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F55D7C44-FACC-4B4A-B518-E823F485B369}" xr6:coauthVersionLast="47" xr6:coauthVersionMax="47" xr10:uidLastSave="{00000000-0000-0000-0000-000000000000}"/>
  <workbookProtection workbookAlgorithmName="SHA-512" workbookHashValue="fp/HtSsKXwaEXiixjIHEozzUHkrYul0NXqRuf94EWfLQ6yKTFjWutgfoceoNOVHJjomAvLIraj93kNmL+9kIug==" workbookSaltValue="D6tcXL2m352zZnZPGEO2GQ==" workbookSpinCount="100000" lockStructure="1"/>
  <bookViews>
    <workbookView xWindow="-120" yWindow="-120" windowWidth="29040" windowHeight="15720" tabRatio="680" activeTab="4" xr2:uid="{00000000-000D-0000-FFFF-FFFF0000000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Faulturm!$A$1:$C$102</definedName>
    <definedName name="_xlnm.Print_Area" localSheetId="5">Gasspeicher!$A$2:$C$102</definedName>
    <definedName name="_xlnm.Print_Area" localSheetId="1">Maßnahme!$B$2:$I$23</definedName>
    <definedName name="_xlnm.Print_Area" localSheetId="4">'Schlammtransport - Verarbeitung'!$A$1:$C$74</definedName>
    <definedName name="_xlnm.Print_Area" localSheetId="2">Vorklärbecken!$A$1:$C$87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76" l="1"/>
  <c r="C37" i="76"/>
  <c r="C11" i="76"/>
  <c r="C11" i="79"/>
  <c r="C50" i="79"/>
  <c r="C97" i="77" l="1"/>
  <c r="C93" i="77"/>
  <c r="C65" i="77"/>
  <c r="C11" i="77"/>
  <c r="C65" i="76"/>
  <c r="C65" i="75"/>
  <c r="C97" i="75"/>
  <c r="C93" i="75"/>
  <c r="C11" i="75"/>
  <c r="C82" i="79"/>
  <c r="C78" i="79"/>
  <c r="H15" i="60" l="1"/>
  <c r="H14" i="60"/>
  <c r="H17" i="12"/>
  <c r="I18" i="60" l="1"/>
  <c r="H13" i="60"/>
  <c r="H12" i="60"/>
  <c r="D85" i="79" l="1"/>
  <c r="D81" i="79"/>
  <c r="D77" i="79"/>
  <c r="D69" i="79"/>
  <c r="D62" i="79"/>
  <c r="D57" i="79"/>
  <c r="D53" i="79"/>
  <c r="D49" i="79"/>
  <c r="D37" i="79"/>
  <c r="D24" i="79"/>
  <c r="D16" i="79"/>
  <c r="C4" i="79"/>
  <c r="C2" i="79" s="1"/>
  <c r="D100" i="77" l="1"/>
  <c r="D96" i="77"/>
  <c r="D92" i="77"/>
  <c r="D84" i="77"/>
  <c r="D77" i="77"/>
  <c r="D72" i="77"/>
  <c r="D68" i="77"/>
  <c r="D64" i="77"/>
  <c r="D52" i="77"/>
  <c r="D47" i="77"/>
  <c r="D40" i="77"/>
  <c r="D24" i="77"/>
  <c r="D16" i="77"/>
  <c r="D72" i="76"/>
  <c r="D68" i="76"/>
  <c r="D64" i="76"/>
  <c r="D56" i="76"/>
  <c r="D49" i="76"/>
  <c r="D44" i="76"/>
  <c r="D40" i="76"/>
  <c r="D36" i="76"/>
  <c r="D24" i="76"/>
  <c r="D16" i="76"/>
  <c r="D100" i="75"/>
  <c r="D96" i="75"/>
  <c r="D92" i="75"/>
  <c r="D84" i="75"/>
  <c r="D77" i="75"/>
  <c r="D72" i="75"/>
  <c r="D68" i="75"/>
  <c r="D64" i="75"/>
  <c r="D52" i="75"/>
  <c r="D47" i="75"/>
  <c r="D40" i="75"/>
  <c r="D24" i="75"/>
  <c r="D16" i="75"/>
  <c r="C4" i="76" l="1"/>
  <c r="C2" i="76" s="1"/>
  <c r="H20" i="60" l="1"/>
  <c r="E20" i="12" s="1"/>
  <c r="H27" i="12"/>
  <c r="C4" i="77" l="1"/>
  <c r="C2" i="77" s="1"/>
  <c r="C4" i="75" l="1"/>
  <c r="C2" i="75" s="1"/>
  <c r="H11" i="60" l="1"/>
  <c r="H16" i="60" s="1"/>
  <c r="H12" i="12"/>
  <c r="H11" i="12" l="1"/>
  <c r="E22" i="12" l="1"/>
  <c r="H22" i="12" l="1"/>
  <c r="H20" i="12"/>
  <c r="E16" i="12"/>
  <c r="H16" i="12" s="1"/>
  <c r="E18" i="12" l="1"/>
  <c r="H18" i="12" s="1"/>
  <c r="E23" i="12" l="1"/>
  <c r="H23" i="12" s="1"/>
  <c r="G40" i="12" s="1"/>
  <c r="H40" i="12" s="1"/>
  <c r="C40" i="12" s="1"/>
</calcChain>
</file>

<file path=xl/sharedStrings.xml><?xml version="1.0" encoding="utf-8"?>
<sst xmlns="http://schemas.openxmlformats.org/spreadsheetml/2006/main" count="787" uniqueCount="336">
  <si>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</si>
  <si>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</si>
  <si>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</si>
  <si>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</si>
  <si>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</si>
  <si>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</si>
  <si>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</si>
  <si>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</si>
  <si>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</si>
  <si>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</si>
  <si>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</si>
  <si>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</si>
  <si>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</si>
  <si>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</si>
  <si>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</si>
  <si>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</si>
  <si>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</si>
  <si>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</si>
  <si>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</si>
  <si>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</si>
  <si>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</si>
  <si>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</si>
  <si>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</si>
  <si>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</si>
  <si>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</si>
  <si>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</si>
  <si>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</si>
  <si>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</si>
  <si>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</si>
  <si>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</si>
  <si>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</si>
  <si>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</si>
  <si>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</si>
  <si>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</si>
  <si>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</si>
  <si>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</si>
  <si>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</si>
  <si>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</si>
  <si>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</si>
  <si>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</si>
  <si>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</si>
  <si>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</si>
  <si>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</si>
  <si>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</si>
  <si>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</si>
  <si>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</si>
  <si>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</si>
  <si>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</si>
  <si>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</si>
  <si>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</si>
  <si>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</si>
  <si>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</si>
  <si>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</si>
  <si>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</si>
  <si>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</si>
  <si>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</si>
  <si>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</si>
  <si>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</si>
  <si>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</si>
  <si>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</si>
  <si>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</si>
  <si>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</si>
  <si>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</si>
  <si>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</si>
  <si>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</si>
  <si>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</si>
  <si>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</si>
  <si>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</si>
  <si>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</si>
  <si>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</si>
  <si>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</si>
  <si>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</si>
  <si>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</si>
  <si>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</si>
  <si>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</si>
  <si>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</si>
  <si>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</si>
  <si>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</si>
  <si>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</si>
  <si>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</si>
  <si>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</si>
  <si>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</si>
  <si>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</si>
  <si>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</si>
  <si>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</si>
  <si>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</si>
  <si>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</si>
  <si>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</si>
  <si>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</si>
  <si>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</si>
  <si>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</si>
  <si>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</si>
  <si>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</si>
  <si>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</si>
  <si>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</si>
  <si>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</si>
  <si>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</si>
  <si>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</si>
  <si>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</si>
  <si>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</si>
  <si>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</si>
  <si>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</si>
  <si>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</si>
  <si>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</si>
  <si>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</si>
  <si>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</si>
  <si>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</si>
  <si>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</si>
  <si>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</si>
  <si>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</si>
  <si>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</si>
  <si>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</si>
  <si>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</si>
  <si>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</si>
  <si>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</si>
  <si>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</si>
  <si>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</si>
  <si>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</si>
  <si>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</si>
  <si>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</si>
  <si>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</si>
  <si>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</si>
  <si>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</si>
  <si>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</si>
  <si>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</si>
  <si>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</si>
  <si>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</si>
  <si>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</si>
  <si>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</si>
  <si>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</si>
  <si>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</si>
  <si>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</si>
  <si>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</si>
  <si>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</si>
  <si>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</si>
  <si>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</si>
  <si>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</si>
  <si>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</si>
  <si>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</si>
  <si>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</si>
  <si>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</si>
  <si>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</si>
  <si>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</si>
  <si>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</si>
  <si>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</si>
  <si>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</si>
  <si>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</si>
  <si>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</si>
  <si>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</si>
  <si>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</si>
  <si>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</si>
  <si>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</si>
  <si>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</si>
  <si>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</si>
  <si>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</si>
  <si>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</si>
  <si>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</si>
  <si>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</si>
  <si>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</si>
  <si>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</si>
  <si>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</si>
  <si>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</si>
  <si>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</si>
  <si>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</si>
  <si>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</si>
  <si>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</si>
  <si>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</si>
  <si>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</si>
  <si>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</si>
  <si>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</si>
  <si>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</si>
  <si>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</si>
  <si>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</si>
  <si>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</si>
  <si>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</si>
  <si>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</si>
  <si>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</si>
  <si>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</si>
  <si>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</si>
  <si>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</si>
  <si>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</si>
  <si>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</si>
  <si>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</si>
  <si>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</si>
  <si>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</si>
  <si>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</si>
  <si>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</si>
  <si>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</si>
  <si>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</si>
  <si>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</si>
  <si>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</si>
  <si>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</si>
  <si>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</si>
  <si>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</si>
  <si>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</si>
  <si>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</si>
  <si>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</si>
  <si>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</si>
  <si>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</si>
  <si>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</si>
  <si>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</si>
  <si>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</si>
  <si>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</si>
  <si>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</si>
  <si>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</si>
  <si>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</si>
  <si>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</si>
  <si>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</si>
  <si>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</si>
  <si>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</si>
  <si>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</si>
  <si>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</si>
  <si>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</si>
  <si>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</si>
  <si>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</si>
  <si>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</si>
  <si>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</si>
  <si>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</si>
  <si>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</si>
  <si>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</si>
  <si>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</si>
  <si>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</si>
  <si>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</si>
  <si>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</si>
  <si>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</si>
  <si>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</si>
  <si>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</si>
  <si>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</si>
  <si>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</si>
  <si>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</si>
  <si>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</si>
  <si>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</si>
  <si>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</si>
  <si>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</si>
  <si>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</si>
  <si>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</si>
  <si>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</si>
  <si>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</si>
  <si>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</si>
  <si>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</si>
  <si>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</si>
  <si>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</si>
  <si>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</si>
  <si>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</si>
  <si>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</si>
  <si>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</si>
  <si>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</si>
  <si>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Gaspufferspeicher</t>
  </si>
  <si>
    <t>a. Ich/wir bestätige/n, dass die durch das beantragte Vorhaben unterstützte Dienstleistung einem rechtlichen Monopol unterliegt.</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</si>
  <si>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</si>
  <si>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</si>
  <si>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</si>
  <si>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</si>
  <si>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</si>
  <si>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</si>
  <si>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</si>
  <si>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</si>
  <si>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</si>
  <si>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</si>
  <si>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</si>
  <si>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</si>
  <si>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</si>
  <si>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</si>
  <si>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</si>
  <si>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</si>
  <si>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</si>
  <si>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</si>
  <si>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</si>
  <si>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</si>
  <si>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</si>
  <si>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</si>
  <si>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</si>
  <si>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</si>
  <si>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</si>
  <si>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</si>
  <si>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</si>
  <si>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 xml:space="preserve">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als zuwendungsfähige Maßnahmen benannt sind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</si>
  <si>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</si>
  <si>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</si>
  <si>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rFont val="Arial"/>
        <family val="2"/>
      </rPr>
      <t xml:space="preserve">DIN 276: Aufschlüsselung bis zur Ebene 3 (gemäß Entwurfsplanung/Genehmigungsplanung) - Hinweis: 
</t>
    </r>
    <r>
      <rPr>
        <sz val="10"/>
        <rFont val="Arial"/>
        <family val="2"/>
      </rPr>
      <t xml:space="preserve">•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</si>
  <si>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</si>
  <si>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</si>
  <si>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</si>
  <si>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</si>
  <si>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</si>
  <si>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</si>
  <si>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</si>
  <si>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</si>
  <si>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</si>
  <si>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</si>
  <si>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</si>
  <si>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</si>
  <si>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</si>
  <si>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der Abwasser- und Schlammbehandlung sowie von Abwasserleitungsnetzen</t>
  </si>
  <si>
    <t>Mechanische Einbauten (insbesondere in Ingenieurbauten), die einer besonderen Zweckbestimmung des Bauwerks (z.B. Gasentschwefler, Gasspeicher)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</si>
  <si>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</si>
  <si>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</si>
  <si>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</si>
  <si>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</si>
  <si>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</si>
  <si>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</si>
  <si>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</si>
  <si>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Verfahrenstechnische</t>
    </r>
    <r>
      <rPr>
        <sz val="9"/>
        <color theme="0" tint="-0.499984740745262"/>
        <rFont val="Arial"/>
        <family val="2"/>
      </rPr>
      <t xml:space="preserve"> </t>
    </r>
    <r>
      <rPr>
        <sz val="9"/>
        <rFont val="Arial"/>
        <family val="2"/>
      </rPr>
      <t xml:space="preserve">Anlagen für die Ver- und Entsorgung mit Gasen (z. B. Odorieranlagen) </t>
    </r>
  </si>
  <si>
    <t>Bis zu 5% der zuwendungsfähigen Ausgaben der KG 470</t>
  </si>
  <si>
    <t xml:space="preserve">477 Verfahrenstechnische Anlagen Gase </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</si>
  <si>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</si>
  <si>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</si>
  <si>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Lager-, Misch- und Transportanlagen, Energie- und Bauwasseranschlüsse, Baustraßen, Lager- und Arbeitsplätze, Abdeckungen, Baustrom, Bauwasser)</t>
  </si>
  <si>
    <t>Reinigung vor der Inbetriebnahme</t>
  </si>
  <si>
    <t>Leitungen für Gase</t>
  </si>
  <si>
    <t xml:space="preserve">Bedarfs-, Betriebs- und Organisationsplanung zur Inbetriebnahme des Objekts  </t>
  </si>
  <si>
    <t>Management zur Inbetriebnahme des Objekts</t>
  </si>
  <si>
    <t>553 Anlagen für Gase</t>
  </si>
  <si>
    <t>Luken, einschließlich Umrahmungen, Beschlägen und sonstiger Einbauteile</t>
  </si>
  <si>
    <t>Baukonstruktionen von Anlagen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</si>
  <si>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rFont val="Arial"/>
        <family val="2"/>
      </rPr>
      <t>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r>
  </si>
  <si>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</si>
  <si>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</si>
  <si>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</si>
  <si>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t>Verfahrenstechnische Anlagen für Abwasserbehandlung und -entsorgung (z.B, Abwassereinigungsanlagen, Schlammbehandlungsanlagen)</t>
  </si>
  <si>
    <t xml:space="preserve">Abwasserleitungen, Sammelgruben, Abscheider, Hebeanlagen </t>
  </si>
  <si>
    <t>762 Abnahmen</t>
  </si>
  <si>
    <t xml:space="preserve"> Abnahmen</t>
  </si>
  <si>
    <t>Abnahmen</t>
  </si>
  <si>
    <t>Beläge auf Deckenkonstruktionen einschließlich Estrichen, Dichtungs-, Dämm-, Schutz- und Nutzschichten sowie Schwingböden und Installationsdoppelböden</t>
  </si>
  <si>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</si>
  <si>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</si>
  <si>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Installationsblöcke (technischer Anteil); Bis zu 5% der zuwendungsfähigen Ausgaben der KG 410</t>
  </si>
  <si>
    <r>
      <t>477 Verfahrenstechnische Anlagen</t>
    </r>
    <r>
      <rPr>
        <b/>
        <sz val="10"/>
        <color theme="0" tint="-0.499984740745262"/>
        <rFont val="Arial"/>
        <family val="2"/>
      </rPr>
      <t xml:space="preserve"> </t>
    </r>
    <r>
      <rPr>
        <b/>
        <sz val="10"/>
        <rFont val="Arial"/>
        <family val="2"/>
      </rPr>
      <t>Abwasser</t>
    </r>
  </si>
  <si>
    <r>
      <t>Verfahrenstechnische Anlagen für</t>
    </r>
    <r>
      <rPr>
        <sz val="9"/>
        <color theme="0" tint="-0.499984740745262"/>
        <rFont val="Arial"/>
        <family val="2"/>
      </rPr>
      <t xml:space="preserve"> </t>
    </r>
    <r>
      <rPr>
        <sz val="9"/>
        <rFont val="Arial"/>
        <family val="2"/>
      </rPr>
      <t>Abwasserbehandlung und -entsorgung (z.B. Abwassereinigungsanlagen, Schlammbehandlungsanlagen)</t>
    </r>
  </si>
  <si>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</si>
  <si>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</si>
  <si>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</si>
  <si>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</si>
  <si>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</si>
  <si>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Verfahrenstechnische Anlagen für Abwasserbehandlung und -entsorgung (z.B. Abwassereinigungsanlagen, Schlammbehandlungsanlagen)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</si>
</sst>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5">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9" fontId="47" fillId="0" borderId="0" applyFont="0" applyFill="0" applyBorder="0" applyAlignment="0" applyProtection="0"/>
  </cellStyleXfs>
  <cellXfs count="296">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0" fillId="0" borderId="0" xfId="0" applyAlignment="1">
      <alignment horizontal="left" vertical="top"/>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7" fillId="0" borderId="1" xfId="0" applyFont="1" applyBorder="1" applyAlignment="1">
      <alignment horizontal="left" vertical="top"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1" fillId="0" borderId="0" xfId="0" applyFont="1" applyAlignment="1" applyProtection="1">
      <alignment horizontal="left" vertical="top" wrapText="1"/>
      <protection locked="0"/>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0" fontId="1" fillId="0" borderId="0" xfId="0" applyFont="1" applyAlignment="1" applyProtection="1">
      <alignment horizontal="left" vertical="center" wrapText="1"/>
      <protection locked="0"/>
    </xf>
    <xf numFmtId="197" fontId="1"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1" fillId="3" borderId="1" xfId="5" applyFill="1" applyBorder="1" applyAlignment="1">
      <alignment vertical="center" wrapText="1"/>
    </xf>
    <xf numFmtId="196" fontId="17" fillId="4" borderId="1" xfId="5" applyNumberFormat="1" applyFont="1" applyFill="1" applyBorder="1" applyAlignment="1">
      <alignment horizontal="center" vertical="center"/>
    </xf>
    <xf numFmtId="0" fontId="17"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201" fontId="20"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protection locked="0"/>
    </xf>
    <xf numFmtId="201" fontId="45" fillId="3" borderId="32" xfId="0" applyNumberFormat="1" applyFont="1" applyFill="1" applyBorder="1" applyAlignment="1" applyProtection="1">
      <alignment horizontal="center" vertical="center"/>
      <protection locked="0"/>
    </xf>
    <xf numFmtId="201" fontId="20"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44"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6" fillId="0" borderId="27" xfId="0" applyFont="1" applyBorder="1" applyAlignment="1">
      <alignment vertical="top" wrapText="1"/>
    </xf>
    <xf numFmtId="2" fontId="48" fillId="0" borderId="0" xfId="47" applyNumberFormat="1" applyFont="1" applyFill="1" applyBorder="1" applyAlignment="1" applyProtection="1">
      <alignment horizontal="left" vertical="top"/>
    </xf>
    <xf numFmtId="0" fontId="1" fillId="4" borderId="2" xfId="5"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49" fillId="5" borderId="0" xfId="5" applyFont="1" applyFill="1" applyAlignment="1" applyProtection="1">
      <alignment vertical="center"/>
      <protection hidden="1"/>
    </xf>
    <xf numFmtId="200" fontId="49" fillId="5" borderId="0" xfId="5" applyNumberFormat="1" applyFont="1" applyFill="1" applyAlignment="1" applyProtection="1">
      <alignment vertical="center"/>
      <protection hidden="1"/>
    </xf>
    <xf numFmtId="200" fontId="49" fillId="5" borderId="0" xfId="5" applyNumberFormat="1" applyFont="1" applyFill="1" applyAlignment="1">
      <alignment vertical="center"/>
    </xf>
    <xf numFmtId="0" fontId="16" fillId="0" borderId="27" xfId="0" applyFont="1" applyBorder="1" applyAlignment="1">
      <alignment horizontal="left" vertical="top" wrapText="1"/>
    </xf>
    <xf numFmtId="0" fontId="50" fillId="5" borderId="0" xfId="0" applyFont="1" applyFill="1"/>
    <xf numFmtId="0" fontId="51" fillId="0" borderId="5" xfId="0" applyFont="1" applyBorder="1" applyAlignment="1">
      <alignment horizontal="center" vertical="center"/>
    </xf>
    <xf numFmtId="0" fontId="51" fillId="0" borderId="2" xfId="0" applyFont="1" applyBorder="1" applyAlignment="1">
      <alignment horizontal="center" vertical="center"/>
    </xf>
    <xf numFmtId="0" fontId="52" fillId="0" borderId="2" xfId="0" applyFont="1" applyBorder="1" applyAlignment="1">
      <alignment vertical="center" wrapText="1"/>
    </xf>
    <xf numFmtId="0" fontId="52" fillId="0" borderId="2" xfId="0" applyFont="1" applyBorder="1" applyAlignment="1">
      <alignment horizontal="center" vertical="center" wrapText="1"/>
    </xf>
    <xf numFmtId="0" fontId="51" fillId="0" borderId="2" xfId="0" applyFont="1" applyBorder="1" applyAlignment="1" applyProtection="1">
      <alignment horizontal="center"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center" vertical="center"/>
      <protection locked="0" hidden="1"/>
    </xf>
    <xf numFmtId="0" fontId="51" fillId="0" borderId="2" xfId="0" applyFont="1" applyBorder="1" applyAlignment="1" applyProtection="1">
      <alignment horizontal="center" vertical="center"/>
      <protection hidden="1"/>
    </xf>
    <xf numFmtId="1" fontId="51" fillId="0" borderId="2" xfId="0" applyNumberFormat="1" applyFont="1" applyBorder="1" applyAlignment="1" applyProtection="1">
      <alignment horizontal="center" vertical="center"/>
      <protection hidden="1"/>
    </xf>
    <xf numFmtId="2" fontId="51" fillId="0" borderId="10" xfId="0" applyNumberFormat="1" applyFont="1" applyBorder="1" applyAlignment="1" applyProtection="1">
      <alignment horizontal="center" vertical="center"/>
      <protection hidden="1"/>
    </xf>
    <xf numFmtId="0" fontId="51" fillId="5" borderId="0" xfId="0" applyFont="1" applyFill="1" applyAlignment="1">
      <alignment wrapText="1"/>
    </xf>
    <xf numFmtId="0" fontId="50" fillId="0" borderId="0" xfId="0" applyFont="1" applyAlignment="1">
      <alignment horizontal="center" vertical="center"/>
    </xf>
    <xf numFmtId="197" fontId="51" fillId="0" borderId="0" xfId="47" applyNumberFormat="1" applyFont="1" applyFill="1" applyBorder="1" applyAlignment="1" applyProtection="1">
      <alignment horizontal="left" vertical="center"/>
      <protection hidden="1"/>
    </xf>
    <xf numFmtId="2" fontId="51" fillId="0" borderId="11" xfId="48" applyNumberFormat="1" applyFont="1" applyFill="1" applyBorder="1" applyAlignment="1" applyProtection="1">
      <alignment horizontal="right" vertical="center"/>
      <protection hidden="1"/>
    </xf>
    <xf numFmtId="0" fontId="51" fillId="4" borderId="2" xfId="5" applyFont="1" applyFill="1" applyBorder="1" applyAlignment="1" applyProtection="1">
      <alignment horizontal="left" vertical="center"/>
      <protection hidden="1"/>
    </xf>
    <xf numFmtId="0" fontId="17" fillId="4" borderId="0" xfId="5" applyFont="1" applyFill="1" applyAlignment="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Protection="1">
      <protection locked="0"/>
    </xf>
    <xf numFmtId="0" fontId="17" fillId="6" borderId="1" xfId="0" applyFont="1" applyFill="1" applyBorder="1" applyProtection="1">
      <protection locked="0"/>
    </xf>
    <xf numFmtId="0" fontId="17" fillId="6" borderId="15"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0" borderId="0" xfId="0" applyFont="1" applyProtection="1">
      <protection locked="0"/>
    </xf>
    <xf numFmtId="0" fontId="17"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protection locked="0"/>
    </xf>
    <xf numFmtId="0" fontId="22"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2"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ill="1" applyBorder="1" applyAlignment="1" applyProtection="1">
      <alignment horizontal="left" vertical="center"/>
      <protection locked="0"/>
    </xf>
    <xf numFmtId="0" fontId="42" fillId="4" borderId="0" xfId="0" applyFont="1" applyFill="1" applyAlignment="1">
      <alignment horizontal="left" vertical="top"/>
    </xf>
    <xf numFmtId="2" fontId="43" fillId="4" borderId="27" xfId="0" applyNumberFormat="1" applyFont="1" applyFill="1" applyBorder="1" applyAlignment="1">
      <alignment horizontal="center" vertical="center" wrapText="1"/>
    </xf>
    <xf numFmtId="0" fontId="17" fillId="4" borderId="0" xfId="0" applyFont="1" applyFill="1" applyAlignment="1">
      <alignment horizontal="left" vertical="center"/>
    </xf>
    <xf numFmtId="201" fontId="17" fillId="0" borderId="27" xfId="0" applyNumberFormat="1" applyFont="1" applyBorder="1" applyAlignment="1">
      <alignment horizontal="center" vertical="center" wrapText="1"/>
    </xf>
    <xf numFmtId="201" fontId="17" fillId="9" borderId="31" xfId="0" applyNumberFormat="1" applyFont="1" applyFill="1" applyBorder="1" applyAlignment="1">
      <alignment horizontal="center" vertical="center"/>
    </xf>
    <xf numFmtId="201" fontId="17" fillId="7" borderId="32" xfId="0" applyNumberFormat="1" applyFont="1" applyFill="1" applyBorder="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0" fillId="4" borderId="0" xfId="0" applyFill="1" applyAlignment="1">
      <alignment horizontal="left" vertical="center"/>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4" borderId="0" xfId="0" applyFont="1" applyFill="1" applyAlignment="1">
      <alignment horizontal="left" vertical="center"/>
    </xf>
    <xf numFmtId="9" fontId="20" fillId="4" borderId="0" xfId="4" applyFont="1" applyFill="1" applyBorder="1" applyAlignment="1" applyProtection="1">
      <alignment horizontal="center" vertical="center"/>
    </xf>
    <xf numFmtId="201" fontId="17" fillId="7" borderId="32" xfId="4" applyNumberFormat="1" applyFont="1" applyFill="1" applyBorder="1" applyAlignment="1" applyProtection="1">
      <alignment vertical="center" wrapText="1"/>
    </xf>
    <xf numFmtId="0" fontId="18" fillId="4" borderId="0" xfId="0" applyFont="1" applyFill="1" applyAlignment="1">
      <alignment horizontal="left" vertical="center"/>
    </xf>
    <xf numFmtId="0" fontId="20" fillId="0" borderId="7" xfId="0" applyFont="1" applyBorder="1" applyAlignment="1">
      <alignment horizontal="left" vertical="center" wrapText="1"/>
    </xf>
    <xf numFmtId="0" fontId="20" fillId="4" borderId="0" xfId="0" applyFont="1" applyFill="1" applyAlignment="1">
      <alignment horizontal="left" vertical="center" wrapText="1"/>
    </xf>
    <xf numFmtId="0" fontId="20" fillId="0" borderId="7" xfId="0" applyFont="1" applyBorder="1" applyAlignment="1">
      <alignment horizontal="left" vertical="center"/>
    </xf>
    <xf numFmtId="0" fontId="1" fillId="4" borderId="0" xfId="0" applyFont="1" applyFill="1" applyAlignment="1">
      <alignment horizontal="left" vertical="center"/>
    </xf>
    <xf numFmtId="200" fontId="23" fillId="4" borderId="0" xfId="0" applyNumberFormat="1" applyFont="1" applyFill="1" applyAlignment="1">
      <alignment horizontal="left" vertical="center"/>
    </xf>
    <xf numFmtId="200" fontId="38" fillId="4" borderId="0" xfId="0" applyNumberFormat="1" applyFont="1" applyFill="1" applyAlignment="1">
      <alignment horizontal="left" vertical="center"/>
    </xf>
    <xf numFmtId="200" fontId="1" fillId="4" borderId="0" xfId="0" applyNumberFormat="1" applyFont="1" applyFill="1" applyAlignment="1">
      <alignment horizontal="left" vertical="center"/>
    </xf>
    <xf numFmtId="0" fontId="17" fillId="4" borderId="13" xfId="0" applyFont="1" applyFill="1" applyBorder="1" applyAlignment="1">
      <alignment horizontal="left" vertical="center"/>
    </xf>
    <xf numFmtId="200" fontId="13" fillId="4" borderId="0" xfId="0" applyNumberFormat="1" applyFont="1" applyFill="1" applyAlignment="1">
      <alignment horizontal="left" vertical="center"/>
    </xf>
    <xf numFmtId="200" fontId="31" fillId="4" borderId="0" xfId="0" applyNumberFormat="1" applyFont="1" applyFill="1" applyAlignment="1">
      <alignment horizontal="left" vertical="center"/>
    </xf>
    <xf numFmtId="0" fontId="17" fillId="0" borderId="23" xfId="0" applyFont="1" applyBorder="1" applyAlignment="1">
      <alignment horizontal="left" vertical="center" wrapText="1"/>
    </xf>
    <xf numFmtId="201" fontId="17" fillId="7" borderId="34" xfId="0" applyNumberFormat="1" applyFont="1" applyFill="1" applyBorder="1" applyAlignment="1">
      <alignment vertical="center" wrapText="1"/>
    </xf>
    <xf numFmtId="0" fontId="17" fillId="0" borderId="26" xfId="0" applyFont="1" applyBorder="1" applyAlignment="1">
      <alignment horizontal="left" vertical="center" wrapText="1"/>
    </xf>
    <xf numFmtId="0" fontId="20" fillId="0" borderId="30" xfId="0" applyFont="1" applyBorder="1" applyAlignment="1">
      <alignment horizontal="left" vertical="center" wrapText="1"/>
    </xf>
    <xf numFmtId="0" fontId="0" fillId="5" borderId="0" xfId="0" applyFill="1" applyAlignment="1">
      <alignment horizontal="left" vertical="center"/>
    </xf>
    <xf numFmtId="0" fontId="17" fillId="5" borderId="0" xfId="0" applyFont="1" applyFill="1" applyAlignment="1">
      <alignment horizontal="left" vertical="center"/>
    </xf>
    <xf numFmtId="201" fontId="1" fillId="5" borderId="0" xfId="0" applyNumberFormat="1" applyFont="1" applyFill="1" applyAlignment="1">
      <alignment horizontal="center" vertical="center"/>
    </xf>
    <xf numFmtId="0" fontId="49" fillId="5" borderId="0" xfId="0" applyFont="1" applyFill="1" applyAlignment="1" applyProtection="1">
      <alignment horizontal="left" vertical="center"/>
      <protection hidden="1"/>
    </xf>
    <xf numFmtId="0" fontId="0" fillId="5" borderId="1" xfId="0" applyFill="1" applyBorder="1" applyAlignment="1">
      <alignment horizontal="left" vertical="center"/>
    </xf>
    <xf numFmtId="0" fontId="17" fillId="5" borderId="8" xfId="0" applyFont="1" applyFill="1" applyBorder="1" applyAlignment="1">
      <alignment horizontal="left" vertical="center"/>
    </xf>
    <xf numFmtId="201" fontId="1" fillId="5" borderId="6" xfId="0" applyNumberFormat="1" applyFont="1" applyFill="1" applyBorder="1" applyAlignment="1">
      <alignment horizontal="center" vertical="center"/>
    </xf>
    <xf numFmtId="0" fontId="42" fillId="5" borderId="0" xfId="0" applyFont="1" applyFill="1" applyAlignment="1">
      <alignment horizontal="left" vertical="top"/>
    </xf>
    <xf numFmtId="0" fontId="20" fillId="5" borderId="0" xfId="0" applyFont="1" applyFill="1" applyAlignment="1">
      <alignment horizontal="left" vertical="center"/>
    </xf>
    <xf numFmtId="0" fontId="18" fillId="5" borderId="0" xfId="0" applyFont="1" applyFill="1" applyAlignment="1">
      <alignment horizontal="left" vertical="center"/>
    </xf>
    <xf numFmtId="0" fontId="20" fillId="5" borderId="0" xfId="0" applyFont="1" applyFill="1" applyAlignment="1">
      <alignment horizontal="left" vertical="center" wrapText="1"/>
    </xf>
    <xf numFmtId="0" fontId="1" fillId="5" borderId="0" xfId="0" applyFont="1" applyFill="1" applyAlignment="1">
      <alignment horizontal="left" vertical="center"/>
    </xf>
    <xf numFmtId="200" fontId="23" fillId="5" borderId="0" xfId="0" applyNumberFormat="1" applyFont="1" applyFill="1" applyAlignment="1">
      <alignment horizontal="left" vertical="center"/>
    </xf>
    <xf numFmtId="200" fontId="38" fillId="5" borderId="0" xfId="0" applyNumberFormat="1"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31" fillId="5" borderId="0" xfId="0" applyNumberFormat="1" applyFont="1" applyFill="1" applyAlignment="1">
      <alignment horizontal="left" vertical="center"/>
    </xf>
    <xf numFmtId="0" fontId="3" fillId="5" borderId="0" xfId="0" applyFont="1" applyFill="1" applyAlignment="1">
      <alignment horizontal="left" vertical="top"/>
    </xf>
    <xf numFmtId="2" fontId="43" fillId="4" borderId="41" xfId="50" applyNumberFormat="1" applyFont="1" applyFill="1" applyBorder="1" applyAlignment="1" applyProtection="1">
      <alignment horizontal="center" vertical="center" wrapText="1"/>
    </xf>
    <xf numFmtId="201" fontId="17" fillId="8" borderId="31" xfId="0" applyNumberFormat="1" applyFont="1" applyFill="1" applyBorder="1" applyAlignment="1">
      <alignment horizontal="center" vertical="center"/>
    </xf>
    <xf numFmtId="201" fontId="17" fillId="7" borderId="32" xfId="0" applyNumberFormat="1" applyFont="1" applyFill="1" applyBorder="1" applyAlignment="1">
      <alignment horizontal="center" vertical="center" wrapText="1"/>
    </xf>
    <xf numFmtId="0" fontId="18" fillId="5" borderId="0" xfId="0" applyFont="1" applyFill="1" applyAlignment="1">
      <alignment horizontal="left" vertical="top"/>
    </xf>
    <xf numFmtId="0" fontId="20" fillId="4" borderId="40" xfId="0" applyFont="1" applyFill="1" applyBorder="1" applyAlignment="1">
      <alignment horizontal="left" vertical="center" wrapText="1"/>
    </xf>
    <xf numFmtId="0" fontId="30" fillId="5" borderId="0" xfId="0" applyFont="1" applyFill="1" applyAlignment="1">
      <alignment horizontal="left" vertical="center"/>
    </xf>
    <xf numFmtId="200" fontId="49" fillId="5" borderId="0" xfId="0" applyNumberFormat="1" applyFont="1" applyFill="1" applyAlignment="1">
      <alignment horizontal="left" vertical="center"/>
    </xf>
    <xf numFmtId="0" fontId="1" fillId="5" borderId="1" xfId="0" applyFont="1" applyFill="1" applyBorder="1" applyAlignment="1">
      <alignment horizontal="left" vertical="center"/>
    </xf>
    <xf numFmtId="0" fontId="30" fillId="5" borderId="8" xfId="0" applyFont="1" applyFill="1" applyBorder="1" applyAlignment="1">
      <alignment horizontal="left" vertical="center"/>
    </xf>
    <xf numFmtId="201" fontId="44" fillId="3" borderId="32" xfId="0" applyNumberFormat="1" applyFont="1" applyFill="1" applyBorder="1" applyAlignment="1" applyProtection="1">
      <alignment horizontal="center" vertical="top"/>
      <protection locked="0"/>
    </xf>
    <xf numFmtId="0" fontId="27" fillId="5" borderId="0" xfId="0" applyFont="1" applyFill="1" applyAlignment="1">
      <alignment horizontal="left" vertical="top" wrapText="1"/>
    </xf>
    <xf numFmtId="2" fontId="54" fillId="0" borderId="27" xfId="0" applyNumberFormat="1" applyFont="1" applyBorder="1" applyAlignment="1">
      <alignment horizontal="center" vertical="center" wrapText="1"/>
    </xf>
    <xf numFmtId="0" fontId="17" fillId="0" borderId="39" xfId="0" applyFont="1" applyBorder="1" applyAlignment="1">
      <alignment horizontal="left" vertical="center" wrapText="1"/>
    </xf>
    <xf numFmtId="0" fontId="20" fillId="4" borderId="18" xfId="0" applyFont="1" applyFill="1" applyBorder="1" applyAlignment="1">
      <alignment horizontal="left" vertical="center" wrapText="1"/>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20" fillId="0" borderId="6" xfId="0" applyFont="1" applyBorder="1" applyAlignment="1">
      <alignment vertical="top" wrapText="1"/>
    </xf>
    <xf numFmtId="0" fontId="51" fillId="0" borderId="2" xfId="0" applyFont="1" applyBorder="1" applyAlignment="1" applyProtection="1">
      <alignment horizontal="left" vertical="center"/>
      <protection locked="0"/>
    </xf>
    <xf numFmtId="201" fontId="20" fillId="3" borderId="35" xfId="0" applyNumberFormat="1" applyFont="1" applyFill="1" applyBorder="1" applyAlignment="1" applyProtection="1">
      <alignment horizontal="center" vertical="center"/>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lignment horizontal="center" vertical="center" wrapText="1"/>
    </xf>
    <xf numFmtId="0" fontId="29" fillId="0" borderId="16" xfId="0" applyFont="1" applyBorder="1" applyAlignment="1">
      <alignment horizontal="left" vertical="center" wrapText="1"/>
    </xf>
    <xf numFmtId="0" fontId="1" fillId="0" borderId="1" xfId="0" applyFont="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6" fillId="0" borderId="42"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53" fillId="0" borderId="44" xfId="49" applyFont="1" applyFill="1" applyBorder="1" applyAlignment="1" applyProtection="1">
      <alignment horizontal="left" vertical="top" wrapText="1"/>
      <protection locked="0"/>
    </xf>
    <xf numFmtId="0" fontId="53" fillId="0" borderId="0" xfId="49" applyFont="1" applyFill="1" applyBorder="1" applyAlignment="1" applyProtection="1">
      <alignment horizontal="left" vertical="top" wrapText="1"/>
      <protection locked="0"/>
    </xf>
    <xf numFmtId="0" fontId="53" fillId="0" borderId="43" xfId="49" applyFont="1" applyFill="1" applyBorder="1" applyAlignment="1" applyProtection="1">
      <alignment horizontal="left" vertical="top" wrapText="1"/>
      <protection locked="0"/>
    </xf>
    <xf numFmtId="0" fontId="17" fillId="7" borderId="1" xfId="0" applyFont="1" applyFill="1" applyBorder="1" applyAlignment="1">
      <alignment horizontal="left" vertical="center" wrapText="1"/>
    </xf>
    <xf numFmtId="0" fontId="2" fillId="0" borderId="1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7" fillId="7" borderId="1" xfId="0" applyFont="1" applyFill="1" applyBorder="1" applyAlignment="1">
      <alignment horizontal="left" vertical="center"/>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6" fillId="2" borderId="11" xfId="5" applyFont="1" applyFill="1" applyBorder="1" applyAlignment="1">
      <alignment horizontal="center"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17" fillId="0" borderId="0" xfId="5" applyFont="1" applyAlignment="1">
      <alignment horizontal="center" vertical="center"/>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 fillId="0" borderId="0" xfId="5"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6" fillId="0" borderId="37" xfId="0" applyFont="1" applyBorder="1" applyAlignment="1">
      <alignment horizontal="left" vertical="top" wrapText="1"/>
    </xf>
    <xf numFmtId="0" fontId="16" fillId="0" borderId="38"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8" xfId="0" applyFont="1" applyFill="1" applyBorder="1" applyAlignment="1">
      <alignment horizontal="left" vertical="top"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5" borderId="0" xfId="0" applyFont="1" applyFill="1" applyAlignment="1">
      <alignment horizontal="left" vertical="center" wrapText="1"/>
    </xf>
    <xf numFmtId="0" fontId="27" fillId="5" borderId="0" xfId="0" applyFont="1" applyFill="1" applyAlignment="1">
      <alignment horizontal="left" vertical="top" wrapText="1"/>
    </xf>
    <xf numFmtId="0" fontId="17" fillId="0" borderId="37" xfId="0" applyFont="1" applyBorder="1" applyAlignment="1">
      <alignment horizontal="left" vertical="top" wrapText="1"/>
    </xf>
    <xf numFmtId="0" fontId="17" fillId="0" borderId="38" xfId="0" applyFont="1" applyBorder="1" applyAlignment="1">
      <alignment horizontal="left" vertical="top" wrapText="1"/>
    </xf>
    <xf numFmtId="0" fontId="17" fillId="6" borderId="6" xfId="0" applyFont="1" applyFill="1" applyBorder="1" applyAlignment="1" applyProtection="1">
      <alignment horizontal="center" vertical="top"/>
      <protection locked="0"/>
    </xf>
    <xf numFmtId="0" fontId="17" fillId="6" borderId="7" xfId="0" applyFont="1" applyFill="1" applyBorder="1" applyAlignment="1" applyProtection="1">
      <alignment horizontal="center" vertical="top"/>
      <protection locked="0"/>
    </xf>
    <xf numFmtId="0" fontId="17" fillId="6" borderId="8" xfId="0" applyFont="1" applyFill="1" applyBorder="1" applyAlignment="1" applyProtection="1">
      <alignment horizontal="center" vertical="top"/>
      <protection locked="0"/>
    </xf>
  </cellXfs>
  <cellStyles count="51">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xfId="50" builtinId="5"/>
    <cellStyle name="Prozent 2" xfId="4" xr:uid="{00000000-0005-0000-0000-00002C000000}"/>
    <cellStyle name="Standard" xfId="0" builtinId="0"/>
    <cellStyle name="Standard 2" xfId="2" xr:uid="{00000000-0005-0000-0000-00002E000000}"/>
    <cellStyle name="Standard 2 2" xfId="5" xr:uid="{00000000-0005-0000-0000-00002F000000}"/>
    <cellStyle name="Standard 3" xfId="3" xr:uid="{00000000-0005-0000-0000-000030000000}"/>
    <cellStyle name="Währung" xfId="48" builtinId="4"/>
    <cellStyle name="Währung 2" xfId="47" xr:uid="{00000000-0005-0000-0000-000032000000}"/>
  </cellStyles>
  <dxfs count="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413809</xdr:colOff>
      <xdr:row>1</xdr:row>
      <xdr:rowOff>129116</xdr:rowOff>
    </xdr:from>
    <xdr:to>
      <xdr:col>6</xdr:col>
      <xdr:colOff>914400</xdr:colOff>
      <xdr:row>5</xdr:row>
      <xdr:rowOff>187048</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4195234" y="376766"/>
          <a:ext cx="4005791"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809625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981075</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9525</xdr:rowOff>
        </xdr:from>
        <xdr:to>
          <xdr:col>7</xdr:col>
          <xdr:colOff>0</xdr:colOff>
          <xdr:row>35</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962025</xdr:colOff>
          <xdr:row>37</xdr:row>
          <xdr:rowOff>276225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9525</xdr:colOff>
          <xdr:row>38</xdr:row>
          <xdr:rowOff>276225</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9525</xdr:colOff>
          <xdr:row>7</xdr:row>
          <xdr:rowOff>219075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C1459"/>
  <sheetViews>
    <sheetView showGridLines="0" showRowColHeaders="0" zoomScaleNormal="100" zoomScaleSheetLayoutView="100" workbookViewId="0">
      <selection activeCell="C9" sqref="C9:G9"/>
    </sheetView>
  </sheetViews>
  <sheetFormatPr baseColWidth="10" defaultColWidth="11.42578125" defaultRowHeight="15"/>
  <cols>
    <col min="1" max="1" width="4.5703125" style="6" customWidth="1"/>
    <col min="2" max="2" width="4.7109375" style="10" customWidth="1"/>
    <col min="3" max="3" width="37.85546875" style="11" customWidth="1"/>
    <col min="4" max="4" width="4.85546875" style="11" customWidth="1"/>
    <col min="5" max="5" width="35.42578125" style="11" customWidth="1"/>
    <col min="6" max="6" width="17.140625" style="11" customWidth="1"/>
    <col min="7" max="7" width="14" style="45" customWidth="1"/>
    <col min="8" max="8" width="5.42578125" style="121" customWidth="1"/>
    <col min="9" max="16384" width="11.42578125" style="6"/>
  </cols>
  <sheetData>
    <row r="1" spans="1:107" s="4" customFormat="1" ht="20.100000000000001" customHeight="1" thickBot="1">
      <c r="H1" s="109"/>
    </row>
    <row r="2" spans="1:107" s="21" customFormat="1" ht="12.75">
      <c r="A2" s="20"/>
      <c r="B2" s="69"/>
      <c r="C2" s="67"/>
      <c r="D2" s="68"/>
      <c r="E2" s="66"/>
      <c r="F2" s="66"/>
      <c r="G2" s="66"/>
      <c r="H2" s="11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row>
    <row r="3" spans="1:107" s="21" customFormat="1" ht="12.75">
      <c r="A3" s="20"/>
      <c r="B3" s="70"/>
      <c r="C3" s="23"/>
      <c r="D3" s="23"/>
      <c r="E3" s="23"/>
      <c r="H3" s="111"/>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s="21" customFormat="1" ht="12.75">
      <c r="A4" s="20"/>
      <c r="B4" s="70"/>
      <c r="C4" s="23"/>
      <c r="D4" s="23"/>
      <c r="E4" s="23"/>
      <c r="H4" s="111"/>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row>
    <row r="5" spans="1:107" s="21" customFormat="1" ht="12.75">
      <c r="A5" s="20"/>
      <c r="B5" s="70"/>
      <c r="C5" s="23"/>
      <c r="D5" s="23"/>
      <c r="E5" s="23"/>
      <c r="H5" s="111"/>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row>
    <row r="6" spans="1:107" s="21" customFormat="1" ht="15.6" customHeight="1">
      <c r="A6" s="20"/>
      <c r="B6" s="70"/>
      <c r="C6" s="23"/>
      <c r="D6" s="23"/>
      <c r="E6" s="23"/>
      <c r="H6" s="111"/>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row>
    <row r="7" spans="1:107" s="21" customFormat="1" ht="39" customHeight="1">
      <c r="A7" s="20"/>
      <c r="B7" s="71"/>
      <c r="C7" s="216" t="s">
        <v>83</v>
      </c>
      <c r="D7" s="216"/>
      <c r="E7" s="216"/>
      <c r="F7" s="216"/>
      <c r="G7" s="216"/>
      <c r="H7" s="112"/>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row>
    <row r="8" spans="1:107" s="21" customFormat="1" ht="46.5" customHeight="1">
      <c r="A8" s="20"/>
      <c r="B8" s="72"/>
      <c r="C8" s="220" t="s">
        <v>271</v>
      </c>
      <c r="D8" s="220"/>
      <c r="E8" s="220"/>
      <c r="F8" s="220"/>
      <c r="G8" s="220"/>
      <c r="H8" s="111"/>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row>
    <row r="9" spans="1:107" s="21" customFormat="1" ht="18.600000000000001" customHeight="1">
      <c r="A9" s="20"/>
      <c r="B9" s="72"/>
      <c r="C9" s="222" t="s">
        <v>272</v>
      </c>
      <c r="D9" s="223"/>
      <c r="E9" s="223"/>
      <c r="F9" s="223"/>
      <c r="G9" s="224"/>
      <c r="H9" s="111"/>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row>
    <row r="10" spans="1:107" s="21" customFormat="1" ht="15" customHeight="1">
      <c r="A10" s="20"/>
      <c r="B10" s="72"/>
      <c r="C10" s="225" t="s">
        <v>13</v>
      </c>
      <c r="D10" s="225"/>
      <c r="E10" s="225"/>
      <c r="F10" s="225"/>
      <c r="G10" s="225"/>
      <c r="H10" s="113"/>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row>
    <row r="11" spans="1:107" s="21" customFormat="1" ht="21.95" customHeight="1">
      <c r="A11" s="20"/>
      <c r="B11" s="72"/>
      <c r="C11" s="46" t="s">
        <v>0</v>
      </c>
      <c r="D11" s="47"/>
      <c r="E11" s="221"/>
      <c r="F11" s="221"/>
      <c r="G11" s="221"/>
      <c r="H11" s="114" t="str">
        <f>IF(ISBLANK(E11),"1","2")</f>
        <v>1</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row>
    <row r="12" spans="1:107" s="21" customFormat="1" ht="21.95" customHeight="1">
      <c r="A12" s="20"/>
      <c r="B12" s="72"/>
      <c r="C12" s="48" t="s">
        <v>2</v>
      </c>
      <c r="D12" s="47"/>
      <c r="E12" s="214"/>
      <c r="F12" s="214"/>
      <c r="G12" s="214"/>
      <c r="H12" s="114" t="str">
        <f>IF(ISBLANK(E12),"1","2")</f>
        <v>1</v>
      </c>
      <c r="I12" s="20"/>
      <c r="J12" s="44"/>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row>
    <row r="13" spans="1:107" s="21" customFormat="1" ht="21.95" customHeight="1">
      <c r="A13" s="20"/>
      <c r="B13" s="72"/>
      <c r="C13" s="48" t="s">
        <v>12</v>
      </c>
      <c r="D13" s="49"/>
      <c r="E13" s="233"/>
      <c r="F13" s="233"/>
      <c r="G13" s="233"/>
      <c r="H13" s="115">
        <v>1</v>
      </c>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row>
    <row r="14" spans="1:107" s="21" customFormat="1" ht="12" customHeight="1">
      <c r="A14" s="20"/>
      <c r="B14" s="72"/>
      <c r="C14" s="50"/>
      <c r="D14" s="49"/>
      <c r="E14" s="50"/>
      <c r="F14" s="50"/>
      <c r="G14" s="50"/>
      <c r="H14" s="116"/>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row>
    <row r="15" spans="1:107" s="21" customFormat="1" ht="15" customHeight="1">
      <c r="A15" s="20"/>
      <c r="B15" s="72"/>
      <c r="C15" s="225" t="s">
        <v>82</v>
      </c>
      <c r="D15" s="225"/>
      <c r="E15" s="225"/>
      <c r="F15" s="225"/>
      <c r="G15" s="225"/>
      <c r="H15" s="117"/>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row>
    <row r="16" spans="1:107" s="21" customFormat="1" ht="21.95" customHeight="1">
      <c r="A16" s="20"/>
      <c r="B16" s="72"/>
      <c r="C16" s="51" t="s">
        <v>1</v>
      </c>
      <c r="D16" s="47"/>
      <c r="E16" s="63">
        <f>Maßnahme!H16</f>
        <v>0</v>
      </c>
      <c r="F16" s="52" t="s">
        <v>20</v>
      </c>
      <c r="G16" s="47"/>
      <c r="H16" s="118" t="str">
        <f>IF(0=(E16),"1","2")</f>
        <v>1</v>
      </c>
      <c r="I16" s="3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row>
    <row r="17" spans="1:107" s="21" customFormat="1" ht="21.95" customHeight="1">
      <c r="A17" s="20"/>
      <c r="B17" s="72"/>
      <c r="C17" s="53" t="s">
        <v>5</v>
      </c>
      <c r="D17" s="54"/>
      <c r="E17" s="64"/>
      <c r="F17" s="55" t="s">
        <v>68</v>
      </c>
      <c r="G17" s="55"/>
      <c r="H17" s="117" t="str">
        <f>IF(ISBLANK(E17),"1","2")</f>
        <v>1</v>
      </c>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row>
    <row r="18" spans="1:107" s="21" customFormat="1" ht="21.95" customHeight="1">
      <c r="A18" s="20"/>
      <c r="B18" s="72"/>
      <c r="C18" s="53" t="s">
        <v>269</v>
      </c>
      <c r="D18" s="54"/>
      <c r="E18" s="65">
        <f>(E16*E17)/100</f>
        <v>0</v>
      </c>
      <c r="F18" s="56" t="s">
        <v>20</v>
      </c>
      <c r="G18" s="102"/>
      <c r="H18" s="117" t="str">
        <f>IF(E18&lt;E19,"1","2")</f>
        <v>1</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row>
    <row r="19" spans="1:107" s="21" customFormat="1" ht="12.75">
      <c r="A19" s="20"/>
      <c r="B19" s="72"/>
      <c r="C19" s="54"/>
      <c r="D19" s="54"/>
      <c r="E19" s="122">
        <v>10000</v>
      </c>
      <c r="F19" s="57"/>
      <c r="G19" s="47"/>
      <c r="H19" s="117"/>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row>
    <row r="20" spans="1:107" s="21" customFormat="1" ht="21.95" customHeight="1">
      <c r="A20" s="20"/>
      <c r="B20" s="72"/>
      <c r="C20" s="53" t="s">
        <v>8</v>
      </c>
      <c r="D20" s="54"/>
      <c r="E20" s="61">
        <f>Maßnahme!H20</f>
        <v>0</v>
      </c>
      <c r="F20" s="49" t="s">
        <v>28</v>
      </c>
      <c r="G20" s="47"/>
      <c r="H20" s="117" t="str">
        <f t="shared" ref="H20" si="0">IF(0=(E20),"1","2")</f>
        <v>1</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row>
    <row r="21" spans="1:107" s="21" customFormat="1" ht="21.95" customHeight="1">
      <c r="A21" s="20"/>
      <c r="B21" s="72"/>
      <c r="C21" s="53" t="s">
        <v>6</v>
      </c>
      <c r="D21" s="54"/>
      <c r="E21" s="59">
        <v>30</v>
      </c>
      <c r="F21" s="57" t="s">
        <v>4</v>
      </c>
      <c r="G21" s="47"/>
      <c r="H21" s="117"/>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row>
    <row r="22" spans="1:107" s="21" customFormat="1" ht="21.95" customHeight="1">
      <c r="A22" s="20"/>
      <c r="B22" s="72"/>
      <c r="C22" s="53" t="s">
        <v>7</v>
      </c>
      <c r="D22" s="54"/>
      <c r="E22" s="58">
        <f>E20*E21</f>
        <v>0</v>
      </c>
      <c r="F22" s="49" t="s">
        <v>29</v>
      </c>
      <c r="G22" s="47"/>
      <c r="H22" s="117" t="str">
        <f t="shared" ref="H22:H23" si="1">IF(0=(E22),"1","2")</f>
        <v>1</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row>
    <row r="23" spans="1:107" s="21" customFormat="1" ht="21.95" customHeight="1">
      <c r="A23" s="20"/>
      <c r="B23" s="72"/>
      <c r="C23" s="53" t="s">
        <v>3</v>
      </c>
      <c r="D23" s="54"/>
      <c r="E23" s="61">
        <f>IF(AND(ISNUMBER(E18)=TRUE,E20&lt;&gt;0),E18/E22,0)</f>
        <v>0</v>
      </c>
      <c r="F23" s="49" t="s">
        <v>30</v>
      </c>
      <c r="G23" s="47"/>
      <c r="H23" s="117" t="str">
        <f t="shared" si="1"/>
        <v>1</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row>
    <row r="24" spans="1:107" s="21" customFormat="1" ht="12.75">
      <c r="A24" s="20"/>
      <c r="B24" s="72"/>
      <c r="C24" s="28"/>
      <c r="D24" s="27"/>
      <c r="E24" s="30"/>
      <c r="F24" s="31"/>
      <c r="G24" s="29"/>
      <c r="H24" s="117"/>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row>
    <row r="25" spans="1:107" s="23" customFormat="1" ht="15" customHeight="1">
      <c r="A25" s="22"/>
      <c r="B25" s="73"/>
      <c r="C25" s="234" t="s">
        <v>78</v>
      </c>
      <c r="D25" s="235"/>
      <c r="E25" s="235"/>
      <c r="F25" s="235"/>
      <c r="G25" s="235"/>
      <c r="H25" s="117"/>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row>
    <row r="26" spans="1:107" s="23" customFormat="1" ht="42" customHeight="1">
      <c r="A26" s="22"/>
      <c r="B26" s="72"/>
      <c r="C26" s="217" t="s">
        <v>257</v>
      </c>
      <c r="D26" s="217"/>
      <c r="E26" s="217"/>
      <c r="F26" s="215"/>
      <c r="G26" s="215"/>
      <c r="H26" s="115">
        <v>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row>
    <row r="27" spans="1:107" s="23" customFormat="1" ht="52.5" customHeight="1">
      <c r="A27" s="22"/>
      <c r="B27" s="72"/>
      <c r="C27" s="217" t="s">
        <v>267</v>
      </c>
      <c r="D27" s="217"/>
      <c r="E27" s="217"/>
      <c r="F27" s="218"/>
      <c r="G27" s="219"/>
      <c r="H27" s="117" t="str">
        <f>IF(0=(F27),"1","2")</f>
        <v>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row>
    <row r="28" spans="1:107" s="21" customFormat="1" ht="15" customHeight="1">
      <c r="A28" s="20"/>
      <c r="B28" s="70"/>
      <c r="C28" s="236" t="s">
        <v>22</v>
      </c>
      <c r="D28" s="237"/>
      <c r="E28" s="237"/>
      <c r="F28" s="237"/>
      <c r="G28" s="238"/>
      <c r="H28" s="117"/>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row>
    <row r="29" spans="1:107" s="21" customFormat="1" ht="63.95" customHeight="1">
      <c r="A29" s="20"/>
      <c r="B29" s="72"/>
      <c r="C29" s="217" t="s">
        <v>237</v>
      </c>
      <c r="D29" s="217"/>
      <c r="E29" s="217"/>
      <c r="F29" s="215"/>
      <c r="G29" s="215"/>
      <c r="H29" s="115">
        <v>1</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row>
    <row r="30" spans="1:107" s="21" customFormat="1" ht="39.75" customHeight="1">
      <c r="A30" s="20"/>
      <c r="B30" s="72"/>
      <c r="C30" s="217" t="s">
        <v>84</v>
      </c>
      <c r="D30" s="217"/>
      <c r="E30" s="217"/>
      <c r="F30" s="215"/>
      <c r="G30" s="215"/>
      <c r="H30" s="115">
        <v>1</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row>
    <row r="31" spans="1:107" s="21" customFormat="1" ht="12.75" customHeight="1">
      <c r="A31" s="20"/>
      <c r="B31" s="72"/>
      <c r="C31" s="32"/>
      <c r="D31" s="32"/>
      <c r="E31" s="32"/>
      <c r="F31" s="32"/>
      <c r="G31" s="32"/>
      <c r="H31" s="117"/>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row>
    <row r="32" spans="1:107" s="21" customFormat="1" ht="15" customHeight="1">
      <c r="A32" s="20"/>
      <c r="B32" s="72"/>
      <c r="C32" s="232" t="s">
        <v>37</v>
      </c>
      <c r="D32" s="232"/>
      <c r="E32" s="232"/>
      <c r="F32" s="232"/>
      <c r="G32" s="232"/>
      <c r="H32" s="117"/>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row>
    <row r="33" spans="1:107" s="25" customFormat="1" ht="156.75" customHeight="1">
      <c r="A33" s="24"/>
      <c r="B33" s="74"/>
      <c r="C33" s="217" t="s">
        <v>79</v>
      </c>
      <c r="D33" s="217"/>
      <c r="E33" s="217"/>
      <c r="F33" s="217"/>
      <c r="G33" s="217"/>
      <c r="H33" s="117"/>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row>
    <row r="34" spans="1:107" s="25" customFormat="1" ht="28.5" customHeight="1">
      <c r="A34" s="24"/>
      <c r="B34" s="74"/>
      <c r="C34" s="217" t="s">
        <v>248</v>
      </c>
      <c r="D34" s="217"/>
      <c r="E34" s="217"/>
      <c r="F34" s="215"/>
      <c r="G34" s="215"/>
      <c r="H34" s="115">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row r="35" spans="1:107" s="25" customFormat="1" ht="54" customHeight="1">
      <c r="A35" s="24"/>
      <c r="B35" s="74"/>
      <c r="C35" s="217" t="s">
        <v>21</v>
      </c>
      <c r="D35" s="217"/>
      <c r="E35" s="217"/>
      <c r="F35" s="215"/>
      <c r="G35" s="215"/>
      <c r="H35" s="115">
        <v>1</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row>
    <row r="36" spans="1:107" s="25" customFormat="1" ht="118.5" customHeight="1">
      <c r="A36" s="24"/>
      <c r="B36" s="74"/>
      <c r="C36" s="217" t="s">
        <v>179</v>
      </c>
      <c r="D36" s="217"/>
      <c r="E36" s="217"/>
      <c r="F36" s="215"/>
      <c r="G36" s="215"/>
      <c r="H36" s="115">
        <v>1</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row>
    <row r="37" spans="1:107" s="25" customFormat="1" ht="144" customHeight="1">
      <c r="A37" s="24"/>
      <c r="B37" s="74"/>
      <c r="C37" s="217" t="s">
        <v>249</v>
      </c>
      <c r="D37" s="217"/>
      <c r="E37" s="217"/>
      <c r="F37" s="215"/>
      <c r="G37" s="215"/>
      <c r="H37" s="115">
        <v>1</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row>
    <row r="38" spans="1:107" s="25" customFormat="1" ht="30" customHeight="1">
      <c r="A38" s="24"/>
      <c r="B38" s="74"/>
      <c r="C38" s="227" t="s">
        <v>273</v>
      </c>
      <c r="D38" s="228"/>
      <c r="E38" s="229"/>
      <c r="F38" s="230"/>
      <c r="G38" s="231"/>
      <c r="H38" s="212">
        <v>1</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row>
    <row r="39" spans="1:107" s="25" customFormat="1" ht="54.95" customHeight="1">
      <c r="A39" s="24"/>
      <c r="B39" s="74"/>
      <c r="C39" s="227" t="s">
        <v>274</v>
      </c>
      <c r="D39" s="228"/>
      <c r="E39" s="229"/>
      <c r="F39" s="230"/>
      <c r="G39" s="231"/>
      <c r="H39" s="212">
        <v>1</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row>
    <row r="40" spans="1:107" ht="51.95" customHeight="1" thickBot="1">
      <c r="A40" s="4"/>
      <c r="B40" s="76"/>
      <c r="C40" s="226"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26"/>
      <c r="E40" s="226"/>
      <c r="F40" s="226"/>
      <c r="G40" s="123">
        <f>COUNTIF(H16:H23,2)+COUNTIF(H11:H12,2)+COUNTIF(H27,2)</f>
        <v>0</v>
      </c>
      <c r="H40" s="119">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4" customFormat="1" ht="12.75">
      <c r="H41" s="120"/>
    </row>
    <row r="42" spans="1:107" s="24" customFormat="1" ht="12.75">
      <c r="H42" s="120"/>
    </row>
    <row r="43" spans="1:107" s="24" customFormat="1" ht="12.75">
      <c r="H43" s="120"/>
    </row>
    <row r="44" spans="1:107" s="24" customFormat="1" ht="12.75">
      <c r="H44" s="120"/>
    </row>
    <row r="45" spans="1:107" s="24" customFormat="1" ht="12.75">
      <c r="H45" s="120"/>
    </row>
    <row r="46" spans="1:107" s="24" customFormat="1" ht="12.75">
      <c r="H46" s="120"/>
    </row>
    <row r="47" spans="1:107" s="24" customFormat="1" ht="12.75">
      <c r="H47" s="120"/>
    </row>
    <row r="48" spans="1:107" s="24" customFormat="1" ht="12.75">
      <c r="H48" s="120"/>
    </row>
    <row r="49" spans="8:8" s="24" customFormat="1" ht="12.75">
      <c r="H49" s="120"/>
    </row>
    <row r="50" spans="8:8" s="24" customFormat="1" ht="12.75">
      <c r="H50" s="120"/>
    </row>
    <row r="51" spans="8:8" s="24" customFormat="1" ht="12.75">
      <c r="H51" s="120"/>
    </row>
    <row r="52" spans="8:8" s="24" customFormat="1" ht="12.75">
      <c r="H52" s="120"/>
    </row>
    <row r="53" spans="8:8" s="24" customFormat="1" ht="12.75">
      <c r="H53" s="120"/>
    </row>
    <row r="54" spans="8:8" s="24" customFormat="1" ht="12.75">
      <c r="H54" s="120"/>
    </row>
    <row r="55" spans="8:8" s="24" customFormat="1" ht="12.75">
      <c r="H55" s="120"/>
    </row>
    <row r="56" spans="8:8" s="24" customFormat="1" ht="12.75">
      <c r="H56" s="120"/>
    </row>
    <row r="57" spans="8:8" s="24" customFormat="1" ht="12.75">
      <c r="H57" s="120"/>
    </row>
    <row r="58" spans="8:8" s="24" customFormat="1" ht="12.75">
      <c r="H58" s="120"/>
    </row>
    <row r="59" spans="8:8" s="24" customFormat="1" ht="12.75">
      <c r="H59" s="120"/>
    </row>
    <row r="60" spans="8:8" s="24" customFormat="1" ht="12.75">
      <c r="H60" s="120"/>
    </row>
    <row r="61" spans="8:8" s="24" customFormat="1" ht="12.75">
      <c r="H61" s="120"/>
    </row>
    <row r="62" spans="8:8" s="24" customFormat="1" ht="12.75">
      <c r="H62" s="120"/>
    </row>
    <row r="63" spans="8:8" s="24" customFormat="1" ht="12.75">
      <c r="H63" s="120"/>
    </row>
    <row r="64" spans="8:8" s="24" customFormat="1" ht="12.75">
      <c r="H64" s="120"/>
    </row>
    <row r="65" spans="8:8" s="24" customFormat="1" ht="12.75">
      <c r="H65" s="120"/>
    </row>
    <row r="66" spans="8:8" s="24" customFormat="1" ht="12.75">
      <c r="H66" s="120"/>
    </row>
    <row r="67" spans="8:8" s="24" customFormat="1" ht="12.75">
      <c r="H67" s="120"/>
    </row>
    <row r="68" spans="8:8" s="24" customFormat="1" ht="12.75">
      <c r="H68" s="120"/>
    </row>
    <row r="69" spans="8:8" s="24" customFormat="1" ht="12.75">
      <c r="H69" s="120"/>
    </row>
    <row r="70" spans="8:8" s="24" customFormat="1" ht="12.75">
      <c r="H70" s="120"/>
    </row>
    <row r="71" spans="8:8" s="24" customFormat="1" ht="12.75">
      <c r="H71" s="120"/>
    </row>
    <row r="72" spans="8:8" s="24" customFormat="1" ht="12.75">
      <c r="H72" s="120"/>
    </row>
    <row r="73" spans="8:8" s="24" customFormat="1" ht="12.75">
      <c r="H73" s="120"/>
    </row>
    <row r="74" spans="8:8" s="24" customFormat="1" ht="12.75">
      <c r="H74" s="120"/>
    </row>
    <row r="75" spans="8:8" s="24" customFormat="1" ht="12.75">
      <c r="H75" s="120"/>
    </row>
    <row r="76" spans="8:8" s="24" customFormat="1" ht="12.75">
      <c r="H76" s="120"/>
    </row>
    <row r="77" spans="8:8" s="24" customFormat="1" ht="12.75">
      <c r="H77" s="120"/>
    </row>
    <row r="78" spans="8:8" s="24" customFormat="1" ht="12.75">
      <c r="H78" s="120"/>
    </row>
    <row r="79" spans="8:8" s="24" customFormat="1" ht="12.75">
      <c r="H79" s="120"/>
    </row>
    <row r="80" spans="8:8" s="24" customFormat="1" ht="12.75">
      <c r="H80" s="120"/>
    </row>
    <row r="81" spans="8:8" s="24" customFormat="1" ht="12.75">
      <c r="H81" s="120"/>
    </row>
    <row r="82" spans="8:8" s="24" customFormat="1" ht="12.75">
      <c r="H82" s="120"/>
    </row>
    <row r="83" spans="8:8" s="24" customFormat="1" ht="12.75">
      <c r="H83" s="120"/>
    </row>
    <row r="84" spans="8:8" s="24" customFormat="1" ht="12.75">
      <c r="H84" s="120"/>
    </row>
    <row r="85" spans="8:8" s="24" customFormat="1" ht="12.75">
      <c r="H85" s="120"/>
    </row>
    <row r="86" spans="8:8" s="24" customFormat="1" ht="12.75">
      <c r="H86" s="120"/>
    </row>
    <row r="87" spans="8:8" s="24" customFormat="1" ht="12.75">
      <c r="H87" s="120"/>
    </row>
    <row r="88" spans="8:8" s="24" customFormat="1" ht="12.75">
      <c r="H88" s="120"/>
    </row>
    <row r="89" spans="8:8" s="24" customFormat="1" ht="12.75">
      <c r="H89" s="120"/>
    </row>
    <row r="90" spans="8:8" s="24" customFormat="1" ht="12.75">
      <c r="H90" s="120"/>
    </row>
    <row r="91" spans="8:8" s="24" customFormat="1" ht="12.75">
      <c r="H91" s="120"/>
    </row>
    <row r="92" spans="8:8" s="24" customFormat="1" ht="12.75">
      <c r="H92" s="120"/>
    </row>
    <row r="93" spans="8:8" s="24" customFormat="1" ht="12.75">
      <c r="H93" s="120"/>
    </row>
    <row r="94" spans="8:8" s="24" customFormat="1" ht="12.75">
      <c r="H94" s="120"/>
    </row>
    <row r="95" spans="8:8" s="24" customFormat="1" ht="12.75">
      <c r="H95" s="120"/>
    </row>
    <row r="96" spans="8:8" s="24" customFormat="1" ht="12.75">
      <c r="H96" s="120"/>
    </row>
    <row r="97" spans="8:21" s="24" customFormat="1" ht="12.75">
      <c r="H97" s="120"/>
    </row>
    <row r="98" spans="8:21" s="24" customFormat="1" ht="12.75">
      <c r="H98" s="120"/>
    </row>
    <row r="99" spans="8:21" s="24" customFormat="1" ht="12.75">
      <c r="H99" s="120"/>
    </row>
    <row r="100" spans="8:21" s="24" customFormat="1" ht="12.75">
      <c r="H100" s="120"/>
    </row>
    <row r="101" spans="8:21" s="24" customFormat="1" ht="12.75">
      <c r="H101" s="120"/>
      <c r="U101" s="24" t="s">
        <v>9</v>
      </c>
    </row>
    <row r="102" spans="8:21" s="24" customFormat="1" ht="12.75">
      <c r="H102" s="120"/>
    </row>
    <row r="103" spans="8:21" s="24" customFormat="1" ht="12.75">
      <c r="H103" s="120"/>
    </row>
    <row r="104" spans="8:21" s="24" customFormat="1" ht="12.75">
      <c r="H104" s="120"/>
    </row>
    <row r="105" spans="8:21" s="24" customFormat="1" ht="12.75">
      <c r="H105" s="120"/>
    </row>
    <row r="106" spans="8:21" s="24" customFormat="1" ht="12.75">
      <c r="H106" s="120"/>
    </row>
    <row r="107" spans="8:21" s="24" customFormat="1" ht="12.75">
      <c r="H107" s="120"/>
    </row>
    <row r="108" spans="8:21" s="24" customFormat="1" ht="12.75">
      <c r="H108" s="120"/>
    </row>
    <row r="109" spans="8:21" s="24" customFormat="1" ht="12.75">
      <c r="H109" s="120"/>
    </row>
    <row r="110" spans="8:21" s="24" customFormat="1" ht="12.75">
      <c r="H110" s="120"/>
    </row>
    <row r="111" spans="8:21" s="24" customFormat="1" ht="12.75">
      <c r="H111" s="120"/>
    </row>
    <row r="112" spans="8:21" s="24" customFormat="1" ht="12.75">
      <c r="H112" s="120"/>
    </row>
    <row r="113" spans="8:8" s="24" customFormat="1" ht="12.75">
      <c r="H113" s="120"/>
    </row>
    <row r="114" spans="8:8" s="24" customFormat="1" ht="12.75">
      <c r="H114" s="120"/>
    </row>
    <row r="115" spans="8:8" s="24" customFormat="1" ht="12.75">
      <c r="H115" s="120"/>
    </row>
    <row r="116" spans="8:8" s="24" customFormat="1" ht="12.75">
      <c r="H116" s="120"/>
    </row>
    <row r="117" spans="8:8" s="24" customFormat="1" ht="12.75">
      <c r="H117" s="120"/>
    </row>
    <row r="118" spans="8:8" s="24" customFormat="1" ht="12.75">
      <c r="H118" s="120"/>
    </row>
    <row r="119" spans="8:8" s="24" customFormat="1" ht="12.75">
      <c r="H119" s="120"/>
    </row>
    <row r="120" spans="8:8" s="24" customFormat="1" ht="12.75">
      <c r="H120" s="120"/>
    </row>
    <row r="121" spans="8:8" s="24" customFormat="1" ht="12.75">
      <c r="H121" s="120"/>
    </row>
    <row r="122" spans="8:8" s="24" customFormat="1" ht="12.75">
      <c r="H122" s="120"/>
    </row>
    <row r="123" spans="8:8" s="24" customFormat="1" ht="12.75">
      <c r="H123" s="120"/>
    </row>
    <row r="124" spans="8:8" s="24" customFormat="1" ht="12.75">
      <c r="H124" s="120"/>
    </row>
    <row r="125" spans="8:8" s="24" customFormat="1" ht="12.75">
      <c r="H125" s="120"/>
    </row>
    <row r="126" spans="8:8" s="24" customFormat="1" ht="12.75">
      <c r="H126" s="120"/>
    </row>
    <row r="127" spans="8:8" s="24" customFormat="1" ht="12.75">
      <c r="H127" s="120"/>
    </row>
    <row r="128" spans="8:8" s="24" customFormat="1" ht="12.75">
      <c r="H128" s="120"/>
    </row>
    <row r="129" spans="8:8" s="24" customFormat="1" ht="12.75">
      <c r="H129" s="120"/>
    </row>
    <row r="130" spans="8:8" s="24" customFormat="1" ht="12.75">
      <c r="H130" s="120"/>
    </row>
    <row r="131" spans="8:8" s="24" customFormat="1" ht="12.75">
      <c r="H131" s="120"/>
    </row>
    <row r="132" spans="8:8" s="24" customFormat="1" ht="12.75">
      <c r="H132" s="120"/>
    </row>
    <row r="133" spans="8:8" s="24" customFormat="1" ht="12.75">
      <c r="H133" s="120"/>
    </row>
    <row r="134" spans="8:8" s="24" customFormat="1" ht="12.75">
      <c r="H134" s="120"/>
    </row>
    <row r="135" spans="8:8" s="24" customFormat="1" ht="12.75">
      <c r="H135" s="120"/>
    </row>
    <row r="136" spans="8:8" s="24" customFormat="1" ht="12.75">
      <c r="H136" s="120"/>
    </row>
    <row r="137" spans="8:8" s="24" customFormat="1" ht="12.75">
      <c r="H137" s="120"/>
    </row>
    <row r="138" spans="8:8" s="24" customFormat="1" ht="12.75">
      <c r="H138" s="120"/>
    </row>
    <row r="139" spans="8:8" s="24" customFormat="1" ht="12.75">
      <c r="H139" s="120"/>
    </row>
    <row r="140" spans="8:8" s="24" customFormat="1" ht="12.75">
      <c r="H140" s="120"/>
    </row>
    <row r="141" spans="8:8" s="24" customFormat="1" ht="12.75">
      <c r="H141" s="120"/>
    </row>
    <row r="142" spans="8:8" s="24" customFormat="1" ht="12.75">
      <c r="H142" s="120"/>
    </row>
    <row r="143" spans="8:8" s="24" customFormat="1" ht="12.75">
      <c r="H143" s="120"/>
    </row>
    <row r="144" spans="8:8" s="24" customFormat="1" ht="12.75">
      <c r="H144" s="120"/>
    </row>
    <row r="145" spans="8:8" s="24" customFormat="1" ht="12.75">
      <c r="H145" s="120"/>
    </row>
    <row r="146" spans="8:8" s="24" customFormat="1" ht="12.75">
      <c r="H146" s="120"/>
    </row>
    <row r="147" spans="8:8" s="24" customFormat="1" ht="12.75">
      <c r="H147" s="120"/>
    </row>
    <row r="148" spans="8:8" s="24" customFormat="1" ht="12.75">
      <c r="H148" s="120"/>
    </row>
    <row r="149" spans="8:8" s="24" customFormat="1" ht="12.75">
      <c r="H149" s="120"/>
    </row>
    <row r="150" spans="8:8" s="24" customFormat="1" ht="12.75">
      <c r="H150" s="120"/>
    </row>
    <row r="151" spans="8:8" s="24" customFormat="1" ht="12.75">
      <c r="H151" s="120"/>
    </row>
    <row r="152" spans="8:8" s="24" customFormat="1" ht="12.75">
      <c r="H152" s="120"/>
    </row>
    <row r="153" spans="8:8" s="24" customFormat="1" ht="12.75">
      <c r="H153" s="120"/>
    </row>
    <row r="154" spans="8:8" s="24" customFormat="1" ht="12.75">
      <c r="H154" s="120"/>
    </row>
    <row r="155" spans="8:8" s="24" customFormat="1" ht="12.75">
      <c r="H155" s="120"/>
    </row>
    <row r="156" spans="8:8" s="24" customFormat="1" ht="12.75">
      <c r="H156" s="120"/>
    </row>
    <row r="157" spans="8:8" s="24" customFormat="1" ht="12.75">
      <c r="H157" s="120"/>
    </row>
    <row r="158" spans="8:8" s="24" customFormat="1" ht="12.75">
      <c r="H158" s="120"/>
    </row>
    <row r="159" spans="8:8" s="24" customFormat="1" ht="12.75">
      <c r="H159" s="120"/>
    </row>
    <row r="160" spans="8:8" s="24" customFormat="1" ht="12.75">
      <c r="H160" s="120"/>
    </row>
    <row r="161" spans="8:8" s="24" customFormat="1" ht="12.75">
      <c r="H161" s="120"/>
    </row>
    <row r="162" spans="8:8" s="24" customFormat="1" ht="12.75">
      <c r="H162" s="120"/>
    </row>
    <row r="163" spans="8:8" s="24" customFormat="1" ht="12.75">
      <c r="H163" s="120"/>
    </row>
    <row r="164" spans="8:8" s="24" customFormat="1" ht="12.75">
      <c r="H164" s="120"/>
    </row>
    <row r="165" spans="8:8" s="24" customFormat="1" ht="12.75">
      <c r="H165" s="120"/>
    </row>
    <row r="166" spans="8:8" s="24" customFormat="1" ht="12.75">
      <c r="H166" s="120"/>
    </row>
    <row r="167" spans="8:8" s="24" customFormat="1" ht="12.75">
      <c r="H167" s="120"/>
    </row>
    <row r="168" spans="8:8" s="24" customFormat="1" ht="12.75">
      <c r="H168" s="120"/>
    </row>
    <row r="169" spans="8:8" s="24" customFormat="1" ht="12.75">
      <c r="H169" s="120"/>
    </row>
    <row r="170" spans="8:8" s="24" customFormat="1" ht="12.75">
      <c r="H170" s="120"/>
    </row>
    <row r="171" spans="8:8" s="24" customFormat="1" ht="12.75">
      <c r="H171" s="120"/>
    </row>
    <row r="172" spans="8:8" s="24" customFormat="1" ht="12.75">
      <c r="H172" s="120"/>
    </row>
    <row r="173" spans="8:8" s="24" customFormat="1" ht="12.75">
      <c r="H173" s="120"/>
    </row>
    <row r="174" spans="8:8" s="24" customFormat="1" ht="12.75">
      <c r="H174" s="120"/>
    </row>
    <row r="175" spans="8:8" s="24" customFormat="1" ht="12.75">
      <c r="H175" s="120"/>
    </row>
    <row r="176" spans="8:8" s="24" customFormat="1" ht="12.75">
      <c r="H176" s="120"/>
    </row>
    <row r="177" spans="8:8" s="24" customFormat="1" ht="12.75">
      <c r="H177" s="120"/>
    </row>
    <row r="178" spans="8:8" s="24" customFormat="1" ht="12.75">
      <c r="H178" s="120"/>
    </row>
    <row r="179" spans="8:8" s="24" customFormat="1" ht="12.75">
      <c r="H179" s="120"/>
    </row>
    <row r="180" spans="8:8" s="24" customFormat="1" ht="12.75">
      <c r="H180" s="120"/>
    </row>
    <row r="181" spans="8:8" s="24" customFormat="1" ht="12.75">
      <c r="H181" s="120"/>
    </row>
    <row r="182" spans="8:8" s="24" customFormat="1" ht="12.75">
      <c r="H182" s="120"/>
    </row>
    <row r="183" spans="8:8" s="24" customFormat="1" ht="12.75">
      <c r="H183" s="120"/>
    </row>
    <row r="184" spans="8:8" s="24" customFormat="1" ht="12.75">
      <c r="H184" s="120"/>
    </row>
    <row r="185" spans="8:8" s="24" customFormat="1" ht="12.75">
      <c r="H185" s="120"/>
    </row>
    <row r="186" spans="8:8" s="24" customFormat="1" ht="12.75">
      <c r="H186" s="120"/>
    </row>
    <row r="187" spans="8:8" s="24" customFormat="1" ht="12.75">
      <c r="H187" s="120"/>
    </row>
    <row r="188" spans="8:8" s="24" customFormat="1" ht="12.75">
      <c r="H188" s="120"/>
    </row>
    <row r="189" spans="8:8" s="24" customFormat="1" ht="12.75">
      <c r="H189" s="120"/>
    </row>
    <row r="190" spans="8:8" s="24" customFormat="1" ht="12.75">
      <c r="H190" s="120"/>
    </row>
    <row r="191" spans="8:8" s="24" customFormat="1" ht="12.75">
      <c r="H191" s="120"/>
    </row>
    <row r="192" spans="8:8" s="24" customFormat="1" ht="12.75">
      <c r="H192" s="120"/>
    </row>
    <row r="193" spans="8:8" s="24" customFormat="1" ht="12.75">
      <c r="H193" s="120"/>
    </row>
    <row r="194" spans="8:8" s="24" customFormat="1" ht="12.75">
      <c r="H194" s="120"/>
    </row>
    <row r="195" spans="8:8" s="24" customFormat="1" ht="12.75">
      <c r="H195" s="120"/>
    </row>
    <row r="196" spans="8:8" s="24" customFormat="1" ht="12.75">
      <c r="H196" s="120"/>
    </row>
    <row r="197" spans="8:8" s="24" customFormat="1" ht="12.75">
      <c r="H197" s="120"/>
    </row>
    <row r="198" spans="8:8" s="24" customFormat="1" ht="12.75">
      <c r="H198" s="120"/>
    </row>
    <row r="199" spans="8:8" s="24" customFormat="1" ht="12.75">
      <c r="H199" s="120"/>
    </row>
    <row r="200" spans="8:8" s="24" customFormat="1" ht="12.75">
      <c r="H200" s="120"/>
    </row>
    <row r="201" spans="8:8" s="24" customFormat="1" ht="12.75">
      <c r="H201" s="120"/>
    </row>
    <row r="202" spans="8:8" s="24" customFormat="1" ht="12.75">
      <c r="H202" s="120"/>
    </row>
    <row r="203" spans="8:8" s="24" customFormat="1" ht="12.75">
      <c r="H203" s="120"/>
    </row>
    <row r="204" spans="8:8" s="24" customFormat="1" ht="12.75">
      <c r="H204" s="120"/>
    </row>
    <row r="205" spans="8:8" s="24" customFormat="1" ht="12.75">
      <c r="H205" s="120"/>
    </row>
    <row r="206" spans="8:8" s="24" customFormat="1" ht="12.75">
      <c r="H206" s="120"/>
    </row>
    <row r="207" spans="8:8" s="24" customFormat="1" ht="12.75">
      <c r="H207" s="120"/>
    </row>
    <row r="208" spans="8:8" s="24" customFormat="1" ht="12.75">
      <c r="H208" s="120"/>
    </row>
    <row r="209" spans="8:8" s="24" customFormat="1" ht="12.75">
      <c r="H209" s="120"/>
    </row>
    <row r="210" spans="8:8" s="24" customFormat="1" ht="12.75">
      <c r="H210" s="120"/>
    </row>
    <row r="211" spans="8:8" s="24" customFormat="1" ht="12.75">
      <c r="H211" s="120"/>
    </row>
    <row r="212" spans="8:8" s="24" customFormat="1" ht="12.75">
      <c r="H212" s="120"/>
    </row>
    <row r="213" spans="8:8" s="24" customFormat="1" ht="12.75">
      <c r="H213" s="120"/>
    </row>
    <row r="214" spans="8:8" s="24" customFormat="1" ht="12.75">
      <c r="H214" s="120"/>
    </row>
    <row r="215" spans="8:8" s="24" customFormat="1" ht="12.75">
      <c r="H215" s="120"/>
    </row>
    <row r="216" spans="8:8" s="24" customFormat="1" ht="12.75">
      <c r="H216" s="120"/>
    </row>
    <row r="217" spans="8:8" s="24" customFormat="1" ht="12.75">
      <c r="H217" s="120"/>
    </row>
    <row r="218" spans="8:8" s="24" customFormat="1" ht="12.75">
      <c r="H218" s="120"/>
    </row>
    <row r="219" spans="8:8" s="24" customFormat="1" ht="12.75">
      <c r="H219" s="120"/>
    </row>
    <row r="220" spans="8:8" s="24" customFormat="1" ht="12.75">
      <c r="H220" s="120"/>
    </row>
    <row r="221" spans="8:8" s="24" customFormat="1" ht="12.75">
      <c r="H221" s="120"/>
    </row>
    <row r="222" spans="8:8" s="24" customFormat="1" ht="12.75">
      <c r="H222" s="120"/>
    </row>
    <row r="223" spans="8:8" s="24" customFormat="1" ht="12.75">
      <c r="H223" s="120"/>
    </row>
    <row r="224" spans="8:8" s="24" customFormat="1" ht="12.75">
      <c r="H224" s="120"/>
    </row>
    <row r="225" spans="8:8" s="24" customFormat="1" ht="12.75">
      <c r="H225" s="120"/>
    </row>
    <row r="226" spans="8:8" s="24" customFormat="1" ht="12.75">
      <c r="H226" s="120"/>
    </row>
    <row r="227" spans="8:8" s="24" customFormat="1" ht="12.75">
      <c r="H227" s="120"/>
    </row>
    <row r="228" spans="8:8" s="24" customFormat="1" ht="12.75">
      <c r="H228" s="120"/>
    </row>
    <row r="229" spans="8:8" s="24" customFormat="1" ht="12.75">
      <c r="H229" s="120"/>
    </row>
    <row r="230" spans="8:8" s="24" customFormat="1" ht="12.75">
      <c r="H230" s="120"/>
    </row>
    <row r="231" spans="8:8" s="24" customFormat="1" ht="12.75">
      <c r="H231" s="120"/>
    </row>
    <row r="232" spans="8:8" s="24" customFormat="1" ht="12.75">
      <c r="H232" s="120"/>
    </row>
    <row r="233" spans="8:8" s="24" customFormat="1" ht="12.75">
      <c r="H233" s="120"/>
    </row>
    <row r="234" spans="8:8" s="24" customFormat="1" ht="12.75">
      <c r="H234" s="120"/>
    </row>
    <row r="235" spans="8:8" s="24" customFormat="1" ht="12.75">
      <c r="H235" s="120"/>
    </row>
    <row r="236" spans="8:8" s="24" customFormat="1" ht="12.75">
      <c r="H236" s="120"/>
    </row>
    <row r="237" spans="8:8" s="24" customFormat="1" ht="12.75">
      <c r="H237" s="120"/>
    </row>
    <row r="238" spans="8:8" s="24" customFormat="1" ht="12.75">
      <c r="H238" s="120"/>
    </row>
    <row r="239" spans="8:8" s="24" customFormat="1" ht="12.75">
      <c r="H239" s="120"/>
    </row>
    <row r="240" spans="8:8" s="24" customFormat="1" ht="12.75">
      <c r="H240" s="120"/>
    </row>
    <row r="241" spans="8:8" s="24" customFormat="1" ht="12.75">
      <c r="H241" s="120"/>
    </row>
    <row r="242" spans="8:8" s="24" customFormat="1" ht="12.75">
      <c r="H242" s="120"/>
    </row>
    <row r="243" spans="8:8" s="24" customFormat="1" ht="12.75">
      <c r="H243" s="120"/>
    </row>
    <row r="244" spans="8:8" s="24" customFormat="1" ht="12.75">
      <c r="H244" s="120"/>
    </row>
    <row r="245" spans="8:8" s="24" customFormat="1" ht="12.75">
      <c r="H245" s="120"/>
    </row>
    <row r="246" spans="8:8" s="24" customFormat="1" ht="12.75">
      <c r="H246" s="120"/>
    </row>
    <row r="247" spans="8:8" s="24" customFormat="1" ht="12.75">
      <c r="H247" s="120"/>
    </row>
    <row r="248" spans="8:8" s="24" customFormat="1" ht="12.75">
      <c r="H248" s="120"/>
    </row>
    <row r="249" spans="8:8" s="24" customFormat="1" ht="12.75">
      <c r="H249" s="120"/>
    </row>
    <row r="250" spans="8:8" s="24" customFormat="1" ht="12.75">
      <c r="H250" s="120"/>
    </row>
    <row r="251" spans="8:8" s="24" customFormat="1" ht="12.75">
      <c r="H251" s="120"/>
    </row>
    <row r="252" spans="8:8" s="24" customFormat="1" ht="12.75">
      <c r="H252" s="120"/>
    </row>
    <row r="253" spans="8:8" s="24" customFormat="1" ht="12.75">
      <c r="H253" s="120"/>
    </row>
    <row r="254" spans="8:8" s="24" customFormat="1" ht="12.75">
      <c r="H254" s="120"/>
    </row>
    <row r="255" spans="8:8" s="24" customFormat="1" ht="12.75">
      <c r="H255" s="120"/>
    </row>
    <row r="256" spans="8:8" s="24" customFormat="1" ht="12.75">
      <c r="H256" s="120"/>
    </row>
    <row r="257" spans="8:8" s="24" customFormat="1" ht="12.75">
      <c r="H257" s="120"/>
    </row>
    <row r="258" spans="8:8" s="24" customFormat="1" ht="12.75">
      <c r="H258" s="120"/>
    </row>
    <row r="259" spans="8:8" s="24" customFormat="1" ht="12.75">
      <c r="H259" s="120"/>
    </row>
    <row r="260" spans="8:8" s="24" customFormat="1" ht="12.75">
      <c r="H260" s="120"/>
    </row>
    <row r="261" spans="8:8" s="24" customFormat="1" ht="12.75">
      <c r="H261" s="120"/>
    </row>
    <row r="262" spans="8:8" s="24" customFormat="1" ht="12.75">
      <c r="H262" s="120"/>
    </row>
    <row r="263" spans="8:8" s="24" customFormat="1" ht="12.75">
      <c r="H263" s="120"/>
    </row>
    <row r="264" spans="8:8" s="24" customFormat="1" ht="12.75">
      <c r="H264" s="120"/>
    </row>
    <row r="265" spans="8:8" s="24" customFormat="1" ht="12.75">
      <c r="H265" s="120"/>
    </row>
    <row r="266" spans="8:8" s="24" customFormat="1" ht="12.75">
      <c r="H266" s="120"/>
    </row>
    <row r="267" spans="8:8" s="24" customFormat="1" ht="12.75">
      <c r="H267" s="120"/>
    </row>
    <row r="268" spans="8:8" s="24" customFormat="1" ht="12.75">
      <c r="H268" s="120"/>
    </row>
    <row r="269" spans="8:8" s="24" customFormat="1" ht="12.75">
      <c r="H269" s="120"/>
    </row>
    <row r="270" spans="8:8" s="24" customFormat="1" ht="12.75">
      <c r="H270" s="120"/>
    </row>
    <row r="271" spans="8:8" s="24" customFormat="1" ht="12.75">
      <c r="H271" s="120"/>
    </row>
    <row r="272" spans="8:8" s="24" customFormat="1" ht="12.75">
      <c r="H272" s="120"/>
    </row>
    <row r="273" spans="8:8" s="24" customFormat="1" ht="12.75">
      <c r="H273" s="120"/>
    </row>
    <row r="274" spans="8:8" s="24" customFormat="1" ht="12.75">
      <c r="H274" s="120"/>
    </row>
    <row r="275" spans="8:8" s="24" customFormat="1" ht="12.75">
      <c r="H275" s="120"/>
    </row>
    <row r="276" spans="8:8" s="24" customFormat="1" ht="12.75">
      <c r="H276" s="120"/>
    </row>
    <row r="277" spans="8:8" s="24" customFormat="1" ht="12.75">
      <c r="H277" s="120"/>
    </row>
    <row r="278" spans="8:8" s="24" customFormat="1" ht="12.75">
      <c r="H278" s="120"/>
    </row>
    <row r="279" spans="8:8" s="24" customFormat="1" ht="12.75">
      <c r="H279" s="120"/>
    </row>
    <row r="280" spans="8:8" s="24" customFormat="1" ht="12.75">
      <c r="H280" s="120"/>
    </row>
    <row r="281" spans="8:8" s="24" customFormat="1" ht="12.75">
      <c r="H281" s="120"/>
    </row>
    <row r="282" spans="8:8" s="24" customFormat="1" ht="12.75">
      <c r="H282" s="120"/>
    </row>
    <row r="283" spans="8:8" s="24" customFormat="1" ht="12.75">
      <c r="H283" s="120"/>
    </row>
    <row r="284" spans="8:8" s="24" customFormat="1" ht="12.75">
      <c r="H284" s="120"/>
    </row>
    <row r="285" spans="8:8" s="24" customFormat="1" ht="12.75">
      <c r="H285" s="120"/>
    </row>
    <row r="286" spans="8:8" s="24" customFormat="1" ht="12.75">
      <c r="H286" s="120"/>
    </row>
    <row r="287" spans="8:8" s="24" customFormat="1" ht="12.75">
      <c r="H287" s="120"/>
    </row>
    <row r="288" spans="8:8" s="24" customFormat="1" ht="12.75">
      <c r="H288" s="120"/>
    </row>
    <row r="289" spans="8:8" s="24" customFormat="1" ht="12.75">
      <c r="H289" s="120"/>
    </row>
    <row r="290" spans="8:8" s="24" customFormat="1" ht="12.75">
      <c r="H290" s="120"/>
    </row>
    <row r="291" spans="8:8" s="24" customFormat="1" ht="12.75">
      <c r="H291" s="120"/>
    </row>
    <row r="292" spans="8:8" s="24" customFormat="1" ht="12.75">
      <c r="H292" s="120"/>
    </row>
    <row r="293" spans="8:8" s="24" customFormat="1" ht="12.75">
      <c r="H293" s="120"/>
    </row>
    <row r="294" spans="8:8" s="24" customFormat="1" ht="12.75">
      <c r="H294" s="120"/>
    </row>
    <row r="295" spans="8:8" s="24" customFormat="1" ht="12.75">
      <c r="H295" s="120"/>
    </row>
    <row r="296" spans="8:8" s="24" customFormat="1" ht="12.75">
      <c r="H296" s="120"/>
    </row>
    <row r="297" spans="8:8" s="24" customFormat="1" ht="12.75">
      <c r="H297" s="120"/>
    </row>
    <row r="298" spans="8:8" s="24" customFormat="1" ht="12.75">
      <c r="H298" s="120"/>
    </row>
    <row r="299" spans="8:8" s="24" customFormat="1" ht="12.75">
      <c r="H299" s="120"/>
    </row>
    <row r="300" spans="8:8" s="24" customFormat="1" ht="12.75">
      <c r="H300" s="120"/>
    </row>
    <row r="301" spans="8:8" s="24" customFormat="1" ht="12.75">
      <c r="H301" s="120"/>
    </row>
    <row r="302" spans="8:8" s="24" customFormat="1" ht="12.75">
      <c r="H302" s="120"/>
    </row>
    <row r="303" spans="8:8" s="24" customFormat="1" ht="12.75">
      <c r="H303" s="120"/>
    </row>
    <row r="304" spans="8:8" s="24" customFormat="1" ht="12.75">
      <c r="H304" s="120"/>
    </row>
    <row r="305" spans="8:8" s="24" customFormat="1" ht="12.75">
      <c r="H305" s="120"/>
    </row>
    <row r="306" spans="8:8" s="24" customFormat="1" ht="12.75">
      <c r="H306" s="120"/>
    </row>
    <row r="307" spans="8:8" s="24" customFormat="1" ht="12.75">
      <c r="H307" s="120"/>
    </row>
    <row r="308" spans="8:8" s="24" customFormat="1" ht="12.75">
      <c r="H308" s="120"/>
    </row>
    <row r="309" spans="8:8" s="24" customFormat="1" ht="12.75">
      <c r="H309" s="120"/>
    </row>
    <row r="310" spans="8:8" s="24" customFormat="1" ht="12.75">
      <c r="H310" s="120"/>
    </row>
    <row r="311" spans="8:8" s="24" customFormat="1" ht="12.75">
      <c r="H311" s="120"/>
    </row>
    <row r="312" spans="8:8" s="24" customFormat="1" ht="12.75">
      <c r="H312" s="120"/>
    </row>
    <row r="313" spans="8:8" s="24" customFormat="1" ht="12.75">
      <c r="H313" s="120"/>
    </row>
    <row r="314" spans="8:8" s="24" customFormat="1" ht="12.75">
      <c r="H314" s="120"/>
    </row>
    <row r="315" spans="8:8" s="24" customFormat="1" ht="12.75">
      <c r="H315" s="120"/>
    </row>
    <row r="316" spans="8:8" s="24" customFormat="1" ht="12.75">
      <c r="H316" s="120"/>
    </row>
    <row r="317" spans="8:8" s="24" customFormat="1" ht="12.75">
      <c r="H317" s="120"/>
    </row>
    <row r="318" spans="8:8" s="24" customFormat="1" ht="12.75">
      <c r="H318" s="120"/>
    </row>
    <row r="319" spans="8:8" s="24" customFormat="1" ht="12.75">
      <c r="H319" s="120"/>
    </row>
    <row r="320" spans="8:8" s="24" customFormat="1" ht="12.75">
      <c r="H320" s="120"/>
    </row>
    <row r="321" spans="8:8" s="24" customFormat="1" ht="12.75">
      <c r="H321" s="120"/>
    </row>
    <row r="322" spans="8:8" s="24" customFormat="1" ht="12.75">
      <c r="H322" s="120"/>
    </row>
    <row r="323" spans="8:8" s="24" customFormat="1" ht="12.75">
      <c r="H323" s="120"/>
    </row>
    <row r="324" spans="8:8" s="24" customFormat="1" ht="12.75">
      <c r="H324" s="120"/>
    </row>
    <row r="325" spans="8:8" s="24" customFormat="1" ht="12.75">
      <c r="H325" s="120"/>
    </row>
    <row r="326" spans="8:8" s="24" customFormat="1" ht="12.75">
      <c r="H326" s="120"/>
    </row>
    <row r="327" spans="8:8" s="24" customFormat="1" ht="12.75">
      <c r="H327" s="120"/>
    </row>
    <row r="328" spans="8:8" s="24" customFormat="1" ht="12.75">
      <c r="H328" s="120"/>
    </row>
    <row r="329" spans="8:8" s="24" customFormat="1" ht="12.75">
      <c r="H329" s="120"/>
    </row>
    <row r="330" spans="8:8" s="24" customFormat="1" ht="12.75">
      <c r="H330" s="120"/>
    </row>
    <row r="331" spans="8:8" s="24" customFormat="1" ht="12.75">
      <c r="H331" s="120"/>
    </row>
    <row r="332" spans="8:8" s="24" customFormat="1" ht="12.75">
      <c r="H332" s="120"/>
    </row>
    <row r="333" spans="8:8" s="24" customFormat="1" ht="12.75">
      <c r="H333" s="120"/>
    </row>
    <row r="334" spans="8:8" s="24" customFormat="1" ht="12.75">
      <c r="H334" s="120"/>
    </row>
    <row r="335" spans="8:8" s="24" customFormat="1" ht="12.75">
      <c r="H335" s="120"/>
    </row>
    <row r="336" spans="8:8" s="24" customFormat="1" ht="12.75">
      <c r="H336" s="120"/>
    </row>
    <row r="337" spans="8:8" s="24" customFormat="1" ht="12.75">
      <c r="H337" s="120"/>
    </row>
    <row r="338" spans="8:8" s="24" customFormat="1" ht="12.75">
      <c r="H338" s="120"/>
    </row>
    <row r="339" spans="8:8" s="24" customFormat="1" ht="12.75">
      <c r="H339" s="120"/>
    </row>
    <row r="340" spans="8:8" s="24" customFormat="1" ht="12.75">
      <c r="H340" s="120"/>
    </row>
    <row r="341" spans="8:8" s="24" customFormat="1" ht="12.75">
      <c r="H341" s="120"/>
    </row>
    <row r="342" spans="8:8" s="24" customFormat="1" ht="12.75">
      <c r="H342" s="120"/>
    </row>
    <row r="343" spans="8:8" s="24" customFormat="1" ht="12.75">
      <c r="H343" s="120"/>
    </row>
    <row r="344" spans="8:8" s="24" customFormat="1" ht="12.75">
      <c r="H344" s="120"/>
    </row>
    <row r="345" spans="8:8" s="24" customFormat="1" ht="12.75">
      <c r="H345" s="120"/>
    </row>
    <row r="346" spans="8:8" s="24" customFormat="1" ht="12.75">
      <c r="H346" s="120"/>
    </row>
    <row r="347" spans="8:8" s="24" customFormat="1" ht="12.75">
      <c r="H347" s="120"/>
    </row>
    <row r="348" spans="8:8" s="24" customFormat="1" ht="12.75">
      <c r="H348" s="120"/>
    </row>
    <row r="349" spans="8:8" s="24" customFormat="1" ht="12.75">
      <c r="H349" s="120"/>
    </row>
    <row r="350" spans="8:8" s="24" customFormat="1" ht="12.75">
      <c r="H350" s="120"/>
    </row>
    <row r="351" spans="8:8" s="24" customFormat="1" ht="12.75">
      <c r="H351" s="120"/>
    </row>
    <row r="352" spans="8:8" s="24" customFormat="1" ht="12.75">
      <c r="H352" s="120"/>
    </row>
    <row r="353" spans="8:8" s="24" customFormat="1" ht="12.75">
      <c r="H353" s="120"/>
    </row>
    <row r="354" spans="8:8" s="24" customFormat="1" ht="12.75">
      <c r="H354" s="120"/>
    </row>
    <row r="355" spans="8:8" s="24" customFormat="1" ht="12.75">
      <c r="H355" s="120"/>
    </row>
    <row r="356" spans="8:8" s="24" customFormat="1" ht="12.75">
      <c r="H356" s="120"/>
    </row>
    <row r="357" spans="8:8" s="24" customFormat="1" ht="12.75">
      <c r="H357" s="120"/>
    </row>
    <row r="358" spans="8:8" s="24" customFormat="1" ht="12.75">
      <c r="H358" s="120"/>
    </row>
    <row r="359" spans="8:8" s="24" customFormat="1" ht="12.75">
      <c r="H359" s="120"/>
    </row>
    <row r="360" spans="8:8" s="24" customFormat="1" ht="12.75">
      <c r="H360" s="120"/>
    </row>
    <row r="361" spans="8:8" s="24" customFormat="1" ht="12.75">
      <c r="H361" s="120"/>
    </row>
    <row r="362" spans="8:8" s="24" customFormat="1" ht="12.75">
      <c r="H362" s="120"/>
    </row>
    <row r="363" spans="8:8" s="24" customFormat="1" ht="12.75">
      <c r="H363" s="120"/>
    </row>
    <row r="364" spans="8:8" s="24" customFormat="1" ht="12.75">
      <c r="H364" s="120"/>
    </row>
    <row r="365" spans="8:8" s="24" customFormat="1" ht="12.75">
      <c r="H365" s="120"/>
    </row>
    <row r="366" spans="8:8" s="24" customFormat="1" ht="12.75">
      <c r="H366" s="120"/>
    </row>
    <row r="367" spans="8:8" s="24" customFormat="1" ht="12.75">
      <c r="H367" s="120"/>
    </row>
    <row r="368" spans="8:8" s="24" customFormat="1" ht="12.75">
      <c r="H368" s="120"/>
    </row>
    <row r="369" spans="8:8" s="24" customFormat="1" ht="12.75">
      <c r="H369" s="120"/>
    </row>
    <row r="370" spans="8:8" s="24" customFormat="1" ht="12.75">
      <c r="H370" s="120"/>
    </row>
    <row r="371" spans="8:8" s="24" customFormat="1" ht="12.75">
      <c r="H371" s="120"/>
    </row>
    <row r="372" spans="8:8" s="24" customFormat="1" ht="12.75">
      <c r="H372" s="120"/>
    </row>
    <row r="373" spans="8:8" s="24" customFormat="1" ht="12.75">
      <c r="H373" s="120"/>
    </row>
    <row r="374" spans="8:8" s="24" customFormat="1" ht="12.75">
      <c r="H374" s="120"/>
    </row>
    <row r="375" spans="8:8" s="24" customFormat="1" ht="12.75">
      <c r="H375" s="120"/>
    </row>
    <row r="376" spans="8:8" s="24" customFormat="1" ht="12.75">
      <c r="H376" s="120"/>
    </row>
    <row r="377" spans="8:8" s="24" customFormat="1" ht="12.75">
      <c r="H377" s="120"/>
    </row>
    <row r="378" spans="8:8" s="24" customFormat="1" ht="12.75">
      <c r="H378" s="120"/>
    </row>
    <row r="379" spans="8:8" s="24" customFormat="1" ht="12.75">
      <c r="H379" s="120"/>
    </row>
    <row r="380" spans="8:8" s="24" customFormat="1" ht="12.75">
      <c r="H380" s="120"/>
    </row>
    <row r="381" spans="8:8" s="24" customFormat="1" ht="12.75">
      <c r="H381" s="120"/>
    </row>
    <row r="382" spans="8:8" s="24" customFormat="1" ht="12.75">
      <c r="H382" s="120"/>
    </row>
    <row r="383" spans="8:8" s="24" customFormat="1" ht="12.75">
      <c r="H383" s="120"/>
    </row>
    <row r="384" spans="8:8" s="24" customFormat="1" ht="12.75">
      <c r="H384" s="120"/>
    </row>
    <row r="385" spans="8:8" s="24" customFormat="1" ht="12.75">
      <c r="H385" s="120"/>
    </row>
    <row r="386" spans="8:8" s="24" customFormat="1" ht="12.75">
      <c r="H386" s="120"/>
    </row>
    <row r="387" spans="8:8" s="24" customFormat="1" ht="12.75">
      <c r="H387" s="120"/>
    </row>
    <row r="388" spans="8:8" s="24" customFormat="1" ht="12.75">
      <c r="H388" s="120"/>
    </row>
    <row r="389" spans="8:8" s="24" customFormat="1" ht="12.75">
      <c r="H389" s="120"/>
    </row>
    <row r="390" spans="8:8" s="24" customFormat="1" ht="12.75">
      <c r="H390" s="120"/>
    </row>
    <row r="391" spans="8:8" s="24" customFormat="1" ht="12.75">
      <c r="H391" s="120"/>
    </row>
    <row r="392" spans="8:8" s="24" customFormat="1" ht="12.75">
      <c r="H392" s="120"/>
    </row>
    <row r="393" spans="8:8" s="24" customFormat="1" ht="12.75">
      <c r="H393" s="120"/>
    </row>
    <row r="394" spans="8:8" s="24" customFormat="1" ht="12.75">
      <c r="H394" s="120"/>
    </row>
    <row r="395" spans="8:8" s="24" customFormat="1" ht="12.75">
      <c r="H395" s="120"/>
    </row>
    <row r="396" spans="8:8" s="24" customFormat="1" ht="12.75">
      <c r="H396" s="120"/>
    </row>
    <row r="397" spans="8:8" s="24" customFormat="1" ht="12.75">
      <c r="H397" s="120"/>
    </row>
    <row r="398" spans="8:8" s="24" customFormat="1" ht="12.75">
      <c r="H398" s="120"/>
    </row>
    <row r="399" spans="8:8" s="24" customFormat="1" ht="12.75">
      <c r="H399" s="120"/>
    </row>
    <row r="400" spans="8:8" s="24" customFormat="1" ht="12.75">
      <c r="H400" s="120"/>
    </row>
    <row r="401" spans="8:8" s="24" customFormat="1" ht="12.75">
      <c r="H401" s="120"/>
    </row>
    <row r="402" spans="8:8" s="24" customFormat="1" ht="12.75">
      <c r="H402" s="120"/>
    </row>
    <row r="403" spans="8:8" s="24" customFormat="1" ht="12.75">
      <c r="H403" s="120"/>
    </row>
    <row r="404" spans="8:8" s="24" customFormat="1" ht="12.75">
      <c r="H404" s="120"/>
    </row>
    <row r="405" spans="8:8" s="24" customFormat="1" ht="12.75">
      <c r="H405" s="120"/>
    </row>
    <row r="406" spans="8:8" s="24" customFormat="1" ht="12.75">
      <c r="H406" s="120"/>
    </row>
    <row r="407" spans="8:8" s="24" customFormat="1" ht="12.75">
      <c r="H407" s="120"/>
    </row>
    <row r="408" spans="8:8" s="24" customFormat="1" ht="12.75">
      <c r="H408" s="120"/>
    </row>
    <row r="409" spans="8:8" s="24" customFormat="1" ht="12.75">
      <c r="H409" s="120"/>
    </row>
    <row r="410" spans="8:8" s="24" customFormat="1" ht="12.75">
      <c r="H410" s="120"/>
    </row>
    <row r="411" spans="8:8" s="24" customFormat="1" ht="12.75">
      <c r="H411" s="120"/>
    </row>
    <row r="412" spans="8:8" s="24" customFormat="1" ht="12.75">
      <c r="H412" s="120"/>
    </row>
    <row r="413" spans="8:8" s="24" customFormat="1" ht="12.75">
      <c r="H413" s="120"/>
    </row>
    <row r="414" spans="8:8" s="24" customFormat="1" ht="12.75">
      <c r="H414" s="120"/>
    </row>
    <row r="415" spans="8:8" s="24" customFormat="1" ht="12.75">
      <c r="H415" s="120"/>
    </row>
    <row r="416" spans="8:8" s="24" customFormat="1" ht="12.75">
      <c r="H416" s="120"/>
    </row>
    <row r="417" spans="8:8" s="24" customFormat="1" ht="12.75">
      <c r="H417" s="120"/>
    </row>
    <row r="418" spans="8:8" s="24" customFormat="1" ht="12.75">
      <c r="H418" s="120"/>
    </row>
    <row r="419" spans="8:8" s="24" customFormat="1" ht="12.75">
      <c r="H419" s="120"/>
    </row>
    <row r="420" spans="8:8" s="24" customFormat="1" ht="12.75">
      <c r="H420" s="120"/>
    </row>
    <row r="421" spans="8:8" s="24" customFormat="1" ht="12.75">
      <c r="H421" s="120"/>
    </row>
    <row r="422" spans="8:8" s="24" customFormat="1" ht="12.75">
      <c r="H422" s="120"/>
    </row>
    <row r="423" spans="8:8" s="24" customFormat="1" ht="12.75">
      <c r="H423" s="120"/>
    </row>
    <row r="424" spans="8:8" s="24" customFormat="1" ht="12.75">
      <c r="H424" s="120"/>
    </row>
    <row r="425" spans="8:8" s="24" customFormat="1" ht="12.75">
      <c r="H425" s="120"/>
    </row>
    <row r="426" spans="8:8" s="24" customFormat="1" ht="12.75">
      <c r="H426" s="120"/>
    </row>
    <row r="427" spans="8:8" s="24" customFormat="1" ht="12.75">
      <c r="H427" s="120"/>
    </row>
    <row r="428" spans="8:8" s="24" customFormat="1" ht="12.75">
      <c r="H428" s="120"/>
    </row>
    <row r="429" spans="8:8" s="24" customFormat="1" ht="12.75">
      <c r="H429" s="120"/>
    </row>
    <row r="430" spans="8:8" s="24" customFormat="1" ht="12.75">
      <c r="H430" s="120"/>
    </row>
    <row r="431" spans="8:8" s="24" customFormat="1" ht="12.75">
      <c r="H431" s="120"/>
    </row>
    <row r="432" spans="8:8" s="24" customFormat="1" ht="12.75">
      <c r="H432" s="120"/>
    </row>
    <row r="433" spans="8:8" s="24" customFormat="1" ht="12.75">
      <c r="H433" s="120"/>
    </row>
    <row r="434" spans="8:8" s="24" customFormat="1" ht="12.75">
      <c r="H434" s="120"/>
    </row>
    <row r="435" spans="8:8" s="24" customFormat="1" ht="12.75">
      <c r="H435" s="120"/>
    </row>
    <row r="436" spans="8:8" s="24" customFormat="1" ht="12.75">
      <c r="H436" s="120"/>
    </row>
    <row r="437" spans="8:8" s="24" customFormat="1" ht="12.75">
      <c r="H437" s="120"/>
    </row>
    <row r="438" spans="8:8" s="24" customFormat="1" ht="12.75">
      <c r="H438" s="120"/>
    </row>
    <row r="439" spans="8:8" s="24" customFormat="1" ht="12.75">
      <c r="H439" s="120"/>
    </row>
    <row r="440" spans="8:8" s="24" customFormat="1" ht="12.75">
      <c r="H440" s="120"/>
    </row>
    <row r="441" spans="8:8" s="24" customFormat="1" ht="12.75">
      <c r="H441" s="120"/>
    </row>
    <row r="442" spans="8:8" s="24" customFormat="1" ht="12.75">
      <c r="H442" s="120"/>
    </row>
    <row r="443" spans="8:8" s="24" customFormat="1" ht="12.75">
      <c r="H443" s="120"/>
    </row>
    <row r="444" spans="8:8" s="24" customFormat="1" ht="12.75">
      <c r="H444" s="120"/>
    </row>
    <row r="445" spans="8:8" s="24" customFormat="1" ht="12.75">
      <c r="H445" s="120"/>
    </row>
    <row r="446" spans="8:8" s="24" customFormat="1" ht="12.75">
      <c r="H446" s="120"/>
    </row>
    <row r="447" spans="8:8" s="24" customFormat="1" ht="12.75">
      <c r="H447" s="120"/>
    </row>
    <row r="448" spans="8:8" s="24" customFormat="1" ht="12.75">
      <c r="H448" s="120"/>
    </row>
    <row r="449" spans="8:8" s="24" customFormat="1" ht="12.75">
      <c r="H449" s="120"/>
    </row>
    <row r="450" spans="8:8" s="24" customFormat="1" ht="12.75">
      <c r="H450" s="120"/>
    </row>
    <row r="451" spans="8:8" s="24" customFormat="1" ht="12.75">
      <c r="H451" s="120"/>
    </row>
    <row r="452" spans="8:8" s="24" customFormat="1" ht="12.75">
      <c r="H452" s="120"/>
    </row>
    <row r="453" spans="8:8" s="24" customFormat="1" ht="12.75">
      <c r="H453" s="120"/>
    </row>
    <row r="454" spans="8:8" s="24" customFormat="1" ht="12.75">
      <c r="H454" s="120"/>
    </row>
    <row r="455" spans="8:8" s="24" customFormat="1" ht="12.75">
      <c r="H455" s="120"/>
    </row>
    <row r="456" spans="8:8" s="24" customFormat="1" ht="12.75">
      <c r="H456" s="120"/>
    </row>
    <row r="457" spans="8:8" s="24" customFormat="1" ht="12.75">
      <c r="H457" s="120"/>
    </row>
    <row r="458" spans="8:8" s="24" customFormat="1" ht="12.75">
      <c r="H458" s="120"/>
    </row>
    <row r="459" spans="8:8" s="24" customFormat="1" ht="12.75">
      <c r="H459" s="120"/>
    </row>
    <row r="460" spans="8:8" s="24" customFormat="1" ht="12.75">
      <c r="H460" s="120"/>
    </row>
    <row r="461" spans="8:8" s="24" customFormat="1" ht="12.75">
      <c r="H461" s="120"/>
    </row>
    <row r="462" spans="8:8" s="24" customFormat="1" ht="12.75">
      <c r="H462" s="120"/>
    </row>
    <row r="463" spans="8:8" s="24" customFormat="1" ht="12.75">
      <c r="H463" s="120"/>
    </row>
    <row r="464" spans="8:8" s="24" customFormat="1" ht="12.75">
      <c r="H464" s="120"/>
    </row>
    <row r="465" spans="8:8" s="24" customFormat="1" ht="12.75">
      <c r="H465" s="120"/>
    </row>
    <row r="466" spans="8:8" s="24" customFormat="1" ht="12.75">
      <c r="H466" s="120"/>
    </row>
    <row r="467" spans="8:8" s="24" customFormat="1" ht="12.75">
      <c r="H467" s="120"/>
    </row>
    <row r="468" spans="8:8" s="24" customFormat="1" ht="12.75">
      <c r="H468" s="120"/>
    </row>
    <row r="469" spans="8:8" s="24" customFormat="1" ht="12.75">
      <c r="H469" s="120"/>
    </row>
    <row r="470" spans="8:8" s="24" customFormat="1" ht="12.75">
      <c r="H470" s="120"/>
    </row>
    <row r="471" spans="8:8" s="24" customFormat="1" ht="12.75">
      <c r="H471" s="120"/>
    </row>
    <row r="472" spans="8:8" s="24" customFormat="1" ht="12.75">
      <c r="H472" s="120"/>
    </row>
    <row r="473" spans="8:8" s="24" customFormat="1" ht="12.75">
      <c r="H473" s="120"/>
    </row>
    <row r="474" spans="8:8" s="24" customFormat="1" ht="12.75">
      <c r="H474" s="120"/>
    </row>
    <row r="475" spans="8:8" s="24" customFormat="1" ht="12.75">
      <c r="H475" s="120"/>
    </row>
    <row r="476" spans="8:8" s="24" customFormat="1" ht="12.75">
      <c r="H476" s="120"/>
    </row>
    <row r="477" spans="8:8" s="24" customFormat="1" ht="12.75">
      <c r="H477" s="120"/>
    </row>
    <row r="478" spans="8:8" s="24" customFormat="1" ht="12.75">
      <c r="H478" s="120"/>
    </row>
    <row r="479" spans="8:8" s="24" customFormat="1" ht="12.75">
      <c r="H479" s="120"/>
    </row>
    <row r="480" spans="8:8" s="24" customFormat="1" ht="12.75">
      <c r="H480" s="120"/>
    </row>
    <row r="481" spans="8:8" s="24" customFormat="1" ht="12.75">
      <c r="H481" s="120"/>
    </row>
    <row r="482" spans="8:8" s="24" customFormat="1" ht="12.75">
      <c r="H482" s="120"/>
    </row>
    <row r="483" spans="8:8" s="24" customFormat="1" ht="12.75">
      <c r="H483" s="120"/>
    </row>
    <row r="484" spans="8:8" s="24" customFormat="1" ht="12.75">
      <c r="H484" s="120"/>
    </row>
    <row r="485" spans="8:8" s="24" customFormat="1" ht="12.75">
      <c r="H485" s="120"/>
    </row>
    <row r="486" spans="8:8" s="24" customFormat="1" ht="12.75">
      <c r="H486" s="120"/>
    </row>
    <row r="487" spans="8:8" s="24" customFormat="1" ht="12.75">
      <c r="H487" s="120"/>
    </row>
    <row r="488" spans="8:8" s="24" customFormat="1" ht="12.75">
      <c r="H488" s="120"/>
    </row>
    <row r="489" spans="8:8" s="24" customFormat="1" ht="12.75">
      <c r="H489" s="120"/>
    </row>
    <row r="490" spans="8:8" s="24" customFormat="1" ht="12.75">
      <c r="H490" s="120"/>
    </row>
    <row r="491" spans="8:8" s="24" customFormat="1" ht="12.75">
      <c r="H491" s="120"/>
    </row>
    <row r="492" spans="8:8" s="24" customFormat="1" ht="12.75">
      <c r="H492" s="120"/>
    </row>
    <row r="493" spans="8:8" s="24" customFormat="1" ht="12.75">
      <c r="H493" s="120"/>
    </row>
    <row r="494" spans="8:8" s="24" customFormat="1" ht="12.75">
      <c r="H494" s="120"/>
    </row>
    <row r="495" spans="8:8" s="24" customFormat="1" ht="12.75">
      <c r="H495" s="120"/>
    </row>
    <row r="496" spans="8:8" s="24" customFormat="1" ht="12.75">
      <c r="H496" s="120"/>
    </row>
    <row r="497" spans="8:8" s="24" customFormat="1" ht="12.75">
      <c r="H497" s="120"/>
    </row>
    <row r="498" spans="8:8" s="24" customFormat="1" ht="12.75">
      <c r="H498" s="120"/>
    </row>
    <row r="499" spans="8:8" s="24" customFormat="1" ht="12.75">
      <c r="H499" s="120"/>
    </row>
    <row r="500" spans="8:8" s="24" customFormat="1" ht="12.75">
      <c r="H500" s="120"/>
    </row>
    <row r="501" spans="8:8" s="24" customFormat="1" ht="12.75">
      <c r="H501" s="120"/>
    </row>
    <row r="502" spans="8:8" s="24" customFormat="1" ht="12.75">
      <c r="H502" s="120"/>
    </row>
    <row r="503" spans="8:8" s="24" customFormat="1" ht="12.75">
      <c r="H503" s="120"/>
    </row>
    <row r="504" spans="8:8" s="24" customFormat="1" ht="12.75">
      <c r="H504" s="120"/>
    </row>
    <row r="505" spans="8:8" s="24" customFormat="1" ht="12.75">
      <c r="H505" s="120"/>
    </row>
    <row r="506" spans="8:8" s="24" customFormat="1" ht="12.75">
      <c r="H506" s="120"/>
    </row>
    <row r="507" spans="8:8" s="24" customFormat="1" ht="12.75">
      <c r="H507" s="120"/>
    </row>
    <row r="508" spans="8:8" s="24" customFormat="1" ht="12.75">
      <c r="H508" s="120"/>
    </row>
    <row r="509" spans="8:8" s="24" customFormat="1" ht="12.75">
      <c r="H509" s="120"/>
    </row>
    <row r="510" spans="8:8" s="24" customFormat="1" ht="12.75">
      <c r="H510" s="120"/>
    </row>
    <row r="511" spans="8:8" s="24" customFormat="1" ht="12.75">
      <c r="H511" s="120"/>
    </row>
    <row r="512" spans="8:8" s="24" customFormat="1" ht="12.75">
      <c r="H512" s="120"/>
    </row>
    <row r="513" spans="8:8" s="24" customFormat="1" ht="12.75">
      <c r="H513" s="120"/>
    </row>
    <row r="514" spans="8:8" s="24" customFormat="1" ht="12.75">
      <c r="H514" s="120"/>
    </row>
    <row r="515" spans="8:8" s="24" customFormat="1" ht="12.75">
      <c r="H515" s="120"/>
    </row>
    <row r="516" spans="8:8" s="24" customFormat="1" ht="12.75">
      <c r="H516" s="120"/>
    </row>
    <row r="517" spans="8:8" s="24" customFormat="1" ht="12.75">
      <c r="H517" s="120"/>
    </row>
    <row r="518" spans="8:8" s="24" customFormat="1" ht="12.75">
      <c r="H518" s="120"/>
    </row>
    <row r="519" spans="8:8" s="24" customFormat="1" ht="12.75">
      <c r="H519" s="120"/>
    </row>
    <row r="520" spans="8:8" s="24" customFormat="1" ht="12.75">
      <c r="H520" s="120"/>
    </row>
    <row r="521" spans="8:8" s="24" customFormat="1" ht="12.75">
      <c r="H521" s="120"/>
    </row>
    <row r="522" spans="8:8" s="24" customFormat="1" ht="12.75">
      <c r="H522" s="120"/>
    </row>
    <row r="523" spans="8:8" s="24" customFormat="1" ht="12.75">
      <c r="H523" s="120"/>
    </row>
    <row r="524" spans="8:8" s="24" customFormat="1" ht="12.75">
      <c r="H524" s="120"/>
    </row>
    <row r="525" spans="8:8" s="24" customFormat="1" ht="12.75">
      <c r="H525" s="120"/>
    </row>
    <row r="526" spans="8:8" s="24" customFormat="1" ht="12.75">
      <c r="H526" s="120"/>
    </row>
    <row r="527" spans="8:8" s="24" customFormat="1" ht="12.75">
      <c r="H527" s="120"/>
    </row>
    <row r="528" spans="8:8" s="24" customFormat="1" ht="12.75">
      <c r="H528" s="120"/>
    </row>
    <row r="529" spans="8:8" s="24" customFormat="1" ht="12.75">
      <c r="H529" s="120"/>
    </row>
    <row r="530" spans="8:8" s="24" customFormat="1" ht="12.75">
      <c r="H530" s="120"/>
    </row>
    <row r="531" spans="8:8" s="24" customFormat="1" ht="12.75">
      <c r="H531" s="120"/>
    </row>
    <row r="532" spans="8:8" s="24" customFormat="1" ht="12.75">
      <c r="H532" s="120"/>
    </row>
    <row r="533" spans="8:8" s="24" customFormat="1" ht="12.75">
      <c r="H533" s="120"/>
    </row>
    <row r="534" spans="8:8" s="24" customFormat="1" ht="12.75">
      <c r="H534" s="120"/>
    </row>
    <row r="535" spans="8:8" s="24" customFormat="1" ht="12.75">
      <c r="H535" s="120"/>
    </row>
    <row r="536" spans="8:8" s="24" customFormat="1" ht="12.75">
      <c r="H536" s="120"/>
    </row>
    <row r="537" spans="8:8" s="24" customFormat="1" ht="12.75">
      <c r="H537" s="120"/>
    </row>
    <row r="538" spans="8:8" s="24" customFormat="1" ht="12.75">
      <c r="H538" s="120"/>
    </row>
    <row r="539" spans="8:8" s="24" customFormat="1" ht="12.75">
      <c r="H539" s="120"/>
    </row>
    <row r="540" spans="8:8" s="24" customFormat="1" ht="12.75">
      <c r="H540" s="120"/>
    </row>
    <row r="541" spans="8:8" s="24" customFormat="1" ht="12.75">
      <c r="H541" s="120"/>
    </row>
    <row r="542" spans="8:8" s="24" customFormat="1" ht="12.75">
      <c r="H542" s="120"/>
    </row>
    <row r="543" spans="8:8" s="24" customFormat="1" ht="12.75">
      <c r="H543" s="120"/>
    </row>
    <row r="544" spans="8:8" s="24" customFormat="1" ht="12.75">
      <c r="H544" s="120"/>
    </row>
    <row r="545" spans="8:8" s="24" customFormat="1" ht="12.75">
      <c r="H545" s="120"/>
    </row>
    <row r="546" spans="8:8" s="24" customFormat="1" ht="12.75">
      <c r="H546" s="120"/>
    </row>
    <row r="547" spans="8:8" s="24" customFormat="1" ht="12.75">
      <c r="H547" s="120"/>
    </row>
    <row r="548" spans="8:8" s="24" customFormat="1" ht="12.75">
      <c r="H548" s="120"/>
    </row>
    <row r="549" spans="8:8" s="24" customFormat="1" ht="12.75">
      <c r="H549" s="120"/>
    </row>
    <row r="550" spans="8:8" s="24" customFormat="1" ht="12.75">
      <c r="H550" s="120"/>
    </row>
    <row r="551" spans="8:8" s="24" customFormat="1" ht="12.75">
      <c r="H551" s="120"/>
    </row>
    <row r="552" spans="8:8" s="24" customFormat="1" ht="12.75">
      <c r="H552" s="120"/>
    </row>
    <row r="553" spans="8:8" s="24" customFormat="1" ht="12.75">
      <c r="H553" s="120"/>
    </row>
    <row r="554" spans="8:8" s="24" customFormat="1" ht="12.75">
      <c r="H554" s="120"/>
    </row>
    <row r="555" spans="8:8" s="24" customFormat="1" ht="12.75">
      <c r="H555" s="120"/>
    </row>
    <row r="556" spans="8:8" s="24" customFormat="1" ht="12.75">
      <c r="H556" s="120"/>
    </row>
    <row r="557" spans="8:8" s="24" customFormat="1" ht="12.75">
      <c r="H557" s="120"/>
    </row>
    <row r="558" spans="8:8" s="24" customFormat="1" ht="12.75">
      <c r="H558" s="120"/>
    </row>
    <row r="559" spans="8:8" s="24" customFormat="1" ht="12.75">
      <c r="H559" s="120"/>
    </row>
    <row r="560" spans="8:8" s="24" customFormat="1" ht="12.75">
      <c r="H560" s="120"/>
    </row>
    <row r="561" spans="8:8" s="24" customFormat="1" ht="12.75">
      <c r="H561" s="120"/>
    </row>
    <row r="562" spans="8:8" s="24" customFormat="1" ht="12.75">
      <c r="H562" s="120"/>
    </row>
    <row r="563" spans="8:8" s="24" customFormat="1" ht="12.75">
      <c r="H563" s="120"/>
    </row>
    <row r="564" spans="8:8" s="24" customFormat="1" ht="12.75">
      <c r="H564" s="120"/>
    </row>
    <row r="565" spans="8:8" s="24" customFormat="1" ht="12.75">
      <c r="H565" s="120"/>
    </row>
    <row r="566" spans="8:8" s="24" customFormat="1" ht="12.75">
      <c r="H566" s="120"/>
    </row>
    <row r="567" spans="8:8" s="24" customFormat="1" ht="12.75">
      <c r="H567" s="120"/>
    </row>
    <row r="568" spans="8:8" s="24" customFormat="1" ht="12.75">
      <c r="H568" s="120"/>
    </row>
    <row r="569" spans="8:8" s="24" customFormat="1" ht="12.75">
      <c r="H569" s="120"/>
    </row>
    <row r="570" spans="8:8" s="24" customFormat="1" ht="12.75">
      <c r="H570" s="120"/>
    </row>
    <row r="571" spans="8:8" s="24" customFormat="1" ht="12.75">
      <c r="H571" s="120"/>
    </row>
    <row r="572" spans="8:8" s="24" customFormat="1" ht="12.75">
      <c r="H572" s="120"/>
    </row>
    <row r="573" spans="8:8" s="24" customFormat="1" ht="12.75">
      <c r="H573" s="120"/>
    </row>
    <row r="574" spans="8:8" s="24" customFormat="1" ht="12.75">
      <c r="H574" s="120"/>
    </row>
    <row r="575" spans="8:8" s="24" customFormat="1" ht="12.75">
      <c r="H575" s="120"/>
    </row>
    <row r="576" spans="8:8" s="24" customFormat="1" ht="12.75">
      <c r="H576" s="120"/>
    </row>
    <row r="577" spans="8:8" s="24" customFormat="1" ht="12.75">
      <c r="H577" s="120"/>
    </row>
    <row r="578" spans="8:8" s="24" customFormat="1" ht="12.75">
      <c r="H578" s="120"/>
    </row>
    <row r="579" spans="8:8" s="24" customFormat="1" ht="12.75">
      <c r="H579" s="120"/>
    </row>
    <row r="580" spans="8:8" s="24" customFormat="1" ht="12.75">
      <c r="H580" s="120"/>
    </row>
    <row r="581" spans="8:8" s="24" customFormat="1" ht="12.75">
      <c r="H581" s="120"/>
    </row>
    <row r="582" spans="8:8" s="24" customFormat="1" ht="12.75">
      <c r="H582" s="120"/>
    </row>
    <row r="583" spans="8:8" s="24" customFormat="1" ht="12.75">
      <c r="H583" s="120"/>
    </row>
    <row r="584" spans="8:8" s="24" customFormat="1" ht="12.75">
      <c r="H584" s="120"/>
    </row>
    <row r="585" spans="8:8" s="24" customFormat="1" ht="12.75">
      <c r="H585" s="120"/>
    </row>
    <row r="586" spans="8:8" s="24" customFormat="1" ht="12.75">
      <c r="H586" s="120"/>
    </row>
    <row r="587" spans="8:8" s="24" customFormat="1" ht="12.75">
      <c r="H587" s="120"/>
    </row>
    <row r="588" spans="8:8" s="24" customFormat="1" ht="12.75">
      <c r="H588" s="120"/>
    </row>
    <row r="589" spans="8:8" s="24" customFormat="1" ht="12.75">
      <c r="H589" s="120"/>
    </row>
    <row r="590" spans="8:8" s="24" customFormat="1" ht="12.75">
      <c r="H590" s="120"/>
    </row>
    <row r="591" spans="8:8" s="24" customFormat="1" ht="12.75">
      <c r="H591" s="120"/>
    </row>
    <row r="592" spans="8:8" s="24" customFormat="1" ht="12.75">
      <c r="H592" s="120"/>
    </row>
    <row r="593" spans="8:8" s="24" customFormat="1" ht="12.75">
      <c r="H593" s="120"/>
    </row>
    <row r="594" spans="8:8" s="24" customFormat="1" ht="12.75">
      <c r="H594" s="120"/>
    </row>
    <row r="595" spans="8:8" s="24" customFormat="1" ht="12.75">
      <c r="H595" s="120"/>
    </row>
    <row r="596" spans="8:8" s="24" customFormat="1" ht="12.75">
      <c r="H596" s="120"/>
    </row>
    <row r="597" spans="8:8" s="24" customFormat="1" ht="12.75">
      <c r="H597" s="120"/>
    </row>
    <row r="598" spans="8:8" s="24" customFormat="1" ht="12.75">
      <c r="H598" s="120"/>
    </row>
    <row r="599" spans="8:8" s="24" customFormat="1" ht="12.75">
      <c r="H599" s="120"/>
    </row>
    <row r="600" spans="8:8" s="24" customFormat="1" ht="12.75">
      <c r="H600" s="120"/>
    </row>
    <row r="601" spans="8:8" s="24" customFormat="1" ht="12.75">
      <c r="H601" s="120"/>
    </row>
    <row r="602" spans="8:8" s="24" customFormat="1" ht="12.75">
      <c r="H602" s="120"/>
    </row>
    <row r="603" spans="8:8" s="24" customFormat="1" ht="12.75">
      <c r="H603" s="120"/>
    </row>
    <row r="604" spans="8:8" s="24" customFormat="1" ht="12.75">
      <c r="H604" s="120"/>
    </row>
    <row r="605" spans="8:8" s="24" customFormat="1" ht="12.75">
      <c r="H605" s="120"/>
    </row>
    <row r="606" spans="8:8" s="24" customFormat="1" ht="12.75">
      <c r="H606" s="120"/>
    </row>
    <row r="607" spans="8:8" s="24" customFormat="1" ht="12.75">
      <c r="H607" s="120"/>
    </row>
    <row r="608" spans="8:8" s="24" customFormat="1" ht="12.75">
      <c r="H608" s="120"/>
    </row>
    <row r="609" spans="8:8" s="24" customFormat="1" ht="12.75">
      <c r="H609" s="120"/>
    </row>
    <row r="610" spans="8:8" s="24" customFormat="1" ht="12.75">
      <c r="H610" s="120"/>
    </row>
    <row r="611" spans="8:8" s="24" customFormat="1" ht="12.75">
      <c r="H611" s="120"/>
    </row>
    <row r="612" spans="8:8" s="24" customFormat="1" ht="12.75">
      <c r="H612" s="120"/>
    </row>
    <row r="613" spans="8:8" s="24" customFormat="1" ht="12.75">
      <c r="H613" s="120"/>
    </row>
    <row r="614" spans="8:8" s="24" customFormat="1" ht="12.75">
      <c r="H614" s="120"/>
    </row>
    <row r="615" spans="8:8" s="24" customFormat="1" ht="12.75">
      <c r="H615" s="120"/>
    </row>
    <row r="616" spans="8:8" s="24" customFormat="1" ht="12.75">
      <c r="H616" s="120"/>
    </row>
    <row r="617" spans="8:8" s="24" customFormat="1" ht="12.75">
      <c r="H617" s="120"/>
    </row>
    <row r="618" spans="8:8" s="24" customFormat="1" ht="12.75">
      <c r="H618" s="120"/>
    </row>
    <row r="619" spans="8:8" s="24" customFormat="1" ht="12.75">
      <c r="H619" s="120"/>
    </row>
    <row r="620" spans="8:8" s="24" customFormat="1" ht="12.75">
      <c r="H620" s="120"/>
    </row>
    <row r="621" spans="8:8" s="24" customFormat="1" ht="12.75">
      <c r="H621" s="120"/>
    </row>
    <row r="622" spans="8:8" s="24" customFormat="1" ht="12.75">
      <c r="H622" s="120"/>
    </row>
    <row r="623" spans="8:8" s="24" customFormat="1" ht="12.75">
      <c r="H623" s="120"/>
    </row>
    <row r="624" spans="8:8" s="24" customFormat="1" ht="12.75">
      <c r="H624" s="120"/>
    </row>
    <row r="625" spans="8:8" s="24" customFormat="1" ht="12.75">
      <c r="H625" s="120"/>
    </row>
    <row r="626" spans="8:8" s="24" customFormat="1" ht="12.75">
      <c r="H626" s="120"/>
    </row>
    <row r="627" spans="8:8" s="24" customFormat="1" ht="12.75">
      <c r="H627" s="120"/>
    </row>
    <row r="628" spans="8:8" s="24" customFormat="1" ht="12.75">
      <c r="H628" s="120"/>
    </row>
    <row r="629" spans="8:8" s="24" customFormat="1" ht="12.75">
      <c r="H629" s="120"/>
    </row>
    <row r="630" spans="8:8" s="24" customFormat="1" ht="12.75">
      <c r="H630" s="120"/>
    </row>
    <row r="631" spans="8:8" s="24" customFormat="1" ht="12.75">
      <c r="H631" s="120"/>
    </row>
    <row r="632" spans="8:8" s="24" customFormat="1" ht="12.75">
      <c r="H632" s="120"/>
    </row>
    <row r="633" spans="8:8" s="24" customFormat="1" ht="12.75">
      <c r="H633" s="120"/>
    </row>
    <row r="634" spans="8:8" s="24" customFormat="1" ht="12.75">
      <c r="H634" s="120"/>
    </row>
    <row r="635" spans="8:8" s="24" customFormat="1" ht="12.75">
      <c r="H635" s="120"/>
    </row>
    <row r="636" spans="8:8" s="24" customFormat="1" ht="12.75">
      <c r="H636" s="120"/>
    </row>
    <row r="637" spans="8:8" s="24" customFormat="1" ht="12.75">
      <c r="H637" s="120"/>
    </row>
    <row r="638" spans="8:8" s="24" customFormat="1" ht="12.75">
      <c r="H638" s="120"/>
    </row>
    <row r="639" spans="8:8" s="24" customFormat="1" ht="12.75">
      <c r="H639" s="120"/>
    </row>
    <row r="640" spans="8:8" s="24" customFormat="1" ht="12.75">
      <c r="H640" s="120"/>
    </row>
    <row r="641" spans="8:8" s="24" customFormat="1" ht="12.75">
      <c r="H641" s="120"/>
    </row>
    <row r="642" spans="8:8" s="24" customFormat="1" ht="12.75">
      <c r="H642" s="120"/>
    </row>
    <row r="643" spans="8:8" s="24" customFormat="1" ht="12.75">
      <c r="H643" s="120"/>
    </row>
    <row r="644" spans="8:8" s="24" customFormat="1" ht="12.75">
      <c r="H644" s="120"/>
    </row>
    <row r="645" spans="8:8" s="24" customFormat="1" ht="12.75">
      <c r="H645" s="120"/>
    </row>
    <row r="646" spans="8:8" s="24" customFormat="1" ht="12.75">
      <c r="H646" s="120"/>
    </row>
    <row r="647" spans="8:8" s="24" customFormat="1" ht="12.75">
      <c r="H647" s="120"/>
    </row>
    <row r="648" spans="8:8" s="24" customFormat="1" ht="12.75">
      <c r="H648" s="120"/>
    </row>
    <row r="649" spans="8:8" s="24" customFormat="1" ht="12.75">
      <c r="H649" s="120"/>
    </row>
    <row r="650" spans="8:8" s="24" customFormat="1" ht="12.75">
      <c r="H650" s="120"/>
    </row>
    <row r="651" spans="8:8" s="24" customFormat="1" ht="12.75">
      <c r="H651" s="120"/>
    </row>
    <row r="652" spans="8:8" s="24" customFormat="1" ht="12.75">
      <c r="H652" s="120"/>
    </row>
    <row r="653" spans="8:8" s="24" customFormat="1" ht="12.75">
      <c r="H653" s="120"/>
    </row>
    <row r="654" spans="8:8" s="24" customFormat="1" ht="12.75">
      <c r="H654" s="120"/>
    </row>
    <row r="655" spans="8:8" s="24" customFormat="1" ht="12.75">
      <c r="H655" s="120"/>
    </row>
    <row r="656" spans="8:8" s="24" customFormat="1" ht="12.75">
      <c r="H656" s="120"/>
    </row>
    <row r="657" spans="8:8" s="24" customFormat="1" ht="12.75">
      <c r="H657" s="120"/>
    </row>
    <row r="658" spans="8:8" s="24" customFormat="1" ht="12.75">
      <c r="H658" s="120"/>
    </row>
    <row r="659" spans="8:8" s="24" customFormat="1" ht="12.75">
      <c r="H659" s="120"/>
    </row>
    <row r="660" spans="8:8" s="24" customFormat="1" ht="12.75">
      <c r="H660" s="120"/>
    </row>
    <row r="661" spans="8:8" s="24" customFormat="1" ht="12.75">
      <c r="H661" s="120"/>
    </row>
    <row r="662" spans="8:8" s="24" customFormat="1" ht="12.75">
      <c r="H662" s="120"/>
    </row>
    <row r="663" spans="8:8" s="24" customFormat="1" ht="12.75">
      <c r="H663" s="120"/>
    </row>
    <row r="664" spans="8:8" s="24" customFormat="1" ht="12.75">
      <c r="H664" s="120"/>
    </row>
    <row r="665" spans="8:8" s="24" customFormat="1" ht="12.75">
      <c r="H665" s="120"/>
    </row>
    <row r="666" spans="8:8" s="24" customFormat="1" ht="12.75">
      <c r="H666" s="120"/>
    </row>
    <row r="667" spans="8:8" s="24" customFormat="1" ht="12.75">
      <c r="H667" s="120"/>
    </row>
    <row r="668" spans="8:8" s="24" customFormat="1" ht="12.75">
      <c r="H668" s="120"/>
    </row>
    <row r="669" spans="8:8" s="24" customFormat="1" ht="12.75">
      <c r="H669" s="120"/>
    </row>
    <row r="670" spans="8:8" s="24" customFormat="1" ht="12.75">
      <c r="H670" s="120"/>
    </row>
    <row r="671" spans="8:8" s="24" customFormat="1" ht="12.75">
      <c r="H671" s="120"/>
    </row>
    <row r="672" spans="8:8" s="24" customFormat="1" ht="12.75">
      <c r="H672" s="120"/>
    </row>
    <row r="673" spans="8:8" s="24" customFormat="1" ht="12.75">
      <c r="H673" s="120"/>
    </row>
    <row r="674" spans="8:8" s="24" customFormat="1" ht="12.75">
      <c r="H674" s="120"/>
    </row>
    <row r="675" spans="8:8" s="24" customFormat="1" ht="12.75">
      <c r="H675" s="120"/>
    </row>
    <row r="676" spans="8:8" s="24" customFormat="1" ht="12.75">
      <c r="H676" s="120"/>
    </row>
    <row r="677" spans="8:8" s="24" customFormat="1" ht="12.75">
      <c r="H677" s="120"/>
    </row>
    <row r="678" spans="8:8" s="24" customFormat="1" ht="12.75">
      <c r="H678" s="120"/>
    </row>
    <row r="679" spans="8:8" s="24" customFormat="1" ht="12.75">
      <c r="H679" s="120"/>
    </row>
    <row r="680" spans="8:8" s="24" customFormat="1" ht="12.75">
      <c r="H680" s="120"/>
    </row>
    <row r="681" spans="8:8" s="24" customFormat="1" ht="12.75">
      <c r="H681" s="120"/>
    </row>
    <row r="682" spans="8:8" s="24" customFormat="1" ht="12.75">
      <c r="H682" s="120"/>
    </row>
    <row r="683" spans="8:8" s="24" customFormat="1" ht="12.75">
      <c r="H683" s="120"/>
    </row>
    <row r="684" spans="8:8" s="24" customFormat="1" ht="12.75">
      <c r="H684" s="120"/>
    </row>
    <row r="685" spans="8:8" s="24" customFormat="1" ht="12.75">
      <c r="H685" s="120"/>
    </row>
    <row r="686" spans="8:8" s="24" customFormat="1" ht="12.75">
      <c r="H686" s="120"/>
    </row>
    <row r="687" spans="8:8" s="24" customFormat="1" ht="12.75">
      <c r="H687" s="120"/>
    </row>
    <row r="688" spans="8:8" s="24" customFormat="1" ht="12.75">
      <c r="H688" s="120"/>
    </row>
    <row r="689" spans="8:8" s="24" customFormat="1" ht="12.75">
      <c r="H689" s="120"/>
    </row>
    <row r="690" spans="8:8" s="24" customFormat="1" ht="12.75">
      <c r="H690" s="120"/>
    </row>
    <row r="691" spans="8:8" s="24" customFormat="1" ht="12.75">
      <c r="H691" s="120"/>
    </row>
    <row r="692" spans="8:8" s="24" customFormat="1" ht="12.75">
      <c r="H692" s="120"/>
    </row>
    <row r="693" spans="8:8" s="24" customFormat="1" ht="12.75">
      <c r="H693" s="120"/>
    </row>
    <row r="694" spans="8:8" s="24" customFormat="1" ht="12.75">
      <c r="H694" s="120"/>
    </row>
    <row r="695" spans="8:8" s="24" customFormat="1" ht="12.75">
      <c r="H695" s="120"/>
    </row>
    <row r="696" spans="8:8" s="24" customFormat="1" ht="12.75">
      <c r="H696" s="120"/>
    </row>
    <row r="697" spans="8:8" s="24" customFormat="1" ht="12.75">
      <c r="H697" s="120"/>
    </row>
    <row r="698" spans="8:8" s="24" customFormat="1" ht="12.75">
      <c r="H698" s="120"/>
    </row>
    <row r="699" spans="8:8" s="24" customFormat="1" ht="12.75">
      <c r="H699" s="120"/>
    </row>
    <row r="700" spans="8:8" s="24" customFormat="1" ht="12.75">
      <c r="H700" s="120"/>
    </row>
    <row r="701" spans="8:8" s="24" customFormat="1" ht="12.75">
      <c r="H701" s="120"/>
    </row>
    <row r="702" spans="8:8" s="24" customFormat="1" ht="12.75">
      <c r="H702" s="120"/>
    </row>
    <row r="703" spans="8:8" s="24" customFormat="1" ht="12.75">
      <c r="H703" s="120"/>
    </row>
    <row r="704" spans="8:8" s="24" customFormat="1" ht="12.75">
      <c r="H704" s="120"/>
    </row>
    <row r="705" spans="8:8" s="24" customFormat="1" ht="12.75">
      <c r="H705" s="120"/>
    </row>
    <row r="706" spans="8:8" s="24" customFormat="1" ht="12.75">
      <c r="H706" s="120"/>
    </row>
    <row r="707" spans="8:8" s="24" customFormat="1" ht="12.75">
      <c r="H707" s="120"/>
    </row>
    <row r="708" spans="8:8" s="24" customFormat="1" ht="12.75">
      <c r="H708" s="120"/>
    </row>
    <row r="709" spans="8:8" s="24" customFormat="1" ht="12.75">
      <c r="H709" s="120"/>
    </row>
    <row r="710" spans="8:8" s="24" customFormat="1" ht="12.75">
      <c r="H710" s="120"/>
    </row>
    <row r="711" spans="8:8" s="24" customFormat="1" ht="12.75">
      <c r="H711" s="120"/>
    </row>
    <row r="712" spans="8:8" s="24" customFormat="1" ht="12.75">
      <c r="H712" s="120"/>
    </row>
    <row r="713" spans="8:8" s="24" customFormat="1" ht="12.75">
      <c r="H713" s="120"/>
    </row>
    <row r="714" spans="8:8" s="24" customFormat="1" ht="12.75">
      <c r="H714" s="120"/>
    </row>
    <row r="715" spans="8:8" s="24" customFormat="1" ht="12.75">
      <c r="H715" s="120"/>
    </row>
    <row r="716" spans="8:8" s="24" customFormat="1" ht="12.75">
      <c r="H716" s="120"/>
    </row>
    <row r="717" spans="8:8" s="24" customFormat="1" ht="12.75">
      <c r="H717" s="120"/>
    </row>
    <row r="718" spans="8:8" s="24" customFormat="1" ht="12.75">
      <c r="H718" s="120"/>
    </row>
    <row r="719" spans="8:8" s="24" customFormat="1" ht="12.75">
      <c r="H719" s="120"/>
    </row>
    <row r="720" spans="8:8" s="24" customFormat="1" ht="12.75">
      <c r="H720" s="120"/>
    </row>
    <row r="721" spans="8:8" s="24" customFormat="1" ht="12.75">
      <c r="H721" s="120"/>
    </row>
    <row r="722" spans="8:8" s="24" customFormat="1" ht="12.75">
      <c r="H722" s="120"/>
    </row>
    <row r="723" spans="8:8" s="24" customFormat="1" ht="12.75">
      <c r="H723" s="120"/>
    </row>
    <row r="724" spans="8:8" s="24" customFormat="1" ht="12.75">
      <c r="H724" s="120"/>
    </row>
    <row r="725" spans="8:8" s="24" customFormat="1" ht="12.75">
      <c r="H725" s="120"/>
    </row>
    <row r="726" spans="8:8" s="24" customFormat="1" ht="12.75">
      <c r="H726" s="120"/>
    </row>
    <row r="727" spans="8:8" s="24" customFormat="1" ht="12.75">
      <c r="H727" s="120"/>
    </row>
    <row r="728" spans="8:8" s="24" customFormat="1" ht="12.75">
      <c r="H728" s="120"/>
    </row>
    <row r="729" spans="8:8" s="24" customFormat="1" ht="12.75">
      <c r="H729" s="120"/>
    </row>
    <row r="730" spans="8:8" s="24" customFormat="1" ht="12.75">
      <c r="H730" s="120"/>
    </row>
    <row r="731" spans="8:8" s="24" customFormat="1" ht="12.75">
      <c r="H731" s="120"/>
    </row>
    <row r="732" spans="8:8" s="24" customFormat="1" ht="12.75">
      <c r="H732" s="120"/>
    </row>
    <row r="733" spans="8:8" s="24" customFormat="1" ht="12.75">
      <c r="H733" s="120"/>
    </row>
    <row r="734" spans="8:8" s="24" customFormat="1" ht="12.75">
      <c r="H734" s="120"/>
    </row>
    <row r="735" spans="8:8" s="24" customFormat="1" ht="12.75">
      <c r="H735" s="120"/>
    </row>
    <row r="736" spans="8:8" s="24" customFormat="1" ht="12.75">
      <c r="H736" s="120"/>
    </row>
    <row r="737" spans="8:8" s="24" customFormat="1" ht="12.75">
      <c r="H737" s="120"/>
    </row>
    <row r="738" spans="8:8" s="24" customFormat="1" ht="12.75">
      <c r="H738" s="120"/>
    </row>
    <row r="739" spans="8:8" s="24" customFormat="1" ht="12.75">
      <c r="H739" s="120"/>
    </row>
    <row r="740" spans="8:8" s="24" customFormat="1" ht="12.75">
      <c r="H740" s="120"/>
    </row>
    <row r="741" spans="8:8" s="24" customFormat="1" ht="12.75">
      <c r="H741" s="120"/>
    </row>
    <row r="742" spans="8:8" s="24" customFormat="1" ht="12.75">
      <c r="H742" s="120"/>
    </row>
    <row r="743" spans="8:8" s="24" customFormat="1" ht="12.75">
      <c r="H743" s="120"/>
    </row>
    <row r="744" spans="8:8" s="24" customFormat="1" ht="12.75">
      <c r="H744" s="120"/>
    </row>
    <row r="745" spans="8:8" s="24" customFormat="1" ht="12.75">
      <c r="H745" s="120"/>
    </row>
    <row r="746" spans="8:8" s="24" customFormat="1" ht="12.75">
      <c r="H746" s="120"/>
    </row>
    <row r="747" spans="8:8" s="24" customFormat="1" ht="12.75">
      <c r="H747" s="120"/>
    </row>
    <row r="748" spans="8:8" s="24" customFormat="1" ht="12.75">
      <c r="H748" s="120"/>
    </row>
    <row r="749" spans="8:8" s="24" customFormat="1" ht="12.75">
      <c r="H749" s="120"/>
    </row>
    <row r="750" spans="8:8" s="24" customFormat="1" ht="12.75">
      <c r="H750" s="120"/>
    </row>
    <row r="751" spans="8:8" s="24" customFormat="1" ht="12.75">
      <c r="H751" s="120"/>
    </row>
    <row r="752" spans="8:8" s="24" customFormat="1" ht="12.75">
      <c r="H752" s="120"/>
    </row>
    <row r="753" spans="8:8" s="24" customFormat="1" ht="12.75">
      <c r="H753" s="120"/>
    </row>
    <row r="754" spans="8:8" s="24" customFormat="1" ht="12.75">
      <c r="H754" s="120"/>
    </row>
    <row r="755" spans="8:8" s="24" customFormat="1" ht="12.75">
      <c r="H755" s="120"/>
    </row>
    <row r="756" spans="8:8" s="24" customFormat="1" ht="12.75">
      <c r="H756" s="120"/>
    </row>
    <row r="757" spans="8:8" s="24" customFormat="1" ht="12.75">
      <c r="H757" s="120"/>
    </row>
    <row r="758" spans="8:8" s="24" customFormat="1" ht="12.75">
      <c r="H758" s="120"/>
    </row>
    <row r="759" spans="8:8" s="24" customFormat="1" ht="12.75">
      <c r="H759" s="120"/>
    </row>
    <row r="760" spans="8:8" s="24" customFormat="1" ht="12.75">
      <c r="H760" s="120"/>
    </row>
    <row r="761" spans="8:8" s="24" customFormat="1" ht="12.75">
      <c r="H761" s="120"/>
    </row>
    <row r="762" spans="8:8" s="24" customFormat="1" ht="12.75">
      <c r="H762" s="120"/>
    </row>
    <row r="763" spans="8:8" s="24" customFormat="1" ht="12.75">
      <c r="H763" s="120"/>
    </row>
    <row r="764" spans="8:8" s="24" customFormat="1" ht="12.75">
      <c r="H764" s="120"/>
    </row>
    <row r="765" spans="8:8" s="24" customFormat="1" ht="12.75">
      <c r="H765" s="120"/>
    </row>
    <row r="766" spans="8:8" s="24" customFormat="1" ht="12.75">
      <c r="H766" s="120"/>
    </row>
    <row r="767" spans="8:8" s="24" customFormat="1" ht="12.75">
      <c r="H767" s="120"/>
    </row>
    <row r="768" spans="8:8" s="24" customFormat="1" ht="12.75">
      <c r="H768" s="120"/>
    </row>
    <row r="769" spans="8:8" s="24" customFormat="1" ht="12.75">
      <c r="H769" s="120"/>
    </row>
    <row r="770" spans="8:8" s="24" customFormat="1" ht="12.75">
      <c r="H770" s="120"/>
    </row>
    <row r="771" spans="8:8" s="24" customFormat="1" ht="12.75">
      <c r="H771" s="120"/>
    </row>
    <row r="772" spans="8:8" s="24" customFormat="1" ht="12.75">
      <c r="H772" s="120"/>
    </row>
    <row r="773" spans="8:8" s="24" customFormat="1" ht="12.75">
      <c r="H773" s="120"/>
    </row>
    <row r="774" spans="8:8" s="24" customFormat="1" ht="12.75">
      <c r="H774" s="120"/>
    </row>
    <row r="775" spans="8:8" s="24" customFormat="1" ht="12.75">
      <c r="H775" s="120"/>
    </row>
    <row r="776" spans="8:8" s="24" customFormat="1" ht="12.75">
      <c r="H776" s="120"/>
    </row>
    <row r="777" spans="8:8" s="24" customFormat="1" ht="12.75">
      <c r="H777" s="120"/>
    </row>
    <row r="778" spans="8:8" s="24" customFormat="1" ht="12.75">
      <c r="H778" s="120"/>
    </row>
    <row r="779" spans="8:8" s="24" customFormat="1" ht="12.75">
      <c r="H779" s="120"/>
    </row>
    <row r="780" spans="8:8" s="24" customFormat="1" ht="12.75">
      <c r="H780" s="120"/>
    </row>
    <row r="781" spans="8:8" s="24" customFormat="1" ht="12.75">
      <c r="H781" s="120"/>
    </row>
    <row r="782" spans="8:8" s="24" customFormat="1" ht="12.75">
      <c r="H782" s="120"/>
    </row>
    <row r="783" spans="8:8" s="24" customFormat="1" ht="12.75">
      <c r="H783" s="120"/>
    </row>
    <row r="784" spans="8:8" s="24" customFormat="1" ht="12.75">
      <c r="H784" s="120"/>
    </row>
    <row r="785" spans="8:8" s="24" customFormat="1" ht="12.75">
      <c r="H785" s="120"/>
    </row>
    <row r="786" spans="8:8" s="24" customFormat="1" ht="12.75">
      <c r="H786" s="120"/>
    </row>
    <row r="787" spans="8:8" s="24" customFormat="1" ht="12.75">
      <c r="H787" s="120"/>
    </row>
    <row r="788" spans="8:8" s="24" customFormat="1" ht="12.75">
      <c r="H788" s="120"/>
    </row>
    <row r="789" spans="8:8" s="24" customFormat="1" ht="12.75">
      <c r="H789" s="120"/>
    </row>
    <row r="790" spans="8:8" s="24" customFormat="1" ht="12.75">
      <c r="H790" s="120"/>
    </row>
    <row r="791" spans="8:8" s="24" customFormat="1" ht="12.75">
      <c r="H791" s="120"/>
    </row>
    <row r="792" spans="8:8" s="24" customFormat="1" ht="12.75">
      <c r="H792" s="120"/>
    </row>
    <row r="793" spans="8:8" s="24" customFormat="1" ht="12.75">
      <c r="H793" s="120"/>
    </row>
    <row r="794" spans="8:8" s="24" customFormat="1" ht="12.75">
      <c r="H794" s="120"/>
    </row>
    <row r="795" spans="8:8" s="24" customFormat="1" ht="12.75">
      <c r="H795" s="120"/>
    </row>
    <row r="796" spans="8:8" s="24" customFormat="1" ht="12.75">
      <c r="H796" s="120"/>
    </row>
    <row r="797" spans="8:8" s="24" customFormat="1" ht="12.75">
      <c r="H797" s="120"/>
    </row>
    <row r="798" spans="8:8" s="24" customFormat="1" ht="12.75">
      <c r="H798" s="120"/>
    </row>
    <row r="799" spans="8:8" s="24" customFormat="1" ht="12.75">
      <c r="H799" s="120"/>
    </row>
    <row r="800" spans="8:8" s="24" customFormat="1" ht="12.75">
      <c r="H800" s="120"/>
    </row>
    <row r="801" spans="8:8" s="24" customFormat="1" ht="12.75">
      <c r="H801" s="120"/>
    </row>
    <row r="802" spans="8:8" s="24" customFormat="1" ht="12.75">
      <c r="H802" s="120"/>
    </row>
    <row r="803" spans="8:8" s="24" customFormat="1" ht="12.75">
      <c r="H803" s="120"/>
    </row>
    <row r="804" spans="8:8" s="24" customFormat="1" ht="12.75">
      <c r="H804" s="120"/>
    </row>
    <row r="805" spans="8:8" s="24" customFormat="1" ht="12.75">
      <c r="H805" s="120"/>
    </row>
    <row r="806" spans="8:8" s="24" customFormat="1" ht="12.75">
      <c r="H806" s="120"/>
    </row>
    <row r="807" spans="8:8" s="24" customFormat="1" ht="12.75">
      <c r="H807" s="120"/>
    </row>
    <row r="808" spans="8:8" s="24" customFormat="1" ht="12.75">
      <c r="H808" s="120"/>
    </row>
    <row r="809" spans="8:8" s="24" customFormat="1" ht="12.75">
      <c r="H809" s="120"/>
    </row>
    <row r="810" spans="8:8" s="24" customFormat="1" ht="12.75">
      <c r="H810" s="120"/>
    </row>
    <row r="811" spans="8:8" s="24" customFormat="1" ht="12.75">
      <c r="H811" s="120"/>
    </row>
    <row r="812" spans="8:8" s="24" customFormat="1" ht="12.75">
      <c r="H812" s="120"/>
    </row>
    <row r="813" spans="8:8" s="24" customFormat="1" ht="12.75">
      <c r="H813" s="120"/>
    </row>
    <row r="814" spans="8:8" s="24" customFormat="1" ht="12.75">
      <c r="H814" s="120"/>
    </row>
    <row r="815" spans="8:8" s="24" customFormat="1" ht="12.75">
      <c r="H815" s="120"/>
    </row>
    <row r="816" spans="8:8" s="24" customFormat="1" ht="12.75">
      <c r="H816" s="120"/>
    </row>
    <row r="817" spans="8:8" s="24" customFormat="1" ht="12.75">
      <c r="H817" s="120"/>
    </row>
    <row r="818" spans="8:8" s="24" customFormat="1" ht="12.75">
      <c r="H818" s="120"/>
    </row>
    <row r="819" spans="8:8" s="24" customFormat="1" ht="12.75">
      <c r="H819" s="120"/>
    </row>
    <row r="820" spans="8:8" s="24" customFormat="1" ht="12.75">
      <c r="H820" s="120"/>
    </row>
    <row r="821" spans="8:8" s="24" customFormat="1" ht="12.75">
      <c r="H821" s="120"/>
    </row>
    <row r="822" spans="8:8" s="24" customFormat="1" ht="12.75">
      <c r="H822" s="120"/>
    </row>
    <row r="823" spans="8:8" s="24" customFormat="1" ht="12.75">
      <c r="H823" s="120"/>
    </row>
    <row r="824" spans="8:8" s="24" customFormat="1" ht="12.75">
      <c r="H824" s="120"/>
    </row>
    <row r="825" spans="8:8" s="24" customFormat="1" ht="12.75">
      <c r="H825" s="120"/>
    </row>
    <row r="826" spans="8:8" s="24" customFormat="1" ht="12.75">
      <c r="H826" s="120"/>
    </row>
    <row r="827" spans="8:8" s="24" customFormat="1" ht="12.75">
      <c r="H827" s="120"/>
    </row>
    <row r="828" spans="8:8" s="24" customFormat="1" ht="12.75">
      <c r="H828" s="120"/>
    </row>
    <row r="829" spans="8:8" s="24" customFormat="1" ht="12.75">
      <c r="H829" s="120"/>
    </row>
    <row r="830" spans="8:8" s="24" customFormat="1" ht="12.75">
      <c r="H830" s="120"/>
    </row>
    <row r="831" spans="8:8" s="24" customFormat="1" ht="12.75">
      <c r="H831" s="120"/>
    </row>
    <row r="832" spans="8:8" s="24" customFormat="1" ht="12.75">
      <c r="H832" s="120"/>
    </row>
    <row r="833" spans="8:8" s="24" customFormat="1" ht="12.75">
      <c r="H833" s="120"/>
    </row>
    <row r="834" spans="8:8" s="24" customFormat="1" ht="12.75">
      <c r="H834" s="120"/>
    </row>
    <row r="835" spans="8:8" s="24" customFormat="1" ht="12.75">
      <c r="H835" s="120"/>
    </row>
    <row r="836" spans="8:8" s="24" customFormat="1" ht="12.75">
      <c r="H836" s="120"/>
    </row>
    <row r="837" spans="8:8" s="24" customFormat="1" ht="12.75">
      <c r="H837" s="120"/>
    </row>
    <row r="838" spans="8:8" s="24" customFormat="1" ht="12.75">
      <c r="H838" s="120"/>
    </row>
    <row r="839" spans="8:8" s="24" customFormat="1" ht="12.75">
      <c r="H839" s="120"/>
    </row>
    <row r="840" spans="8:8" s="24" customFormat="1" ht="12.75">
      <c r="H840" s="120"/>
    </row>
    <row r="841" spans="8:8" s="24" customFormat="1" ht="12.75">
      <c r="H841" s="120"/>
    </row>
    <row r="842" spans="8:8" s="24" customFormat="1" ht="12.75">
      <c r="H842" s="120"/>
    </row>
    <row r="843" spans="8:8" s="24" customFormat="1" ht="12.75">
      <c r="H843" s="120"/>
    </row>
    <row r="844" spans="8:8" s="24" customFormat="1" ht="12.75">
      <c r="H844" s="120"/>
    </row>
    <row r="845" spans="8:8" s="24" customFormat="1" ht="12.75">
      <c r="H845" s="120"/>
    </row>
    <row r="846" spans="8:8" s="24" customFormat="1" ht="12.75">
      <c r="H846" s="120"/>
    </row>
    <row r="847" spans="8:8" s="24" customFormat="1" ht="12.75">
      <c r="H847" s="120"/>
    </row>
    <row r="848" spans="8:8" s="24" customFormat="1" ht="12.75">
      <c r="H848" s="120"/>
    </row>
    <row r="849" spans="8:8" s="24" customFormat="1" ht="12.75">
      <c r="H849" s="120"/>
    </row>
    <row r="850" spans="8:8" s="24" customFormat="1" ht="12.75">
      <c r="H850" s="120"/>
    </row>
    <row r="851" spans="8:8" s="24" customFormat="1" ht="12.75">
      <c r="H851" s="120"/>
    </row>
    <row r="852" spans="8:8" s="24" customFormat="1" ht="12.75">
      <c r="H852" s="120"/>
    </row>
    <row r="853" spans="8:8" s="24" customFormat="1" ht="12.75">
      <c r="H853" s="120"/>
    </row>
    <row r="854" spans="8:8" s="24" customFormat="1" ht="12.75">
      <c r="H854" s="120"/>
    </row>
    <row r="855" spans="8:8" s="24" customFormat="1" ht="12.75">
      <c r="H855" s="120"/>
    </row>
    <row r="856" spans="8:8" s="24" customFormat="1" ht="12.75">
      <c r="H856" s="120"/>
    </row>
    <row r="857" spans="8:8" s="24" customFormat="1" ht="12.75">
      <c r="H857" s="120"/>
    </row>
    <row r="858" spans="8:8" s="24" customFormat="1" ht="12.75">
      <c r="H858" s="120"/>
    </row>
    <row r="859" spans="8:8" s="24" customFormat="1" ht="12.75">
      <c r="H859" s="120"/>
    </row>
    <row r="860" spans="8:8" s="24" customFormat="1" ht="12.75">
      <c r="H860" s="120"/>
    </row>
    <row r="861" spans="8:8" s="24" customFormat="1" ht="12.75">
      <c r="H861" s="120"/>
    </row>
    <row r="862" spans="8:8" s="24" customFormat="1" ht="12.75">
      <c r="H862" s="120"/>
    </row>
    <row r="863" spans="8:8" s="24" customFormat="1" ht="12.75">
      <c r="H863" s="120"/>
    </row>
    <row r="864" spans="8:8" s="24" customFormat="1" ht="12.75">
      <c r="H864" s="120"/>
    </row>
    <row r="865" spans="8:8" s="24" customFormat="1" ht="12.75">
      <c r="H865" s="120"/>
    </row>
    <row r="866" spans="8:8" s="24" customFormat="1" ht="12.75">
      <c r="H866" s="120"/>
    </row>
    <row r="867" spans="8:8" s="24" customFormat="1" ht="12.75">
      <c r="H867" s="120"/>
    </row>
    <row r="868" spans="8:8" s="24" customFormat="1" ht="12.75">
      <c r="H868" s="120"/>
    </row>
    <row r="869" spans="8:8" s="24" customFormat="1" ht="12.75">
      <c r="H869" s="120"/>
    </row>
    <row r="870" spans="8:8" s="24" customFormat="1" ht="12.75">
      <c r="H870" s="120"/>
    </row>
    <row r="871" spans="8:8" s="24" customFormat="1" ht="12.75">
      <c r="H871" s="120"/>
    </row>
    <row r="872" spans="8:8" s="24" customFormat="1" ht="12.75">
      <c r="H872" s="120"/>
    </row>
    <row r="873" spans="8:8" s="24" customFormat="1" ht="12.75">
      <c r="H873" s="120"/>
    </row>
    <row r="874" spans="8:8" s="24" customFormat="1" ht="12.75">
      <c r="H874" s="120"/>
    </row>
    <row r="875" spans="8:8" s="24" customFormat="1" ht="12.75">
      <c r="H875" s="120"/>
    </row>
    <row r="876" spans="8:8" s="24" customFormat="1" ht="12.75">
      <c r="H876" s="120"/>
    </row>
    <row r="877" spans="8:8" s="24" customFormat="1" ht="12.75">
      <c r="H877" s="120"/>
    </row>
    <row r="878" spans="8:8" s="24" customFormat="1" ht="12.75">
      <c r="H878" s="120"/>
    </row>
    <row r="879" spans="8:8" s="24" customFormat="1" ht="12.75">
      <c r="H879" s="120"/>
    </row>
    <row r="880" spans="8:8" s="24" customFormat="1" ht="12.75">
      <c r="H880" s="120"/>
    </row>
    <row r="881" spans="8:8" s="24" customFormat="1" ht="12.75">
      <c r="H881" s="120"/>
    </row>
    <row r="882" spans="8:8" s="24" customFormat="1" ht="12.75">
      <c r="H882" s="120"/>
    </row>
    <row r="883" spans="8:8" s="24" customFormat="1" ht="12.75">
      <c r="H883" s="120"/>
    </row>
    <row r="884" spans="8:8" s="24" customFormat="1" ht="12.75">
      <c r="H884" s="120"/>
    </row>
    <row r="885" spans="8:8" s="24" customFormat="1" ht="12.75">
      <c r="H885" s="120"/>
    </row>
    <row r="886" spans="8:8" s="24" customFormat="1" ht="12.75">
      <c r="H886" s="120"/>
    </row>
    <row r="887" spans="8:8" s="24" customFormat="1" ht="12.75">
      <c r="H887" s="120"/>
    </row>
    <row r="888" spans="8:8" s="24" customFormat="1" ht="12.75">
      <c r="H888" s="120"/>
    </row>
    <row r="889" spans="8:8" s="24" customFormat="1" ht="12.75">
      <c r="H889" s="120"/>
    </row>
    <row r="890" spans="8:8" s="24" customFormat="1" ht="12.75">
      <c r="H890" s="120"/>
    </row>
    <row r="891" spans="8:8" s="24" customFormat="1" ht="12.75">
      <c r="H891" s="120"/>
    </row>
    <row r="892" spans="8:8" s="24" customFormat="1" ht="12.75">
      <c r="H892" s="120"/>
    </row>
    <row r="893" spans="8:8" s="24" customFormat="1" ht="12.75">
      <c r="H893" s="120"/>
    </row>
    <row r="894" spans="8:8" s="24" customFormat="1" ht="12.75">
      <c r="H894" s="120"/>
    </row>
    <row r="895" spans="8:8" s="24" customFormat="1" ht="12.75">
      <c r="H895" s="120"/>
    </row>
    <row r="896" spans="8:8" s="24" customFormat="1" ht="12.75">
      <c r="H896" s="120"/>
    </row>
    <row r="897" spans="8:8" s="24" customFormat="1" ht="12.75">
      <c r="H897" s="120"/>
    </row>
    <row r="898" spans="8:8" s="24" customFormat="1" ht="12.75">
      <c r="H898" s="120"/>
    </row>
    <row r="899" spans="8:8" s="24" customFormat="1" ht="12.75">
      <c r="H899" s="120"/>
    </row>
    <row r="900" spans="8:8" s="24" customFormat="1" ht="12.75">
      <c r="H900" s="120"/>
    </row>
    <row r="901" spans="8:8" s="24" customFormat="1" ht="12.75">
      <c r="H901" s="120"/>
    </row>
    <row r="902" spans="8:8" s="24" customFormat="1" ht="12.75">
      <c r="H902" s="120"/>
    </row>
    <row r="903" spans="8:8" s="24" customFormat="1" ht="12.75">
      <c r="H903" s="120"/>
    </row>
    <row r="904" spans="8:8" s="24" customFormat="1" ht="12.75">
      <c r="H904" s="120"/>
    </row>
    <row r="905" spans="8:8" s="24" customFormat="1" ht="12.75">
      <c r="H905" s="120"/>
    </row>
    <row r="906" spans="8:8" s="24" customFormat="1" ht="12.75">
      <c r="H906" s="120"/>
    </row>
    <row r="907" spans="8:8" s="24" customFormat="1" ht="12.75">
      <c r="H907" s="120"/>
    </row>
    <row r="908" spans="8:8" s="24" customFormat="1" ht="12.75">
      <c r="H908" s="120"/>
    </row>
    <row r="909" spans="8:8" s="24" customFormat="1" ht="12.75">
      <c r="H909" s="120"/>
    </row>
    <row r="910" spans="8:8" s="24" customFormat="1" ht="12.75">
      <c r="H910" s="120"/>
    </row>
    <row r="911" spans="8:8" s="24" customFormat="1" ht="12.75">
      <c r="H911" s="120"/>
    </row>
    <row r="912" spans="8:8" s="24" customFormat="1" ht="12.75">
      <c r="H912" s="120"/>
    </row>
    <row r="913" spans="8:8" s="24" customFormat="1" ht="12.75">
      <c r="H913" s="120"/>
    </row>
    <row r="914" spans="8:8" s="24" customFormat="1" ht="12.75">
      <c r="H914" s="120"/>
    </row>
    <row r="915" spans="8:8" s="24" customFormat="1" ht="12.75">
      <c r="H915" s="120"/>
    </row>
    <row r="916" spans="8:8" s="24" customFormat="1" ht="12.75">
      <c r="H916" s="120"/>
    </row>
    <row r="917" spans="8:8" s="24" customFormat="1" ht="12.75">
      <c r="H917" s="120"/>
    </row>
    <row r="918" spans="8:8" s="24" customFormat="1" ht="12.75">
      <c r="H918" s="120"/>
    </row>
    <row r="919" spans="8:8" s="24" customFormat="1" ht="12.75">
      <c r="H919" s="120"/>
    </row>
    <row r="920" spans="8:8" s="24" customFormat="1" ht="12.75">
      <c r="H920" s="120"/>
    </row>
    <row r="921" spans="8:8" s="24" customFormat="1" ht="12.75">
      <c r="H921" s="120"/>
    </row>
    <row r="922" spans="8:8" s="24" customFormat="1" ht="12.75">
      <c r="H922" s="120"/>
    </row>
    <row r="923" spans="8:8" s="24" customFormat="1" ht="12.75">
      <c r="H923" s="120"/>
    </row>
    <row r="924" spans="8:8" s="24" customFormat="1" ht="12.75">
      <c r="H924" s="120"/>
    </row>
    <row r="925" spans="8:8" s="24" customFormat="1" ht="12.75">
      <c r="H925" s="120"/>
    </row>
    <row r="926" spans="8:8" s="24" customFormat="1" ht="12.75">
      <c r="H926" s="120"/>
    </row>
    <row r="927" spans="8:8" s="24" customFormat="1" ht="12.75">
      <c r="H927" s="120"/>
    </row>
    <row r="928" spans="8:8" s="24" customFormat="1" ht="12.75">
      <c r="H928" s="120"/>
    </row>
    <row r="929" spans="2:8" s="24" customFormat="1" ht="12.75">
      <c r="H929" s="120"/>
    </row>
    <row r="930" spans="2:8" s="24" customFormat="1" ht="12.75">
      <c r="H930" s="120"/>
    </row>
    <row r="931" spans="2:8" s="24" customFormat="1" ht="12.75">
      <c r="H931" s="120"/>
    </row>
    <row r="932" spans="2:8" s="24" customFormat="1" ht="12.75">
      <c r="H932" s="120"/>
    </row>
    <row r="933" spans="2:8" s="24" customFormat="1" ht="12.75">
      <c r="H933" s="120"/>
    </row>
    <row r="934" spans="2:8" s="24" customFormat="1" ht="12.75">
      <c r="H934" s="120"/>
    </row>
    <row r="935" spans="2:8" s="24" customFormat="1" ht="12.75">
      <c r="H935" s="120"/>
    </row>
    <row r="936" spans="2:8" s="24" customFormat="1" ht="12.75">
      <c r="H936" s="120"/>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1"/>
      <c r="C1284" s="41"/>
      <c r="D1284" s="41"/>
      <c r="E1284" s="41"/>
      <c r="F1284" s="41"/>
      <c r="G1284" s="75"/>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JZ6Oj35brd0TZqdjicgB9ljRXNScvXqeFDICHCXozo/cGH/eSq+ZHLWllBJAhPmF4/r/ERzBW5yGrGQkiCB8RQ==" saltValue="VbSQFT83uOOkBZctZxqGzg==" spinCount="100000" sheet="1" selectLockedCells="1"/>
  <mergeCells count="33">
    <mergeCell ref="C32:G32"/>
    <mergeCell ref="C15:G15"/>
    <mergeCell ref="E13:G13"/>
    <mergeCell ref="C25:G25"/>
    <mergeCell ref="C28:G28"/>
    <mergeCell ref="C26:E26"/>
    <mergeCell ref="F26:G26"/>
    <mergeCell ref="C29:E29"/>
    <mergeCell ref="F29:G29"/>
    <mergeCell ref="C30:E30"/>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E12:G12"/>
    <mergeCell ref="F30:G30"/>
    <mergeCell ref="C7:G7"/>
    <mergeCell ref="C27:E27"/>
    <mergeCell ref="F27:G27"/>
    <mergeCell ref="C8:G8"/>
    <mergeCell ref="E11:G11"/>
    <mergeCell ref="C9:G9"/>
    <mergeCell ref="C10:G10"/>
  </mergeCells>
  <phoneticPr fontId="0" type="noConversion"/>
  <conditionalFormatting sqref="E16">
    <cfRule type="cellIs" dxfId="93" priority="61" operator="greaterThan">
      <formula>0</formula>
    </cfRule>
  </conditionalFormatting>
  <conditionalFormatting sqref="E17">
    <cfRule type="cellIs" dxfId="92" priority="17" operator="between">
      <formula>1</formula>
      <formula>45</formula>
    </cfRule>
  </conditionalFormatting>
  <conditionalFormatting sqref="E18">
    <cfRule type="cellIs" dxfId="91" priority="7" operator="between">
      <formula>0.01</formula>
      <formula>9999.99</formula>
    </cfRule>
    <cfRule type="cellIs" dxfId="90" priority="60" operator="greaterThanOrEqual">
      <formula>10000</formula>
    </cfRule>
  </conditionalFormatting>
  <conditionalFormatting sqref="E20">
    <cfRule type="cellIs" dxfId="89" priority="15" operator="equal">
      <formula>0</formula>
    </cfRule>
    <cfRule type="cellIs" dxfId="88" priority="57" operator="greaterThan">
      <formula>0</formula>
    </cfRule>
  </conditionalFormatting>
  <conditionalFormatting sqref="E22:E23">
    <cfRule type="cellIs" dxfId="87" priority="53" operator="greaterThan">
      <formula>0</formula>
    </cfRule>
  </conditionalFormatting>
  <conditionalFormatting sqref="E13:G13">
    <cfRule type="expression" dxfId="82" priority="66">
      <formula>$H$13=1</formula>
    </cfRule>
    <cfRule type="expression" dxfId="81" priority="67">
      <formula>$H$13&gt;=2</formula>
    </cfRule>
  </conditionalFormatting>
  <conditionalFormatting sqref="F26">
    <cfRule type="expression" dxfId="80" priority="28">
      <formula>$H$26=1</formula>
    </cfRule>
  </conditionalFormatting>
  <conditionalFormatting sqref="F36">
    <cfRule type="expression" dxfId="79" priority="38">
      <formula>$H$36=1</formula>
    </cfRule>
    <cfRule type="expression" dxfId="78" priority="39">
      <formula>$H$36&gt;=2</formula>
    </cfRule>
  </conditionalFormatting>
  <conditionalFormatting sqref="F37">
    <cfRule type="expression" dxfId="77" priority="30">
      <formula>$H$37=1</formula>
    </cfRule>
    <cfRule type="expression" dxfId="76" priority="31">
      <formula>$H$37&gt;=2</formula>
    </cfRule>
  </conditionalFormatting>
  <conditionalFormatting sqref="F38">
    <cfRule type="expression" dxfId="75" priority="5">
      <formula>$H$38=1</formula>
    </cfRule>
    <cfRule type="expression" dxfId="74" priority="6">
      <formula>$H$38&gt;=2</formula>
    </cfRule>
  </conditionalFormatting>
  <conditionalFormatting sqref="F39">
    <cfRule type="expression" dxfId="73" priority="2">
      <formula>$H$39=1</formula>
    </cfRule>
    <cfRule type="expression" dxfId="72" priority="3">
      <formula>$H$39&gt;=2</formula>
    </cfRule>
  </conditionalFormatting>
  <conditionalFormatting sqref="F26:G26">
    <cfRule type="expression" dxfId="71" priority="27">
      <formula>$H$26=2</formula>
    </cfRule>
  </conditionalFormatting>
  <conditionalFormatting sqref="F29:G29">
    <cfRule type="expression" dxfId="69" priority="48">
      <formula>$H$29=1</formula>
    </cfRule>
    <cfRule type="expression" dxfId="68" priority="49">
      <formula>$H$29&gt;=2</formula>
    </cfRule>
  </conditionalFormatting>
  <conditionalFormatting sqref="F30:G30">
    <cfRule type="expression" dxfId="67" priority="41">
      <formula>$H$30&gt;=2</formula>
    </cfRule>
    <cfRule type="expression" dxfId="66" priority="40">
      <formula>$H$30=1</formula>
    </cfRule>
  </conditionalFormatting>
  <conditionalFormatting sqref="F34:G34">
    <cfRule type="expression" dxfId="65" priority="33">
      <formula>$H$34=2</formula>
    </cfRule>
    <cfRule type="expression" dxfId="64" priority="34">
      <formula>$H$34=1</formula>
    </cfRule>
    <cfRule type="expression" dxfId="63" priority="11">
      <formula>$H$34=3</formula>
    </cfRule>
  </conditionalFormatting>
  <conditionalFormatting sqref="F35:G35">
    <cfRule type="expression" dxfId="62" priority="32">
      <formula>$H$35&gt;=1</formula>
    </cfRule>
    <cfRule type="expression" dxfId="61" priority="29">
      <formula>$H$35&gt;=2</formula>
    </cfRule>
    <cfRule type="expression" dxfId="60" priority="10">
      <formula>$H$35=3</formula>
    </cfRule>
  </conditionalFormatting>
  <conditionalFormatting sqref="F36:G36">
    <cfRule type="expression" dxfId="59" priority="9">
      <formula>$H$36=3</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operator="equal" allowBlank="1" showInputMessage="1" showErrorMessage="1" sqref="E20"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4000000}">
      <formula1>0</formula1>
    </dataValidation>
    <dataValidation type="whole" allowBlank="1" showInputMessage="1" showErrorMessage="1" sqref="K18"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6000000}">
      <formula1>1</formula1>
      <formula2>45</formula2>
    </dataValidation>
    <dataValidation allowBlank="1" showInputMessage="1" showErrorMessage="1" error="Bitte auswählen" sqref="I13" xr:uid="{00000000-0002-0000-0000-000007000000}"/>
  </dataValidations>
  <hyperlinks>
    <hyperlink ref="C9:G9" r:id="rId1" display="https://www.klimaschutz.de/de/foerderung/kommunalrichtlinie" xr:uid="{00000000-0004-0000-0000-000000000000}"/>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809625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6</xdr:col>
                    <xdr:colOff>981075</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9525</xdr:rowOff>
                  </from>
                  <to>
                    <xdr:col>7</xdr:col>
                    <xdr:colOff>0</xdr:colOff>
                    <xdr:row>35</xdr:row>
                    <xdr:rowOff>276225</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962025</xdr:colOff>
                    <xdr:row>37</xdr:row>
                    <xdr:rowOff>276225</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9525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5" operator="containsText" id="{90E5791A-147F-4538-A892-2EF9AFED9164}">
            <xm:f>NOT(ISERROR(SEARCH($E$11,E11)))</xm:f>
            <xm:f>$E$11</xm:f>
            <x14:dxf>
              <fill>
                <patternFill>
                  <bgColor theme="6" tint="0.79998168889431442"/>
                </patternFill>
              </fill>
            </x14:dxf>
          </x14:cfRule>
          <x14:cfRule type="notContainsText" priority="74" operator="notContains" id="{06651B85-DABA-452F-9862-C1806C03F16A}">
            <xm:f>ISERROR(SEARCH($E$11,E11))</xm:f>
            <xm:f>$E$11</xm:f>
            <x14:dxf>
              <fill>
                <patternFill>
                  <fgColor rgb="FFFFFFCC"/>
                  <bgColor rgb="FFFFFFCC"/>
                </patternFill>
              </fill>
            </x14:dxf>
          </x14:cfRule>
          <xm:sqref>E11:G11</xm:sqref>
        </x14:conditionalFormatting>
        <x14:conditionalFormatting xmlns:xm="http://schemas.microsoft.com/office/excel/2006/main">
          <x14:cfRule type="notContainsText" priority="72" operator="notContains" id="{8A0AE987-D88D-4B8E-B36D-0B169A2F2F7D}">
            <xm:f>ISERROR(SEARCH($E$12,E12))</xm:f>
            <xm:f>$E$12</xm:f>
            <x14:dxf>
              <fill>
                <patternFill>
                  <bgColor rgb="FFFFFFCC"/>
                </patternFill>
              </fill>
            </x14:dxf>
          </x14:cfRule>
          <x14:cfRule type="containsText" priority="73"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containsText" priority="8"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71"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7"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iconSet" priority="4"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1"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99"/>
  <sheetViews>
    <sheetView showRowColHeaders="0" showRuler="0" zoomScale="90" zoomScaleNormal="90" zoomScaleSheetLayoutView="100" workbookViewId="0">
      <selection activeCell="I7" sqref="I7"/>
    </sheetView>
  </sheetViews>
  <sheetFormatPr baseColWidth="10" defaultColWidth="11.42578125" defaultRowHeight="12.75"/>
  <cols>
    <col min="1" max="1" width="4.5703125" style="28" customWidth="1"/>
    <col min="2" max="2" width="2.5703125" style="28" customWidth="1"/>
    <col min="3" max="3" width="11.42578125" style="28"/>
    <col min="4" max="4" width="3.28515625" style="28" customWidth="1"/>
    <col min="5" max="5" width="24.5703125" style="28" customWidth="1"/>
    <col min="6" max="6" width="11.42578125" style="28"/>
    <col min="7" max="7" width="55.5703125" style="28" customWidth="1"/>
    <col min="8" max="8" width="23.85546875" style="28" customWidth="1"/>
    <col min="9" max="9" width="7.42578125" style="54" customWidth="1"/>
    <col min="10" max="10" width="2.5703125" style="28" customWidth="1"/>
    <col min="11" max="11" width="22.42578125" style="28" customWidth="1"/>
    <col min="12" max="12" width="13" style="28" customWidth="1"/>
    <col min="13" max="16384" width="11.42578125" style="28"/>
  </cols>
  <sheetData>
    <row r="1" spans="1:55" ht="20.100000000000001" customHeight="1" thickBot="1">
      <c r="A1" s="5" t="s">
        <v>9</v>
      </c>
      <c r="B1" s="5"/>
      <c r="C1" s="5"/>
      <c r="D1" s="5"/>
      <c r="E1" s="5"/>
      <c r="F1" s="5"/>
      <c r="G1" s="5"/>
      <c r="H1" s="5"/>
      <c r="I1" s="87"/>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42"/>
      <c r="D2" s="242"/>
      <c r="E2" s="242"/>
      <c r="F2" s="242"/>
      <c r="G2" s="242"/>
      <c r="H2" s="242"/>
      <c r="I2" s="80"/>
      <c r="J2" s="81"/>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78.95" customHeight="1">
      <c r="A3" s="5"/>
      <c r="B3" s="2"/>
      <c r="C3" s="249" t="s">
        <v>234</v>
      </c>
      <c r="D3" s="249"/>
      <c r="E3" s="249"/>
      <c r="F3" s="249"/>
      <c r="G3" s="249"/>
      <c r="H3" s="249"/>
      <c r="I3" s="82"/>
      <c r="J3" s="81"/>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56.25" customHeight="1">
      <c r="A4" s="5"/>
      <c r="B4" s="2"/>
      <c r="C4" s="250" t="s">
        <v>276</v>
      </c>
      <c r="D4" s="251"/>
      <c r="E4" s="251"/>
      <c r="F4" s="251"/>
      <c r="G4" s="251"/>
      <c r="H4" s="252"/>
      <c r="I4" s="8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21.75" customHeight="1">
      <c r="A5" s="5"/>
      <c r="B5" s="2"/>
      <c r="C5" s="253"/>
      <c r="D5" s="254"/>
      <c r="E5" s="254"/>
      <c r="F5" s="254"/>
      <c r="G5" s="254"/>
      <c r="H5" s="255"/>
      <c r="I5" s="8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79" customFormat="1" ht="25.5" customHeight="1">
      <c r="A6" s="5"/>
      <c r="B6" s="2"/>
      <c r="C6" s="125"/>
      <c r="D6" s="125"/>
      <c r="E6" s="125"/>
      <c r="F6" s="125"/>
      <c r="G6" s="125"/>
      <c r="H6" s="125"/>
      <c r="I6" s="88"/>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219</v>
      </c>
      <c r="D7" s="258"/>
      <c r="E7" s="258"/>
      <c r="F7" s="258"/>
      <c r="G7" s="259"/>
      <c r="H7" s="77"/>
      <c r="I7" s="144">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39" t="s">
        <v>220</v>
      </c>
      <c r="D8" s="240"/>
      <c r="E8" s="240"/>
      <c r="F8" s="240"/>
      <c r="G8" s="241"/>
      <c r="H8" s="77"/>
      <c r="I8" s="144">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25"/>
      <c r="D9" s="125"/>
      <c r="E9" s="125"/>
      <c r="F9" s="125"/>
      <c r="G9" s="125"/>
      <c r="H9" s="125"/>
      <c r="I9" s="88"/>
    </row>
    <row r="10" spans="1:55" s="43" customFormat="1" ht="25.5" customHeight="1">
      <c r="A10" s="42"/>
      <c r="B10" s="2"/>
      <c r="C10" s="244" t="s">
        <v>69</v>
      </c>
      <c r="D10" s="245"/>
      <c r="E10" s="245"/>
      <c r="F10" s="245"/>
      <c r="G10" s="256"/>
      <c r="H10" s="62" t="s">
        <v>80</v>
      </c>
      <c r="I10" s="89"/>
      <c r="J10" s="42"/>
      <c r="K10" s="243"/>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row>
    <row r="11" spans="1:55" ht="30.75" customHeight="1">
      <c r="A11" s="5"/>
      <c r="B11" s="83"/>
      <c r="C11" s="244">
        <v>200</v>
      </c>
      <c r="D11" s="245"/>
      <c r="E11" s="246" t="s">
        <v>222</v>
      </c>
      <c r="F11" s="247"/>
      <c r="G11" s="248"/>
      <c r="H11" s="86">
        <f>Vorklärbecken!C4+Faulturm!C4+'Schlammtransport - Verarbeitung'!C4+Gasspeicher!C4</f>
        <v>0</v>
      </c>
      <c r="I11" s="89"/>
      <c r="J11" s="5"/>
      <c r="K11" s="243"/>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0" customHeight="1">
      <c r="A12" s="5"/>
      <c r="B12" s="83"/>
      <c r="C12" s="244">
        <v>300</v>
      </c>
      <c r="D12" s="245"/>
      <c r="E12" s="246" t="s">
        <v>277</v>
      </c>
      <c r="F12" s="247"/>
      <c r="G12" s="248"/>
      <c r="H12" s="86">
        <f>Vorklärbecken!C11+Faulturm!C11+'Schlammtransport - Verarbeitung'!C11+Gasspeicher!C11</f>
        <v>0</v>
      </c>
      <c r="I12" s="89"/>
      <c r="J12" s="5"/>
      <c r="K12" s="243"/>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60.5" customHeight="1">
      <c r="A13" s="5"/>
      <c r="B13" s="83"/>
      <c r="C13" s="244">
        <v>400</v>
      </c>
      <c r="D13" s="245"/>
      <c r="E13" s="246" t="s">
        <v>275</v>
      </c>
      <c r="F13" s="260"/>
      <c r="G13" s="261"/>
      <c r="H13" s="86">
        <f>Vorklärbecken!C50+Faulturm!C65+'Schlammtransport - Verarbeitung'!C37+Gasspeicher!C65</f>
        <v>0</v>
      </c>
      <c r="I13" s="89"/>
      <c r="J13" s="5"/>
      <c r="K13" s="243"/>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33.5" customHeight="1">
      <c r="A14" s="5"/>
      <c r="B14" s="83"/>
      <c r="C14" s="244">
        <v>500</v>
      </c>
      <c r="D14" s="256"/>
      <c r="E14" s="246" t="s">
        <v>278</v>
      </c>
      <c r="F14" s="260"/>
      <c r="G14" s="261"/>
      <c r="H14" s="86">
        <f>Vorklärbecken!C78+Faulturm!C93+'Schlammtransport - Verarbeitung'!C65+Gasspeicher!C93</f>
        <v>0</v>
      </c>
      <c r="I14" s="89"/>
      <c r="J14" s="5"/>
      <c r="K14" s="243"/>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3"/>
      <c r="C15" s="244">
        <v>700</v>
      </c>
      <c r="D15" s="245"/>
      <c r="E15" s="246" t="s">
        <v>223</v>
      </c>
      <c r="F15" s="260"/>
      <c r="G15" s="261"/>
      <c r="H15" s="86">
        <f>Vorklärbecken!C82+Faulturm!C97+'Schlammtransport - Verarbeitung'!C69+Gasspeicher!C97</f>
        <v>0</v>
      </c>
      <c r="I15" s="89"/>
      <c r="J15" s="5"/>
      <c r="K15" s="243"/>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3"/>
      <c r="C16" s="268" t="s">
        <v>81</v>
      </c>
      <c r="D16" s="268"/>
      <c r="E16" s="268"/>
      <c r="F16" s="268"/>
      <c r="G16" s="268"/>
      <c r="H16" s="7">
        <f>SUM(H11:H15)</f>
        <v>0</v>
      </c>
      <c r="I16" s="8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3"/>
      <c r="C17" s="266"/>
      <c r="D17" s="266"/>
      <c r="E17" s="266"/>
      <c r="F17" s="266"/>
      <c r="G17" s="266"/>
      <c r="H17" s="266"/>
      <c r="I17" s="8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51.75" customHeight="1">
      <c r="A18" s="5"/>
      <c r="B18" s="83"/>
      <c r="C18" s="263" t="s">
        <v>224</v>
      </c>
      <c r="D18" s="264"/>
      <c r="E18" s="264"/>
      <c r="F18" s="264"/>
      <c r="G18" s="265"/>
      <c r="H18" s="104"/>
      <c r="I18" s="124" t="str">
        <f>IF(ISBLANK(H18),"1","2")</f>
        <v>1</v>
      </c>
      <c r="J18" s="5"/>
      <c r="K18" s="267"/>
      <c r="L18" s="267"/>
      <c r="M18" s="267"/>
      <c r="N18" s="267"/>
      <c r="O18" s="26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3"/>
      <c r="C19" s="263" t="s">
        <v>268</v>
      </c>
      <c r="D19" s="264"/>
      <c r="E19" s="264"/>
      <c r="F19" s="264"/>
      <c r="G19" s="265"/>
      <c r="H19" s="60"/>
      <c r="I19" s="89"/>
      <c r="J19" s="5"/>
      <c r="K19" s="84"/>
      <c r="L19" s="84"/>
      <c r="M19" s="84"/>
      <c r="N19" s="84"/>
      <c r="O19" s="84"/>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2.5" customHeight="1">
      <c r="A20" s="5"/>
      <c r="B20" s="83"/>
      <c r="C20" s="269" t="s">
        <v>221</v>
      </c>
      <c r="D20" s="270"/>
      <c r="E20" s="270"/>
      <c r="F20" s="270"/>
      <c r="G20" s="270"/>
      <c r="H20" s="78">
        <f>0.436*H18/1000</f>
        <v>0</v>
      </c>
      <c r="I20" s="103"/>
      <c r="J20" s="5"/>
      <c r="K20" s="8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13.5" customHeight="1">
      <c r="A21" s="5"/>
      <c r="B21" s="83"/>
      <c r="C21" s="8"/>
      <c r="D21" s="8"/>
      <c r="E21" s="8"/>
      <c r="F21" s="8"/>
      <c r="G21" s="8"/>
      <c r="H21" s="9"/>
      <c r="I21" s="89"/>
      <c r="J21" s="5"/>
      <c r="K21" s="8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16.5" customHeight="1">
      <c r="A22" s="5"/>
      <c r="B22" s="83"/>
      <c r="C22" s="271" t="s">
        <v>10</v>
      </c>
      <c r="D22" s="271"/>
      <c r="E22" s="271"/>
      <c r="F22" s="271"/>
      <c r="G22" s="271"/>
      <c r="H22" s="271"/>
      <c r="I22" s="89"/>
      <c r="J22" s="5"/>
      <c r="K22" s="8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15" customHeight="1" thickBot="1">
      <c r="A23" s="5"/>
      <c r="B23" s="3"/>
      <c r="C23" s="262"/>
      <c r="D23" s="262"/>
      <c r="E23" s="262"/>
      <c r="F23" s="262"/>
      <c r="G23" s="262"/>
      <c r="H23" s="262"/>
      <c r="I23" s="90"/>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c r="A24" s="5"/>
      <c r="B24" s="5"/>
      <c r="C24" s="5"/>
      <c r="D24" s="5"/>
      <c r="E24" s="5"/>
      <c r="F24" s="5"/>
      <c r="G24" s="5"/>
      <c r="H24" s="5"/>
      <c r="I24" s="87"/>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c r="A25" s="5"/>
      <c r="B25" s="5"/>
      <c r="C25" s="5"/>
      <c r="D25" s="5"/>
      <c r="E25" s="5"/>
      <c r="F25" s="5"/>
      <c r="G25" s="5"/>
      <c r="H25" s="5"/>
      <c r="I25" s="87"/>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c r="A26" s="5"/>
      <c r="B26" s="5"/>
      <c r="C26" s="5"/>
      <c r="D26" s="5"/>
      <c r="E26" s="5"/>
      <c r="F26" s="5"/>
      <c r="G26" s="5"/>
      <c r="H26" s="5"/>
      <c r="I26" s="87"/>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c r="A27" s="5"/>
      <c r="B27" s="5"/>
      <c r="C27" s="5"/>
      <c r="D27" s="5"/>
      <c r="E27" s="5"/>
      <c r="F27" s="5"/>
      <c r="G27" s="5"/>
      <c r="H27" s="5"/>
      <c r="I27" s="8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c r="A28" s="5"/>
      <c r="B28" s="5"/>
      <c r="C28" s="5"/>
      <c r="D28" s="5"/>
      <c r="E28" s="5"/>
      <c r="F28" s="5"/>
      <c r="G28" s="5"/>
      <c r="H28" s="5"/>
      <c r="I28" s="87"/>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87"/>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87"/>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87"/>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87"/>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87"/>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87"/>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8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87"/>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8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87"/>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8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87"/>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8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87"/>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8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87"/>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8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87"/>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8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87"/>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8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87"/>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87"/>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87"/>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87"/>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87"/>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87"/>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87"/>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87"/>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87"/>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87"/>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87"/>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87"/>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87"/>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87"/>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87"/>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87"/>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87"/>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87"/>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87"/>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87"/>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87"/>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87"/>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87"/>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87"/>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87"/>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87"/>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87"/>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87"/>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87"/>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87"/>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87"/>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87"/>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87"/>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87"/>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87"/>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87"/>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87"/>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87"/>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87"/>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87"/>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87"/>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87"/>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87"/>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87"/>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87"/>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87"/>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87"/>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87"/>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87"/>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87"/>
      <c r="J99" s="5"/>
      <c r="K99" s="5"/>
      <c r="L99" s="5"/>
      <c r="M99" s="5"/>
      <c r="N99" s="5"/>
      <c r="O99" s="5"/>
      <c r="P99" s="5"/>
      <c r="Q99" s="5"/>
      <c r="R99" s="5"/>
      <c r="S99" s="5"/>
      <c r="T99" s="5"/>
      <c r="U99" s="5"/>
      <c r="V99" s="5"/>
      <c r="W99" s="5"/>
      <c r="X99" s="5"/>
      <c r="Y99" s="5"/>
      <c r="Z99" s="5"/>
      <c r="AA99" s="5" t="s">
        <v>9</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sheetData>
  <sheetProtection algorithmName="SHA-512" hashValue="42fiNkHzOuSYZakGSLjcN2yfwvKwFQ8sJVNiG+WpHsY1YneY63m+FkXUrCwSXTRTba7HSosZhEJ0FcfKi0dF/A==" saltValue="E/RvkjJK8NlGhW6vqyVc+Q==" spinCount="100000" sheet="1" selectLockedCells="1"/>
  <mergeCells count="25">
    <mergeCell ref="K18:O18"/>
    <mergeCell ref="C16:G16"/>
    <mergeCell ref="C20:G20"/>
    <mergeCell ref="C13:D13"/>
    <mergeCell ref="C22:H22"/>
    <mergeCell ref="C19:G19"/>
    <mergeCell ref="C23:H23"/>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8">
    <cfRule type="cellIs" dxfId="53" priority="20" operator="greaterThanOrEqual">
      <formula>0.1</formula>
    </cfRule>
    <cfRule type="cellIs" dxfId="52" priority="21" operator="between">
      <formula>0</formula>
      <formula>0.09999</formula>
    </cfRule>
  </conditionalFormatting>
  <conditionalFormatting sqref="H19">
    <cfRule type="cellIs" dxfId="51" priority="2" operator="greaterThan">
      <formula>0</formula>
    </cfRule>
    <cfRule type="cellIs" dxfId="50" priority="3" operator="equal">
      <formula>0</formula>
    </cfRule>
    <cfRule type="cellIs" dxfId="49" priority="4" operator="lessThan">
      <formula>0</formula>
    </cfRule>
  </conditionalFormatting>
  <conditionalFormatting sqref="H20">
    <cfRule type="cellIs" dxfId="48" priority="23" operator="greaterThan">
      <formula>0.09</formula>
    </cfRule>
  </conditionalFormatting>
  <dataValidations count="2">
    <dataValidation type="whole" allowBlank="1" showInputMessage="1" showErrorMessage="1" error="Bitte nur Seite als Zahl eingeben, die die Hauptberechnung darstellt." sqref="H19" xr:uid="{00000000-0002-0000-0100-000000000000}">
      <formula1>1</formula1>
      <formula2>500</formula2>
    </dataValidation>
    <dataValidation type="decimal" allowBlank="1" showInputMessage="1" showErrorMessage="1" error="Bitte Dezimalzahl so eingeben, dass die berechnete THG-Einsparung pro Jahr nicht 0,0 ergibt. " sqref="H18" xr:uid="{00000000-0002-0000-0100-000001000000}">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9525</xdr:colOff>
                    <xdr:row>7</xdr:row>
                    <xdr:rowOff>219075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132"/>
  <sheetViews>
    <sheetView showRowColHeaders="0" zoomScale="90" zoomScaleNormal="90" workbookViewId="0">
      <selection activeCell="C6" sqref="C6"/>
    </sheetView>
  </sheetViews>
  <sheetFormatPr baseColWidth="10" defaultColWidth="11.42578125" defaultRowHeight="12.75"/>
  <cols>
    <col min="1" max="1" width="55.7109375" style="181" customWidth="1"/>
    <col min="2" max="2" width="150.7109375" style="182" customWidth="1"/>
    <col min="3" max="3" width="30.7109375" style="183" customWidth="1"/>
    <col min="4" max="4" width="11.42578125" style="180" customWidth="1"/>
    <col min="5" max="83" width="11.42578125" style="177" customWidth="1"/>
    <col min="84" max="16343" width="11.42578125" style="177"/>
    <col min="16344" max="16384" width="15.140625" style="177" customWidth="1"/>
  </cols>
  <sheetData>
    <row r="1" spans="1:95 16344:16344" s="145" customFormat="1" ht="22.5" customHeight="1" thickBot="1">
      <c r="A1" s="278" t="s">
        <v>230</v>
      </c>
      <c r="B1" s="279"/>
      <c r="C1" s="108" t="s">
        <v>270</v>
      </c>
      <c r="D1" s="105"/>
      <c r="E1" s="5"/>
      <c r="F1" s="5"/>
      <c r="G1" s="5"/>
      <c r="H1" s="5"/>
      <c r="I1" s="5"/>
      <c r="J1" s="5"/>
      <c r="K1" s="5"/>
      <c r="L1" s="5"/>
      <c r="M1" s="5"/>
      <c r="N1" s="5"/>
      <c r="O1" s="5"/>
      <c r="P1" s="5"/>
      <c r="Q1" s="5"/>
      <c r="R1" s="5"/>
      <c r="S1" s="5"/>
      <c r="T1" s="5"/>
      <c r="U1" s="5"/>
      <c r="V1" s="5"/>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row>
    <row r="2" spans="1:95 16344:16344" s="147" customFormat="1" ht="67.5" customHeight="1" thickBot="1">
      <c r="A2" s="280" t="s">
        <v>279</v>
      </c>
      <c r="B2" s="281"/>
      <c r="C2" s="146">
        <f>SUM(C4+C11+C50+C78+C82)</f>
        <v>0</v>
      </c>
      <c r="D2" s="105"/>
      <c r="E2" s="5"/>
      <c r="F2" s="5"/>
      <c r="G2" s="5"/>
      <c r="H2" s="5"/>
      <c r="I2" s="5"/>
      <c r="J2" s="5"/>
      <c r="K2" s="5"/>
      <c r="L2" s="5"/>
      <c r="M2" s="5"/>
      <c r="N2" s="5"/>
      <c r="O2" s="5"/>
      <c r="P2" s="5"/>
      <c r="Q2" s="5"/>
      <c r="R2" s="5"/>
      <c r="S2" s="5"/>
      <c r="T2" s="5"/>
      <c r="U2" s="5"/>
      <c r="V2" s="5"/>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row>
    <row r="3" spans="1:95 16344:16344" s="147" customFormat="1" ht="24.95" customHeight="1" thickBot="1">
      <c r="A3" s="274" t="s">
        <v>123</v>
      </c>
      <c r="B3" s="275"/>
      <c r="C3" s="148" t="s">
        <v>180</v>
      </c>
      <c r="D3" s="105"/>
      <c r="E3" s="5"/>
      <c r="F3" s="5"/>
      <c r="G3" s="5"/>
      <c r="H3" s="5"/>
      <c r="I3" s="5"/>
      <c r="J3" s="5"/>
      <c r="K3" s="5"/>
      <c r="L3" s="5"/>
      <c r="M3" s="5"/>
      <c r="N3" s="5"/>
      <c r="O3" s="5"/>
      <c r="P3" s="5"/>
      <c r="Q3" s="5"/>
      <c r="R3" s="5"/>
      <c r="S3" s="5"/>
      <c r="T3" s="5"/>
      <c r="U3" s="5"/>
      <c r="V3" s="5"/>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row>
    <row r="4" spans="1:95 16344:16344" s="147" customFormat="1" ht="24.95" customHeight="1">
      <c r="A4" s="272" t="s">
        <v>124</v>
      </c>
      <c r="B4" s="273"/>
      <c r="C4" s="149">
        <f>SUM(C6:C10)</f>
        <v>0</v>
      </c>
      <c r="D4" s="105"/>
      <c r="E4" s="5"/>
      <c r="F4" s="5"/>
      <c r="G4" s="5"/>
      <c r="H4" s="5"/>
      <c r="I4" s="5"/>
      <c r="J4" s="5"/>
      <c r="K4" s="5"/>
      <c r="L4" s="5"/>
      <c r="M4" s="5"/>
      <c r="N4" s="5"/>
      <c r="O4" s="5"/>
      <c r="P4" s="5"/>
      <c r="Q4" s="5"/>
      <c r="R4" s="5"/>
      <c r="S4" s="5"/>
      <c r="T4" s="5"/>
      <c r="U4" s="5"/>
      <c r="V4" s="5"/>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row>
    <row r="5" spans="1:95 16344:16344" s="147" customFormat="1" ht="24.95" customHeight="1">
      <c r="A5" s="276" t="s">
        <v>182</v>
      </c>
      <c r="B5" s="277"/>
      <c r="C5" s="150"/>
      <c r="D5" s="105"/>
      <c r="E5" s="5"/>
      <c r="F5" s="5"/>
      <c r="G5" s="5"/>
      <c r="H5" s="5"/>
      <c r="I5" s="5"/>
      <c r="J5" s="5"/>
      <c r="K5" s="5"/>
      <c r="L5" s="5"/>
      <c r="M5" s="5"/>
      <c r="N5" s="5"/>
      <c r="O5" s="5"/>
      <c r="P5" s="5"/>
      <c r="Q5" s="5"/>
      <c r="R5" s="5"/>
      <c r="S5" s="5"/>
      <c r="T5" s="5"/>
      <c r="U5" s="5"/>
      <c r="V5" s="5"/>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row>
    <row r="6" spans="1:95 16344:16344" s="153" customFormat="1" ht="12.75" customHeight="1">
      <c r="A6" s="151" t="s">
        <v>85</v>
      </c>
      <c r="B6" s="152" t="s">
        <v>86</v>
      </c>
      <c r="C6" s="97"/>
      <c r="D6" s="105"/>
      <c r="E6" s="5"/>
      <c r="F6" s="5"/>
      <c r="G6" s="5"/>
      <c r="H6" s="5"/>
      <c r="I6" s="5"/>
      <c r="J6" s="5"/>
      <c r="K6" s="5"/>
      <c r="L6" s="5"/>
      <c r="M6" s="5"/>
      <c r="N6" s="5"/>
      <c r="O6" s="5"/>
      <c r="P6" s="5"/>
      <c r="Q6" s="5"/>
      <c r="R6" s="5"/>
      <c r="S6" s="5"/>
      <c r="T6" s="5"/>
      <c r="U6" s="5"/>
      <c r="V6" s="5"/>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row>
    <row r="7" spans="1:95 16344:16344" s="153" customFormat="1" ht="12.75" customHeight="1">
      <c r="A7" s="154" t="s">
        <v>87</v>
      </c>
      <c r="B7" s="155" t="s">
        <v>283</v>
      </c>
      <c r="C7" s="95"/>
      <c r="D7" s="105"/>
      <c r="E7" s="5"/>
      <c r="F7" s="5"/>
      <c r="G7" s="5"/>
      <c r="H7" s="5"/>
      <c r="I7" s="5"/>
      <c r="J7" s="5"/>
      <c r="K7" s="5"/>
      <c r="L7" s="5"/>
      <c r="M7" s="5"/>
      <c r="N7" s="5"/>
      <c r="O7" s="5"/>
      <c r="P7" s="5"/>
      <c r="Q7" s="5"/>
      <c r="R7" s="5"/>
      <c r="S7" s="5"/>
      <c r="T7" s="5"/>
      <c r="U7" s="5"/>
      <c r="V7" s="5"/>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row>
    <row r="8" spans="1:95 16344:16344" s="153" customFormat="1" ht="12.75" customHeight="1">
      <c r="A8" s="154" t="s">
        <v>88</v>
      </c>
      <c r="B8" s="156" t="s">
        <v>89</v>
      </c>
      <c r="C8" s="95"/>
      <c r="D8" s="105"/>
      <c r="E8" s="5"/>
      <c r="F8" s="5"/>
      <c r="G8" s="5"/>
      <c r="H8" s="5"/>
      <c r="I8" s="5"/>
      <c r="J8" s="5"/>
      <c r="K8" s="5"/>
      <c r="L8" s="5"/>
      <c r="M8" s="5"/>
      <c r="N8" s="5"/>
      <c r="O8" s="5"/>
      <c r="P8" s="5"/>
      <c r="Q8" s="5"/>
      <c r="R8" s="5"/>
      <c r="S8" s="5"/>
      <c r="T8" s="5"/>
      <c r="U8" s="5"/>
      <c r="V8" s="5"/>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row>
    <row r="9" spans="1:95 16344:16344" s="153" customFormat="1" ht="12.75" customHeight="1">
      <c r="A9" s="157" t="s">
        <v>90</v>
      </c>
      <c r="B9" s="155" t="s">
        <v>91</v>
      </c>
      <c r="C9" s="95"/>
      <c r="D9" s="105"/>
      <c r="E9" s="5"/>
      <c r="F9" s="5"/>
      <c r="G9" s="5"/>
      <c r="H9" s="5"/>
      <c r="I9" s="5"/>
      <c r="J9" s="5"/>
      <c r="K9" s="5"/>
      <c r="L9" s="5"/>
      <c r="M9" s="5"/>
      <c r="N9" s="5"/>
      <c r="O9" s="5"/>
      <c r="P9" s="5"/>
      <c r="Q9" s="5"/>
      <c r="R9" s="5"/>
      <c r="S9" s="5"/>
      <c r="T9" s="5"/>
      <c r="U9" s="5"/>
      <c r="V9" s="5"/>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row>
    <row r="10" spans="1:95 16344:16344" s="153" customFormat="1" ht="12.75" customHeight="1">
      <c r="A10" s="154" t="s">
        <v>92</v>
      </c>
      <c r="B10" s="155" t="s">
        <v>93</v>
      </c>
      <c r="C10" s="95"/>
      <c r="D10" s="105"/>
      <c r="E10" s="5"/>
      <c r="F10" s="5"/>
      <c r="G10" s="5"/>
      <c r="H10" s="5"/>
      <c r="I10" s="5"/>
      <c r="J10" s="5"/>
      <c r="K10" s="5"/>
      <c r="L10" s="5"/>
      <c r="M10" s="5"/>
      <c r="N10" s="5"/>
      <c r="O10" s="5"/>
      <c r="P10" s="5"/>
      <c r="Q10" s="5"/>
      <c r="R10" s="5"/>
      <c r="S10" s="5"/>
      <c r="T10" s="5"/>
      <c r="U10" s="5"/>
      <c r="V10" s="5"/>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row>
    <row r="11" spans="1:95 16344:16344" s="153" customFormat="1" ht="24.95" customHeight="1">
      <c r="A11" s="272" t="s">
        <v>125</v>
      </c>
      <c r="B11" s="273"/>
      <c r="C11" s="149">
        <f>SUM(C13:C16,C18:C24,C26:C32,C34:C37,C39,C41,C43:C49)</f>
        <v>0</v>
      </c>
      <c r="D11" s="105"/>
      <c r="E11" s="5"/>
      <c r="F11" s="5"/>
      <c r="G11" s="5"/>
      <c r="H11" s="5"/>
      <c r="I11" s="5"/>
      <c r="J11" s="5"/>
      <c r="K11" s="5"/>
      <c r="L11" s="5"/>
      <c r="M11" s="5"/>
      <c r="N11" s="5"/>
      <c r="O11" s="5"/>
      <c r="P11" s="5"/>
      <c r="Q11" s="5"/>
      <c r="R11" s="5"/>
      <c r="S11" s="5"/>
      <c r="T11" s="5"/>
      <c r="U11" s="5"/>
      <c r="V11" s="5"/>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row>
    <row r="12" spans="1:95 16344:16344" s="153" customFormat="1" ht="24.95" customHeight="1">
      <c r="A12" s="276" t="s">
        <v>183</v>
      </c>
      <c r="B12" s="282"/>
      <c r="C12" s="150"/>
      <c r="D12" s="105"/>
      <c r="E12" s="5"/>
      <c r="F12" s="5"/>
      <c r="G12" s="5"/>
      <c r="H12" s="5"/>
      <c r="I12" s="5"/>
      <c r="J12" s="5"/>
      <c r="K12" s="5"/>
      <c r="L12" s="5"/>
      <c r="M12" s="5"/>
      <c r="N12" s="5"/>
      <c r="O12" s="5"/>
      <c r="P12" s="5"/>
      <c r="Q12" s="5"/>
      <c r="R12" s="5"/>
      <c r="S12" s="5"/>
      <c r="T12" s="5"/>
      <c r="U12" s="5"/>
      <c r="V12" s="5"/>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row>
    <row r="13" spans="1:95 16344:16344" s="159" customFormat="1" ht="24" customHeight="1">
      <c r="A13" s="151" t="s">
        <v>94</v>
      </c>
      <c r="B13" s="158" t="s">
        <v>95</v>
      </c>
      <c r="C13" s="94"/>
      <c r="D13" s="105"/>
      <c r="E13" s="5"/>
      <c r="F13" s="5"/>
      <c r="G13" s="5"/>
      <c r="H13" s="5"/>
      <c r="I13" s="5"/>
      <c r="J13" s="5"/>
      <c r="K13" s="5"/>
      <c r="L13" s="5"/>
      <c r="M13" s="5"/>
      <c r="N13" s="5"/>
      <c r="O13" s="5"/>
      <c r="P13" s="5"/>
      <c r="Q13" s="5"/>
      <c r="R13" s="5"/>
      <c r="S13" s="5"/>
      <c r="T13" s="5"/>
      <c r="U13" s="5"/>
      <c r="V13" s="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row>
    <row r="14" spans="1:95 16344:16344" s="159" customFormat="1" ht="24" customHeight="1">
      <c r="A14" s="154" t="s">
        <v>96</v>
      </c>
      <c r="B14" s="155" t="s">
        <v>97</v>
      </c>
      <c r="C14" s="92"/>
      <c r="D14" s="105"/>
      <c r="E14" s="5"/>
      <c r="F14" s="5"/>
      <c r="G14" s="5"/>
      <c r="H14" s="5"/>
      <c r="I14" s="5"/>
      <c r="J14" s="5"/>
      <c r="K14" s="5"/>
      <c r="L14" s="5"/>
      <c r="M14" s="5"/>
      <c r="N14" s="5"/>
      <c r="O14" s="5"/>
      <c r="P14" s="5"/>
      <c r="Q14" s="5"/>
      <c r="R14" s="5"/>
      <c r="S14" s="5"/>
      <c r="T14" s="5"/>
      <c r="U14" s="5"/>
      <c r="V14" s="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row>
    <row r="15" spans="1:95 16344:16344" s="159" customFormat="1" ht="12.75" customHeight="1">
      <c r="A15" s="154" t="s">
        <v>98</v>
      </c>
      <c r="B15" s="156" t="s">
        <v>99</v>
      </c>
      <c r="C15" s="92"/>
      <c r="D15" s="105"/>
      <c r="E15" s="5"/>
      <c r="F15" s="5"/>
      <c r="G15" s="5"/>
      <c r="H15" s="5"/>
      <c r="I15" s="5"/>
      <c r="J15" s="5"/>
      <c r="K15" s="5"/>
      <c r="L15" s="5"/>
      <c r="M15" s="5"/>
      <c r="N15" s="5"/>
      <c r="O15" s="5"/>
      <c r="P15" s="5"/>
      <c r="Q15" s="5"/>
      <c r="R15" s="5"/>
      <c r="S15" s="5"/>
      <c r="T15" s="5"/>
      <c r="U15" s="5"/>
      <c r="V15" s="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row>
    <row r="16" spans="1:95 16344:16344" s="159" customFormat="1" ht="12.75" customHeight="1">
      <c r="A16" s="154" t="s">
        <v>233</v>
      </c>
      <c r="B16" s="156" t="s">
        <v>126</v>
      </c>
      <c r="C16" s="92"/>
      <c r="D16" s="106">
        <f>SUM(C13:C15)/100*5</f>
        <v>0</v>
      </c>
      <c r="E16" s="5"/>
      <c r="F16" s="5"/>
      <c r="G16" s="5"/>
      <c r="H16" s="5"/>
      <c r="I16" s="5"/>
      <c r="J16" s="5"/>
      <c r="K16" s="5"/>
      <c r="L16" s="5"/>
      <c r="M16" s="5"/>
      <c r="N16" s="5"/>
      <c r="O16" s="5"/>
      <c r="P16" s="5"/>
      <c r="Q16" s="5"/>
      <c r="R16" s="5"/>
      <c r="S16" s="5"/>
      <c r="T16" s="5"/>
      <c r="U16" s="5"/>
      <c r="V16" s="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XDP16" s="160"/>
    </row>
    <row r="17" spans="1:95" s="153" customFormat="1" ht="24.95" customHeight="1">
      <c r="A17" s="276" t="s">
        <v>184</v>
      </c>
      <c r="B17" s="282"/>
      <c r="C17" s="161"/>
      <c r="D17" s="105"/>
      <c r="E17" s="5"/>
      <c r="F17" s="5"/>
      <c r="G17" s="5"/>
      <c r="H17" s="5"/>
      <c r="I17" s="5"/>
      <c r="J17" s="5"/>
      <c r="K17" s="5"/>
      <c r="L17" s="5"/>
      <c r="M17" s="5"/>
      <c r="N17" s="5"/>
      <c r="O17" s="5"/>
      <c r="P17" s="5"/>
      <c r="Q17" s="5"/>
      <c r="R17" s="5"/>
      <c r="S17" s="5"/>
      <c r="T17" s="5"/>
      <c r="U17" s="5"/>
      <c r="V17" s="5"/>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row>
    <row r="18" spans="1:95" s="159" customFormat="1" ht="12.75" customHeight="1">
      <c r="A18" s="154" t="s">
        <v>100</v>
      </c>
      <c r="B18" s="155" t="s">
        <v>101</v>
      </c>
      <c r="C18" s="92"/>
      <c r="D18" s="105"/>
      <c r="E18" s="5"/>
      <c r="F18" s="5"/>
      <c r="G18" s="5"/>
      <c r="H18" s="5"/>
      <c r="I18" s="5"/>
      <c r="J18" s="5"/>
      <c r="K18" s="5"/>
      <c r="L18" s="5"/>
      <c r="M18" s="5"/>
      <c r="N18" s="5"/>
      <c r="O18" s="5"/>
      <c r="P18" s="5"/>
      <c r="Q18" s="5"/>
      <c r="R18" s="5"/>
      <c r="S18" s="5"/>
      <c r="T18" s="5"/>
      <c r="U18" s="5"/>
      <c r="V18" s="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row>
    <row r="19" spans="1:95" s="159" customFormat="1" ht="12.75" customHeight="1">
      <c r="A19" s="157" t="s">
        <v>102</v>
      </c>
      <c r="B19" s="156" t="s">
        <v>103</v>
      </c>
      <c r="C19" s="92"/>
      <c r="D19" s="105"/>
      <c r="E19" s="5"/>
      <c r="F19" s="5"/>
      <c r="G19" s="5"/>
      <c r="H19" s="5"/>
      <c r="I19" s="5"/>
      <c r="J19" s="5"/>
      <c r="K19" s="5"/>
      <c r="L19" s="5"/>
      <c r="M19" s="5"/>
      <c r="N19" s="5"/>
      <c r="O19" s="5"/>
      <c r="P19" s="5"/>
      <c r="Q19" s="5"/>
      <c r="R19" s="5"/>
      <c r="S19" s="5"/>
      <c r="T19" s="5"/>
      <c r="U19" s="5"/>
      <c r="V19" s="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row>
    <row r="20" spans="1:95" s="159" customFormat="1" ht="12.75" customHeight="1">
      <c r="A20" s="154" t="s">
        <v>104</v>
      </c>
      <c r="B20" s="156" t="s">
        <v>284</v>
      </c>
      <c r="C20" s="92"/>
      <c r="D20" s="105"/>
      <c r="E20" s="5"/>
      <c r="F20" s="5"/>
      <c r="G20" s="5"/>
      <c r="H20" s="5"/>
      <c r="I20" s="5"/>
      <c r="J20" s="5"/>
      <c r="K20" s="5"/>
      <c r="L20" s="5"/>
      <c r="M20" s="5"/>
      <c r="N20" s="5"/>
      <c r="O20" s="5"/>
      <c r="P20" s="5"/>
      <c r="Q20" s="5"/>
      <c r="R20" s="5"/>
      <c r="S20" s="5"/>
      <c r="T20" s="5"/>
      <c r="U20" s="5"/>
      <c r="V20" s="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row>
    <row r="21" spans="1:95" s="159" customFormat="1" ht="24" customHeight="1">
      <c r="A21" s="157" t="s">
        <v>105</v>
      </c>
      <c r="B21" s="155" t="s">
        <v>106</v>
      </c>
      <c r="C21" s="92"/>
      <c r="D21" s="105"/>
      <c r="E21" s="5"/>
      <c r="F21" s="5"/>
      <c r="G21" s="5"/>
      <c r="H21" s="5"/>
      <c r="I21" s="5"/>
      <c r="J21" s="5"/>
      <c r="K21" s="5"/>
      <c r="L21" s="5"/>
      <c r="M21" s="5"/>
      <c r="N21" s="5"/>
      <c r="O21" s="5"/>
      <c r="P21" s="5"/>
      <c r="Q21" s="5"/>
      <c r="R21" s="5"/>
      <c r="S21" s="5"/>
      <c r="T21" s="5"/>
      <c r="U21" s="5"/>
      <c r="V21" s="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row>
    <row r="22" spans="1:95" s="159" customFormat="1" ht="24" customHeight="1">
      <c r="A22" s="154" t="s">
        <v>107</v>
      </c>
      <c r="B22" s="155" t="s">
        <v>108</v>
      </c>
      <c r="C22" s="92"/>
      <c r="D22" s="105"/>
      <c r="E22" s="5"/>
      <c r="F22" s="5"/>
      <c r="G22" s="5"/>
      <c r="H22" s="5"/>
      <c r="I22" s="5"/>
      <c r="J22" s="5"/>
      <c r="K22" s="5"/>
      <c r="L22" s="5"/>
      <c r="M22" s="5"/>
      <c r="N22" s="5"/>
      <c r="O22" s="5"/>
      <c r="P22" s="5"/>
      <c r="Q22" s="5"/>
      <c r="R22" s="5"/>
      <c r="S22" s="5"/>
      <c r="T22" s="5"/>
      <c r="U22" s="5"/>
      <c r="V22" s="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row>
    <row r="23" spans="1:95" s="159" customFormat="1" ht="12.75" customHeight="1">
      <c r="A23" s="154" t="s">
        <v>109</v>
      </c>
      <c r="B23" s="155" t="s">
        <v>110</v>
      </c>
      <c r="C23" s="92"/>
      <c r="D23" s="105"/>
      <c r="E23" s="5"/>
      <c r="F23" s="5"/>
      <c r="G23" s="5"/>
      <c r="H23" s="5"/>
      <c r="I23" s="5"/>
      <c r="J23" s="5"/>
      <c r="K23" s="5"/>
      <c r="L23" s="5"/>
      <c r="M23" s="5"/>
      <c r="N23" s="5"/>
      <c r="O23" s="5"/>
      <c r="P23" s="5"/>
      <c r="Q23" s="5"/>
      <c r="R23" s="5"/>
      <c r="S23" s="5"/>
      <c r="T23" s="5"/>
      <c r="U23" s="5"/>
      <c r="V23" s="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row>
    <row r="24" spans="1:95" s="159" customFormat="1" ht="12.75" customHeight="1">
      <c r="A24" s="154" t="s">
        <v>111</v>
      </c>
      <c r="B24" s="156" t="s">
        <v>127</v>
      </c>
      <c r="C24" s="92"/>
      <c r="D24" s="106">
        <f>SUM(C18:C23)/100*5</f>
        <v>0</v>
      </c>
      <c r="E24" s="5"/>
      <c r="F24" s="5"/>
      <c r="G24" s="5"/>
      <c r="H24" s="5"/>
      <c r="I24" s="5"/>
      <c r="J24" s="5"/>
      <c r="K24" s="5"/>
      <c r="L24" s="5"/>
      <c r="M24" s="5"/>
      <c r="N24" s="5"/>
      <c r="O24" s="5"/>
      <c r="P24" s="5"/>
      <c r="Q24" s="5"/>
      <c r="R24" s="5"/>
      <c r="S24" s="5"/>
      <c r="T24" s="5"/>
      <c r="U24" s="5"/>
      <c r="V24" s="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row>
    <row r="25" spans="1:95" s="162" customFormat="1" ht="24.95" customHeight="1">
      <c r="A25" s="276" t="s">
        <v>181</v>
      </c>
      <c r="B25" s="282"/>
      <c r="C25" s="150"/>
      <c r="D25" s="105"/>
      <c r="E25" s="5"/>
      <c r="F25" s="5"/>
      <c r="G25" s="5"/>
      <c r="H25" s="5"/>
      <c r="I25" s="5"/>
      <c r="J25" s="5"/>
      <c r="K25" s="5"/>
      <c r="L25" s="5"/>
      <c r="M25" s="5"/>
      <c r="N25" s="5"/>
      <c r="O25" s="5"/>
      <c r="P25" s="5"/>
      <c r="Q25" s="5"/>
      <c r="R25" s="5"/>
      <c r="S25" s="5"/>
      <c r="T25" s="5"/>
      <c r="U25" s="5"/>
      <c r="V25" s="5"/>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row>
    <row r="26" spans="1:95" s="159" customFormat="1" ht="12.75" customHeight="1">
      <c r="A26" s="154" t="s">
        <v>112</v>
      </c>
      <c r="B26" s="163" t="s">
        <v>113</v>
      </c>
      <c r="C26" s="92"/>
      <c r="D26" s="105"/>
      <c r="E26" s="5"/>
      <c r="F26" s="5"/>
      <c r="G26" s="5"/>
      <c r="H26" s="5"/>
      <c r="I26" s="5"/>
      <c r="J26" s="5"/>
      <c r="K26" s="5"/>
      <c r="L26" s="5"/>
      <c r="M26" s="5"/>
      <c r="N26" s="5"/>
      <c r="O26" s="5"/>
      <c r="P26" s="5"/>
      <c r="Q26" s="5"/>
      <c r="R26" s="5"/>
      <c r="S26" s="5"/>
      <c r="T26" s="5"/>
      <c r="U26" s="5"/>
      <c r="V26" s="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row>
    <row r="27" spans="1:95" s="159" customFormat="1" ht="24" customHeight="1">
      <c r="A27" s="154" t="s">
        <v>114</v>
      </c>
      <c r="B27" s="155" t="s">
        <v>117</v>
      </c>
      <c r="C27" s="92"/>
      <c r="D27" s="105"/>
      <c r="E27" s="5"/>
      <c r="F27" s="5"/>
      <c r="G27" s="5"/>
      <c r="H27" s="5"/>
      <c r="I27" s="5"/>
      <c r="J27" s="5"/>
      <c r="K27" s="5"/>
      <c r="L27" s="5"/>
      <c r="M27" s="5"/>
      <c r="N27" s="5"/>
      <c r="O27" s="5"/>
      <c r="P27" s="5"/>
      <c r="Q27" s="5"/>
      <c r="R27" s="5"/>
      <c r="S27" s="5"/>
      <c r="T27" s="5"/>
      <c r="U27" s="5"/>
      <c r="V27" s="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row>
    <row r="28" spans="1:95" s="159" customFormat="1" ht="12.75" customHeight="1">
      <c r="A28" s="154" t="s">
        <v>115</v>
      </c>
      <c r="B28" s="156" t="s">
        <v>116</v>
      </c>
      <c r="C28" s="92"/>
      <c r="D28" s="105"/>
      <c r="E28" s="5"/>
      <c r="F28" s="5"/>
      <c r="G28" s="5"/>
      <c r="H28" s="5"/>
      <c r="I28" s="5"/>
      <c r="J28" s="5"/>
      <c r="K28" s="5"/>
      <c r="L28" s="5"/>
      <c r="M28" s="5"/>
      <c r="N28" s="5"/>
      <c r="O28" s="5"/>
      <c r="P28" s="5"/>
      <c r="Q28" s="5"/>
      <c r="R28" s="5"/>
      <c r="S28" s="5"/>
      <c r="T28" s="5"/>
      <c r="U28" s="5"/>
      <c r="V28" s="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row>
    <row r="29" spans="1:95" s="159" customFormat="1" ht="12.75" customHeight="1">
      <c r="A29" s="154" t="s">
        <v>118</v>
      </c>
      <c r="B29" s="155" t="s">
        <v>285</v>
      </c>
      <c r="C29" s="92"/>
      <c r="D29" s="105"/>
      <c r="E29" s="5"/>
      <c r="F29" s="5"/>
      <c r="G29" s="5"/>
      <c r="H29" s="5"/>
      <c r="I29" s="5"/>
      <c r="J29" s="5"/>
      <c r="K29" s="5"/>
      <c r="L29" s="5"/>
      <c r="M29" s="5"/>
      <c r="N29" s="5"/>
      <c r="O29" s="5"/>
      <c r="P29" s="5"/>
      <c r="Q29" s="5"/>
      <c r="R29" s="5"/>
      <c r="S29" s="5"/>
      <c r="T29" s="5"/>
      <c r="U29" s="5"/>
      <c r="V29" s="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row>
    <row r="30" spans="1:95" s="159" customFormat="1" ht="12.75" customHeight="1">
      <c r="A30" s="157" t="s">
        <v>119</v>
      </c>
      <c r="B30" s="155" t="s">
        <v>331</v>
      </c>
      <c r="C30" s="92"/>
      <c r="D30" s="105"/>
      <c r="E30" s="5"/>
      <c r="F30" s="5"/>
      <c r="G30" s="5"/>
      <c r="H30" s="5"/>
      <c r="I30" s="5"/>
      <c r="J30" s="5"/>
      <c r="K30" s="5"/>
      <c r="L30" s="5"/>
      <c r="M30" s="5"/>
      <c r="N30" s="5"/>
      <c r="O30" s="5"/>
      <c r="P30" s="5"/>
      <c r="Q30" s="5"/>
      <c r="R30" s="5"/>
      <c r="S30" s="5"/>
      <c r="T30" s="5"/>
      <c r="U30" s="5"/>
      <c r="V30" s="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row>
    <row r="31" spans="1:95" s="159" customFormat="1" ht="12.75" customHeight="1">
      <c r="A31" s="157" t="s">
        <v>120</v>
      </c>
      <c r="B31" s="155" t="s">
        <v>332</v>
      </c>
      <c r="C31" s="92"/>
      <c r="D31" s="105"/>
      <c r="E31" s="5"/>
      <c r="F31" s="5"/>
      <c r="G31" s="5"/>
      <c r="H31" s="5"/>
      <c r="I31" s="5"/>
      <c r="J31" s="5"/>
      <c r="K31" s="5"/>
      <c r="L31" s="5"/>
      <c r="M31" s="5"/>
      <c r="N31" s="5"/>
      <c r="O31" s="5"/>
      <c r="P31" s="5"/>
      <c r="Q31" s="5"/>
      <c r="R31" s="5"/>
      <c r="S31" s="5"/>
      <c r="T31" s="5"/>
      <c r="U31" s="5"/>
      <c r="V31" s="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row>
    <row r="32" spans="1:95" s="159" customFormat="1" ht="12.75" customHeight="1">
      <c r="A32" s="157" t="s">
        <v>121</v>
      </c>
      <c r="B32" s="155" t="s">
        <v>122</v>
      </c>
      <c r="C32" s="92"/>
      <c r="D32" s="105"/>
      <c r="E32" s="5"/>
      <c r="F32" s="5"/>
      <c r="G32" s="5"/>
      <c r="H32" s="5"/>
      <c r="I32" s="5"/>
      <c r="J32" s="5"/>
      <c r="K32" s="5"/>
      <c r="L32" s="5"/>
      <c r="M32" s="5"/>
      <c r="N32" s="5"/>
      <c r="O32" s="5"/>
      <c r="P32" s="5"/>
      <c r="Q32" s="5"/>
      <c r="R32" s="5"/>
      <c r="S32" s="5"/>
      <c r="T32" s="5"/>
      <c r="U32" s="5"/>
      <c r="V32" s="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row>
    <row r="33" spans="1:95" s="153" customFormat="1" ht="24.95" customHeight="1">
      <c r="A33" s="276" t="s">
        <v>185</v>
      </c>
      <c r="B33" s="282"/>
      <c r="C33" s="150"/>
      <c r="D33" s="105"/>
      <c r="E33" s="5"/>
      <c r="F33" s="5"/>
      <c r="G33" s="5"/>
      <c r="H33" s="5"/>
      <c r="I33" s="5"/>
      <c r="J33" s="5"/>
      <c r="K33" s="5"/>
      <c r="L33" s="5"/>
      <c r="M33" s="5"/>
      <c r="N33" s="5"/>
      <c r="O33" s="5"/>
      <c r="P33" s="5"/>
      <c r="Q33" s="5"/>
      <c r="R33" s="5"/>
      <c r="S33" s="5"/>
      <c r="T33" s="5"/>
      <c r="U33" s="5"/>
      <c r="V33" s="5"/>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row>
    <row r="34" spans="1:95" s="159" customFormat="1" ht="12.75" customHeight="1">
      <c r="A34" s="154" t="s">
        <v>128</v>
      </c>
      <c r="B34" s="163" t="s">
        <v>290</v>
      </c>
      <c r="C34" s="92"/>
      <c r="D34" s="105"/>
      <c r="E34" s="5"/>
      <c r="F34" s="5"/>
      <c r="G34" s="5"/>
      <c r="H34" s="5"/>
      <c r="I34" s="5"/>
      <c r="J34" s="5"/>
      <c r="K34" s="5"/>
      <c r="L34" s="5"/>
      <c r="M34" s="5"/>
      <c r="N34" s="5"/>
      <c r="O34" s="5"/>
      <c r="P34" s="5"/>
      <c r="Q34" s="5"/>
      <c r="R34" s="5"/>
      <c r="S34" s="5"/>
      <c r="T34" s="5"/>
      <c r="U34" s="5"/>
      <c r="V34" s="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row>
    <row r="35" spans="1:95" s="159" customFormat="1" ht="12.75" customHeight="1">
      <c r="A35" s="154" t="s">
        <v>129</v>
      </c>
      <c r="B35" s="163" t="s">
        <v>291</v>
      </c>
      <c r="C35" s="92"/>
      <c r="D35" s="105"/>
      <c r="E35" s="5"/>
      <c r="F35" s="5"/>
      <c r="G35" s="5"/>
      <c r="H35" s="5"/>
      <c r="I35" s="5"/>
      <c r="J35" s="5"/>
      <c r="K35" s="5"/>
      <c r="L35" s="5"/>
      <c r="M35" s="5"/>
      <c r="N35" s="5"/>
      <c r="O35" s="5"/>
      <c r="P35" s="5"/>
      <c r="Q35" s="5"/>
      <c r="R35" s="5"/>
      <c r="S35" s="5"/>
      <c r="T35" s="5"/>
      <c r="U35" s="5"/>
      <c r="V35" s="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row>
    <row r="36" spans="1:95" s="159" customFormat="1" ht="12.75" customHeight="1">
      <c r="A36" s="154" t="s">
        <v>130</v>
      </c>
      <c r="B36" s="163" t="s">
        <v>132</v>
      </c>
      <c r="C36" s="92"/>
      <c r="D36" s="105"/>
      <c r="E36" s="5"/>
      <c r="F36" s="5"/>
      <c r="G36" s="5"/>
      <c r="H36" s="5"/>
      <c r="I36" s="5"/>
      <c r="J36" s="5"/>
      <c r="K36" s="5"/>
      <c r="L36" s="5"/>
      <c r="M36" s="5"/>
      <c r="N36" s="5"/>
      <c r="O36" s="5"/>
      <c r="P36" s="5"/>
      <c r="Q36" s="5"/>
      <c r="R36" s="5"/>
      <c r="S36" s="5"/>
      <c r="T36" s="5"/>
      <c r="U36" s="5"/>
      <c r="V36" s="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row>
    <row r="37" spans="1:95" s="159" customFormat="1" ht="12.75" customHeight="1">
      <c r="A37" s="154" t="s">
        <v>131</v>
      </c>
      <c r="B37" s="163" t="s">
        <v>173</v>
      </c>
      <c r="C37" s="92"/>
      <c r="D37" s="106">
        <f>SUM(C34:C36)/100*5</f>
        <v>0</v>
      </c>
      <c r="E37" s="5"/>
      <c r="F37" s="5"/>
      <c r="G37" s="5"/>
      <c r="H37" s="5"/>
      <c r="I37" s="5"/>
      <c r="J37" s="5"/>
      <c r="K37" s="5"/>
      <c r="L37" s="5"/>
      <c r="M37" s="5"/>
      <c r="N37" s="5"/>
      <c r="O37" s="5"/>
      <c r="P37" s="5"/>
      <c r="Q37" s="5"/>
      <c r="R37" s="5"/>
      <c r="S37" s="5"/>
      <c r="T37" s="5"/>
      <c r="U37" s="5"/>
      <c r="V37" s="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row>
    <row r="38" spans="1:95" s="153" customFormat="1" ht="24.95" customHeight="1">
      <c r="A38" s="276" t="s">
        <v>333</v>
      </c>
      <c r="B38" s="282"/>
      <c r="C38" s="150"/>
      <c r="D38" s="105"/>
      <c r="E38" s="5"/>
      <c r="F38" s="5"/>
      <c r="G38" s="5"/>
      <c r="H38" s="5"/>
      <c r="I38" s="5"/>
      <c r="J38" s="5"/>
      <c r="K38" s="5"/>
      <c r="L38" s="5"/>
      <c r="M38" s="5"/>
      <c r="N38" s="5"/>
      <c r="O38" s="5"/>
      <c r="P38" s="5"/>
      <c r="Q38" s="5"/>
      <c r="R38" s="5"/>
      <c r="S38" s="5"/>
      <c r="T38" s="5"/>
      <c r="U38" s="5"/>
      <c r="V38" s="5"/>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row>
    <row r="39" spans="1:95" s="159" customFormat="1" ht="12.75" customHeight="1">
      <c r="A39" s="154" t="s">
        <v>133</v>
      </c>
      <c r="B39" s="163" t="s">
        <v>334</v>
      </c>
      <c r="C39" s="92"/>
      <c r="D39" s="105"/>
      <c r="E39" s="5"/>
      <c r="F39" s="5"/>
      <c r="G39" s="5"/>
      <c r="H39" s="5"/>
      <c r="I39" s="5"/>
      <c r="J39" s="5"/>
      <c r="K39" s="5"/>
      <c r="L39" s="5"/>
      <c r="M39" s="5"/>
      <c r="N39" s="5"/>
      <c r="O39" s="5"/>
      <c r="P39" s="5"/>
      <c r="Q39" s="5"/>
      <c r="R39" s="5"/>
      <c r="S39" s="5"/>
      <c r="T39" s="5"/>
      <c r="U39" s="5"/>
      <c r="V39" s="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row>
    <row r="40" spans="1:95" s="153" customFormat="1" ht="24.95" customHeight="1">
      <c r="A40" s="283" t="s">
        <v>188</v>
      </c>
      <c r="B40" s="284"/>
      <c r="C40" s="150"/>
      <c r="D40" s="105"/>
      <c r="E40" s="5"/>
      <c r="F40" s="5"/>
      <c r="G40" s="5"/>
      <c r="H40" s="5"/>
      <c r="I40" s="5"/>
      <c r="J40" s="5"/>
      <c r="K40" s="5"/>
      <c r="L40" s="5"/>
      <c r="M40" s="5"/>
      <c r="N40" s="5"/>
      <c r="O40" s="5"/>
      <c r="P40" s="5"/>
      <c r="Q40" s="5"/>
      <c r="R40" s="5"/>
      <c r="S40" s="5"/>
      <c r="T40" s="5"/>
      <c r="U40" s="5"/>
      <c r="V40" s="5"/>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row>
    <row r="41" spans="1:95" s="159" customFormat="1" ht="36" customHeight="1">
      <c r="A41" s="154" t="s">
        <v>134</v>
      </c>
      <c r="B41" s="163" t="s">
        <v>325</v>
      </c>
      <c r="C41" s="92"/>
      <c r="D41" s="105"/>
      <c r="E41" s="5"/>
      <c r="F41" s="5"/>
      <c r="G41" s="5"/>
      <c r="H41" s="5"/>
      <c r="I41" s="5"/>
      <c r="J41" s="5"/>
      <c r="K41" s="5"/>
      <c r="L41" s="5"/>
      <c r="M41" s="5"/>
      <c r="N41" s="5"/>
      <c r="O41" s="5"/>
      <c r="P41" s="5"/>
      <c r="Q41" s="5"/>
      <c r="R41" s="5"/>
      <c r="S41" s="5"/>
      <c r="T41" s="5"/>
      <c r="U41" s="5"/>
      <c r="V41" s="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row>
    <row r="42" spans="1:95" s="153" customFormat="1" ht="24.95" customHeight="1">
      <c r="A42" s="276" t="s">
        <v>186</v>
      </c>
      <c r="B42" s="282"/>
      <c r="C42" s="150"/>
      <c r="D42" s="105"/>
      <c r="E42" s="5"/>
      <c r="F42" s="5"/>
      <c r="G42" s="5"/>
      <c r="H42" s="5"/>
      <c r="I42" s="5"/>
      <c r="J42" s="5"/>
      <c r="K42" s="5"/>
      <c r="L42" s="5"/>
      <c r="M42" s="5"/>
      <c r="N42" s="5"/>
      <c r="O42" s="5"/>
      <c r="P42" s="5"/>
      <c r="Q42" s="5"/>
      <c r="R42" s="5"/>
      <c r="S42" s="5"/>
      <c r="T42" s="5"/>
      <c r="U42" s="5"/>
      <c r="V42" s="5"/>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row>
    <row r="43" spans="1:95" s="164" customFormat="1" ht="24" customHeight="1">
      <c r="A43" s="157" t="s">
        <v>135</v>
      </c>
      <c r="B43" s="163" t="s">
        <v>295</v>
      </c>
      <c r="C43" s="98"/>
      <c r="D43" s="105"/>
      <c r="E43" s="5"/>
      <c r="F43" s="5"/>
      <c r="G43" s="5"/>
      <c r="H43" s="5"/>
      <c r="I43" s="5"/>
      <c r="J43" s="5"/>
      <c r="K43" s="5"/>
      <c r="L43" s="5"/>
      <c r="M43" s="5"/>
      <c r="N43" s="5"/>
      <c r="O43" s="5"/>
      <c r="P43" s="5"/>
      <c r="Q43" s="5"/>
      <c r="R43" s="5"/>
      <c r="S43" s="5"/>
      <c r="T43" s="5"/>
      <c r="U43" s="5"/>
      <c r="V43" s="5"/>
      <c r="W43" s="187"/>
      <c r="X43" s="187"/>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row>
    <row r="44" spans="1:95" s="159" customFormat="1" ht="12.75" customHeight="1">
      <c r="A44" s="154" t="s">
        <v>136</v>
      </c>
      <c r="B44" s="165" t="s">
        <v>137</v>
      </c>
      <c r="C44" s="92"/>
      <c r="D44" s="105"/>
      <c r="E44" s="5"/>
      <c r="F44" s="5"/>
      <c r="G44" s="5"/>
      <c r="H44" s="5"/>
      <c r="I44" s="5"/>
      <c r="J44" s="5"/>
      <c r="K44" s="5"/>
      <c r="L44" s="5"/>
      <c r="M44" s="5"/>
      <c r="N44" s="5"/>
      <c r="O44" s="5"/>
      <c r="P44" s="5"/>
      <c r="Q44" s="5"/>
      <c r="R44" s="5"/>
      <c r="S44" s="5"/>
      <c r="T44" s="5"/>
      <c r="U44" s="5"/>
      <c r="V44" s="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row>
    <row r="45" spans="1:95" s="159" customFormat="1" ht="12.75" customHeight="1">
      <c r="A45" s="154" t="s">
        <v>138</v>
      </c>
      <c r="B45" s="163" t="s">
        <v>139</v>
      </c>
      <c r="C45" s="92"/>
      <c r="D45" s="105"/>
      <c r="E45" s="5"/>
      <c r="F45" s="5"/>
      <c r="G45" s="5"/>
      <c r="H45" s="5"/>
      <c r="I45" s="5"/>
      <c r="J45" s="5"/>
      <c r="K45" s="5"/>
      <c r="L45" s="5"/>
      <c r="M45" s="5"/>
      <c r="N45" s="5"/>
      <c r="O45" s="5"/>
      <c r="P45" s="5"/>
      <c r="Q45" s="5"/>
      <c r="R45" s="5"/>
      <c r="S45" s="5"/>
      <c r="T45" s="5"/>
      <c r="U45" s="5"/>
      <c r="V45" s="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row>
    <row r="46" spans="1:95" s="159" customFormat="1" ht="12.75" customHeight="1">
      <c r="A46" s="154" t="s">
        <v>140</v>
      </c>
      <c r="B46" s="163" t="s">
        <v>141</v>
      </c>
      <c r="C46" s="92"/>
      <c r="D46" s="105"/>
      <c r="E46" s="5"/>
      <c r="F46" s="5"/>
      <c r="G46" s="5"/>
      <c r="H46" s="5"/>
      <c r="I46" s="5"/>
      <c r="J46" s="5"/>
      <c r="K46" s="5"/>
      <c r="L46" s="5"/>
      <c r="M46" s="5"/>
      <c r="N46" s="5"/>
      <c r="O46" s="5"/>
      <c r="P46" s="5"/>
      <c r="Q46" s="5"/>
      <c r="R46" s="5"/>
      <c r="S46" s="5"/>
      <c r="T46" s="5"/>
      <c r="U46" s="5"/>
      <c r="V46" s="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row>
    <row r="47" spans="1:95" s="159" customFormat="1" ht="24" customHeight="1">
      <c r="A47" s="154" t="s">
        <v>142</v>
      </c>
      <c r="B47" s="163" t="s">
        <v>143</v>
      </c>
      <c r="C47" s="92"/>
      <c r="D47" s="105"/>
      <c r="E47" s="5"/>
      <c r="F47" s="5"/>
      <c r="G47" s="5"/>
      <c r="H47" s="5"/>
      <c r="I47" s="5"/>
      <c r="J47" s="5"/>
      <c r="K47" s="5"/>
      <c r="L47" s="5"/>
      <c r="M47" s="5"/>
      <c r="N47" s="5"/>
      <c r="O47" s="5"/>
      <c r="P47" s="5"/>
      <c r="Q47" s="5"/>
      <c r="R47" s="5"/>
      <c r="S47" s="5"/>
      <c r="T47" s="5"/>
      <c r="U47" s="5"/>
      <c r="V47" s="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row>
    <row r="48" spans="1:95" s="159" customFormat="1" ht="12.75" customHeight="1">
      <c r="A48" s="154" t="s">
        <v>144</v>
      </c>
      <c r="B48" s="163" t="s">
        <v>296</v>
      </c>
      <c r="C48" s="92"/>
      <c r="D48" s="105"/>
      <c r="E48" s="5"/>
      <c r="F48" s="5"/>
      <c r="G48" s="5"/>
      <c r="H48" s="5"/>
      <c r="I48" s="5"/>
      <c r="J48" s="5"/>
      <c r="K48" s="5"/>
      <c r="L48" s="5"/>
      <c r="M48" s="5"/>
      <c r="N48" s="5"/>
      <c r="O48" s="5"/>
      <c r="P48" s="5"/>
      <c r="Q48" s="5"/>
      <c r="R48" s="5"/>
      <c r="S48" s="5"/>
      <c r="T48" s="5"/>
      <c r="U48" s="5"/>
      <c r="V48" s="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row>
    <row r="49" spans="1:95" s="159" customFormat="1" ht="24" customHeight="1">
      <c r="A49" s="154" t="s">
        <v>145</v>
      </c>
      <c r="B49" s="163" t="s">
        <v>255</v>
      </c>
      <c r="C49" s="92"/>
      <c r="D49" s="106">
        <f>SUM(C43:C48)/100*5</f>
        <v>0</v>
      </c>
      <c r="E49" s="5"/>
      <c r="F49" s="5"/>
      <c r="G49" s="5"/>
      <c r="H49" s="5"/>
      <c r="I49" s="5"/>
      <c r="J49" s="5"/>
      <c r="K49" s="5"/>
      <c r="L49" s="5"/>
      <c r="M49" s="5"/>
      <c r="N49" s="5"/>
      <c r="O49" s="5"/>
      <c r="P49" s="5"/>
      <c r="Q49" s="5"/>
      <c r="R49" s="5"/>
      <c r="S49" s="5"/>
      <c r="T49" s="5"/>
      <c r="U49" s="5"/>
      <c r="V49" s="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row>
    <row r="50" spans="1:95" s="166" customFormat="1" ht="24.95" customHeight="1">
      <c r="A50" s="285" t="s">
        <v>146</v>
      </c>
      <c r="B50" s="286"/>
      <c r="C50" s="149">
        <f>SUM(C52:C53,C55:C57,C59,C61:C62,C64:C69,C71:C77)</f>
        <v>0</v>
      </c>
      <c r="D50" s="105"/>
      <c r="E50" s="5"/>
      <c r="F50" s="5"/>
      <c r="G50" s="5"/>
      <c r="H50" s="5"/>
      <c r="I50" s="5"/>
      <c r="J50" s="5"/>
      <c r="K50" s="5"/>
      <c r="L50" s="5"/>
      <c r="M50" s="5"/>
      <c r="N50" s="5"/>
      <c r="O50" s="5"/>
      <c r="P50" s="5"/>
      <c r="Q50" s="5"/>
      <c r="R50" s="5"/>
      <c r="S50" s="5"/>
      <c r="T50" s="5"/>
      <c r="U50" s="5"/>
      <c r="V50" s="5"/>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row>
    <row r="51" spans="1:95" s="167" customFormat="1" ht="24.75" customHeight="1">
      <c r="A51" s="276" t="s">
        <v>316</v>
      </c>
      <c r="B51" s="277"/>
      <c r="C51" s="150"/>
      <c r="D51" s="105"/>
      <c r="E51" s="5"/>
      <c r="F51" s="5"/>
      <c r="G51" s="5"/>
      <c r="H51" s="5"/>
      <c r="I51" s="5"/>
      <c r="J51" s="5"/>
      <c r="K51" s="5"/>
      <c r="L51" s="5"/>
      <c r="M51" s="5"/>
      <c r="N51" s="5"/>
      <c r="O51" s="5"/>
      <c r="P51" s="5"/>
      <c r="Q51" s="5"/>
      <c r="R51" s="5"/>
      <c r="S51" s="5"/>
      <c r="T51" s="5"/>
      <c r="U51" s="5"/>
      <c r="V51" s="5"/>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row>
    <row r="52" spans="1:95" s="168" customFormat="1" ht="12.75" customHeight="1">
      <c r="A52" s="154" t="s">
        <v>147</v>
      </c>
      <c r="B52" s="163" t="s">
        <v>148</v>
      </c>
      <c r="C52" s="92"/>
      <c r="D52" s="105"/>
      <c r="E52" s="5"/>
      <c r="F52" s="5"/>
      <c r="G52" s="5"/>
      <c r="H52" s="5"/>
      <c r="I52" s="5"/>
      <c r="J52" s="5"/>
      <c r="K52" s="5"/>
      <c r="L52" s="5"/>
      <c r="M52" s="5"/>
      <c r="N52" s="5"/>
      <c r="O52" s="5"/>
      <c r="P52" s="5"/>
      <c r="Q52" s="5"/>
      <c r="R52" s="5"/>
      <c r="S52" s="5"/>
      <c r="T52" s="5"/>
      <c r="U52" s="5"/>
      <c r="V52" s="5"/>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row>
    <row r="53" spans="1:95" s="168" customFormat="1" ht="12.75" customHeight="1">
      <c r="A53" s="154" t="s">
        <v>232</v>
      </c>
      <c r="B53" s="165" t="s">
        <v>317</v>
      </c>
      <c r="C53" s="92"/>
      <c r="D53" s="106">
        <f>SUM(C52)/100*5</f>
        <v>0</v>
      </c>
      <c r="E53" s="5"/>
      <c r="F53" s="5"/>
      <c r="G53" s="5"/>
      <c r="H53" s="5"/>
      <c r="I53" s="5"/>
      <c r="J53" s="5"/>
      <c r="K53" s="5"/>
      <c r="L53" s="5"/>
      <c r="M53" s="5"/>
      <c r="N53" s="5"/>
      <c r="O53" s="5"/>
      <c r="P53" s="5"/>
      <c r="Q53" s="5"/>
      <c r="R53" s="5"/>
      <c r="S53" s="5"/>
      <c r="T53" s="5"/>
      <c r="U53" s="5"/>
      <c r="V53" s="5"/>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row>
    <row r="54" spans="1:95" s="169" customFormat="1" ht="24.95" customHeight="1">
      <c r="A54" s="276" t="s">
        <v>300</v>
      </c>
      <c r="B54" s="277"/>
      <c r="C54" s="150"/>
      <c r="D54" s="105"/>
      <c r="E54" s="5"/>
      <c r="F54" s="5"/>
      <c r="G54" s="5"/>
      <c r="H54" s="5"/>
      <c r="I54" s="5"/>
      <c r="J54" s="5"/>
      <c r="K54" s="5"/>
      <c r="L54" s="5"/>
      <c r="M54" s="5"/>
      <c r="N54" s="5"/>
      <c r="O54" s="5"/>
      <c r="P54" s="5"/>
      <c r="Q54" s="5"/>
      <c r="R54" s="5"/>
      <c r="S54" s="5"/>
      <c r="T54" s="5"/>
      <c r="U54" s="5"/>
      <c r="V54" s="5"/>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row>
    <row r="55" spans="1:95" s="168" customFormat="1" ht="12.75" customHeight="1">
      <c r="A55" s="154" t="s">
        <v>149</v>
      </c>
      <c r="B55" s="165" t="s">
        <v>150</v>
      </c>
      <c r="C55" s="92"/>
      <c r="D55" s="105"/>
      <c r="E55" s="5"/>
      <c r="F55" s="5"/>
      <c r="G55" s="5"/>
      <c r="H55" s="5"/>
      <c r="I55" s="5"/>
      <c r="J55" s="5"/>
      <c r="K55" s="5"/>
      <c r="L55" s="5"/>
      <c r="M55" s="5"/>
      <c r="N55" s="5"/>
      <c r="O55" s="5"/>
      <c r="P55" s="5"/>
      <c r="Q55" s="5"/>
      <c r="R55" s="5"/>
      <c r="S55" s="5"/>
      <c r="T55" s="5"/>
      <c r="U55" s="5"/>
      <c r="V55" s="5"/>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row>
    <row r="56" spans="1:95" s="168" customFormat="1" ht="12.75" customHeight="1">
      <c r="A56" s="154" t="s">
        <v>151</v>
      </c>
      <c r="B56" s="165" t="s">
        <v>152</v>
      </c>
      <c r="C56" s="92"/>
      <c r="D56" s="105"/>
      <c r="E56" s="5"/>
      <c r="F56" s="5"/>
      <c r="G56" s="5"/>
      <c r="H56" s="5"/>
      <c r="I56" s="5"/>
      <c r="J56" s="5"/>
      <c r="K56" s="5"/>
      <c r="L56" s="5"/>
      <c r="M56" s="5"/>
      <c r="N56" s="5"/>
      <c r="O56" s="5"/>
      <c r="P56" s="5"/>
      <c r="Q56" s="5"/>
      <c r="R56" s="5"/>
      <c r="S56" s="5"/>
      <c r="T56" s="5"/>
      <c r="U56" s="5"/>
      <c r="V56" s="5"/>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row>
    <row r="57" spans="1:95" s="168" customFormat="1" ht="12.75" customHeight="1">
      <c r="A57" s="154" t="s">
        <v>153</v>
      </c>
      <c r="B57" s="165" t="s">
        <v>172</v>
      </c>
      <c r="C57" s="92"/>
      <c r="D57" s="106">
        <f>SUM(C55:C56)/100*5</f>
        <v>0</v>
      </c>
      <c r="E57" s="5"/>
      <c r="F57" s="5"/>
      <c r="G57" s="5"/>
      <c r="H57" s="5"/>
      <c r="I57" s="5"/>
      <c r="J57" s="5"/>
      <c r="K57" s="5"/>
      <c r="L57" s="5"/>
      <c r="M57" s="5"/>
      <c r="N57" s="5"/>
      <c r="O57" s="5"/>
      <c r="P57" s="5"/>
      <c r="Q57" s="5"/>
      <c r="R57" s="5"/>
      <c r="S57" s="5"/>
      <c r="T57" s="5"/>
      <c r="U57" s="5"/>
      <c r="V57" s="5"/>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row>
    <row r="58" spans="1:95" s="167" customFormat="1" ht="24.95" customHeight="1">
      <c r="A58" s="276" t="s">
        <v>301</v>
      </c>
      <c r="B58" s="277"/>
      <c r="C58" s="150"/>
      <c r="D58" s="105"/>
      <c r="E58" s="5"/>
      <c r="F58" s="5"/>
      <c r="G58" s="5"/>
      <c r="H58" s="5"/>
      <c r="I58" s="5"/>
      <c r="J58" s="5"/>
      <c r="K58" s="5"/>
      <c r="L58" s="5"/>
      <c r="M58" s="5"/>
      <c r="N58" s="5"/>
      <c r="O58" s="5"/>
      <c r="P58" s="5"/>
      <c r="Q58" s="5"/>
      <c r="R58" s="5"/>
      <c r="S58" s="5"/>
      <c r="T58" s="5"/>
      <c r="U58" s="5"/>
      <c r="V58" s="5"/>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row>
    <row r="59" spans="1:95" s="168" customFormat="1" ht="12.75" customHeight="1">
      <c r="A59" s="170" t="s">
        <v>174</v>
      </c>
      <c r="B59" s="156" t="s">
        <v>175</v>
      </c>
      <c r="C59" s="92"/>
      <c r="D59" s="105"/>
      <c r="E59" s="5"/>
      <c r="F59" s="5"/>
      <c r="G59" s="5"/>
      <c r="H59" s="5"/>
      <c r="I59" s="5"/>
      <c r="J59" s="5"/>
      <c r="K59" s="5"/>
      <c r="L59" s="5"/>
      <c r="M59" s="5"/>
      <c r="N59" s="5"/>
      <c r="O59" s="5"/>
      <c r="P59" s="5"/>
      <c r="Q59" s="5"/>
      <c r="R59" s="5"/>
      <c r="S59" s="5"/>
      <c r="T59" s="5"/>
      <c r="U59" s="5"/>
      <c r="V59" s="5"/>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row>
    <row r="60" spans="1:95" s="167" customFormat="1" ht="41.25" customHeight="1">
      <c r="A60" s="276" t="s">
        <v>187</v>
      </c>
      <c r="B60" s="277"/>
      <c r="C60" s="150"/>
      <c r="D60" s="105"/>
      <c r="E60" s="5"/>
      <c r="F60" s="5"/>
      <c r="G60" s="5"/>
      <c r="H60" s="5"/>
      <c r="I60" s="5"/>
      <c r="J60" s="5"/>
      <c r="K60" s="5"/>
      <c r="L60" s="5"/>
      <c r="M60" s="5"/>
      <c r="N60" s="5"/>
      <c r="O60" s="5"/>
      <c r="P60" s="5"/>
      <c r="Q60" s="5"/>
      <c r="R60" s="5"/>
      <c r="S60" s="5"/>
      <c r="T60" s="5"/>
      <c r="U60" s="5"/>
      <c r="V60" s="5"/>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row>
    <row r="61" spans="1:95" s="168" customFormat="1" ht="12.75" customHeight="1">
      <c r="A61" s="157" t="s">
        <v>318</v>
      </c>
      <c r="B61" s="163" t="s">
        <v>335</v>
      </c>
      <c r="C61" s="92"/>
      <c r="D61" s="105"/>
      <c r="E61" s="5"/>
      <c r="F61" s="5"/>
      <c r="G61" s="5"/>
      <c r="H61" s="5"/>
      <c r="I61" s="5"/>
      <c r="J61" s="5"/>
      <c r="K61" s="5"/>
      <c r="L61" s="5"/>
      <c r="M61" s="5"/>
      <c r="N61" s="5"/>
      <c r="O61" s="5"/>
      <c r="P61" s="5"/>
      <c r="Q61" s="5"/>
      <c r="R61" s="5"/>
      <c r="S61" s="5"/>
      <c r="T61" s="5"/>
      <c r="U61" s="5"/>
      <c r="V61" s="5"/>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row>
    <row r="62" spans="1:95" s="168" customFormat="1" ht="12.75" customHeight="1">
      <c r="A62" s="154" t="s">
        <v>154</v>
      </c>
      <c r="B62" s="163" t="s">
        <v>303</v>
      </c>
      <c r="C62" s="92"/>
      <c r="D62" s="106">
        <f>SUM(C61)/100*5</f>
        <v>0</v>
      </c>
      <c r="E62" s="5"/>
      <c r="F62" s="5"/>
      <c r="G62" s="5"/>
      <c r="H62" s="5"/>
      <c r="I62" s="5"/>
      <c r="J62" s="5"/>
      <c r="K62" s="5"/>
      <c r="L62" s="5"/>
      <c r="M62" s="5"/>
      <c r="N62" s="5"/>
      <c r="O62" s="5"/>
      <c r="P62" s="5"/>
      <c r="Q62" s="5"/>
      <c r="R62" s="5"/>
      <c r="S62" s="5"/>
      <c r="T62" s="5"/>
      <c r="U62" s="5"/>
      <c r="V62" s="5"/>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row>
    <row r="63" spans="1:95" s="171" customFormat="1" ht="24.95" customHeight="1">
      <c r="A63" s="276" t="s">
        <v>258</v>
      </c>
      <c r="B63" s="277"/>
      <c r="C63" s="150"/>
      <c r="D63" s="105"/>
      <c r="E63" s="5"/>
      <c r="F63" s="5"/>
      <c r="G63" s="5"/>
      <c r="H63" s="5"/>
      <c r="I63" s="5"/>
      <c r="J63" s="5"/>
      <c r="K63" s="5"/>
      <c r="L63" s="5"/>
      <c r="M63" s="5"/>
      <c r="N63" s="5"/>
      <c r="O63" s="5"/>
      <c r="P63" s="5"/>
      <c r="Q63" s="5"/>
      <c r="R63" s="5"/>
      <c r="S63" s="5"/>
      <c r="T63" s="5"/>
      <c r="U63" s="5"/>
      <c r="V63" s="5"/>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row>
    <row r="64" spans="1:95" s="172" customFormat="1" ht="12.75" customHeight="1">
      <c r="A64" s="154" t="s">
        <v>155</v>
      </c>
      <c r="B64" s="163" t="s">
        <v>305</v>
      </c>
      <c r="C64" s="92"/>
      <c r="D64" s="105"/>
      <c r="E64" s="5"/>
      <c r="F64" s="5"/>
      <c r="G64" s="5"/>
      <c r="H64" s="5"/>
      <c r="I64" s="5"/>
      <c r="J64" s="5"/>
      <c r="K64" s="5"/>
      <c r="L64" s="5"/>
      <c r="M64" s="5"/>
      <c r="N64" s="5"/>
      <c r="O64" s="5"/>
      <c r="P64" s="5"/>
      <c r="Q64" s="5"/>
      <c r="R64" s="5"/>
      <c r="S64" s="5"/>
      <c r="T64" s="5"/>
      <c r="U64" s="5"/>
      <c r="V64" s="5"/>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c r="CA64" s="193"/>
      <c r="CB64" s="193"/>
      <c r="CC64" s="193"/>
      <c r="CD64" s="193"/>
      <c r="CE64" s="193"/>
      <c r="CF64" s="193"/>
      <c r="CG64" s="193"/>
      <c r="CH64" s="193"/>
      <c r="CI64" s="193"/>
      <c r="CJ64" s="193"/>
      <c r="CK64" s="193"/>
      <c r="CL64" s="193"/>
      <c r="CM64" s="193"/>
      <c r="CN64" s="193"/>
      <c r="CO64" s="193"/>
      <c r="CP64" s="193"/>
      <c r="CQ64" s="193"/>
    </row>
    <row r="65" spans="1:95" s="172" customFormat="1" ht="12.75" customHeight="1">
      <c r="A65" s="157" t="s">
        <v>156</v>
      </c>
      <c r="B65" s="163" t="s">
        <v>157</v>
      </c>
      <c r="C65" s="92"/>
      <c r="D65" s="105"/>
      <c r="E65" s="5"/>
      <c r="F65" s="5"/>
      <c r="G65" s="5"/>
      <c r="H65" s="5"/>
      <c r="I65" s="5"/>
      <c r="J65" s="5"/>
      <c r="K65" s="5"/>
      <c r="L65" s="5"/>
      <c r="M65" s="5"/>
      <c r="N65" s="5"/>
      <c r="O65" s="5"/>
      <c r="P65" s="5"/>
      <c r="Q65" s="5"/>
      <c r="R65" s="5"/>
      <c r="S65" s="5"/>
      <c r="T65" s="5"/>
      <c r="U65" s="5"/>
      <c r="V65" s="5"/>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c r="BU65" s="193"/>
      <c r="BV65" s="193"/>
      <c r="BW65" s="193"/>
      <c r="BX65" s="193"/>
      <c r="BY65" s="193"/>
      <c r="BZ65" s="193"/>
      <c r="CA65" s="193"/>
      <c r="CB65" s="193"/>
      <c r="CC65" s="193"/>
      <c r="CD65" s="193"/>
      <c r="CE65" s="193"/>
      <c r="CF65" s="193"/>
      <c r="CG65" s="193"/>
      <c r="CH65" s="193"/>
      <c r="CI65" s="193"/>
      <c r="CJ65" s="193"/>
      <c r="CK65" s="193"/>
      <c r="CL65" s="193"/>
      <c r="CM65" s="193"/>
      <c r="CN65" s="193"/>
      <c r="CO65" s="193"/>
      <c r="CP65" s="193"/>
      <c r="CQ65" s="193"/>
    </row>
    <row r="66" spans="1:95" s="172" customFormat="1" ht="12.75" customHeight="1">
      <c r="A66" s="157" t="s">
        <v>158</v>
      </c>
      <c r="B66" s="163" t="s">
        <v>306</v>
      </c>
      <c r="C66" s="92"/>
      <c r="D66" s="105"/>
      <c r="E66" s="5"/>
      <c r="F66" s="5"/>
      <c r="G66" s="5"/>
      <c r="H66" s="5"/>
      <c r="I66" s="5"/>
      <c r="J66" s="5"/>
      <c r="K66" s="5"/>
      <c r="L66" s="5"/>
      <c r="M66" s="5"/>
      <c r="N66" s="5"/>
      <c r="O66" s="5"/>
      <c r="P66" s="5"/>
      <c r="Q66" s="5"/>
      <c r="R66" s="5"/>
      <c r="S66" s="5"/>
      <c r="T66" s="5"/>
      <c r="U66" s="5"/>
      <c r="V66" s="5"/>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c r="BM66" s="193"/>
      <c r="BN66" s="193"/>
      <c r="BO66" s="193"/>
      <c r="BP66" s="193"/>
      <c r="BQ66" s="193"/>
      <c r="BR66" s="193"/>
      <c r="BS66" s="193"/>
      <c r="BT66" s="193"/>
      <c r="BU66" s="193"/>
      <c r="BV66" s="193"/>
      <c r="BW66" s="193"/>
      <c r="BX66" s="193"/>
      <c r="BY66" s="193"/>
      <c r="BZ66" s="193"/>
      <c r="CA66" s="193"/>
      <c r="CB66" s="193"/>
      <c r="CC66" s="193"/>
      <c r="CD66" s="193"/>
      <c r="CE66" s="193"/>
      <c r="CF66" s="193"/>
      <c r="CG66" s="193"/>
      <c r="CH66" s="193"/>
      <c r="CI66" s="193"/>
      <c r="CJ66" s="193"/>
      <c r="CK66" s="193"/>
      <c r="CL66" s="193"/>
      <c r="CM66" s="193"/>
      <c r="CN66" s="193"/>
      <c r="CO66" s="193"/>
      <c r="CP66" s="193"/>
      <c r="CQ66" s="193"/>
    </row>
    <row r="67" spans="1:95" s="172" customFormat="1" ht="12.75" customHeight="1">
      <c r="A67" s="157" t="s">
        <v>38</v>
      </c>
      <c r="B67" s="163" t="s">
        <v>160</v>
      </c>
      <c r="C67" s="92"/>
      <c r="D67" s="105"/>
      <c r="E67" s="5"/>
      <c r="F67" s="5"/>
      <c r="G67" s="5"/>
      <c r="H67" s="5"/>
      <c r="I67" s="5"/>
      <c r="J67" s="5"/>
      <c r="K67" s="5"/>
      <c r="L67" s="5"/>
      <c r="M67" s="5"/>
      <c r="N67" s="5"/>
      <c r="O67" s="5"/>
      <c r="P67" s="5"/>
      <c r="Q67" s="5"/>
      <c r="R67" s="5"/>
      <c r="S67" s="5"/>
      <c r="T67" s="5"/>
      <c r="U67" s="5"/>
      <c r="V67" s="5"/>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c r="BS67" s="193"/>
      <c r="BT67" s="193"/>
      <c r="BU67" s="193"/>
      <c r="BV67" s="193"/>
      <c r="BW67" s="193"/>
      <c r="BX67" s="193"/>
      <c r="BY67" s="193"/>
      <c r="BZ67" s="193"/>
      <c r="CA67" s="193"/>
      <c r="CB67" s="193"/>
      <c r="CC67" s="193"/>
      <c r="CD67" s="193"/>
      <c r="CE67" s="193"/>
      <c r="CF67" s="193"/>
      <c r="CG67" s="193"/>
      <c r="CH67" s="193"/>
      <c r="CI67" s="193"/>
      <c r="CJ67" s="193"/>
      <c r="CK67" s="193"/>
      <c r="CL67" s="193"/>
      <c r="CM67" s="193"/>
      <c r="CN67" s="193"/>
      <c r="CO67" s="193"/>
      <c r="CP67" s="193"/>
      <c r="CQ67" s="193"/>
    </row>
    <row r="68" spans="1:95" s="172" customFormat="1" ht="12.75" customHeight="1">
      <c r="A68" s="157" t="s">
        <v>39</v>
      </c>
      <c r="B68" s="163" t="s">
        <v>161</v>
      </c>
      <c r="C68" s="92"/>
      <c r="D68" s="105"/>
      <c r="E68" s="5"/>
      <c r="F68" s="5"/>
      <c r="G68" s="5"/>
      <c r="H68" s="5"/>
      <c r="I68" s="5"/>
      <c r="J68" s="5"/>
      <c r="K68" s="5"/>
      <c r="L68" s="5"/>
      <c r="M68" s="5"/>
      <c r="N68" s="5"/>
      <c r="O68" s="5"/>
      <c r="P68" s="5"/>
      <c r="Q68" s="5"/>
      <c r="R68" s="5"/>
      <c r="S68" s="5"/>
      <c r="T68" s="5"/>
      <c r="U68" s="5"/>
      <c r="V68" s="5"/>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193"/>
      <c r="BO68" s="193"/>
      <c r="BP68" s="193"/>
      <c r="BQ68" s="193"/>
      <c r="BR68" s="193"/>
      <c r="BS68" s="193"/>
      <c r="BT68" s="193"/>
      <c r="BU68" s="193"/>
      <c r="BV68" s="193"/>
      <c r="BW68" s="193"/>
      <c r="BX68" s="193"/>
      <c r="BY68" s="193"/>
      <c r="BZ68" s="193"/>
      <c r="CA68" s="193"/>
      <c r="CB68" s="193"/>
      <c r="CC68" s="193"/>
      <c r="CD68" s="193"/>
      <c r="CE68" s="193"/>
      <c r="CF68" s="193"/>
      <c r="CG68" s="193"/>
      <c r="CH68" s="193"/>
      <c r="CI68" s="193"/>
      <c r="CJ68" s="193"/>
      <c r="CK68" s="193"/>
      <c r="CL68" s="193"/>
      <c r="CM68" s="193"/>
      <c r="CN68" s="193"/>
      <c r="CO68" s="193"/>
      <c r="CP68" s="193"/>
      <c r="CQ68" s="193"/>
    </row>
    <row r="69" spans="1:95" s="168" customFormat="1" ht="12.75" customHeight="1">
      <c r="A69" s="157" t="s">
        <v>162</v>
      </c>
      <c r="B69" s="165" t="s">
        <v>163</v>
      </c>
      <c r="C69" s="92"/>
      <c r="D69" s="106">
        <f>SUM(C64:C68)/100*5</f>
        <v>0</v>
      </c>
      <c r="E69" s="5"/>
      <c r="F69" s="5"/>
      <c r="G69" s="5"/>
      <c r="H69" s="5"/>
      <c r="I69" s="5"/>
      <c r="J69" s="5"/>
      <c r="K69" s="5"/>
      <c r="L69" s="5"/>
      <c r="M69" s="5"/>
      <c r="N69" s="5"/>
      <c r="O69" s="5"/>
      <c r="P69" s="5"/>
      <c r="Q69" s="5"/>
      <c r="R69" s="5"/>
      <c r="S69" s="5"/>
      <c r="T69" s="5"/>
      <c r="U69" s="5"/>
      <c r="V69" s="5"/>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row>
    <row r="70" spans="1:95" s="167" customFormat="1" ht="24.95" customHeight="1">
      <c r="A70" s="276" t="s">
        <v>189</v>
      </c>
      <c r="B70" s="277"/>
      <c r="C70" s="150"/>
      <c r="D70" s="105"/>
      <c r="E70" s="5"/>
      <c r="F70" s="5"/>
      <c r="G70" s="5"/>
      <c r="H70" s="5"/>
      <c r="I70" s="5"/>
      <c r="J70" s="5"/>
      <c r="K70" s="5"/>
      <c r="L70" s="5"/>
      <c r="M70" s="5"/>
      <c r="N70" s="5"/>
      <c r="O70" s="5"/>
      <c r="P70" s="5"/>
      <c r="Q70" s="5"/>
      <c r="R70" s="5"/>
      <c r="S70" s="5"/>
      <c r="T70" s="5"/>
      <c r="U70" s="5"/>
      <c r="V70" s="5"/>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row>
    <row r="71" spans="1:95" s="168" customFormat="1" ht="24" customHeight="1">
      <c r="A71" s="157" t="s">
        <v>164</v>
      </c>
      <c r="B71" s="163" t="s">
        <v>307</v>
      </c>
      <c r="C71" s="92"/>
      <c r="D71" s="105"/>
      <c r="E71" s="5"/>
      <c r="F71" s="5"/>
      <c r="G71" s="5"/>
      <c r="H71" s="5"/>
      <c r="I71" s="5"/>
      <c r="J71" s="5"/>
      <c r="K71" s="5"/>
      <c r="L71" s="5"/>
      <c r="M71" s="5"/>
      <c r="N71" s="5"/>
      <c r="O71" s="5"/>
      <c r="P71" s="5"/>
      <c r="Q71" s="5"/>
      <c r="R71" s="5"/>
      <c r="S71" s="5"/>
      <c r="T71" s="5"/>
      <c r="U71" s="5"/>
      <c r="V71" s="5"/>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row>
    <row r="72" spans="1:95" s="168" customFormat="1" ht="12.75" customHeight="1">
      <c r="A72" s="157" t="s">
        <v>40</v>
      </c>
      <c r="B72" s="165" t="s">
        <v>165</v>
      </c>
      <c r="C72" s="92"/>
      <c r="D72" s="105"/>
      <c r="E72" s="5"/>
      <c r="F72" s="5"/>
      <c r="G72" s="5"/>
      <c r="H72" s="5"/>
      <c r="I72" s="5"/>
      <c r="J72" s="5"/>
      <c r="K72" s="5"/>
      <c r="L72" s="5"/>
      <c r="M72" s="5"/>
      <c r="N72" s="5"/>
      <c r="O72" s="5"/>
      <c r="P72" s="5"/>
      <c r="Q72" s="5"/>
      <c r="R72" s="5"/>
      <c r="S72" s="5"/>
      <c r="T72" s="5"/>
      <c r="U72" s="5"/>
      <c r="V72" s="5"/>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row>
    <row r="73" spans="1:95" s="168" customFormat="1" ht="12.75" customHeight="1">
      <c r="A73" s="157" t="s">
        <v>41</v>
      </c>
      <c r="B73" s="163" t="s">
        <v>166</v>
      </c>
      <c r="C73" s="92"/>
      <c r="D73" s="105"/>
      <c r="E73" s="5"/>
      <c r="F73" s="5"/>
      <c r="G73" s="5"/>
      <c r="H73" s="5"/>
      <c r="I73" s="5"/>
      <c r="J73" s="5"/>
      <c r="K73" s="5"/>
      <c r="L73" s="5"/>
      <c r="M73" s="5"/>
      <c r="N73" s="5"/>
      <c r="O73" s="5"/>
      <c r="P73" s="5"/>
      <c r="Q73" s="5"/>
      <c r="R73" s="5"/>
      <c r="S73" s="5"/>
      <c r="T73" s="5"/>
      <c r="U73" s="5"/>
      <c r="V73" s="5"/>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row>
    <row r="74" spans="1:95" s="168" customFormat="1" ht="12.75" customHeight="1">
      <c r="A74" s="157" t="s">
        <v>42</v>
      </c>
      <c r="B74" s="163" t="s">
        <v>141</v>
      </c>
      <c r="C74" s="92"/>
      <c r="D74" s="105"/>
      <c r="E74" s="5"/>
      <c r="F74" s="5"/>
      <c r="G74" s="5"/>
      <c r="H74" s="5"/>
      <c r="I74" s="5"/>
      <c r="J74" s="5"/>
      <c r="K74" s="5"/>
      <c r="L74" s="5"/>
      <c r="M74" s="5"/>
      <c r="N74" s="5"/>
      <c r="O74" s="5"/>
      <c r="P74" s="5"/>
      <c r="Q74" s="5"/>
      <c r="R74" s="5"/>
      <c r="S74" s="5"/>
      <c r="T74" s="5"/>
      <c r="U74" s="5"/>
      <c r="V74" s="5"/>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row>
    <row r="75" spans="1:95" s="168" customFormat="1" ht="24" customHeight="1">
      <c r="A75" s="157" t="s">
        <v>159</v>
      </c>
      <c r="B75" s="155" t="s">
        <v>167</v>
      </c>
      <c r="C75" s="92"/>
      <c r="D75" s="105"/>
      <c r="E75" s="5"/>
      <c r="F75" s="5"/>
      <c r="G75" s="5"/>
      <c r="H75" s="5"/>
      <c r="I75" s="5"/>
      <c r="J75" s="5"/>
      <c r="K75" s="5"/>
      <c r="L75" s="5"/>
      <c r="M75" s="5"/>
      <c r="N75" s="5"/>
      <c r="O75" s="5"/>
      <c r="P75" s="5"/>
      <c r="Q75" s="5"/>
      <c r="R75" s="5"/>
      <c r="S75" s="5"/>
      <c r="T75" s="5"/>
      <c r="U75" s="5"/>
      <c r="V75" s="5"/>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row>
    <row r="76" spans="1:95" s="168" customFormat="1" ht="12.75" customHeight="1">
      <c r="A76" s="157" t="s">
        <v>168</v>
      </c>
      <c r="B76" s="163" t="s">
        <v>308</v>
      </c>
      <c r="C76" s="92"/>
      <c r="D76" s="105"/>
      <c r="E76" s="5"/>
      <c r="F76" s="5"/>
      <c r="G76" s="5"/>
      <c r="H76" s="5"/>
      <c r="I76" s="5"/>
      <c r="J76" s="5"/>
      <c r="K76" s="5"/>
      <c r="L76" s="5"/>
      <c r="M76" s="5"/>
      <c r="N76" s="5"/>
      <c r="O76" s="5"/>
      <c r="P76" s="5"/>
      <c r="Q76" s="5"/>
      <c r="R76" s="5"/>
      <c r="S76" s="5"/>
      <c r="T76" s="5"/>
      <c r="U76" s="5"/>
      <c r="V76" s="5"/>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row>
    <row r="77" spans="1:95" s="168" customFormat="1" ht="12.75" customHeight="1">
      <c r="A77" s="157" t="s">
        <v>169</v>
      </c>
      <c r="B77" s="155" t="s">
        <v>216</v>
      </c>
      <c r="C77" s="92"/>
      <c r="D77" s="106">
        <f>SUM(C71:C76)/100*5</f>
        <v>0</v>
      </c>
      <c r="E77" s="5"/>
      <c r="F77" s="5"/>
      <c r="G77" s="5"/>
      <c r="H77" s="5"/>
      <c r="I77" s="5"/>
      <c r="J77" s="5"/>
      <c r="K77" s="5"/>
      <c r="L77" s="5"/>
      <c r="M77" s="5"/>
      <c r="N77" s="5"/>
      <c r="O77" s="5"/>
      <c r="P77" s="5"/>
      <c r="Q77" s="5"/>
      <c r="R77" s="5"/>
      <c r="S77" s="5"/>
      <c r="T77" s="5"/>
      <c r="U77" s="5"/>
      <c r="V77" s="5"/>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row>
    <row r="78" spans="1:95" s="167" customFormat="1" ht="24.95" customHeight="1">
      <c r="A78" s="272" t="s">
        <v>231</v>
      </c>
      <c r="B78" s="273"/>
      <c r="C78" s="149">
        <f>SUM(C80:C81)</f>
        <v>0</v>
      </c>
      <c r="D78" s="105"/>
      <c r="E78" s="5"/>
      <c r="F78" s="5"/>
      <c r="G78" s="5"/>
      <c r="H78" s="5"/>
      <c r="I78" s="5"/>
      <c r="J78" s="5"/>
      <c r="K78" s="5"/>
      <c r="L78" s="5"/>
      <c r="M78" s="5"/>
      <c r="N78" s="5"/>
      <c r="O78" s="5"/>
      <c r="P78" s="5"/>
      <c r="Q78" s="5"/>
      <c r="R78" s="5"/>
      <c r="S78" s="5"/>
      <c r="T78" s="5"/>
      <c r="U78" s="5"/>
      <c r="V78" s="5"/>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row>
    <row r="79" spans="1:95" s="167" customFormat="1" ht="24.95" customHeight="1">
      <c r="A79" s="276" t="s">
        <v>225</v>
      </c>
      <c r="B79" s="277"/>
      <c r="C79" s="150"/>
      <c r="D79" s="105"/>
      <c r="E79" s="5"/>
      <c r="F79" s="5"/>
      <c r="G79" s="5"/>
      <c r="H79" s="5"/>
      <c r="I79" s="5"/>
      <c r="J79" s="5"/>
      <c r="K79" s="5"/>
      <c r="L79" s="5"/>
      <c r="M79" s="5"/>
      <c r="N79" s="5"/>
      <c r="O79" s="5"/>
      <c r="P79" s="5"/>
      <c r="Q79" s="5"/>
      <c r="R79" s="5"/>
      <c r="S79" s="5"/>
      <c r="T79" s="5"/>
      <c r="U79" s="5"/>
      <c r="V79" s="5"/>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189"/>
      <c r="CH79" s="189"/>
      <c r="CI79" s="189"/>
      <c r="CJ79" s="189"/>
      <c r="CK79" s="189"/>
      <c r="CL79" s="189"/>
      <c r="CM79" s="189"/>
      <c r="CN79" s="189"/>
      <c r="CO79" s="189"/>
      <c r="CP79" s="189"/>
      <c r="CQ79" s="189"/>
    </row>
    <row r="80" spans="1:95" s="168" customFormat="1" ht="12.75" customHeight="1">
      <c r="A80" s="157" t="s">
        <v>226</v>
      </c>
      <c r="B80" s="155" t="s">
        <v>320</v>
      </c>
      <c r="C80" s="92"/>
      <c r="D80" s="105"/>
      <c r="E80" s="5"/>
      <c r="F80" s="5"/>
      <c r="G80" s="5"/>
      <c r="H80" s="5"/>
      <c r="I80" s="5"/>
      <c r="J80" s="5"/>
      <c r="K80" s="5"/>
      <c r="L80" s="5"/>
      <c r="M80" s="5"/>
      <c r="N80" s="5"/>
      <c r="O80" s="5"/>
      <c r="P80" s="5"/>
      <c r="Q80" s="5"/>
      <c r="R80" s="5"/>
      <c r="S80" s="5"/>
      <c r="T80" s="5"/>
      <c r="U80" s="5"/>
      <c r="V80" s="5"/>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row>
    <row r="81" spans="1:95" s="168" customFormat="1" ht="12.75" customHeight="1">
      <c r="A81" s="173" t="s">
        <v>227</v>
      </c>
      <c r="B81" s="199" t="s">
        <v>228</v>
      </c>
      <c r="C81" s="92"/>
      <c r="D81" s="106">
        <f>SUM(C80)/100*5</f>
        <v>0</v>
      </c>
      <c r="E81" s="5"/>
      <c r="F81" s="5"/>
      <c r="G81" s="5"/>
      <c r="H81" s="5"/>
      <c r="I81" s="5"/>
      <c r="J81" s="5"/>
      <c r="K81" s="5"/>
      <c r="L81" s="5"/>
      <c r="M81" s="5"/>
      <c r="N81" s="5"/>
      <c r="O81" s="5"/>
      <c r="P81" s="5"/>
      <c r="Q81" s="5"/>
      <c r="R81" s="5"/>
      <c r="S81" s="5"/>
      <c r="T81" s="5"/>
      <c r="U81" s="5"/>
      <c r="V81" s="5"/>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row>
    <row r="82" spans="1:95" s="153" customFormat="1" ht="24.95" customHeight="1">
      <c r="A82" s="272" t="s">
        <v>171</v>
      </c>
      <c r="B82" s="273"/>
      <c r="C82" s="149">
        <f>SUM(C84:C85,+C87)</f>
        <v>0</v>
      </c>
      <c r="D82" s="105"/>
      <c r="E82" s="5"/>
      <c r="F82" s="5"/>
      <c r="G82" s="5"/>
      <c r="H82" s="5"/>
      <c r="I82" s="5"/>
      <c r="J82" s="5"/>
      <c r="K82" s="5"/>
      <c r="L82" s="5"/>
      <c r="M82" s="5"/>
      <c r="N82" s="5"/>
      <c r="O82" s="5"/>
      <c r="P82" s="5"/>
      <c r="Q82" s="5"/>
      <c r="R82" s="5"/>
      <c r="S82" s="5"/>
      <c r="T82" s="5"/>
      <c r="U82" s="5"/>
      <c r="V82" s="5"/>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177"/>
      <c r="CA82" s="177"/>
      <c r="CB82" s="177"/>
      <c r="CC82" s="177"/>
      <c r="CD82" s="177"/>
      <c r="CE82" s="177"/>
      <c r="CF82" s="177"/>
      <c r="CG82" s="177"/>
      <c r="CH82" s="177"/>
      <c r="CI82" s="177"/>
      <c r="CJ82" s="177"/>
      <c r="CK82" s="177"/>
      <c r="CL82" s="177"/>
      <c r="CM82" s="177"/>
      <c r="CN82" s="177"/>
      <c r="CO82" s="177"/>
      <c r="CP82" s="177"/>
      <c r="CQ82" s="177"/>
    </row>
    <row r="83" spans="1:95" s="153" customFormat="1" ht="24.95" customHeight="1">
      <c r="A83" s="276" t="s">
        <v>190</v>
      </c>
      <c r="B83" s="277"/>
      <c r="C83" s="150"/>
      <c r="D83" s="105"/>
      <c r="E83" s="5"/>
      <c r="F83" s="5"/>
      <c r="G83" s="5"/>
      <c r="H83" s="5"/>
      <c r="I83" s="5"/>
      <c r="J83" s="5"/>
      <c r="K83" s="5"/>
      <c r="L83" s="5"/>
      <c r="M83" s="5"/>
      <c r="N83" s="5"/>
      <c r="O83" s="5"/>
      <c r="P83" s="5"/>
      <c r="Q83" s="5"/>
      <c r="R83" s="5"/>
      <c r="S83" s="5"/>
      <c r="T83" s="5"/>
      <c r="U83" s="5"/>
      <c r="V83" s="5"/>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c r="BA83" s="177"/>
      <c r="BB83" s="177"/>
      <c r="BC83" s="177"/>
      <c r="BD83" s="177"/>
      <c r="BE83" s="177"/>
      <c r="BF83" s="177"/>
      <c r="BG83" s="177"/>
      <c r="BH83" s="177"/>
      <c r="BI83" s="177"/>
      <c r="BJ83" s="177"/>
      <c r="BK83" s="177"/>
      <c r="BL83" s="177"/>
      <c r="BM83" s="177"/>
      <c r="BN83" s="177"/>
      <c r="BO83" s="177"/>
      <c r="BP83" s="177"/>
      <c r="BQ83" s="177"/>
      <c r="BR83" s="177"/>
      <c r="BS83" s="177"/>
      <c r="BT83" s="177"/>
      <c r="BU83" s="177"/>
      <c r="BV83" s="177"/>
      <c r="BW83" s="177"/>
      <c r="BX83" s="177"/>
      <c r="BY83" s="177"/>
      <c r="BZ83" s="177"/>
      <c r="CA83" s="177"/>
      <c r="CB83" s="177"/>
      <c r="CC83" s="177"/>
      <c r="CD83" s="177"/>
      <c r="CE83" s="177"/>
      <c r="CF83" s="177"/>
      <c r="CG83" s="177"/>
      <c r="CH83" s="177"/>
      <c r="CI83" s="177"/>
      <c r="CJ83" s="177"/>
      <c r="CK83" s="177"/>
      <c r="CL83" s="177"/>
      <c r="CM83" s="177"/>
      <c r="CN83" s="177"/>
      <c r="CO83" s="177"/>
      <c r="CP83" s="177"/>
      <c r="CQ83" s="177"/>
    </row>
    <row r="84" spans="1:95" s="159" customFormat="1" ht="12.75" customHeight="1">
      <c r="A84" s="157" t="s">
        <v>176</v>
      </c>
      <c r="B84" s="163" t="s">
        <v>310</v>
      </c>
      <c r="C84" s="92"/>
      <c r="D84" s="105"/>
      <c r="E84" s="5"/>
      <c r="F84" s="5"/>
      <c r="G84" s="5"/>
      <c r="H84" s="5"/>
      <c r="I84" s="5"/>
      <c r="J84" s="5"/>
      <c r="K84" s="5"/>
      <c r="L84" s="5"/>
      <c r="M84" s="5"/>
      <c r="N84" s="5"/>
      <c r="O84" s="5"/>
      <c r="P84" s="5"/>
      <c r="Q84" s="5"/>
      <c r="R84" s="5"/>
      <c r="S84" s="5"/>
      <c r="T84" s="5"/>
      <c r="U84" s="5"/>
      <c r="V84" s="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row>
    <row r="85" spans="1:95" s="159" customFormat="1" ht="12.75" customHeight="1">
      <c r="A85" s="157" t="s">
        <v>177</v>
      </c>
      <c r="B85" s="163" t="s">
        <v>311</v>
      </c>
      <c r="C85" s="92"/>
      <c r="D85" s="106">
        <f>SUM(C84)/100*5</f>
        <v>0</v>
      </c>
      <c r="E85" s="5"/>
      <c r="F85" s="5"/>
      <c r="G85" s="5"/>
      <c r="H85" s="5"/>
      <c r="I85" s="5"/>
      <c r="J85" s="5"/>
      <c r="K85" s="5"/>
      <c r="L85" s="5"/>
      <c r="M85" s="5"/>
      <c r="N85" s="5"/>
      <c r="O85" s="5"/>
      <c r="P85" s="5"/>
      <c r="Q85" s="5"/>
      <c r="R85" s="5"/>
      <c r="S85" s="5"/>
      <c r="T85" s="5"/>
      <c r="U85" s="5"/>
      <c r="V85" s="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row>
    <row r="86" spans="1:95" s="153" customFormat="1" ht="24.95" customHeight="1">
      <c r="A86" s="276" t="s">
        <v>178</v>
      </c>
      <c r="B86" s="277"/>
      <c r="C86" s="174"/>
      <c r="D86" s="105"/>
      <c r="E86" s="5"/>
      <c r="F86" s="5"/>
      <c r="G86" s="5"/>
      <c r="H86" s="5"/>
      <c r="I86" s="5"/>
      <c r="J86" s="5"/>
      <c r="K86" s="5"/>
      <c r="L86" s="5"/>
      <c r="M86" s="5"/>
      <c r="N86" s="5"/>
      <c r="O86" s="5"/>
      <c r="P86" s="5"/>
      <c r="Q86" s="5"/>
      <c r="R86" s="5"/>
      <c r="S86" s="5"/>
      <c r="T86" s="5"/>
      <c r="U86" s="5"/>
      <c r="V86" s="5"/>
      <c r="W86" s="177"/>
      <c r="X86" s="177"/>
      <c r="Y86" s="177"/>
      <c r="Z86" s="177"/>
      <c r="AA86" s="177"/>
      <c r="AB86" s="177"/>
      <c r="AC86" s="177"/>
      <c r="AD86" s="177"/>
      <c r="AE86" s="177"/>
      <c r="AF86" s="177"/>
      <c r="AG86" s="177"/>
      <c r="AH86" s="177"/>
      <c r="AI86" s="177"/>
      <c r="AJ86" s="177"/>
      <c r="AK86" s="177"/>
      <c r="AL86" s="177"/>
      <c r="AM86" s="177"/>
      <c r="AN86" s="177"/>
      <c r="AO86" s="177"/>
      <c r="AP86" s="177"/>
      <c r="AQ86" s="177"/>
      <c r="AR86" s="177"/>
      <c r="AS86" s="177"/>
      <c r="AT86" s="177"/>
      <c r="AU86" s="177"/>
      <c r="AV86" s="177"/>
      <c r="AW86" s="177"/>
      <c r="AX86" s="177"/>
      <c r="AY86" s="177"/>
      <c r="AZ86" s="177"/>
      <c r="BA86" s="177"/>
      <c r="BB86" s="177"/>
      <c r="BC86" s="177"/>
      <c r="BD86" s="177"/>
      <c r="BE86" s="177"/>
      <c r="BF86" s="177"/>
      <c r="BG86" s="177"/>
      <c r="BH86" s="177"/>
      <c r="BI86" s="177"/>
      <c r="BJ86" s="177"/>
      <c r="BK86" s="177"/>
      <c r="BL86" s="177"/>
      <c r="BM86" s="177"/>
      <c r="BN86" s="177"/>
      <c r="BO86" s="177"/>
      <c r="BP86" s="177"/>
      <c r="BQ86" s="177"/>
      <c r="BR86" s="177"/>
      <c r="BS86" s="177"/>
      <c r="BT86" s="177"/>
      <c r="BU86" s="177"/>
      <c r="BV86" s="177"/>
      <c r="BW86" s="177"/>
      <c r="BX86" s="177"/>
      <c r="BY86" s="177"/>
      <c r="BZ86" s="177"/>
      <c r="CA86" s="177"/>
      <c r="CB86" s="177"/>
      <c r="CC86" s="177"/>
      <c r="CD86" s="177"/>
      <c r="CE86" s="177"/>
      <c r="CF86" s="177"/>
      <c r="CG86" s="177"/>
      <c r="CH86" s="177"/>
      <c r="CI86" s="177"/>
      <c r="CJ86" s="177"/>
      <c r="CK86" s="177"/>
      <c r="CL86" s="177"/>
      <c r="CM86" s="177"/>
      <c r="CN86" s="177"/>
      <c r="CO86" s="177"/>
      <c r="CP86" s="177"/>
      <c r="CQ86" s="177"/>
    </row>
    <row r="87" spans="1:95" s="159" customFormat="1" ht="12.75" customHeight="1" thickBot="1">
      <c r="A87" s="175" t="s">
        <v>321</v>
      </c>
      <c r="B87" s="176" t="s">
        <v>323</v>
      </c>
      <c r="C87" s="213"/>
      <c r="D87" s="105"/>
      <c r="E87" s="5"/>
      <c r="F87" s="5"/>
      <c r="G87" s="5"/>
      <c r="H87" s="5"/>
      <c r="I87" s="5"/>
      <c r="J87" s="5"/>
      <c r="K87" s="5"/>
      <c r="L87" s="5"/>
      <c r="M87" s="5"/>
      <c r="N87" s="5"/>
      <c r="O87" s="5"/>
      <c r="P87" s="5"/>
      <c r="Q87" s="5"/>
      <c r="R87" s="5"/>
      <c r="S87" s="5"/>
      <c r="T87" s="5"/>
      <c r="U87" s="5"/>
      <c r="V87" s="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row>
    <row r="88" spans="1:95" s="153" customFormat="1">
      <c r="A88" s="5"/>
      <c r="B88" s="5"/>
      <c r="C88" s="5"/>
      <c r="D88" s="105"/>
      <c r="E88" s="5"/>
      <c r="F88" s="5"/>
      <c r="G88" s="5"/>
      <c r="H88" s="5"/>
      <c r="I88" s="5"/>
      <c r="J88" s="5"/>
      <c r="K88" s="5"/>
      <c r="L88" s="5"/>
      <c r="M88" s="5"/>
      <c r="N88" s="5"/>
      <c r="O88" s="5"/>
      <c r="P88" s="5"/>
      <c r="Q88" s="5"/>
      <c r="R88" s="5"/>
      <c r="S88" s="5"/>
      <c r="T88" s="5"/>
      <c r="U88" s="5"/>
      <c r="V88" s="5"/>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c r="BG88" s="177"/>
      <c r="BH88" s="177"/>
      <c r="BI88" s="177"/>
      <c r="BJ88" s="177"/>
      <c r="BK88" s="177"/>
      <c r="BL88" s="177"/>
      <c r="BM88" s="177"/>
      <c r="BN88" s="177"/>
      <c r="BO88" s="177"/>
      <c r="BP88" s="177"/>
      <c r="BQ88" s="177"/>
      <c r="BR88" s="177"/>
      <c r="BS88" s="177"/>
      <c r="BT88" s="177"/>
      <c r="BU88" s="177"/>
      <c r="BV88" s="177"/>
      <c r="BW88" s="177"/>
      <c r="BX88" s="177"/>
      <c r="BY88" s="177"/>
      <c r="BZ88" s="177"/>
      <c r="CA88" s="177"/>
      <c r="CB88" s="177"/>
      <c r="CC88" s="177"/>
      <c r="CD88" s="177"/>
      <c r="CE88" s="177"/>
      <c r="CF88" s="177"/>
      <c r="CG88" s="177"/>
      <c r="CH88" s="177"/>
      <c r="CI88" s="177"/>
      <c r="CJ88" s="177"/>
      <c r="CK88" s="177"/>
      <c r="CL88" s="177"/>
      <c r="CM88" s="177"/>
      <c r="CN88" s="177"/>
      <c r="CO88" s="177"/>
      <c r="CP88" s="177"/>
      <c r="CQ88" s="177"/>
    </row>
    <row r="89" spans="1:95" s="153" customFormat="1">
      <c r="A89" s="5"/>
      <c r="B89" s="5"/>
      <c r="C89" s="5"/>
      <c r="D89" s="105"/>
      <c r="E89" s="5"/>
      <c r="F89" s="5"/>
      <c r="G89" s="5"/>
      <c r="H89" s="5"/>
      <c r="I89" s="5"/>
      <c r="J89" s="5"/>
      <c r="K89" s="5"/>
      <c r="L89" s="5"/>
      <c r="M89" s="5"/>
      <c r="N89" s="5"/>
      <c r="O89" s="5"/>
      <c r="P89" s="5"/>
      <c r="Q89" s="5"/>
      <c r="R89" s="5"/>
      <c r="S89" s="5"/>
      <c r="T89" s="5"/>
      <c r="U89" s="5"/>
      <c r="V89" s="5"/>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7"/>
      <c r="BR89" s="177"/>
      <c r="BS89" s="177"/>
      <c r="BT89" s="177"/>
      <c r="BU89" s="177"/>
      <c r="BV89" s="177"/>
      <c r="BW89" s="177"/>
      <c r="BX89" s="177"/>
      <c r="BY89" s="177"/>
      <c r="BZ89" s="177"/>
      <c r="CA89" s="177"/>
      <c r="CB89" s="177"/>
      <c r="CC89" s="177"/>
      <c r="CD89" s="177"/>
      <c r="CE89" s="177"/>
      <c r="CF89" s="177"/>
      <c r="CG89" s="177"/>
      <c r="CH89" s="177"/>
      <c r="CI89" s="177"/>
      <c r="CJ89" s="177"/>
      <c r="CK89" s="177"/>
      <c r="CL89" s="177"/>
      <c r="CM89" s="177"/>
      <c r="CN89" s="177"/>
      <c r="CO89" s="177"/>
      <c r="CP89" s="177"/>
      <c r="CQ89" s="177"/>
    </row>
    <row r="90" spans="1:95" s="153" customFormat="1">
      <c r="A90" s="5"/>
      <c r="B90" s="5"/>
      <c r="C90" s="5"/>
      <c r="D90" s="105"/>
      <c r="E90" s="5"/>
      <c r="F90" s="5"/>
      <c r="G90" s="5"/>
      <c r="H90" s="5"/>
      <c r="I90" s="5"/>
      <c r="J90" s="5"/>
      <c r="K90" s="5"/>
      <c r="L90" s="5"/>
      <c r="M90" s="5"/>
      <c r="N90" s="5"/>
      <c r="O90" s="5"/>
      <c r="P90" s="5"/>
      <c r="Q90" s="5"/>
      <c r="R90" s="5"/>
      <c r="S90" s="5"/>
      <c r="T90" s="5"/>
      <c r="U90" s="5"/>
      <c r="V90" s="5"/>
      <c r="W90" s="177"/>
      <c r="X90" s="177"/>
      <c r="Y90" s="177"/>
      <c r="Z90" s="177"/>
      <c r="AA90" s="17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c r="BG90" s="177"/>
      <c r="BH90" s="177"/>
      <c r="BI90" s="177"/>
      <c r="BJ90" s="177"/>
      <c r="BK90" s="177"/>
      <c r="BL90" s="177"/>
      <c r="BM90" s="177"/>
      <c r="BN90" s="177"/>
      <c r="BO90" s="177"/>
      <c r="BP90" s="177"/>
      <c r="BQ90" s="177"/>
      <c r="BR90" s="177"/>
      <c r="BS90" s="177"/>
      <c r="BT90" s="177"/>
      <c r="BU90" s="177"/>
      <c r="BV90" s="177"/>
      <c r="BW90" s="177"/>
      <c r="BX90" s="177"/>
      <c r="BY90" s="177"/>
      <c r="BZ90" s="177"/>
      <c r="CA90" s="177"/>
      <c r="CB90" s="177"/>
      <c r="CC90" s="177"/>
      <c r="CD90" s="177"/>
      <c r="CE90" s="177"/>
      <c r="CF90" s="177"/>
      <c r="CG90" s="177"/>
      <c r="CH90" s="177"/>
      <c r="CI90" s="177"/>
      <c r="CJ90" s="177"/>
      <c r="CK90" s="177"/>
      <c r="CL90" s="177"/>
      <c r="CM90" s="177"/>
      <c r="CN90" s="177"/>
      <c r="CO90" s="177"/>
      <c r="CP90" s="177"/>
      <c r="CQ90" s="177"/>
    </row>
    <row r="91" spans="1:95" s="153" customFormat="1">
      <c r="A91" s="5"/>
      <c r="B91" s="5"/>
      <c r="C91" s="5"/>
      <c r="D91" s="105"/>
      <c r="E91" s="5"/>
      <c r="F91" s="5"/>
      <c r="G91" s="5"/>
      <c r="H91" s="5"/>
      <c r="I91" s="5"/>
      <c r="J91" s="5"/>
      <c r="K91" s="5"/>
      <c r="L91" s="5"/>
      <c r="M91" s="5"/>
      <c r="N91" s="5"/>
      <c r="O91" s="5"/>
      <c r="P91" s="5"/>
      <c r="Q91" s="5"/>
      <c r="R91" s="5"/>
      <c r="S91" s="5"/>
      <c r="T91" s="5"/>
      <c r="U91" s="5"/>
      <c r="V91" s="5"/>
      <c r="W91" s="177"/>
      <c r="X91" s="177"/>
      <c r="Y91" s="177"/>
      <c r="Z91" s="177"/>
      <c r="AA91" s="17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c r="BG91" s="177"/>
      <c r="BH91" s="177"/>
      <c r="BI91" s="177"/>
      <c r="BJ91" s="177"/>
      <c r="BK91" s="177"/>
      <c r="BL91" s="177"/>
      <c r="BM91" s="177"/>
      <c r="BN91" s="177"/>
      <c r="BO91" s="177"/>
      <c r="BP91" s="177"/>
      <c r="BQ91" s="177"/>
      <c r="BR91" s="177"/>
      <c r="BS91" s="177"/>
      <c r="BT91" s="177"/>
      <c r="BU91" s="177"/>
      <c r="BV91" s="177"/>
      <c r="BW91" s="177"/>
      <c r="BX91" s="177"/>
      <c r="BY91" s="177"/>
      <c r="BZ91" s="177"/>
      <c r="CA91" s="177"/>
      <c r="CB91" s="177"/>
      <c r="CC91" s="177"/>
      <c r="CD91" s="177"/>
      <c r="CE91" s="177"/>
      <c r="CF91" s="177"/>
      <c r="CG91" s="177"/>
      <c r="CH91" s="177"/>
      <c r="CI91" s="177"/>
      <c r="CJ91" s="177"/>
      <c r="CK91" s="177"/>
      <c r="CL91" s="177"/>
      <c r="CM91" s="177"/>
      <c r="CN91" s="177"/>
      <c r="CO91" s="177"/>
      <c r="CP91" s="177"/>
      <c r="CQ91" s="177"/>
    </row>
    <row r="92" spans="1:95" s="153" customFormat="1">
      <c r="A92" s="5"/>
      <c r="B92" s="5"/>
      <c r="C92" s="5"/>
      <c r="D92" s="105"/>
      <c r="E92" s="5"/>
      <c r="F92" s="5"/>
      <c r="G92" s="5"/>
      <c r="H92" s="5"/>
      <c r="I92" s="5"/>
      <c r="J92" s="5"/>
      <c r="K92" s="5"/>
      <c r="L92" s="5"/>
      <c r="M92" s="5"/>
      <c r="N92" s="5"/>
      <c r="O92" s="5"/>
      <c r="P92" s="5"/>
      <c r="Q92" s="5"/>
      <c r="R92" s="5"/>
      <c r="S92" s="5"/>
      <c r="T92" s="5"/>
      <c r="U92" s="5"/>
      <c r="V92" s="5"/>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row>
    <row r="93" spans="1:95" s="153" customFormat="1">
      <c r="A93" s="5"/>
      <c r="B93" s="5"/>
      <c r="C93" s="5"/>
      <c r="D93" s="105"/>
      <c r="E93" s="5"/>
      <c r="F93" s="5"/>
      <c r="G93" s="5"/>
      <c r="H93" s="5"/>
      <c r="I93" s="5"/>
      <c r="J93" s="5"/>
      <c r="K93" s="5"/>
      <c r="L93" s="5"/>
      <c r="M93" s="5"/>
      <c r="N93" s="5"/>
      <c r="O93" s="5"/>
      <c r="P93" s="5"/>
      <c r="Q93" s="5"/>
      <c r="R93" s="5"/>
      <c r="S93" s="5"/>
      <c r="T93" s="5"/>
      <c r="U93" s="5"/>
      <c r="V93" s="5"/>
      <c r="W93" s="177"/>
      <c r="X93" s="177"/>
      <c r="Y93" s="177"/>
      <c r="Z93" s="177"/>
      <c r="AA93" s="17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c r="BG93" s="177"/>
      <c r="BH93" s="177"/>
      <c r="BI93" s="177"/>
      <c r="BJ93" s="177"/>
      <c r="BK93" s="177"/>
      <c r="BL93" s="177"/>
      <c r="BM93" s="177"/>
      <c r="BN93" s="177"/>
      <c r="BO93" s="177"/>
      <c r="BP93" s="177"/>
      <c r="BQ93" s="177"/>
      <c r="BR93" s="177"/>
      <c r="BS93" s="177"/>
      <c r="BT93" s="177"/>
      <c r="BU93" s="177"/>
      <c r="BV93" s="177"/>
      <c r="BW93" s="177"/>
      <c r="BX93" s="177"/>
      <c r="BY93" s="177"/>
      <c r="BZ93" s="177"/>
      <c r="CA93" s="177"/>
      <c r="CB93" s="177"/>
      <c r="CC93" s="177"/>
      <c r="CD93" s="177"/>
      <c r="CE93" s="177"/>
      <c r="CF93" s="177"/>
      <c r="CG93" s="177"/>
      <c r="CH93" s="177"/>
      <c r="CI93" s="177"/>
      <c r="CJ93" s="177"/>
      <c r="CK93" s="177"/>
      <c r="CL93" s="177"/>
      <c r="CM93" s="177"/>
      <c r="CN93" s="177"/>
      <c r="CO93" s="177"/>
      <c r="CP93" s="177"/>
      <c r="CQ93" s="177"/>
    </row>
    <row r="94" spans="1:95" s="153" customFormat="1">
      <c r="A94" s="5"/>
      <c r="B94" s="5"/>
      <c r="C94" s="5"/>
      <c r="D94" s="105"/>
      <c r="E94" s="5"/>
      <c r="F94" s="5"/>
      <c r="G94" s="5"/>
      <c r="H94" s="5"/>
      <c r="I94" s="5"/>
      <c r="J94" s="5"/>
      <c r="K94" s="5"/>
      <c r="L94" s="5"/>
      <c r="M94" s="5"/>
      <c r="N94" s="5"/>
      <c r="O94" s="5"/>
      <c r="P94" s="5"/>
      <c r="Q94" s="5"/>
      <c r="R94" s="5"/>
      <c r="S94" s="5"/>
      <c r="T94" s="5"/>
      <c r="U94" s="5"/>
      <c r="V94" s="5"/>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row>
    <row r="95" spans="1:95" s="153" customFormat="1">
      <c r="A95" s="5"/>
      <c r="B95" s="5"/>
      <c r="C95" s="5"/>
      <c r="D95" s="105"/>
      <c r="E95" s="5"/>
      <c r="F95" s="5"/>
      <c r="G95" s="5"/>
      <c r="H95" s="5"/>
      <c r="I95" s="5"/>
      <c r="J95" s="5"/>
      <c r="K95" s="5"/>
      <c r="L95" s="5"/>
      <c r="M95" s="5"/>
      <c r="N95" s="5"/>
      <c r="O95" s="5"/>
      <c r="P95" s="5"/>
      <c r="Q95" s="5"/>
      <c r="R95" s="5"/>
      <c r="S95" s="5"/>
      <c r="T95" s="5"/>
      <c r="U95" s="5"/>
      <c r="V95" s="5"/>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c r="BG95" s="177"/>
      <c r="BH95" s="177"/>
      <c r="BI95" s="177"/>
      <c r="BJ95" s="177"/>
      <c r="BK95" s="177"/>
      <c r="BL95" s="177"/>
      <c r="BM95" s="177"/>
      <c r="BN95" s="177"/>
      <c r="BO95" s="177"/>
      <c r="BP95" s="177"/>
      <c r="BQ95" s="177"/>
      <c r="BR95" s="177"/>
      <c r="BS95" s="177"/>
      <c r="BT95" s="177"/>
      <c r="BU95" s="177"/>
      <c r="BV95" s="177"/>
      <c r="BW95" s="177"/>
      <c r="BX95" s="177"/>
      <c r="BY95" s="177"/>
      <c r="BZ95" s="177"/>
      <c r="CA95" s="177"/>
      <c r="CB95" s="177"/>
      <c r="CC95" s="177"/>
      <c r="CD95" s="177"/>
      <c r="CE95" s="177"/>
      <c r="CF95" s="177"/>
      <c r="CG95" s="177"/>
      <c r="CH95" s="177"/>
      <c r="CI95" s="177"/>
      <c r="CJ95" s="177"/>
      <c r="CK95" s="177"/>
      <c r="CL95" s="177"/>
      <c r="CM95" s="177"/>
      <c r="CN95" s="177"/>
      <c r="CO95" s="177"/>
      <c r="CP95" s="177"/>
      <c r="CQ95" s="177"/>
    </row>
    <row r="96" spans="1:95" s="153" customFormat="1">
      <c r="A96" s="5"/>
      <c r="B96" s="5"/>
      <c r="C96" s="5"/>
      <c r="D96" s="105"/>
      <c r="E96" s="5"/>
      <c r="F96" s="5"/>
      <c r="G96" s="5"/>
      <c r="H96" s="5"/>
      <c r="I96" s="5"/>
      <c r="J96" s="5"/>
      <c r="K96" s="5"/>
      <c r="L96" s="5"/>
      <c r="M96" s="5"/>
      <c r="N96" s="5"/>
      <c r="O96" s="5"/>
      <c r="P96" s="5"/>
      <c r="Q96" s="5"/>
      <c r="R96" s="5"/>
      <c r="S96" s="5"/>
      <c r="T96" s="5"/>
      <c r="U96" s="5"/>
      <c r="V96" s="5"/>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E96" s="177"/>
      <c r="BF96" s="177"/>
      <c r="BG96" s="177"/>
      <c r="BH96" s="177"/>
      <c r="BI96" s="177"/>
      <c r="BJ96" s="177"/>
      <c r="BK96" s="177"/>
      <c r="BL96" s="177"/>
      <c r="BM96" s="177"/>
      <c r="BN96" s="177"/>
      <c r="BO96" s="177"/>
      <c r="BP96" s="177"/>
      <c r="BQ96" s="177"/>
      <c r="BR96" s="177"/>
      <c r="BS96" s="177"/>
      <c r="BT96" s="177"/>
      <c r="BU96" s="177"/>
      <c r="BV96" s="177"/>
      <c r="BW96" s="177"/>
      <c r="BX96" s="177"/>
      <c r="BY96" s="177"/>
      <c r="BZ96" s="177"/>
      <c r="CA96" s="177"/>
      <c r="CB96" s="177"/>
      <c r="CC96" s="177"/>
      <c r="CD96" s="177"/>
      <c r="CE96" s="177"/>
      <c r="CF96" s="177"/>
      <c r="CG96" s="177"/>
      <c r="CH96" s="177"/>
      <c r="CI96" s="177"/>
      <c r="CJ96" s="177"/>
      <c r="CK96" s="177"/>
      <c r="CL96" s="177"/>
      <c r="CM96" s="177"/>
      <c r="CN96" s="177"/>
      <c r="CO96" s="177"/>
      <c r="CP96" s="177"/>
      <c r="CQ96" s="177"/>
    </row>
    <row r="97" spans="1:95" s="153" customFormat="1">
      <c r="A97" s="5"/>
      <c r="B97" s="5"/>
      <c r="C97" s="5"/>
      <c r="D97" s="105"/>
      <c r="E97" s="5"/>
      <c r="F97" s="5"/>
      <c r="G97" s="5"/>
      <c r="H97" s="5"/>
      <c r="I97" s="5"/>
      <c r="J97" s="5"/>
      <c r="K97" s="5"/>
      <c r="L97" s="5"/>
      <c r="M97" s="5"/>
      <c r="N97" s="5"/>
      <c r="O97" s="5"/>
      <c r="P97" s="5"/>
      <c r="Q97" s="5"/>
      <c r="R97" s="5"/>
      <c r="S97" s="5"/>
      <c r="T97" s="5"/>
      <c r="U97" s="5"/>
      <c r="V97" s="5"/>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c r="BG97" s="177"/>
      <c r="BH97" s="177"/>
      <c r="BI97" s="177"/>
      <c r="BJ97" s="177"/>
      <c r="BK97" s="177"/>
      <c r="BL97" s="177"/>
      <c r="BM97" s="177"/>
      <c r="BN97" s="177"/>
      <c r="BO97" s="177"/>
      <c r="BP97" s="177"/>
      <c r="BQ97" s="177"/>
      <c r="BR97" s="177"/>
      <c r="BS97" s="177"/>
      <c r="BT97" s="177"/>
      <c r="BU97" s="177"/>
      <c r="BV97" s="177"/>
      <c r="BW97" s="177"/>
      <c r="BX97" s="177"/>
      <c r="BY97" s="177"/>
      <c r="BZ97" s="177"/>
      <c r="CA97" s="177"/>
      <c r="CB97" s="177"/>
      <c r="CC97" s="177"/>
      <c r="CD97" s="177"/>
      <c r="CE97" s="177"/>
      <c r="CF97" s="177"/>
      <c r="CG97" s="177"/>
      <c r="CH97" s="177"/>
      <c r="CI97" s="177"/>
      <c r="CJ97" s="177"/>
      <c r="CK97" s="177"/>
      <c r="CL97" s="177"/>
      <c r="CM97" s="177"/>
      <c r="CN97" s="177"/>
      <c r="CO97" s="177"/>
      <c r="CP97" s="177"/>
      <c r="CQ97" s="177"/>
    </row>
    <row r="98" spans="1:95" s="153" customFormat="1">
      <c r="A98" s="5"/>
      <c r="B98" s="5"/>
      <c r="C98" s="5"/>
      <c r="D98" s="105"/>
      <c r="E98" s="5"/>
      <c r="F98" s="5"/>
      <c r="G98" s="5"/>
      <c r="H98" s="5"/>
      <c r="I98" s="5"/>
      <c r="J98" s="5"/>
      <c r="K98" s="5"/>
      <c r="L98" s="5"/>
      <c r="M98" s="5"/>
      <c r="N98" s="5"/>
      <c r="O98" s="5"/>
      <c r="P98" s="5"/>
      <c r="Q98" s="5"/>
      <c r="R98" s="5"/>
      <c r="S98" s="5"/>
      <c r="T98" s="5"/>
      <c r="U98" s="5"/>
      <c r="V98" s="5"/>
      <c r="W98" s="177"/>
      <c r="X98" s="177"/>
      <c r="Y98" s="177"/>
      <c r="Z98" s="177"/>
      <c r="AA98" s="177"/>
      <c r="AB98" s="177"/>
      <c r="AC98" s="177"/>
      <c r="AD98" s="177"/>
      <c r="AE98" s="177"/>
      <c r="AF98" s="177"/>
      <c r="AG98" s="177"/>
      <c r="AH98" s="177"/>
      <c r="AI98" s="177"/>
      <c r="AJ98" s="177"/>
      <c r="AK98" s="177"/>
      <c r="AL98" s="177"/>
      <c r="AM98" s="177"/>
      <c r="AN98" s="177"/>
      <c r="AO98" s="177"/>
      <c r="AP98" s="177"/>
      <c r="AQ98" s="177"/>
      <c r="AR98" s="177"/>
      <c r="AS98" s="177"/>
      <c r="AT98" s="177"/>
      <c r="AU98" s="177"/>
      <c r="AV98" s="177"/>
      <c r="AW98" s="177"/>
      <c r="AX98" s="177"/>
      <c r="AY98" s="177"/>
      <c r="AZ98" s="177"/>
      <c r="BA98" s="177"/>
      <c r="BB98" s="177"/>
      <c r="BC98" s="177"/>
      <c r="BD98" s="177"/>
      <c r="BE98" s="177"/>
      <c r="BF98" s="177"/>
      <c r="BG98" s="177"/>
      <c r="BH98" s="177"/>
      <c r="BI98" s="177"/>
      <c r="BJ98" s="177"/>
      <c r="BK98" s="177"/>
      <c r="BL98" s="177"/>
      <c r="BM98" s="177"/>
      <c r="BN98" s="177"/>
      <c r="BO98" s="177"/>
      <c r="BP98" s="177"/>
      <c r="BQ98" s="177"/>
      <c r="BR98" s="177"/>
      <c r="BS98" s="177"/>
      <c r="BT98" s="177"/>
      <c r="BU98" s="177"/>
      <c r="BV98" s="177"/>
      <c r="BW98" s="177"/>
      <c r="BX98" s="177"/>
      <c r="BY98" s="177"/>
      <c r="BZ98" s="177"/>
      <c r="CA98" s="177"/>
      <c r="CB98" s="177"/>
      <c r="CC98" s="177"/>
      <c r="CD98" s="177"/>
      <c r="CE98" s="177"/>
      <c r="CF98" s="177"/>
      <c r="CG98" s="177"/>
      <c r="CH98" s="177"/>
      <c r="CI98" s="177"/>
      <c r="CJ98" s="177"/>
      <c r="CK98" s="177"/>
      <c r="CL98" s="177"/>
      <c r="CM98" s="177"/>
      <c r="CN98" s="177"/>
      <c r="CO98" s="177"/>
      <c r="CP98" s="177"/>
      <c r="CQ98" s="177"/>
    </row>
    <row r="99" spans="1:95" s="153" customFormat="1">
      <c r="A99" s="5"/>
      <c r="B99" s="5"/>
      <c r="C99" s="5"/>
      <c r="D99" s="105"/>
      <c r="E99" s="5"/>
      <c r="F99" s="5"/>
      <c r="G99" s="5"/>
      <c r="H99" s="5"/>
      <c r="I99" s="5"/>
      <c r="J99" s="5"/>
      <c r="K99" s="5"/>
      <c r="L99" s="5"/>
      <c r="M99" s="5"/>
      <c r="N99" s="5"/>
      <c r="O99" s="5"/>
      <c r="P99" s="5"/>
      <c r="Q99" s="5"/>
      <c r="R99" s="5"/>
      <c r="S99" s="5"/>
      <c r="T99" s="5"/>
      <c r="U99" s="5"/>
      <c r="V99" s="5"/>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I99" s="177"/>
      <c r="BJ99" s="177"/>
      <c r="BK99" s="177"/>
      <c r="BL99" s="177"/>
      <c r="BM99" s="177"/>
      <c r="BN99" s="177"/>
      <c r="BO99" s="177"/>
      <c r="BP99" s="177"/>
      <c r="BQ99" s="177"/>
      <c r="BR99" s="177"/>
      <c r="BS99" s="177"/>
      <c r="BT99" s="177"/>
      <c r="BU99" s="177"/>
      <c r="BV99" s="177"/>
      <c r="BW99" s="177"/>
      <c r="BX99" s="177"/>
      <c r="BY99" s="177"/>
      <c r="BZ99" s="177"/>
      <c r="CA99" s="177"/>
      <c r="CB99" s="177"/>
      <c r="CC99" s="177"/>
      <c r="CD99" s="177"/>
      <c r="CE99" s="177"/>
      <c r="CF99" s="177"/>
      <c r="CG99" s="177"/>
      <c r="CH99" s="177"/>
      <c r="CI99" s="177"/>
      <c r="CJ99" s="177"/>
      <c r="CK99" s="177"/>
      <c r="CL99" s="177"/>
      <c r="CM99" s="177"/>
      <c r="CN99" s="177"/>
      <c r="CO99" s="177"/>
      <c r="CP99" s="177"/>
      <c r="CQ99" s="177"/>
    </row>
    <row r="100" spans="1:95" s="153" customFormat="1">
      <c r="A100" s="5"/>
      <c r="B100" s="5"/>
      <c r="C100" s="5"/>
      <c r="D100" s="105"/>
      <c r="E100" s="5"/>
      <c r="F100" s="5"/>
      <c r="G100" s="5"/>
      <c r="H100" s="5"/>
      <c r="I100" s="5"/>
      <c r="J100" s="5"/>
      <c r="K100" s="5"/>
      <c r="L100" s="5"/>
      <c r="M100" s="5"/>
      <c r="N100" s="5"/>
      <c r="O100" s="5"/>
      <c r="P100" s="5"/>
      <c r="Q100" s="5"/>
      <c r="R100" s="5"/>
      <c r="S100" s="5"/>
      <c r="T100" s="5"/>
      <c r="U100" s="5"/>
      <c r="V100" s="5"/>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I100" s="177"/>
      <c r="BJ100" s="177"/>
      <c r="BK100" s="177"/>
      <c r="BL100" s="177"/>
      <c r="BM100" s="177"/>
      <c r="BN100" s="177"/>
      <c r="BO100" s="177"/>
      <c r="BP100" s="177"/>
      <c r="BQ100" s="177"/>
      <c r="BR100" s="177"/>
      <c r="BS100" s="177"/>
      <c r="BT100" s="177"/>
      <c r="BU100" s="177"/>
      <c r="BV100" s="177"/>
      <c r="BW100" s="177"/>
      <c r="BX100" s="177"/>
      <c r="BY100" s="177"/>
      <c r="BZ100" s="177"/>
      <c r="CA100" s="177"/>
      <c r="CB100" s="177"/>
      <c r="CC100" s="177"/>
      <c r="CD100" s="177"/>
      <c r="CE100" s="177"/>
      <c r="CF100" s="177"/>
      <c r="CG100" s="177"/>
      <c r="CH100" s="177"/>
      <c r="CI100" s="177"/>
      <c r="CJ100" s="177"/>
      <c r="CK100" s="177"/>
      <c r="CL100" s="177"/>
      <c r="CM100" s="177"/>
      <c r="CN100" s="177"/>
      <c r="CO100" s="177"/>
      <c r="CP100" s="177"/>
      <c r="CQ100" s="177"/>
    </row>
    <row r="101" spans="1:95" s="153" customFormat="1">
      <c r="A101" s="5"/>
      <c r="B101" s="5"/>
      <c r="C101" s="5"/>
      <c r="D101" s="105"/>
      <c r="E101" s="5"/>
      <c r="F101" s="5"/>
      <c r="G101" s="5"/>
      <c r="H101" s="5"/>
      <c r="I101" s="5"/>
      <c r="J101" s="5"/>
      <c r="K101" s="5"/>
      <c r="L101" s="5"/>
      <c r="M101" s="5"/>
      <c r="N101" s="5"/>
      <c r="O101" s="5"/>
      <c r="P101" s="5"/>
      <c r="Q101" s="5"/>
      <c r="R101" s="5"/>
      <c r="S101" s="5"/>
      <c r="T101" s="5"/>
      <c r="U101" s="5"/>
      <c r="V101" s="5"/>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I101" s="177"/>
      <c r="BJ101" s="177"/>
      <c r="BK101" s="177"/>
      <c r="BL101" s="177"/>
      <c r="BM101" s="177"/>
      <c r="BN101" s="177"/>
      <c r="BO101" s="177"/>
      <c r="BP101" s="177"/>
      <c r="BQ101" s="177"/>
      <c r="BR101" s="177"/>
      <c r="BS101" s="177"/>
      <c r="BT101" s="177"/>
      <c r="BU101" s="177"/>
      <c r="BV101" s="177"/>
      <c r="BW101" s="177"/>
      <c r="BX101" s="177"/>
      <c r="BY101" s="177"/>
      <c r="BZ101" s="177"/>
      <c r="CA101" s="177"/>
      <c r="CB101" s="177"/>
      <c r="CC101" s="177"/>
      <c r="CD101" s="177"/>
      <c r="CE101" s="177"/>
      <c r="CF101" s="177"/>
      <c r="CG101" s="177"/>
      <c r="CH101" s="177"/>
      <c r="CI101" s="177"/>
      <c r="CJ101" s="177"/>
      <c r="CK101" s="177"/>
      <c r="CL101" s="177"/>
      <c r="CM101" s="177"/>
      <c r="CN101" s="177"/>
      <c r="CO101" s="177"/>
      <c r="CP101" s="177"/>
      <c r="CQ101" s="177"/>
    </row>
    <row r="102" spans="1:95" s="153" customFormat="1">
      <c r="A102" s="5"/>
      <c r="B102" s="5"/>
      <c r="C102" s="5"/>
      <c r="D102" s="105"/>
      <c r="E102" s="5"/>
      <c r="F102" s="5"/>
      <c r="G102" s="5"/>
      <c r="H102" s="5"/>
      <c r="I102" s="5"/>
      <c r="J102" s="5"/>
      <c r="K102" s="5"/>
      <c r="L102" s="5"/>
      <c r="M102" s="5"/>
      <c r="N102" s="5"/>
      <c r="O102" s="5"/>
      <c r="P102" s="5"/>
      <c r="Q102" s="5"/>
      <c r="R102" s="5"/>
      <c r="S102" s="5"/>
      <c r="T102" s="5"/>
      <c r="U102" s="5"/>
      <c r="V102" s="5"/>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row>
    <row r="103" spans="1:95" s="153" customFormat="1">
      <c r="A103" s="5"/>
      <c r="B103" s="5"/>
      <c r="C103" s="5"/>
      <c r="D103" s="105"/>
      <c r="E103" s="5"/>
      <c r="F103" s="5"/>
      <c r="G103" s="5"/>
      <c r="H103" s="5"/>
      <c r="I103" s="5"/>
      <c r="J103" s="5"/>
      <c r="K103" s="5"/>
      <c r="L103" s="5"/>
      <c r="M103" s="5"/>
      <c r="N103" s="5"/>
      <c r="O103" s="5"/>
      <c r="P103" s="5"/>
      <c r="Q103" s="5"/>
      <c r="R103" s="5"/>
      <c r="S103" s="5"/>
      <c r="T103" s="5"/>
      <c r="U103" s="5"/>
      <c r="V103" s="5"/>
      <c r="W103" s="177"/>
      <c r="X103" s="177"/>
      <c r="Y103" s="177"/>
      <c r="Z103" s="177"/>
      <c r="AA103" s="177"/>
      <c r="AB103" s="177"/>
      <c r="AC103" s="177"/>
      <c r="AD103" s="177"/>
      <c r="AE103" s="177"/>
      <c r="AF103" s="177"/>
      <c r="AG103" s="177"/>
      <c r="AH103" s="177"/>
      <c r="AI103" s="177"/>
      <c r="AJ103" s="177"/>
      <c r="AK103" s="177"/>
      <c r="AL103" s="177"/>
      <c r="AM103" s="177"/>
      <c r="AN103" s="177"/>
      <c r="AO103" s="177"/>
      <c r="AP103" s="177"/>
      <c r="AQ103" s="177"/>
      <c r="AR103" s="177"/>
      <c r="AS103" s="177"/>
      <c r="AT103" s="177"/>
      <c r="AU103" s="177"/>
      <c r="AV103" s="177"/>
      <c r="AW103" s="177"/>
      <c r="AX103" s="177"/>
      <c r="AY103" s="177"/>
      <c r="AZ103" s="177"/>
      <c r="BA103" s="177"/>
      <c r="BB103" s="177"/>
      <c r="BC103" s="177"/>
      <c r="BD103" s="177"/>
      <c r="BE103" s="177"/>
      <c r="BF103" s="177"/>
      <c r="BG103" s="177"/>
      <c r="BH103" s="177"/>
      <c r="BI103" s="177"/>
      <c r="BJ103" s="177"/>
      <c r="BK103" s="177"/>
      <c r="BL103" s="177"/>
      <c r="BM103" s="177"/>
      <c r="BN103" s="177"/>
      <c r="BO103" s="177"/>
      <c r="BP103" s="177"/>
      <c r="BQ103" s="177"/>
      <c r="BR103" s="177"/>
      <c r="BS103" s="177"/>
      <c r="BT103" s="177"/>
      <c r="BU103" s="177"/>
      <c r="BV103" s="177"/>
      <c r="BW103" s="177"/>
      <c r="BX103" s="177"/>
      <c r="BY103" s="177"/>
      <c r="BZ103" s="177"/>
      <c r="CA103" s="177"/>
      <c r="CB103" s="177"/>
      <c r="CC103" s="177"/>
      <c r="CD103" s="177"/>
      <c r="CE103" s="177"/>
      <c r="CF103" s="177"/>
      <c r="CG103" s="177"/>
      <c r="CH103" s="177"/>
      <c r="CI103" s="177"/>
      <c r="CJ103" s="177"/>
      <c r="CK103" s="177"/>
      <c r="CL103" s="177"/>
      <c r="CM103" s="177"/>
      <c r="CN103" s="177"/>
      <c r="CO103" s="177"/>
      <c r="CP103" s="177"/>
      <c r="CQ103" s="177"/>
    </row>
    <row r="104" spans="1:95" s="153" customFormat="1">
      <c r="A104" s="5"/>
      <c r="B104" s="5"/>
      <c r="C104" s="5"/>
      <c r="D104" s="105"/>
      <c r="E104" s="5"/>
      <c r="F104" s="5"/>
      <c r="G104" s="5"/>
      <c r="H104" s="5"/>
      <c r="I104" s="5"/>
      <c r="J104" s="5"/>
      <c r="K104" s="5"/>
      <c r="L104" s="5"/>
      <c r="M104" s="5"/>
      <c r="N104" s="5"/>
      <c r="O104" s="5"/>
      <c r="P104" s="5"/>
      <c r="Q104" s="5"/>
      <c r="R104" s="5"/>
      <c r="S104" s="5"/>
      <c r="T104" s="5"/>
      <c r="U104" s="5"/>
      <c r="V104" s="5"/>
      <c r="W104" s="177"/>
      <c r="X104" s="177"/>
      <c r="Y104" s="177"/>
      <c r="Z104" s="177"/>
      <c r="AA104" s="177"/>
      <c r="AB104" s="177"/>
      <c r="AC104" s="177"/>
      <c r="AD104" s="177"/>
      <c r="AE104" s="177"/>
      <c r="AF104" s="177"/>
      <c r="AG104" s="177"/>
      <c r="AH104" s="177"/>
      <c r="AI104" s="177"/>
      <c r="AJ104" s="177"/>
      <c r="AK104" s="177"/>
      <c r="AL104" s="177"/>
      <c r="AM104" s="177"/>
      <c r="AN104" s="177"/>
      <c r="AO104" s="177"/>
      <c r="AP104" s="177"/>
      <c r="AQ104" s="177"/>
      <c r="AR104" s="177"/>
      <c r="AS104" s="177"/>
      <c r="AT104" s="177"/>
      <c r="AU104" s="177"/>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177"/>
      <c r="BR104" s="177"/>
      <c r="BS104" s="177"/>
      <c r="BT104" s="177"/>
      <c r="BU104" s="177"/>
      <c r="BV104" s="177"/>
      <c r="BW104" s="177"/>
      <c r="BX104" s="177"/>
      <c r="BY104" s="177"/>
      <c r="BZ104" s="177"/>
      <c r="CA104" s="177"/>
      <c r="CB104" s="177"/>
      <c r="CC104" s="177"/>
      <c r="CD104" s="177"/>
      <c r="CE104" s="177"/>
      <c r="CF104" s="177"/>
      <c r="CG104" s="177"/>
      <c r="CH104" s="177"/>
      <c r="CI104" s="177"/>
      <c r="CJ104" s="177"/>
      <c r="CK104" s="177"/>
      <c r="CL104" s="177"/>
      <c r="CM104" s="177"/>
      <c r="CN104" s="177"/>
      <c r="CO104" s="177"/>
      <c r="CP104" s="177"/>
      <c r="CQ104" s="177"/>
    </row>
    <row r="105" spans="1:95" s="153" customFormat="1">
      <c r="A105" s="5"/>
      <c r="B105" s="5"/>
      <c r="C105" s="5"/>
      <c r="D105" s="105"/>
      <c r="E105" s="5"/>
      <c r="F105" s="5"/>
      <c r="G105" s="5"/>
      <c r="H105" s="5"/>
      <c r="I105" s="5"/>
      <c r="J105" s="5"/>
      <c r="K105" s="5"/>
      <c r="L105" s="5"/>
      <c r="M105" s="5"/>
      <c r="N105" s="5"/>
      <c r="O105" s="5"/>
      <c r="P105" s="5"/>
      <c r="Q105" s="5"/>
      <c r="R105" s="5"/>
      <c r="S105" s="5"/>
      <c r="T105" s="5"/>
      <c r="U105" s="5"/>
      <c r="V105" s="5"/>
      <c r="W105" s="177"/>
      <c r="X105" s="177"/>
      <c r="Y105" s="177"/>
      <c r="Z105" s="177"/>
      <c r="AA105" s="177"/>
      <c r="AB105" s="177"/>
      <c r="AC105" s="177"/>
      <c r="AD105" s="177"/>
      <c r="AE105" s="177"/>
      <c r="AF105" s="177"/>
      <c r="AG105" s="177"/>
      <c r="AH105" s="177"/>
      <c r="AI105" s="177"/>
      <c r="AJ105" s="177"/>
      <c r="AK105" s="177"/>
      <c r="AL105" s="177"/>
      <c r="AM105" s="177"/>
      <c r="AN105" s="177"/>
      <c r="AO105" s="177"/>
      <c r="AP105" s="177"/>
      <c r="AQ105" s="177"/>
      <c r="AR105" s="177"/>
      <c r="AS105" s="177"/>
      <c r="AT105" s="177"/>
      <c r="AU105" s="177"/>
      <c r="AV105" s="177"/>
      <c r="AW105" s="177"/>
      <c r="AX105" s="177"/>
      <c r="AY105" s="177"/>
      <c r="AZ105" s="177"/>
      <c r="BA105" s="177"/>
      <c r="BB105" s="177"/>
      <c r="BC105" s="177"/>
      <c r="BD105" s="177"/>
      <c r="BE105" s="177"/>
      <c r="BF105" s="177"/>
      <c r="BG105" s="177"/>
      <c r="BH105" s="177"/>
      <c r="BI105" s="177"/>
      <c r="BJ105" s="177"/>
      <c r="BK105" s="177"/>
      <c r="BL105" s="177"/>
      <c r="BM105" s="177"/>
      <c r="BN105" s="177"/>
      <c r="BO105" s="177"/>
      <c r="BP105" s="177"/>
      <c r="BQ105" s="177"/>
      <c r="BR105" s="177"/>
      <c r="BS105" s="177"/>
      <c r="BT105" s="177"/>
      <c r="BU105" s="177"/>
      <c r="BV105" s="177"/>
      <c r="BW105" s="177"/>
      <c r="BX105" s="177"/>
      <c r="BY105" s="177"/>
      <c r="BZ105" s="177"/>
      <c r="CA105" s="177"/>
      <c r="CB105" s="177"/>
      <c r="CC105" s="177"/>
      <c r="CD105" s="177"/>
      <c r="CE105" s="177"/>
      <c r="CF105" s="177"/>
      <c r="CG105" s="177"/>
      <c r="CH105" s="177"/>
      <c r="CI105" s="177"/>
      <c r="CJ105" s="177"/>
      <c r="CK105" s="177"/>
      <c r="CL105" s="177"/>
      <c r="CM105" s="177"/>
      <c r="CN105" s="177"/>
      <c r="CO105" s="177"/>
      <c r="CP105" s="177"/>
      <c r="CQ105" s="177"/>
    </row>
    <row r="106" spans="1:95" s="153" customFormat="1">
      <c r="A106" s="5"/>
      <c r="B106" s="5"/>
      <c r="C106" s="5"/>
      <c r="D106" s="105"/>
      <c r="E106" s="5"/>
      <c r="F106" s="5"/>
      <c r="G106" s="5"/>
      <c r="H106" s="5"/>
      <c r="I106" s="5"/>
      <c r="J106" s="5"/>
      <c r="K106" s="5"/>
      <c r="L106" s="5"/>
      <c r="M106" s="5"/>
      <c r="N106" s="5"/>
      <c r="O106" s="5"/>
      <c r="P106" s="5"/>
      <c r="Q106" s="5"/>
      <c r="R106" s="5"/>
      <c r="S106" s="5"/>
      <c r="T106" s="5"/>
      <c r="U106" s="5"/>
      <c r="V106" s="5"/>
      <c r="W106" s="177"/>
      <c r="X106" s="177"/>
      <c r="Y106" s="177"/>
      <c r="Z106" s="177"/>
      <c r="AA106" s="177"/>
      <c r="AB106" s="177"/>
      <c r="AC106" s="177"/>
      <c r="AD106" s="177"/>
      <c r="AE106" s="177"/>
      <c r="AF106" s="177"/>
      <c r="AG106" s="177"/>
      <c r="AH106" s="177"/>
      <c r="AI106" s="177"/>
      <c r="AJ106" s="177"/>
      <c r="AK106" s="177"/>
      <c r="AL106" s="177"/>
      <c r="AM106" s="177"/>
      <c r="AN106" s="177"/>
      <c r="AO106" s="177"/>
      <c r="AP106" s="177"/>
      <c r="AQ106" s="177"/>
      <c r="AR106" s="177"/>
      <c r="AS106" s="177"/>
      <c r="AT106" s="177"/>
      <c r="AU106" s="177"/>
      <c r="AV106" s="177"/>
      <c r="AW106" s="177"/>
      <c r="AX106" s="177"/>
      <c r="AY106" s="177"/>
      <c r="AZ106" s="177"/>
      <c r="BA106" s="177"/>
      <c r="BB106" s="177"/>
      <c r="BC106" s="177"/>
      <c r="BD106" s="177"/>
      <c r="BE106" s="177"/>
      <c r="BF106" s="177"/>
      <c r="BG106" s="177"/>
      <c r="BH106" s="177"/>
      <c r="BI106" s="177"/>
      <c r="BJ106" s="177"/>
      <c r="BK106" s="177"/>
      <c r="BL106" s="177"/>
      <c r="BM106" s="177"/>
      <c r="BN106" s="177"/>
      <c r="BO106" s="177"/>
      <c r="BP106" s="177"/>
      <c r="BQ106" s="177"/>
      <c r="BR106" s="177"/>
      <c r="BS106" s="177"/>
      <c r="BT106" s="177"/>
      <c r="BU106" s="177"/>
      <c r="BV106" s="177"/>
      <c r="BW106" s="177"/>
      <c r="BX106" s="177"/>
      <c r="BY106" s="177"/>
      <c r="BZ106" s="177"/>
      <c r="CA106" s="177"/>
      <c r="CB106" s="177"/>
      <c r="CC106" s="177"/>
      <c r="CD106" s="177"/>
      <c r="CE106" s="177"/>
      <c r="CF106" s="177"/>
      <c r="CG106" s="177"/>
      <c r="CH106" s="177"/>
      <c r="CI106" s="177"/>
      <c r="CJ106" s="177"/>
      <c r="CK106" s="177"/>
      <c r="CL106" s="177"/>
      <c r="CM106" s="177"/>
      <c r="CN106" s="177"/>
      <c r="CO106" s="177"/>
      <c r="CP106" s="177"/>
      <c r="CQ106" s="177"/>
    </row>
    <row r="107" spans="1:95">
      <c r="A107" s="5"/>
      <c r="B107" s="5"/>
      <c r="C107" s="5"/>
      <c r="D107" s="105"/>
      <c r="E107" s="5"/>
      <c r="F107" s="5"/>
      <c r="G107" s="5"/>
      <c r="H107" s="5"/>
      <c r="I107" s="5"/>
      <c r="J107" s="5"/>
      <c r="K107" s="5"/>
      <c r="L107" s="5"/>
      <c r="M107" s="5"/>
      <c r="N107" s="5"/>
      <c r="O107" s="5"/>
      <c r="P107" s="5"/>
      <c r="Q107" s="5"/>
      <c r="R107" s="5"/>
      <c r="S107" s="5"/>
      <c r="T107" s="5"/>
      <c r="U107" s="5"/>
      <c r="V107" s="5"/>
    </row>
    <row r="108" spans="1:95">
      <c r="A108" s="177"/>
      <c r="B108" s="178"/>
      <c r="C108" s="179"/>
    </row>
    <row r="109" spans="1:95">
      <c r="A109" s="177"/>
      <c r="B109" s="178"/>
      <c r="C109" s="179"/>
    </row>
    <row r="110" spans="1:95">
      <c r="A110" s="177"/>
      <c r="B110" s="178"/>
      <c r="C110" s="179"/>
    </row>
    <row r="111" spans="1:95">
      <c r="A111" s="177"/>
      <c r="B111" s="178"/>
      <c r="C111" s="179"/>
    </row>
    <row r="112" spans="1:95">
      <c r="A112" s="177"/>
      <c r="B112" s="178"/>
      <c r="C112" s="179"/>
    </row>
    <row r="113" spans="1:3">
      <c r="A113" s="177"/>
      <c r="B113" s="178"/>
      <c r="C113" s="179"/>
    </row>
    <row r="114" spans="1:3">
      <c r="A114" s="177"/>
      <c r="B114" s="178"/>
      <c r="C114" s="179"/>
    </row>
    <row r="115" spans="1:3">
      <c r="A115" s="177"/>
      <c r="B115" s="178"/>
      <c r="C115" s="179"/>
    </row>
    <row r="116" spans="1:3">
      <c r="A116" s="177"/>
      <c r="B116" s="178"/>
      <c r="C116" s="179"/>
    </row>
    <row r="117" spans="1:3">
      <c r="A117" s="177"/>
      <c r="B117" s="178"/>
      <c r="C117" s="179"/>
    </row>
    <row r="118" spans="1:3">
      <c r="A118" s="177"/>
      <c r="B118" s="178"/>
      <c r="C118" s="179"/>
    </row>
    <row r="119" spans="1:3">
      <c r="A119" s="177"/>
      <c r="B119" s="178"/>
      <c r="C119" s="179"/>
    </row>
    <row r="120" spans="1:3">
      <c r="A120" s="177"/>
      <c r="B120" s="178"/>
      <c r="C120" s="179"/>
    </row>
    <row r="121" spans="1:3">
      <c r="A121" s="177"/>
      <c r="B121" s="178"/>
      <c r="C121" s="179"/>
    </row>
    <row r="122" spans="1:3">
      <c r="A122" s="177"/>
      <c r="B122" s="178"/>
      <c r="C122" s="179"/>
    </row>
    <row r="123" spans="1:3">
      <c r="A123" s="177"/>
      <c r="B123" s="178"/>
      <c r="C123" s="179"/>
    </row>
    <row r="124" spans="1:3">
      <c r="A124" s="177"/>
      <c r="B124" s="178"/>
      <c r="C124" s="179"/>
    </row>
    <row r="125" spans="1:3">
      <c r="A125" s="177"/>
      <c r="B125" s="178"/>
      <c r="C125" s="179"/>
    </row>
    <row r="126" spans="1:3">
      <c r="A126" s="177"/>
      <c r="B126" s="178"/>
      <c r="C126" s="179"/>
    </row>
    <row r="127" spans="1:3">
      <c r="A127" s="177"/>
      <c r="B127" s="178"/>
      <c r="C127" s="179"/>
    </row>
    <row r="128" spans="1:3">
      <c r="A128" s="177"/>
      <c r="B128" s="178"/>
      <c r="C128" s="179"/>
    </row>
    <row r="129" spans="1:3">
      <c r="A129" s="177"/>
      <c r="B129" s="178"/>
      <c r="C129" s="179"/>
    </row>
    <row r="130" spans="1:3">
      <c r="A130" s="177"/>
      <c r="B130" s="178"/>
      <c r="C130" s="179"/>
    </row>
    <row r="131" spans="1:3">
      <c r="A131" s="177"/>
      <c r="B131" s="178"/>
      <c r="C131" s="179"/>
    </row>
    <row r="132" spans="1:3">
      <c r="A132" s="177"/>
      <c r="B132" s="178"/>
      <c r="C132" s="179"/>
    </row>
  </sheetData>
  <sheetProtection algorithmName="SHA-512" hashValue="g1tfX/mEfihDt8sDA94UZeMwIGvylaDXSP/cMowGclf4m/B2ymr8hMB5CaGpX+Qm1rs0visLZKtRTEJDp4RHCQ==" saltValue="yqBXbvYesdT812iy65SXoQ==" spinCount="100000" sheet="1" selectLockedCells="1"/>
  <dataConsolidate/>
  <mergeCells count="25">
    <mergeCell ref="A86:B86"/>
    <mergeCell ref="A63:B63"/>
    <mergeCell ref="A70:B70"/>
    <mergeCell ref="A78:B78"/>
    <mergeCell ref="A79:B79"/>
    <mergeCell ref="A82:B82"/>
    <mergeCell ref="A83:B83"/>
    <mergeCell ref="A60:B60"/>
    <mergeCell ref="A12:B12"/>
    <mergeCell ref="A17:B17"/>
    <mergeCell ref="A25:B25"/>
    <mergeCell ref="A33:B33"/>
    <mergeCell ref="A38:B38"/>
    <mergeCell ref="A40:B40"/>
    <mergeCell ref="A42:B42"/>
    <mergeCell ref="A50:B50"/>
    <mergeCell ref="A51:B51"/>
    <mergeCell ref="A54:B54"/>
    <mergeCell ref="A58:B58"/>
    <mergeCell ref="A11:B11"/>
    <mergeCell ref="A3:B3"/>
    <mergeCell ref="A4:B4"/>
    <mergeCell ref="A5:B5"/>
    <mergeCell ref="A1:B1"/>
    <mergeCell ref="A2:B2"/>
  </mergeCells>
  <conditionalFormatting sqref="C16">
    <cfRule type="cellIs" dxfId="47" priority="12" operator="greaterThan">
      <formula>SUM(C13:C15)/100*5</formula>
    </cfRule>
  </conditionalFormatting>
  <conditionalFormatting sqref="C24">
    <cfRule type="cellIs" dxfId="46" priority="10" operator="greaterThan">
      <formula>SUM(C18:C23)/100*5</formula>
    </cfRule>
    <cfRule type="cellIs" priority="11" operator="greaterThan">
      <formula>SUM(C18:C23)/100*5</formula>
    </cfRule>
  </conditionalFormatting>
  <conditionalFormatting sqref="C37">
    <cfRule type="cellIs" dxfId="45" priority="9" operator="greaterThan">
      <formula>SUM(C34:C36)/100*5</formula>
    </cfRule>
  </conditionalFormatting>
  <conditionalFormatting sqref="C49">
    <cfRule type="cellIs" dxfId="44" priority="8" operator="greaterThan">
      <formula>SUM(C43:C48)/100*5</formula>
    </cfRule>
  </conditionalFormatting>
  <conditionalFormatting sqref="C53">
    <cfRule type="cellIs" dxfId="43" priority="7" operator="greaterThan">
      <formula>SUM(C52)/100*5</formula>
    </cfRule>
  </conditionalFormatting>
  <conditionalFormatting sqref="C57">
    <cfRule type="cellIs" dxfId="42" priority="6" operator="greaterThan">
      <formula>SUM(C55:C56)/100*5</formula>
    </cfRule>
  </conditionalFormatting>
  <conditionalFormatting sqref="C62">
    <cfRule type="cellIs" dxfId="41" priority="5" operator="greaterThan">
      <formula>SUM(C61)/100*5</formula>
    </cfRule>
  </conditionalFormatting>
  <conditionalFormatting sqref="C69">
    <cfRule type="cellIs" dxfId="40" priority="4" operator="greaterThan">
      <formula>SUM(C64:C68)/100*5</formula>
    </cfRule>
  </conditionalFormatting>
  <conditionalFormatting sqref="C77">
    <cfRule type="cellIs" dxfId="39" priority="3" operator="greaterThan">
      <formula>SUM(C71:C76)/100*5</formula>
    </cfRule>
  </conditionalFormatting>
  <conditionalFormatting sqref="C81">
    <cfRule type="cellIs" dxfId="38" priority="2" operator="greaterThan">
      <formula>SUM(C80)/100*5</formula>
    </cfRule>
  </conditionalFormatting>
  <conditionalFormatting sqref="C85">
    <cfRule type="cellIs" dxfId="37" priority="1" operator="greaterThan">
      <formula>SUM(C84)/100*5</formula>
    </cfRule>
  </conditionalFormatting>
  <conditionalFormatting sqref="XDP16:XFD16">
    <cfRule type="top10" dxfId="36" priority="13" percent="1" rank="5"/>
  </conditionalFormatting>
  <dataValidations count="2">
    <dataValidation type="decimal" operator="lessThanOrEqual" allowBlank="1" showInputMessage="1" showErrorMessage="1" error="Eingabe größer 5%" sqref="C16 C69 C24 C37 C49 C53 C57 C62 C77 C81 C85" xr:uid="{00000000-0002-0000-0200-000000000000}">
      <formula1>D16</formula1>
    </dataValidation>
    <dataValidation type="decimal" operator="lessThanOrEqual" allowBlank="1" showInputMessage="1" showErrorMessage="1" sqref="D16" xr:uid="{00000000-0002-0000-0200-000001000000}">
      <formula1>D16</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K147"/>
  <sheetViews>
    <sheetView showRowColHeaders="0" zoomScale="90" zoomScaleNormal="90" workbookViewId="0">
      <selection activeCell="C102" sqref="C102"/>
    </sheetView>
  </sheetViews>
  <sheetFormatPr baseColWidth="10" defaultColWidth="27.28515625" defaultRowHeight="12.75"/>
  <cols>
    <col min="1" max="1" width="55.7109375" style="202" customWidth="1"/>
    <col min="2" max="2" width="150.7109375" style="203" customWidth="1"/>
    <col min="3" max="3" width="30.7109375" style="183" customWidth="1"/>
    <col min="4" max="4" width="13.42578125" style="201" customWidth="1"/>
    <col min="5" max="16384" width="27.28515625" style="177"/>
  </cols>
  <sheetData>
    <row r="1" spans="1:11" s="194" customFormat="1" ht="22.5" customHeight="1" thickBot="1">
      <c r="A1" s="278" t="s">
        <v>245</v>
      </c>
      <c r="B1" s="279"/>
      <c r="C1" s="101" t="s">
        <v>270</v>
      </c>
      <c r="D1" s="107"/>
      <c r="E1" s="5"/>
      <c r="F1" s="5"/>
      <c r="G1" s="5"/>
      <c r="H1" s="5"/>
      <c r="I1" s="5"/>
      <c r="J1" s="5"/>
      <c r="K1" s="5"/>
    </row>
    <row r="2" spans="1:11" s="178" customFormat="1" ht="67.5" customHeight="1" thickBot="1">
      <c r="A2" s="280" t="s">
        <v>280</v>
      </c>
      <c r="B2" s="281"/>
      <c r="C2" s="195">
        <f>SUM(C4+C11+C65+C93+C97)</f>
        <v>0</v>
      </c>
      <c r="D2" s="107"/>
      <c r="E2" s="5"/>
      <c r="F2" s="5"/>
      <c r="G2" s="5"/>
      <c r="H2" s="5"/>
      <c r="I2" s="5"/>
      <c r="J2" s="5"/>
      <c r="K2" s="5"/>
    </row>
    <row r="3" spans="1:11" s="178" customFormat="1" ht="24.95" customHeight="1" thickBot="1">
      <c r="A3" s="274" t="s">
        <v>123</v>
      </c>
      <c r="B3" s="275"/>
      <c r="C3" s="148" t="s">
        <v>180</v>
      </c>
      <c r="D3" s="107"/>
      <c r="E3" s="5"/>
      <c r="F3" s="5"/>
      <c r="G3" s="5"/>
      <c r="H3" s="5"/>
      <c r="I3" s="5"/>
      <c r="J3" s="5"/>
      <c r="K3" s="5"/>
    </row>
    <row r="4" spans="1:11" s="178" customFormat="1" ht="24.95" customHeight="1">
      <c r="A4" s="287" t="s">
        <v>124</v>
      </c>
      <c r="B4" s="288"/>
      <c r="C4" s="196">
        <f>SUM(C6:C10)</f>
        <v>0</v>
      </c>
      <c r="D4" s="107"/>
      <c r="E4" s="5"/>
      <c r="F4" s="5"/>
      <c r="G4" s="5"/>
      <c r="H4" s="5"/>
      <c r="I4" s="5"/>
      <c r="J4" s="5"/>
      <c r="K4" s="5"/>
    </row>
    <row r="5" spans="1:11" s="178" customFormat="1" ht="24.95" customHeight="1">
      <c r="A5" s="276" t="s">
        <v>182</v>
      </c>
      <c r="B5" s="277"/>
      <c r="C5" s="197"/>
      <c r="D5" s="107"/>
      <c r="E5" s="5"/>
      <c r="F5" s="5"/>
      <c r="G5" s="5"/>
      <c r="H5" s="5"/>
      <c r="I5" s="5"/>
      <c r="J5" s="5"/>
      <c r="K5" s="5"/>
    </row>
    <row r="6" spans="1:11" s="185" customFormat="1" ht="12.75" customHeight="1">
      <c r="A6" s="151" t="s">
        <v>85</v>
      </c>
      <c r="B6" s="152" t="s">
        <v>86</v>
      </c>
      <c r="C6" s="91"/>
      <c r="D6" s="107"/>
      <c r="E6" s="5"/>
      <c r="F6" s="5"/>
      <c r="G6" s="5"/>
      <c r="H6" s="5"/>
      <c r="I6" s="5"/>
      <c r="J6" s="5"/>
      <c r="K6" s="5"/>
    </row>
    <row r="7" spans="1:11" s="185" customFormat="1" ht="12.75" customHeight="1">
      <c r="A7" s="154" t="s">
        <v>87</v>
      </c>
      <c r="B7" s="155" t="s">
        <v>283</v>
      </c>
      <c r="C7" s="92"/>
      <c r="D7" s="107"/>
      <c r="E7" s="5"/>
      <c r="F7" s="5"/>
      <c r="G7" s="5"/>
      <c r="H7" s="5"/>
      <c r="I7" s="5"/>
      <c r="J7" s="5"/>
      <c r="K7" s="5"/>
    </row>
    <row r="8" spans="1:11" s="185" customFormat="1" ht="12.75" customHeight="1">
      <c r="A8" s="154" t="s">
        <v>88</v>
      </c>
      <c r="B8" s="156" t="s">
        <v>89</v>
      </c>
      <c r="C8" s="92"/>
      <c r="D8" s="107"/>
      <c r="E8" s="5"/>
      <c r="F8" s="5"/>
      <c r="G8" s="5"/>
      <c r="H8" s="5"/>
      <c r="I8" s="5"/>
      <c r="J8" s="5"/>
      <c r="K8" s="5"/>
    </row>
    <row r="9" spans="1:11" s="185" customFormat="1" ht="12.75" customHeight="1">
      <c r="A9" s="157" t="s">
        <v>90</v>
      </c>
      <c r="B9" s="155" t="s">
        <v>91</v>
      </c>
      <c r="C9" s="92"/>
      <c r="D9" s="107"/>
      <c r="E9" s="5"/>
      <c r="F9" s="5"/>
      <c r="G9" s="5"/>
      <c r="H9" s="5"/>
      <c r="I9" s="5"/>
      <c r="J9" s="5"/>
      <c r="K9" s="5"/>
    </row>
    <row r="10" spans="1:11" s="185" customFormat="1" ht="12.75" customHeight="1">
      <c r="A10" s="154" t="s">
        <v>92</v>
      </c>
      <c r="B10" s="155" t="s">
        <v>93</v>
      </c>
      <c r="C10" s="93"/>
      <c r="D10" s="107"/>
      <c r="E10" s="5"/>
      <c r="F10" s="5"/>
      <c r="G10" s="5"/>
      <c r="H10" s="5"/>
      <c r="I10" s="5"/>
      <c r="J10" s="5"/>
      <c r="K10" s="5"/>
    </row>
    <row r="11" spans="1:11" s="178" customFormat="1" ht="24.95" customHeight="1">
      <c r="A11" s="287" t="s">
        <v>125</v>
      </c>
      <c r="B11" s="288"/>
      <c r="C11" s="196">
        <f>SUM(C13:C16,C18:C24,C26:C32,C34:C40,C42:C47,C49:C52,C54+C56,C58:C64)</f>
        <v>0</v>
      </c>
      <c r="D11" s="107"/>
      <c r="E11" s="5"/>
      <c r="F11" s="5"/>
      <c r="G11" s="5"/>
      <c r="H11" s="5"/>
      <c r="I11" s="5"/>
      <c r="J11" s="5"/>
      <c r="K11" s="5"/>
    </row>
    <row r="12" spans="1:11" s="178" customFormat="1" ht="24.95" customHeight="1">
      <c r="A12" s="276" t="s">
        <v>183</v>
      </c>
      <c r="B12" s="277"/>
      <c r="C12" s="197"/>
      <c r="D12" s="107"/>
      <c r="E12" s="5"/>
      <c r="F12" s="5"/>
      <c r="G12" s="5"/>
      <c r="H12" s="5"/>
      <c r="I12" s="5"/>
      <c r="J12" s="5"/>
      <c r="K12" s="5"/>
    </row>
    <row r="13" spans="1:11" s="185" customFormat="1" ht="24" customHeight="1">
      <c r="A13" s="151" t="s">
        <v>94</v>
      </c>
      <c r="B13" s="158" t="s">
        <v>95</v>
      </c>
      <c r="C13" s="94"/>
      <c r="D13" s="107"/>
      <c r="E13" s="5"/>
      <c r="F13" s="5"/>
      <c r="G13" s="5"/>
      <c r="H13" s="5"/>
      <c r="I13" s="5"/>
      <c r="J13" s="5"/>
      <c r="K13" s="5"/>
    </row>
    <row r="14" spans="1:11" s="185" customFormat="1" ht="24" customHeight="1">
      <c r="A14" s="154" t="s">
        <v>96</v>
      </c>
      <c r="B14" s="155" t="s">
        <v>97</v>
      </c>
      <c r="C14" s="92"/>
      <c r="D14" s="107"/>
      <c r="E14" s="5"/>
      <c r="F14" s="5"/>
      <c r="G14" s="5"/>
      <c r="H14" s="5"/>
      <c r="I14" s="5"/>
      <c r="J14" s="5"/>
      <c r="K14" s="5"/>
    </row>
    <row r="15" spans="1:11" s="185" customFormat="1" ht="12.75" customHeight="1">
      <c r="A15" s="154" t="s">
        <v>98</v>
      </c>
      <c r="B15" s="156" t="s">
        <v>99</v>
      </c>
      <c r="C15" s="92"/>
      <c r="D15" s="107"/>
      <c r="E15" s="5"/>
      <c r="F15" s="5"/>
      <c r="G15" s="5"/>
      <c r="H15" s="5"/>
      <c r="I15" s="5"/>
      <c r="J15" s="5"/>
      <c r="K15" s="5"/>
    </row>
    <row r="16" spans="1:11" s="185" customFormat="1" ht="12.75" customHeight="1">
      <c r="A16" s="154" t="s">
        <v>233</v>
      </c>
      <c r="B16" s="156" t="s">
        <v>126</v>
      </c>
      <c r="C16" s="92"/>
      <c r="D16" s="107">
        <f>SUM(C13:C15)/100*5</f>
        <v>0</v>
      </c>
      <c r="E16" s="5"/>
      <c r="F16" s="5"/>
      <c r="G16" s="5"/>
      <c r="H16" s="5"/>
      <c r="I16" s="5"/>
      <c r="J16" s="5"/>
      <c r="K16" s="5"/>
    </row>
    <row r="17" spans="1:11" s="178" customFormat="1" ht="24.95" customHeight="1">
      <c r="A17" s="276" t="s">
        <v>184</v>
      </c>
      <c r="B17" s="277"/>
      <c r="C17" s="197"/>
      <c r="D17" s="107"/>
      <c r="E17" s="5"/>
      <c r="F17" s="5"/>
      <c r="G17" s="5"/>
      <c r="H17" s="5"/>
      <c r="I17" s="5"/>
      <c r="J17" s="5"/>
      <c r="K17" s="5"/>
    </row>
    <row r="18" spans="1:11" s="185" customFormat="1" ht="12.75" customHeight="1">
      <c r="A18" s="154" t="s">
        <v>100</v>
      </c>
      <c r="B18" s="155" t="s">
        <v>101</v>
      </c>
      <c r="C18" s="92"/>
      <c r="D18" s="107"/>
      <c r="E18" s="5"/>
      <c r="F18" s="5"/>
      <c r="G18" s="5"/>
      <c r="H18" s="5"/>
      <c r="I18" s="5"/>
      <c r="J18" s="5"/>
      <c r="K18" s="5"/>
    </row>
    <row r="19" spans="1:11" s="185" customFormat="1" ht="12.75" customHeight="1">
      <c r="A19" s="157" t="s">
        <v>102</v>
      </c>
      <c r="B19" s="156" t="s">
        <v>103</v>
      </c>
      <c r="C19" s="92"/>
      <c r="D19" s="107"/>
      <c r="E19" s="5"/>
      <c r="F19" s="5"/>
      <c r="G19" s="5"/>
      <c r="H19" s="5"/>
      <c r="I19" s="5"/>
      <c r="J19" s="5"/>
      <c r="K19" s="5"/>
    </row>
    <row r="20" spans="1:11" s="185" customFormat="1" ht="12.75" customHeight="1">
      <c r="A20" s="154" t="s">
        <v>104</v>
      </c>
      <c r="B20" s="156" t="s">
        <v>284</v>
      </c>
      <c r="C20" s="92"/>
      <c r="D20" s="107"/>
      <c r="E20" s="5"/>
      <c r="F20" s="5"/>
      <c r="G20" s="5"/>
      <c r="H20" s="5"/>
      <c r="I20" s="5"/>
      <c r="J20" s="5"/>
      <c r="K20" s="5"/>
    </row>
    <row r="21" spans="1:11" s="185" customFormat="1" ht="24" customHeight="1">
      <c r="A21" s="157" t="s">
        <v>105</v>
      </c>
      <c r="B21" s="155" t="s">
        <v>106</v>
      </c>
      <c r="C21" s="92"/>
      <c r="D21" s="107"/>
      <c r="E21" s="5"/>
      <c r="F21" s="5"/>
      <c r="G21" s="5"/>
      <c r="H21" s="5"/>
      <c r="I21" s="5"/>
      <c r="J21" s="5"/>
      <c r="K21" s="5"/>
    </row>
    <row r="22" spans="1:11" s="185" customFormat="1" ht="24" customHeight="1">
      <c r="A22" s="157" t="s">
        <v>107</v>
      </c>
      <c r="B22" s="155" t="s">
        <v>108</v>
      </c>
      <c r="C22" s="92"/>
      <c r="D22" s="107"/>
      <c r="E22" s="5"/>
      <c r="F22" s="5"/>
      <c r="G22" s="5"/>
      <c r="H22" s="5"/>
      <c r="I22" s="5"/>
      <c r="J22" s="5"/>
      <c r="K22" s="5"/>
    </row>
    <row r="23" spans="1:11" s="185" customFormat="1" ht="12.75" customHeight="1">
      <c r="A23" s="154" t="s">
        <v>109</v>
      </c>
      <c r="B23" s="155" t="s">
        <v>110</v>
      </c>
      <c r="C23" s="92"/>
      <c r="D23" s="107"/>
      <c r="E23" s="5"/>
      <c r="F23" s="5"/>
      <c r="G23" s="5"/>
      <c r="H23" s="5"/>
      <c r="I23" s="5"/>
      <c r="J23" s="5"/>
      <c r="K23" s="5"/>
    </row>
    <row r="24" spans="1:11" s="185" customFormat="1" ht="12.75" customHeight="1">
      <c r="A24" s="154" t="s">
        <v>111</v>
      </c>
      <c r="B24" s="156" t="s">
        <v>127</v>
      </c>
      <c r="C24" s="92"/>
      <c r="D24" s="107">
        <f>SUM(C18:C23)/100*5</f>
        <v>0</v>
      </c>
      <c r="E24" s="5"/>
      <c r="F24" s="5"/>
      <c r="G24" s="5"/>
      <c r="H24" s="5"/>
      <c r="I24" s="5"/>
      <c r="J24" s="5"/>
      <c r="K24" s="5"/>
    </row>
    <row r="25" spans="1:11" s="178" customFormat="1" ht="24.95" customHeight="1">
      <c r="A25" s="276" t="s">
        <v>181</v>
      </c>
      <c r="B25" s="277"/>
      <c r="C25" s="197"/>
      <c r="D25" s="107"/>
      <c r="E25" s="5"/>
      <c r="F25" s="5"/>
      <c r="G25" s="5"/>
      <c r="H25" s="5"/>
      <c r="I25" s="5"/>
      <c r="J25" s="5"/>
      <c r="K25" s="5"/>
    </row>
    <row r="26" spans="1:11" s="185" customFormat="1" ht="12.75" customHeight="1">
      <c r="A26" s="154" t="s">
        <v>112</v>
      </c>
      <c r="B26" s="163" t="s">
        <v>113</v>
      </c>
      <c r="C26" s="92"/>
      <c r="D26" s="107"/>
      <c r="E26" s="5"/>
      <c r="F26" s="5"/>
      <c r="G26" s="5"/>
      <c r="H26" s="5"/>
      <c r="I26" s="5"/>
      <c r="J26" s="5"/>
      <c r="K26" s="5"/>
    </row>
    <row r="27" spans="1:11" s="185" customFormat="1" ht="24" customHeight="1">
      <c r="A27" s="154" t="s">
        <v>114</v>
      </c>
      <c r="B27" s="155" t="s">
        <v>117</v>
      </c>
      <c r="C27" s="92"/>
      <c r="D27" s="107"/>
      <c r="E27" s="5"/>
      <c r="F27" s="5"/>
      <c r="G27" s="5"/>
      <c r="H27" s="5"/>
      <c r="I27" s="5"/>
      <c r="J27" s="5"/>
      <c r="K27" s="5"/>
    </row>
    <row r="28" spans="1:11" s="185" customFormat="1" ht="12.75" customHeight="1">
      <c r="A28" s="154" t="s">
        <v>115</v>
      </c>
      <c r="B28" s="156" t="s">
        <v>116</v>
      </c>
      <c r="C28" s="92"/>
      <c r="D28" s="107"/>
      <c r="E28" s="5"/>
      <c r="F28" s="5"/>
      <c r="G28" s="5"/>
      <c r="H28" s="5"/>
      <c r="I28" s="5"/>
      <c r="J28" s="5"/>
      <c r="K28" s="5"/>
    </row>
    <row r="29" spans="1:11" s="185" customFormat="1" ht="12.75" customHeight="1">
      <c r="A29" s="154" t="s">
        <v>118</v>
      </c>
      <c r="B29" s="155" t="s">
        <v>285</v>
      </c>
      <c r="C29" s="92"/>
      <c r="D29" s="107"/>
      <c r="E29" s="5"/>
      <c r="F29" s="5"/>
      <c r="G29" s="5"/>
      <c r="H29" s="5"/>
      <c r="I29" s="5"/>
      <c r="J29" s="5"/>
      <c r="K29" s="5"/>
    </row>
    <row r="30" spans="1:11" s="185" customFormat="1" ht="12.75" customHeight="1">
      <c r="A30" s="157" t="s">
        <v>119</v>
      </c>
      <c r="B30" s="155" t="s">
        <v>286</v>
      </c>
      <c r="C30" s="92"/>
      <c r="D30" s="107"/>
      <c r="E30" s="5"/>
      <c r="F30" s="5"/>
      <c r="G30" s="5"/>
      <c r="H30" s="5"/>
      <c r="I30" s="5"/>
      <c r="J30" s="5"/>
      <c r="K30" s="5"/>
    </row>
    <row r="31" spans="1:11" s="185" customFormat="1" ht="12.75" customHeight="1">
      <c r="A31" s="157" t="s">
        <v>120</v>
      </c>
      <c r="B31" s="155" t="s">
        <v>287</v>
      </c>
      <c r="C31" s="92"/>
      <c r="D31" s="107"/>
      <c r="E31" s="5"/>
      <c r="F31" s="5"/>
      <c r="G31" s="5"/>
      <c r="H31" s="5"/>
      <c r="I31" s="5"/>
      <c r="J31" s="5"/>
      <c r="K31" s="5"/>
    </row>
    <row r="32" spans="1:11" s="185" customFormat="1" ht="12.75" customHeight="1">
      <c r="A32" s="157" t="s">
        <v>121</v>
      </c>
      <c r="B32" s="155" t="s">
        <v>122</v>
      </c>
      <c r="C32" s="92"/>
      <c r="D32" s="107"/>
      <c r="E32" s="5"/>
      <c r="F32" s="5"/>
      <c r="G32" s="5"/>
      <c r="H32" s="5"/>
      <c r="I32" s="5"/>
      <c r="J32" s="5"/>
      <c r="K32" s="5"/>
    </row>
    <row r="33" spans="1:11" s="178" customFormat="1" ht="24.95" customHeight="1">
      <c r="A33" s="276" t="s">
        <v>191</v>
      </c>
      <c r="B33" s="277"/>
      <c r="C33" s="197"/>
      <c r="D33" s="107"/>
      <c r="E33" s="5"/>
      <c r="F33" s="5"/>
      <c r="G33" s="5"/>
      <c r="H33" s="5"/>
      <c r="I33" s="5"/>
      <c r="J33" s="5"/>
      <c r="K33" s="5"/>
    </row>
    <row r="34" spans="1:11" s="198" customFormat="1" ht="12.75" customHeight="1">
      <c r="A34" s="157" t="s">
        <v>192</v>
      </c>
      <c r="B34" s="155" t="s">
        <v>193</v>
      </c>
      <c r="C34" s="204"/>
      <c r="D34" s="107"/>
      <c r="E34" s="5"/>
      <c r="F34" s="5"/>
      <c r="G34" s="5"/>
      <c r="H34" s="5"/>
      <c r="I34" s="5"/>
      <c r="J34" s="5"/>
      <c r="K34" s="5"/>
    </row>
    <row r="35" spans="1:11" s="198" customFormat="1" ht="24" customHeight="1">
      <c r="A35" s="157" t="s">
        <v>194</v>
      </c>
      <c r="B35" s="155" t="s">
        <v>195</v>
      </c>
      <c r="C35" s="204"/>
      <c r="D35" s="107"/>
      <c r="E35" s="5"/>
      <c r="F35" s="5"/>
      <c r="G35" s="5"/>
      <c r="H35" s="5"/>
      <c r="I35" s="5"/>
      <c r="J35" s="5"/>
      <c r="K35" s="5"/>
    </row>
    <row r="36" spans="1:11" s="198" customFormat="1" ht="12.75" customHeight="1">
      <c r="A36" s="157" t="s">
        <v>196</v>
      </c>
      <c r="B36" s="155" t="s">
        <v>197</v>
      </c>
      <c r="C36" s="204"/>
      <c r="D36" s="107"/>
      <c r="E36" s="5"/>
      <c r="F36" s="5"/>
      <c r="G36" s="5"/>
      <c r="H36" s="5"/>
      <c r="I36" s="5"/>
      <c r="J36" s="5"/>
      <c r="K36" s="5"/>
    </row>
    <row r="37" spans="1:11" s="198" customFormat="1" ht="12.75" customHeight="1">
      <c r="A37" s="157" t="s">
        <v>198</v>
      </c>
      <c r="B37" s="155" t="s">
        <v>285</v>
      </c>
      <c r="C37" s="204"/>
      <c r="D37" s="107"/>
      <c r="E37" s="5"/>
      <c r="F37" s="5"/>
      <c r="G37" s="5"/>
      <c r="H37" s="5"/>
      <c r="I37" s="5"/>
      <c r="J37" s="5"/>
      <c r="K37" s="5"/>
    </row>
    <row r="38" spans="1:11" s="198" customFormat="1" ht="12.75" customHeight="1">
      <c r="A38" s="157" t="s">
        <v>199</v>
      </c>
      <c r="B38" s="155" t="s">
        <v>288</v>
      </c>
      <c r="C38" s="204"/>
      <c r="D38" s="107"/>
      <c r="E38" s="5"/>
      <c r="F38" s="5"/>
      <c r="G38" s="5"/>
      <c r="H38" s="5"/>
      <c r="I38" s="5"/>
      <c r="J38" s="5"/>
      <c r="K38" s="5"/>
    </row>
    <row r="39" spans="1:11" s="198" customFormat="1" ht="24" customHeight="1">
      <c r="A39" s="157" t="s">
        <v>200</v>
      </c>
      <c r="B39" s="155" t="s">
        <v>201</v>
      </c>
      <c r="C39" s="204"/>
      <c r="D39" s="107"/>
      <c r="E39" s="5"/>
      <c r="F39" s="5"/>
      <c r="G39" s="5"/>
      <c r="H39" s="5"/>
      <c r="I39" s="5"/>
      <c r="J39" s="5"/>
      <c r="K39" s="5"/>
    </row>
    <row r="40" spans="1:11" s="198" customFormat="1" ht="24" customHeight="1">
      <c r="A40" s="157" t="s">
        <v>202</v>
      </c>
      <c r="B40" s="155" t="s">
        <v>260</v>
      </c>
      <c r="C40" s="204"/>
      <c r="D40" s="107">
        <f>SUM(C34:C39)/100*5</f>
        <v>0</v>
      </c>
      <c r="E40" s="5"/>
      <c r="F40" s="5"/>
      <c r="G40" s="5"/>
      <c r="H40" s="5"/>
      <c r="I40" s="5"/>
      <c r="J40" s="5"/>
      <c r="K40" s="5"/>
    </row>
    <row r="41" spans="1:11" s="178" customFormat="1" ht="24.95" customHeight="1">
      <c r="A41" s="276" t="s">
        <v>203</v>
      </c>
      <c r="B41" s="277"/>
      <c r="C41" s="197"/>
      <c r="D41" s="107"/>
      <c r="E41" s="5"/>
      <c r="F41" s="5"/>
      <c r="G41" s="5"/>
      <c r="H41" s="5"/>
      <c r="I41" s="5"/>
      <c r="J41" s="5"/>
      <c r="K41" s="5"/>
    </row>
    <row r="42" spans="1:11" s="198" customFormat="1" ht="24" customHeight="1">
      <c r="A42" s="157" t="s">
        <v>204</v>
      </c>
      <c r="B42" s="155" t="s">
        <v>205</v>
      </c>
      <c r="C42" s="204"/>
      <c r="D42" s="107"/>
      <c r="E42" s="5"/>
      <c r="F42" s="5"/>
      <c r="G42" s="5"/>
      <c r="H42" s="5"/>
      <c r="I42" s="5"/>
      <c r="J42" s="5"/>
      <c r="K42" s="5"/>
    </row>
    <row r="43" spans="1:11" s="198" customFormat="1" ht="12.75" customHeight="1">
      <c r="A43" s="157" t="s">
        <v>206</v>
      </c>
      <c r="B43" s="155" t="s">
        <v>313</v>
      </c>
      <c r="C43" s="204"/>
      <c r="D43" s="107"/>
      <c r="E43" s="5"/>
      <c r="F43" s="5"/>
      <c r="G43" s="5"/>
      <c r="H43" s="5"/>
      <c r="I43" s="5"/>
      <c r="J43" s="5"/>
      <c r="K43" s="5"/>
    </row>
    <row r="44" spans="1:11" s="198" customFormat="1" ht="12.75" customHeight="1">
      <c r="A44" s="157" t="s">
        <v>208</v>
      </c>
      <c r="B44" s="155" t="s">
        <v>324</v>
      </c>
      <c r="C44" s="204"/>
      <c r="D44" s="107"/>
      <c r="E44" s="5"/>
      <c r="F44" s="5"/>
      <c r="G44" s="5"/>
      <c r="H44" s="5"/>
      <c r="I44" s="5"/>
      <c r="J44" s="5"/>
      <c r="K44" s="5"/>
    </row>
    <row r="45" spans="1:11" s="198" customFormat="1" ht="12.75" customHeight="1">
      <c r="A45" s="157" t="s">
        <v>209</v>
      </c>
      <c r="B45" s="155" t="s">
        <v>210</v>
      </c>
      <c r="C45" s="204"/>
      <c r="D45" s="107"/>
      <c r="E45" s="5"/>
      <c r="F45" s="5"/>
      <c r="G45" s="5"/>
      <c r="H45" s="5"/>
      <c r="I45" s="5"/>
      <c r="J45" s="5"/>
      <c r="K45" s="5"/>
    </row>
    <row r="46" spans="1:11" s="198" customFormat="1" ht="12.75" customHeight="1">
      <c r="A46" s="157" t="s">
        <v>211</v>
      </c>
      <c r="B46" s="155" t="s">
        <v>212</v>
      </c>
      <c r="C46" s="204"/>
      <c r="D46" s="107"/>
      <c r="E46" s="5"/>
      <c r="F46" s="5"/>
      <c r="G46" s="5"/>
      <c r="H46" s="5"/>
      <c r="I46" s="5"/>
      <c r="J46" s="5"/>
      <c r="K46" s="5"/>
    </row>
    <row r="47" spans="1:11" s="198" customFormat="1" ht="24" customHeight="1">
      <c r="A47" s="157" t="s">
        <v>213</v>
      </c>
      <c r="B47" s="155" t="s">
        <v>261</v>
      </c>
      <c r="C47" s="204"/>
      <c r="D47" s="107">
        <f>SUM(C42:C46)/100*5</f>
        <v>0</v>
      </c>
      <c r="E47" s="5"/>
      <c r="F47" s="5"/>
      <c r="G47" s="5"/>
      <c r="H47" s="5"/>
      <c r="I47" s="5"/>
      <c r="J47" s="5"/>
      <c r="K47" s="5"/>
    </row>
    <row r="48" spans="1:11" s="178" customFormat="1" ht="24.95" customHeight="1">
      <c r="A48" s="276" t="s">
        <v>214</v>
      </c>
      <c r="B48" s="277"/>
      <c r="C48" s="197"/>
      <c r="D48" s="107"/>
      <c r="E48" s="5"/>
      <c r="F48" s="5"/>
      <c r="G48" s="5"/>
      <c r="H48" s="5"/>
      <c r="I48" s="5"/>
      <c r="J48" s="5"/>
      <c r="K48" s="5"/>
    </row>
    <row r="49" spans="1:11" s="198" customFormat="1" ht="12.75" customHeight="1">
      <c r="A49" s="157" t="s">
        <v>215</v>
      </c>
      <c r="B49" s="155" t="s">
        <v>290</v>
      </c>
      <c r="C49" s="204"/>
      <c r="D49" s="107"/>
      <c r="E49" s="5"/>
      <c r="F49" s="5"/>
      <c r="G49" s="5"/>
      <c r="H49" s="5"/>
      <c r="I49" s="5"/>
      <c r="J49" s="5"/>
      <c r="K49" s="5"/>
    </row>
    <row r="50" spans="1:11" s="198" customFormat="1" ht="12.75" customHeight="1">
      <c r="A50" s="154" t="s">
        <v>129</v>
      </c>
      <c r="B50" s="163" t="s">
        <v>291</v>
      </c>
      <c r="C50" s="204"/>
      <c r="D50" s="107"/>
      <c r="E50" s="5"/>
      <c r="F50" s="5"/>
      <c r="G50" s="5"/>
      <c r="H50" s="5"/>
      <c r="I50" s="5"/>
      <c r="J50" s="5"/>
      <c r="K50" s="5"/>
    </row>
    <row r="51" spans="1:11" s="198" customFormat="1" ht="12.75" customHeight="1">
      <c r="A51" s="154" t="s">
        <v>130</v>
      </c>
      <c r="B51" s="163" t="s">
        <v>132</v>
      </c>
      <c r="C51" s="204"/>
      <c r="D51" s="107"/>
      <c r="E51" s="5"/>
      <c r="F51" s="5"/>
      <c r="G51" s="5"/>
      <c r="H51" s="5"/>
      <c r="I51" s="5"/>
      <c r="J51" s="5"/>
      <c r="K51" s="5"/>
    </row>
    <row r="52" spans="1:11" s="198" customFormat="1" ht="24" customHeight="1">
      <c r="A52" s="154" t="s">
        <v>131</v>
      </c>
      <c r="B52" s="163" t="s">
        <v>262</v>
      </c>
      <c r="C52" s="204"/>
      <c r="D52" s="107">
        <f>SUM(C49:C51)/100*5</f>
        <v>0</v>
      </c>
      <c r="E52" s="5"/>
      <c r="F52" s="5"/>
      <c r="G52" s="5"/>
      <c r="H52" s="5"/>
      <c r="I52" s="5"/>
      <c r="J52" s="5"/>
      <c r="K52" s="5"/>
    </row>
    <row r="53" spans="1:11" s="178" customFormat="1" ht="24.95" customHeight="1">
      <c r="A53" s="276" t="s">
        <v>292</v>
      </c>
      <c r="B53" s="277"/>
      <c r="C53" s="197"/>
      <c r="D53" s="107"/>
      <c r="E53" s="5"/>
      <c r="F53" s="5"/>
      <c r="G53" s="5"/>
      <c r="H53" s="5"/>
      <c r="I53" s="5"/>
      <c r="J53" s="5"/>
      <c r="K53" s="5"/>
    </row>
    <row r="54" spans="1:11" s="198" customFormat="1" ht="12.75" customHeight="1">
      <c r="A54" s="154" t="s">
        <v>133</v>
      </c>
      <c r="B54" s="163" t="s">
        <v>314</v>
      </c>
      <c r="C54" s="204"/>
      <c r="D54" s="107"/>
      <c r="E54" s="5"/>
      <c r="F54" s="5"/>
      <c r="G54" s="5"/>
      <c r="H54" s="5"/>
      <c r="I54" s="5"/>
      <c r="J54" s="5"/>
      <c r="K54" s="5"/>
    </row>
    <row r="55" spans="1:11" s="178" customFormat="1" ht="24.95" customHeight="1">
      <c r="A55" s="276" t="s">
        <v>188</v>
      </c>
      <c r="B55" s="277"/>
      <c r="C55" s="197"/>
      <c r="D55" s="107"/>
      <c r="E55" s="5"/>
      <c r="F55" s="5"/>
      <c r="G55" s="5"/>
      <c r="H55" s="5"/>
      <c r="I55" s="5"/>
      <c r="J55" s="5"/>
      <c r="K55" s="5"/>
    </row>
    <row r="56" spans="1:11" ht="36" customHeight="1">
      <c r="A56" s="154" t="s">
        <v>134</v>
      </c>
      <c r="B56" s="163" t="s">
        <v>325</v>
      </c>
      <c r="C56" s="95"/>
      <c r="D56" s="107"/>
      <c r="E56" s="5"/>
      <c r="F56" s="5"/>
      <c r="G56" s="5"/>
      <c r="H56" s="5"/>
      <c r="I56" s="5"/>
      <c r="J56" s="5"/>
      <c r="K56" s="5"/>
    </row>
    <row r="57" spans="1:11" s="178" customFormat="1" ht="24.95" customHeight="1">
      <c r="A57" s="276" t="s">
        <v>186</v>
      </c>
      <c r="B57" s="277"/>
      <c r="C57" s="197"/>
      <c r="D57" s="107"/>
      <c r="E57" s="5"/>
      <c r="F57" s="5"/>
      <c r="G57" s="5"/>
      <c r="H57" s="5"/>
      <c r="I57" s="5"/>
      <c r="J57" s="5"/>
      <c r="K57" s="5"/>
    </row>
    <row r="58" spans="1:11" ht="24" customHeight="1">
      <c r="A58" s="154" t="s">
        <v>135</v>
      </c>
      <c r="B58" s="163" t="s">
        <v>326</v>
      </c>
      <c r="C58" s="95"/>
      <c r="D58" s="107"/>
      <c r="E58" s="5"/>
      <c r="F58" s="5"/>
      <c r="G58" s="5"/>
      <c r="H58" s="5"/>
      <c r="I58" s="5"/>
      <c r="J58" s="5"/>
      <c r="K58" s="5"/>
    </row>
    <row r="59" spans="1:11" ht="12.75" customHeight="1">
      <c r="A59" s="154" t="s">
        <v>136</v>
      </c>
      <c r="B59" s="165" t="s">
        <v>137</v>
      </c>
      <c r="C59" s="95"/>
      <c r="D59" s="107"/>
      <c r="E59" s="5"/>
      <c r="F59" s="5"/>
      <c r="G59" s="5"/>
      <c r="H59" s="5"/>
      <c r="I59" s="5"/>
      <c r="J59" s="5"/>
      <c r="K59" s="5"/>
    </row>
    <row r="60" spans="1:11" ht="12.75" customHeight="1">
      <c r="A60" s="154" t="s">
        <v>138</v>
      </c>
      <c r="B60" s="163" t="s">
        <v>139</v>
      </c>
      <c r="C60" s="95"/>
      <c r="D60" s="107"/>
      <c r="E60" s="5"/>
      <c r="F60" s="5"/>
      <c r="G60" s="5"/>
      <c r="H60" s="5"/>
      <c r="I60" s="5"/>
      <c r="J60" s="5"/>
      <c r="K60" s="5"/>
    </row>
    <row r="61" spans="1:11" ht="12.75" customHeight="1">
      <c r="A61" s="154" t="s">
        <v>140</v>
      </c>
      <c r="B61" s="163" t="s">
        <v>141</v>
      </c>
      <c r="C61" s="95"/>
      <c r="D61" s="107"/>
      <c r="E61" s="5"/>
      <c r="F61" s="5"/>
      <c r="G61" s="5"/>
      <c r="H61" s="5"/>
      <c r="I61" s="5"/>
      <c r="J61" s="5"/>
      <c r="K61" s="5"/>
    </row>
    <row r="62" spans="1:11" ht="24" customHeight="1">
      <c r="A62" s="154" t="s">
        <v>142</v>
      </c>
      <c r="B62" s="163" t="s">
        <v>143</v>
      </c>
      <c r="C62" s="95"/>
      <c r="D62" s="107"/>
      <c r="E62" s="5"/>
      <c r="F62" s="5"/>
      <c r="G62" s="5"/>
      <c r="H62" s="5"/>
      <c r="I62" s="5"/>
      <c r="J62" s="5"/>
      <c r="K62" s="5"/>
    </row>
    <row r="63" spans="1:11" ht="12.75" customHeight="1">
      <c r="A63" s="154" t="s">
        <v>144</v>
      </c>
      <c r="B63" s="163" t="s">
        <v>296</v>
      </c>
      <c r="C63" s="95"/>
      <c r="D63" s="107"/>
      <c r="E63" s="5"/>
      <c r="F63" s="5"/>
      <c r="G63" s="5"/>
      <c r="H63" s="5"/>
      <c r="I63" s="5"/>
      <c r="J63" s="5"/>
      <c r="K63" s="5"/>
    </row>
    <row r="64" spans="1:11" ht="36" customHeight="1">
      <c r="A64" s="154" t="s">
        <v>145</v>
      </c>
      <c r="B64" s="163" t="s">
        <v>263</v>
      </c>
      <c r="C64" s="95"/>
      <c r="D64" s="107">
        <f>SUM(C58:C63)/100*5</f>
        <v>0</v>
      </c>
      <c r="E64" s="5"/>
      <c r="F64" s="5"/>
      <c r="G64" s="5"/>
      <c r="H64" s="5"/>
      <c r="I64" s="5"/>
      <c r="J64" s="5"/>
      <c r="K64" s="5"/>
    </row>
    <row r="65" spans="1:11" s="178" customFormat="1" ht="24.95" customHeight="1">
      <c r="A65" s="287" t="s">
        <v>146</v>
      </c>
      <c r="B65" s="288"/>
      <c r="C65" s="196">
        <f>SUM(C67:C68,C70:C72,C74,C76:C77,C79:C84,C86:C92)</f>
        <v>0</v>
      </c>
      <c r="D65" s="107"/>
      <c r="E65" s="5"/>
      <c r="F65" s="5"/>
      <c r="G65" s="5"/>
      <c r="H65" s="5"/>
      <c r="I65" s="5"/>
      <c r="J65" s="5"/>
      <c r="K65" s="5"/>
    </row>
    <row r="66" spans="1:11" s="189" customFormat="1" ht="24.95" customHeight="1">
      <c r="A66" s="276" t="s">
        <v>316</v>
      </c>
      <c r="B66" s="282"/>
      <c r="C66" s="197"/>
      <c r="D66" s="107"/>
      <c r="E66" s="5"/>
      <c r="F66" s="5"/>
      <c r="G66" s="5"/>
      <c r="H66" s="5"/>
      <c r="I66" s="5"/>
      <c r="J66" s="5"/>
      <c r="K66" s="5"/>
    </row>
    <row r="67" spans="1:11" s="189" customFormat="1" ht="12.75" customHeight="1">
      <c r="A67" s="154" t="s">
        <v>147</v>
      </c>
      <c r="B67" s="163" t="s">
        <v>148</v>
      </c>
      <c r="C67" s="95"/>
      <c r="D67" s="107"/>
      <c r="E67" s="5"/>
      <c r="F67" s="5"/>
      <c r="G67" s="5"/>
      <c r="H67" s="5"/>
      <c r="I67" s="5"/>
      <c r="J67" s="5"/>
      <c r="K67" s="5"/>
    </row>
    <row r="68" spans="1:11" s="189" customFormat="1" ht="12.75" customHeight="1">
      <c r="A68" s="154" t="s">
        <v>232</v>
      </c>
      <c r="B68" s="165" t="s">
        <v>327</v>
      </c>
      <c r="C68" s="95"/>
      <c r="D68" s="107">
        <f>SUM(C67)/100*5</f>
        <v>0</v>
      </c>
      <c r="E68" s="5"/>
      <c r="F68" s="5"/>
      <c r="G68" s="5"/>
      <c r="H68" s="5"/>
      <c r="I68" s="5"/>
      <c r="J68" s="5"/>
      <c r="K68" s="5"/>
    </row>
    <row r="69" spans="1:11" s="191" customFormat="1" ht="24.95" customHeight="1">
      <c r="A69" s="276" t="s">
        <v>300</v>
      </c>
      <c r="B69" s="282"/>
      <c r="C69" s="197"/>
      <c r="D69" s="107"/>
      <c r="E69" s="5"/>
      <c r="F69" s="5"/>
      <c r="G69" s="5"/>
      <c r="H69" s="5"/>
      <c r="I69" s="5"/>
      <c r="J69" s="5"/>
      <c r="K69" s="5"/>
    </row>
    <row r="70" spans="1:11" s="189" customFormat="1" ht="12.75" customHeight="1">
      <c r="A70" s="154" t="s">
        <v>149</v>
      </c>
      <c r="B70" s="165" t="s">
        <v>150</v>
      </c>
      <c r="C70" s="95"/>
      <c r="D70" s="107"/>
      <c r="E70" s="5"/>
      <c r="F70" s="5"/>
      <c r="G70" s="5"/>
      <c r="H70" s="5"/>
      <c r="I70" s="5"/>
      <c r="J70" s="5"/>
      <c r="K70" s="5"/>
    </row>
    <row r="71" spans="1:11" s="189" customFormat="1" ht="12.75" customHeight="1">
      <c r="A71" s="154" t="s">
        <v>151</v>
      </c>
      <c r="B71" s="165" t="s">
        <v>152</v>
      </c>
      <c r="C71" s="95"/>
      <c r="D71" s="107"/>
      <c r="E71" s="5"/>
      <c r="F71" s="5"/>
      <c r="G71" s="5"/>
      <c r="H71" s="5"/>
      <c r="I71" s="5"/>
      <c r="J71" s="5"/>
      <c r="K71" s="5"/>
    </row>
    <row r="72" spans="1:11" s="189" customFormat="1" ht="24" customHeight="1">
      <c r="A72" s="154" t="s">
        <v>153</v>
      </c>
      <c r="B72" s="163" t="s">
        <v>264</v>
      </c>
      <c r="C72" s="95"/>
      <c r="D72" s="107">
        <f>SUM(C70:C71)/100*5</f>
        <v>0</v>
      </c>
      <c r="E72" s="5"/>
      <c r="F72" s="5"/>
      <c r="G72" s="5"/>
      <c r="H72" s="5"/>
      <c r="I72" s="5"/>
      <c r="J72" s="5"/>
      <c r="K72" s="5"/>
    </row>
    <row r="73" spans="1:11" s="189" customFormat="1" ht="24.95" customHeight="1">
      <c r="A73" s="276" t="s">
        <v>301</v>
      </c>
      <c r="B73" s="282"/>
      <c r="C73" s="197"/>
      <c r="D73" s="107"/>
      <c r="E73" s="5"/>
      <c r="F73" s="5"/>
      <c r="G73" s="5"/>
      <c r="H73" s="5"/>
      <c r="I73" s="5"/>
      <c r="J73" s="5"/>
      <c r="K73" s="5"/>
    </row>
    <row r="74" spans="1:11" s="189" customFormat="1" ht="12.75" customHeight="1">
      <c r="A74" s="170" t="s">
        <v>174</v>
      </c>
      <c r="B74" s="156" t="s">
        <v>175</v>
      </c>
      <c r="C74" s="95"/>
      <c r="D74" s="107"/>
      <c r="E74" s="5"/>
      <c r="F74" s="5"/>
      <c r="G74" s="5"/>
      <c r="H74" s="5"/>
      <c r="I74" s="5"/>
      <c r="J74" s="5"/>
      <c r="K74" s="5"/>
    </row>
    <row r="75" spans="1:11" s="189" customFormat="1" ht="42" customHeight="1">
      <c r="A75" s="276" t="s">
        <v>187</v>
      </c>
      <c r="B75" s="282"/>
      <c r="C75" s="197"/>
      <c r="D75" s="107"/>
      <c r="E75" s="5"/>
      <c r="F75" s="5"/>
      <c r="G75" s="5"/>
      <c r="H75" s="5"/>
      <c r="I75" s="5"/>
      <c r="J75" s="5"/>
      <c r="K75" s="5"/>
    </row>
    <row r="76" spans="1:11" s="189" customFormat="1" ht="12.75" customHeight="1">
      <c r="A76" s="157" t="s">
        <v>328</v>
      </c>
      <c r="B76" s="163" t="s">
        <v>329</v>
      </c>
      <c r="C76" s="95"/>
      <c r="D76" s="107"/>
      <c r="E76" s="5"/>
      <c r="F76" s="5"/>
      <c r="G76" s="5"/>
      <c r="H76" s="5"/>
      <c r="I76" s="5"/>
      <c r="J76" s="5"/>
      <c r="K76" s="5"/>
    </row>
    <row r="77" spans="1:11" s="189" customFormat="1" ht="12.75" customHeight="1">
      <c r="A77" s="154" t="s">
        <v>154</v>
      </c>
      <c r="B77" s="163" t="s">
        <v>303</v>
      </c>
      <c r="C77" s="95"/>
      <c r="D77" s="107">
        <f>SUM(C76)/100*5</f>
        <v>0</v>
      </c>
      <c r="E77" s="5"/>
      <c r="F77" s="5"/>
      <c r="G77" s="5"/>
      <c r="H77" s="5"/>
      <c r="I77" s="5"/>
      <c r="J77" s="5"/>
      <c r="K77" s="5"/>
    </row>
    <row r="78" spans="1:11" s="192" customFormat="1" ht="24.95" customHeight="1">
      <c r="A78" s="276" t="s">
        <v>77</v>
      </c>
      <c r="B78" s="282"/>
      <c r="C78" s="197"/>
      <c r="D78" s="107"/>
      <c r="E78" s="5"/>
      <c r="F78" s="5"/>
      <c r="G78" s="5"/>
      <c r="H78" s="5"/>
      <c r="I78" s="5"/>
      <c r="J78" s="5"/>
      <c r="K78" s="5"/>
    </row>
    <row r="79" spans="1:11" s="192" customFormat="1" ht="12.75" customHeight="1">
      <c r="A79" s="154" t="s">
        <v>155</v>
      </c>
      <c r="B79" s="163" t="s">
        <v>330</v>
      </c>
      <c r="C79" s="95"/>
      <c r="D79" s="107"/>
      <c r="E79" s="5"/>
      <c r="F79" s="5"/>
      <c r="G79" s="5"/>
      <c r="H79" s="5"/>
      <c r="I79" s="5"/>
      <c r="J79" s="5"/>
      <c r="K79" s="5"/>
    </row>
    <row r="80" spans="1:11" s="192" customFormat="1" ht="12.75" customHeight="1">
      <c r="A80" s="157" t="s">
        <v>156</v>
      </c>
      <c r="B80" s="163" t="s">
        <v>157</v>
      </c>
      <c r="C80" s="95"/>
      <c r="D80" s="107"/>
      <c r="E80" s="5"/>
      <c r="F80" s="5"/>
      <c r="G80" s="5"/>
      <c r="H80" s="5"/>
      <c r="I80" s="5"/>
      <c r="J80" s="5"/>
      <c r="K80" s="5"/>
    </row>
    <row r="81" spans="1:11" s="192" customFormat="1" ht="12.75" customHeight="1">
      <c r="A81" s="157" t="s">
        <v>158</v>
      </c>
      <c r="B81" s="163" t="s">
        <v>306</v>
      </c>
      <c r="C81" s="95"/>
      <c r="D81" s="107"/>
      <c r="E81" s="5"/>
      <c r="F81" s="5"/>
      <c r="G81" s="5"/>
      <c r="H81" s="5"/>
      <c r="I81" s="5"/>
      <c r="J81" s="5"/>
      <c r="K81" s="5"/>
    </row>
    <row r="82" spans="1:11" s="192" customFormat="1" ht="12.75" customHeight="1">
      <c r="A82" s="157" t="s">
        <v>38</v>
      </c>
      <c r="B82" s="163" t="s">
        <v>160</v>
      </c>
      <c r="C82" s="95"/>
      <c r="D82" s="107"/>
      <c r="E82" s="5"/>
      <c r="F82" s="5"/>
      <c r="G82" s="5"/>
      <c r="H82" s="5"/>
      <c r="I82" s="5"/>
      <c r="J82" s="5"/>
      <c r="K82" s="5"/>
    </row>
    <row r="83" spans="1:11" s="192" customFormat="1" ht="12.75" customHeight="1">
      <c r="A83" s="157" t="s">
        <v>39</v>
      </c>
      <c r="B83" s="163" t="s">
        <v>161</v>
      </c>
      <c r="C83" s="95"/>
      <c r="D83" s="107"/>
      <c r="E83" s="5"/>
      <c r="F83" s="5"/>
      <c r="G83" s="5"/>
      <c r="H83" s="5"/>
      <c r="I83" s="5"/>
      <c r="J83" s="5"/>
      <c r="K83" s="5"/>
    </row>
    <row r="84" spans="1:11" s="189" customFormat="1" ht="12.75" customHeight="1">
      <c r="A84" s="157" t="s">
        <v>162</v>
      </c>
      <c r="B84" s="165" t="s">
        <v>163</v>
      </c>
      <c r="C84" s="95"/>
      <c r="D84" s="107">
        <f>SUM(C79:C83)/100*5</f>
        <v>0</v>
      </c>
      <c r="E84" s="5"/>
      <c r="F84" s="5"/>
      <c r="G84" s="5"/>
      <c r="H84" s="5"/>
      <c r="I84" s="5"/>
      <c r="J84" s="5"/>
      <c r="K84" s="5"/>
    </row>
    <row r="85" spans="1:11" s="189" customFormat="1" ht="24.95" customHeight="1">
      <c r="A85" s="276" t="s">
        <v>189</v>
      </c>
      <c r="B85" s="282"/>
      <c r="C85" s="197"/>
      <c r="D85" s="107"/>
      <c r="E85" s="5"/>
      <c r="F85" s="5"/>
      <c r="G85" s="5"/>
      <c r="H85" s="5"/>
      <c r="I85" s="5"/>
      <c r="J85" s="5"/>
      <c r="K85" s="5"/>
    </row>
    <row r="86" spans="1:11" s="189" customFormat="1" ht="24" customHeight="1">
      <c r="A86" s="157" t="s">
        <v>164</v>
      </c>
      <c r="B86" s="163" t="s">
        <v>307</v>
      </c>
      <c r="C86" s="95"/>
      <c r="D86" s="107"/>
      <c r="E86" s="5"/>
      <c r="F86" s="5"/>
      <c r="G86" s="5"/>
      <c r="H86" s="5"/>
      <c r="I86" s="5"/>
      <c r="J86" s="5"/>
      <c r="K86" s="5"/>
    </row>
    <row r="87" spans="1:11" s="189" customFormat="1" ht="12.75" customHeight="1">
      <c r="A87" s="157" t="s">
        <v>40</v>
      </c>
      <c r="B87" s="165" t="s">
        <v>165</v>
      </c>
      <c r="C87" s="95"/>
      <c r="D87" s="107"/>
      <c r="E87" s="5"/>
      <c r="F87" s="5"/>
      <c r="G87" s="5"/>
      <c r="H87" s="5"/>
      <c r="I87" s="5"/>
      <c r="J87" s="5"/>
      <c r="K87" s="5"/>
    </row>
    <row r="88" spans="1:11" s="189" customFormat="1" ht="12.75" customHeight="1">
      <c r="A88" s="157" t="s">
        <v>41</v>
      </c>
      <c r="B88" s="163" t="s">
        <v>166</v>
      </c>
      <c r="C88" s="95"/>
      <c r="D88" s="107"/>
      <c r="E88" s="5"/>
      <c r="F88" s="5"/>
      <c r="G88" s="5"/>
      <c r="H88" s="5"/>
      <c r="I88" s="5"/>
      <c r="J88" s="5"/>
      <c r="K88" s="5"/>
    </row>
    <row r="89" spans="1:11" s="189" customFormat="1" ht="12.75" customHeight="1">
      <c r="A89" s="157" t="s">
        <v>42</v>
      </c>
      <c r="B89" s="163" t="s">
        <v>141</v>
      </c>
      <c r="C89" s="95"/>
      <c r="D89" s="107"/>
      <c r="E89" s="5"/>
      <c r="F89" s="5"/>
      <c r="G89" s="5"/>
      <c r="H89" s="5"/>
      <c r="I89" s="5"/>
      <c r="J89" s="5"/>
      <c r="K89" s="5"/>
    </row>
    <row r="90" spans="1:11" s="189" customFormat="1" ht="24" customHeight="1">
      <c r="A90" s="157" t="s">
        <v>159</v>
      </c>
      <c r="B90" s="155" t="s">
        <v>167</v>
      </c>
      <c r="C90" s="95"/>
      <c r="D90" s="107"/>
      <c r="E90" s="5"/>
      <c r="F90" s="5"/>
      <c r="G90" s="5"/>
      <c r="H90" s="5"/>
      <c r="I90" s="5"/>
      <c r="J90" s="5"/>
      <c r="K90" s="5"/>
    </row>
    <row r="91" spans="1:11" s="189" customFormat="1" ht="12.75" customHeight="1">
      <c r="A91" s="157" t="s">
        <v>168</v>
      </c>
      <c r="B91" s="163" t="s">
        <v>308</v>
      </c>
      <c r="C91" s="95"/>
      <c r="D91" s="107"/>
      <c r="E91" s="5"/>
      <c r="F91" s="5"/>
      <c r="G91" s="5"/>
      <c r="H91" s="5"/>
      <c r="I91" s="5"/>
      <c r="J91" s="5"/>
      <c r="K91" s="5"/>
    </row>
    <row r="92" spans="1:11" s="189" customFormat="1" ht="24" customHeight="1">
      <c r="A92" s="157" t="s">
        <v>169</v>
      </c>
      <c r="B92" s="155" t="s">
        <v>265</v>
      </c>
      <c r="C92" s="95"/>
      <c r="D92" s="107">
        <f>SUM(C86:C91)/100*5</f>
        <v>0</v>
      </c>
      <c r="E92" s="5"/>
      <c r="F92" s="5"/>
      <c r="G92" s="5"/>
      <c r="H92" s="5"/>
      <c r="I92" s="5"/>
      <c r="J92" s="5"/>
      <c r="K92" s="5"/>
    </row>
    <row r="93" spans="1:11" s="178" customFormat="1" ht="24.95" customHeight="1">
      <c r="A93" s="287" t="s">
        <v>229</v>
      </c>
      <c r="B93" s="288"/>
      <c r="C93" s="196">
        <f>SUM(C95:C96)</f>
        <v>0</v>
      </c>
      <c r="D93" s="107"/>
      <c r="E93" s="5"/>
      <c r="F93" s="5"/>
      <c r="G93" s="5"/>
      <c r="H93" s="5"/>
      <c r="I93" s="5"/>
      <c r="J93" s="5"/>
      <c r="K93" s="5"/>
    </row>
    <row r="94" spans="1:11" s="189" customFormat="1" ht="24.95" customHeight="1">
      <c r="A94" s="276" t="s">
        <v>225</v>
      </c>
      <c r="B94" s="282"/>
      <c r="C94" s="197"/>
      <c r="D94" s="107"/>
      <c r="E94" s="5"/>
      <c r="F94" s="5"/>
      <c r="G94" s="5"/>
      <c r="H94" s="5"/>
      <c r="I94" s="5"/>
      <c r="J94" s="5"/>
      <c r="K94" s="5"/>
    </row>
    <row r="95" spans="1:11" s="189" customFormat="1" ht="12.75" customHeight="1">
      <c r="A95" s="157" t="s">
        <v>226</v>
      </c>
      <c r="B95" s="155" t="s">
        <v>320</v>
      </c>
      <c r="C95" s="95"/>
      <c r="D95" s="107"/>
      <c r="E95" s="5"/>
      <c r="F95" s="5"/>
      <c r="G95" s="5"/>
      <c r="H95" s="5"/>
      <c r="I95" s="5"/>
      <c r="J95" s="5"/>
      <c r="K95" s="5"/>
    </row>
    <row r="96" spans="1:11" s="189" customFormat="1" ht="12.75" customHeight="1">
      <c r="A96" s="173" t="s">
        <v>227</v>
      </c>
      <c r="B96" s="199" t="s">
        <v>228</v>
      </c>
      <c r="C96" s="95"/>
      <c r="D96" s="107">
        <f>SUM(C95)/100*5</f>
        <v>0</v>
      </c>
      <c r="E96" s="5"/>
      <c r="F96" s="5"/>
      <c r="G96" s="5"/>
      <c r="H96" s="5"/>
      <c r="I96" s="5"/>
      <c r="J96" s="5"/>
      <c r="K96" s="5"/>
    </row>
    <row r="97" spans="1:11" s="178" customFormat="1" ht="24.95" customHeight="1">
      <c r="A97" s="287" t="s">
        <v>171</v>
      </c>
      <c r="B97" s="288"/>
      <c r="C97" s="196">
        <f>SUM(C99:C100,C102)</f>
        <v>0</v>
      </c>
      <c r="D97" s="107"/>
      <c r="E97" s="5"/>
      <c r="F97" s="5"/>
      <c r="G97" s="5"/>
      <c r="H97" s="5"/>
      <c r="I97" s="5"/>
      <c r="J97" s="5"/>
      <c r="K97" s="5"/>
    </row>
    <row r="98" spans="1:11" s="189" customFormat="1" ht="24.95" customHeight="1">
      <c r="A98" s="276" t="s">
        <v>190</v>
      </c>
      <c r="B98" s="282"/>
      <c r="C98" s="197"/>
      <c r="D98" s="107"/>
      <c r="E98" s="5"/>
      <c r="F98" s="5"/>
      <c r="G98" s="5"/>
      <c r="H98" s="5"/>
      <c r="I98" s="5"/>
      <c r="J98" s="5"/>
      <c r="K98" s="5"/>
    </row>
    <row r="99" spans="1:11" ht="12.75" customHeight="1">
      <c r="A99" s="157" t="s">
        <v>176</v>
      </c>
      <c r="B99" s="163" t="s">
        <v>310</v>
      </c>
      <c r="C99" s="95"/>
      <c r="D99" s="107"/>
      <c r="E99" s="5"/>
      <c r="F99" s="5"/>
      <c r="G99" s="5"/>
      <c r="H99" s="5"/>
      <c r="I99" s="5"/>
      <c r="J99" s="5"/>
      <c r="K99" s="5"/>
    </row>
    <row r="100" spans="1:11" ht="12.75" customHeight="1">
      <c r="A100" s="157" t="s">
        <v>177</v>
      </c>
      <c r="B100" s="163" t="s">
        <v>311</v>
      </c>
      <c r="C100" s="95"/>
      <c r="D100" s="107">
        <f>SUM(C99)/100*5</f>
        <v>0</v>
      </c>
      <c r="E100" s="5"/>
      <c r="F100" s="5"/>
      <c r="G100" s="5"/>
      <c r="H100" s="5"/>
      <c r="I100" s="5"/>
      <c r="J100" s="5"/>
      <c r="K100" s="5"/>
    </row>
    <row r="101" spans="1:11" ht="24.95" customHeight="1">
      <c r="A101" s="276" t="s">
        <v>178</v>
      </c>
      <c r="B101" s="282"/>
      <c r="C101" s="197"/>
      <c r="D101" s="107"/>
      <c r="E101" s="5"/>
      <c r="F101" s="5"/>
      <c r="G101" s="5"/>
      <c r="H101" s="5"/>
      <c r="I101" s="5"/>
      <c r="J101" s="5"/>
      <c r="K101" s="5"/>
    </row>
    <row r="102" spans="1:11" ht="12.75" customHeight="1" thickBot="1">
      <c r="A102" s="175" t="s">
        <v>321</v>
      </c>
      <c r="B102" s="176" t="s">
        <v>323</v>
      </c>
      <c r="C102" s="96"/>
      <c r="D102" s="107"/>
      <c r="E102" s="5"/>
      <c r="F102" s="5"/>
      <c r="G102" s="5"/>
      <c r="H102" s="5"/>
      <c r="I102" s="5"/>
      <c r="J102" s="5"/>
      <c r="K102" s="5"/>
    </row>
    <row r="103" spans="1:11">
      <c r="A103" s="5"/>
      <c r="B103" s="5"/>
      <c r="C103" s="5"/>
      <c r="D103" s="107"/>
      <c r="E103" s="5"/>
      <c r="F103" s="5"/>
      <c r="G103" s="5"/>
      <c r="H103" s="5"/>
      <c r="I103" s="5"/>
      <c r="J103" s="5"/>
      <c r="K103" s="5"/>
    </row>
    <row r="104" spans="1:11">
      <c r="A104" s="5"/>
      <c r="B104" s="5"/>
      <c r="C104" s="5"/>
      <c r="D104" s="107"/>
      <c r="E104" s="5"/>
      <c r="F104" s="5"/>
      <c r="G104" s="5"/>
      <c r="H104" s="5"/>
      <c r="I104" s="5"/>
      <c r="J104" s="5"/>
      <c r="K104" s="5"/>
    </row>
    <row r="105" spans="1:11">
      <c r="A105" s="5"/>
      <c r="B105" s="5"/>
      <c r="C105" s="5"/>
      <c r="D105" s="107"/>
      <c r="E105" s="5"/>
      <c r="F105" s="5"/>
      <c r="G105" s="5"/>
      <c r="H105" s="5"/>
      <c r="I105" s="5"/>
      <c r="J105" s="5"/>
      <c r="K105" s="5"/>
    </row>
    <row r="106" spans="1:11">
      <c r="A106" s="5"/>
      <c r="B106" s="5"/>
      <c r="C106" s="5"/>
      <c r="D106" s="107"/>
      <c r="E106" s="5"/>
      <c r="F106" s="5"/>
      <c r="G106" s="5"/>
      <c r="H106" s="5"/>
      <c r="I106" s="5"/>
      <c r="J106" s="5"/>
      <c r="K106" s="5"/>
    </row>
    <row r="107" spans="1:11">
      <c r="A107" s="5"/>
      <c r="B107" s="5"/>
      <c r="C107" s="5"/>
      <c r="D107" s="107"/>
      <c r="E107" s="5"/>
      <c r="F107" s="5"/>
      <c r="G107" s="5"/>
      <c r="H107" s="5"/>
      <c r="I107" s="5"/>
      <c r="J107" s="5"/>
      <c r="K107" s="5"/>
    </row>
    <row r="108" spans="1:11">
      <c r="A108" s="5"/>
      <c r="B108" s="5"/>
      <c r="C108" s="5"/>
      <c r="D108" s="107"/>
      <c r="E108" s="5"/>
      <c r="F108" s="5"/>
      <c r="G108" s="5"/>
      <c r="H108" s="5"/>
      <c r="I108" s="5"/>
      <c r="J108" s="5"/>
      <c r="K108" s="5"/>
    </row>
    <row r="109" spans="1:11">
      <c r="A109" s="5"/>
      <c r="B109" s="5"/>
      <c r="C109" s="5"/>
      <c r="D109" s="107"/>
      <c r="E109" s="5"/>
      <c r="F109" s="5"/>
      <c r="G109" s="5"/>
      <c r="H109" s="5"/>
      <c r="I109" s="5"/>
      <c r="J109" s="5"/>
      <c r="K109" s="5"/>
    </row>
    <row r="110" spans="1:11">
      <c r="A110" s="5"/>
      <c r="B110" s="5"/>
      <c r="C110" s="5"/>
      <c r="D110" s="107"/>
      <c r="E110" s="5"/>
      <c r="F110" s="5"/>
      <c r="G110" s="5"/>
      <c r="H110" s="5"/>
      <c r="I110" s="5"/>
      <c r="J110" s="5"/>
      <c r="K110" s="5"/>
    </row>
    <row r="111" spans="1:11">
      <c r="A111" s="5"/>
      <c r="B111" s="5"/>
      <c r="C111" s="5"/>
      <c r="D111" s="107"/>
      <c r="E111" s="5"/>
      <c r="F111" s="5"/>
      <c r="G111" s="5"/>
      <c r="H111" s="5"/>
      <c r="I111" s="5"/>
      <c r="J111" s="5"/>
      <c r="K111" s="5"/>
    </row>
    <row r="112" spans="1:11">
      <c r="A112" s="5"/>
      <c r="B112" s="5"/>
      <c r="C112" s="5"/>
      <c r="D112" s="107"/>
      <c r="E112" s="5"/>
      <c r="F112" s="5"/>
      <c r="G112" s="5"/>
      <c r="H112" s="5"/>
      <c r="I112" s="5"/>
      <c r="J112" s="5"/>
      <c r="K112" s="5"/>
    </row>
    <row r="113" spans="1:11">
      <c r="A113" s="5"/>
      <c r="B113" s="5"/>
      <c r="C113" s="5"/>
      <c r="D113" s="107"/>
      <c r="E113" s="5"/>
      <c r="F113" s="5"/>
      <c r="G113" s="5"/>
      <c r="H113" s="5"/>
      <c r="I113" s="5"/>
      <c r="J113" s="5"/>
      <c r="K113" s="5"/>
    </row>
    <row r="114" spans="1:11">
      <c r="A114" s="5"/>
      <c r="B114" s="5"/>
      <c r="C114" s="5"/>
      <c r="D114" s="107"/>
      <c r="E114" s="5"/>
      <c r="F114" s="5"/>
      <c r="G114" s="5"/>
      <c r="H114" s="5"/>
      <c r="I114" s="5"/>
      <c r="J114" s="5"/>
      <c r="K114" s="5"/>
    </row>
    <row r="115" spans="1:11">
      <c r="A115" s="5"/>
      <c r="B115" s="5"/>
      <c r="C115" s="5"/>
      <c r="D115" s="107"/>
      <c r="E115" s="5"/>
      <c r="F115" s="5"/>
      <c r="G115" s="5"/>
      <c r="H115" s="5"/>
      <c r="I115" s="5"/>
      <c r="J115" s="5"/>
      <c r="K115" s="5"/>
    </row>
    <row r="116" spans="1:11">
      <c r="A116" s="188"/>
      <c r="B116" s="200"/>
      <c r="C116" s="179"/>
    </row>
    <row r="117" spans="1:11">
      <c r="A117" s="188"/>
      <c r="B117" s="200"/>
      <c r="C117" s="179"/>
    </row>
    <row r="118" spans="1:11">
      <c r="A118" s="188"/>
      <c r="B118" s="200"/>
      <c r="C118" s="179"/>
    </row>
    <row r="119" spans="1:11">
      <c r="A119" s="188"/>
      <c r="B119" s="200"/>
      <c r="C119" s="179"/>
    </row>
    <row r="120" spans="1:11">
      <c r="A120" s="188"/>
      <c r="B120" s="200"/>
      <c r="C120" s="179"/>
    </row>
    <row r="121" spans="1:11">
      <c r="A121" s="188"/>
      <c r="B121" s="200"/>
      <c r="C121" s="179"/>
    </row>
    <row r="122" spans="1:11">
      <c r="A122" s="188"/>
      <c r="B122" s="200"/>
      <c r="C122" s="179"/>
    </row>
    <row r="123" spans="1:11">
      <c r="A123" s="188"/>
      <c r="B123" s="200"/>
      <c r="C123" s="179"/>
    </row>
    <row r="124" spans="1:11">
      <c r="A124" s="188"/>
      <c r="B124" s="200"/>
      <c r="C124" s="179"/>
    </row>
    <row r="125" spans="1:11">
      <c r="A125" s="188"/>
      <c r="B125" s="200"/>
      <c r="C125" s="179"/>
    </row>
    <row r="126" spans="1:11">
      <c r="A126" s="188"/>
      <c r="B126" s="200"/>
      <c r="C126" s="179"/>
    </row>
    <row r="127" spans="1:11">
      <c r="A127" s="188"/>
      <c r="B127" s="200"/>
      <c r="C127" s="179"/>
    </row>
    <row r="128" spans="1:11">
      <c r="A128" s="188"/>
      <c r="B128" s="200"/>
      <c r="C128" s="179"/>
    </row>
    <row r="129" spans="1:3">
      <c r="A129" s="188"/>
      <c r="B129" s="200"/>
      <c r="C129" s="179"/>
    </row>
    <row r="130" spans="1:3">
      <c r="A130" s="188"/>
      <c r="B130" s="200"/>
      <c r="C130" s="179"/>
    </row>
    <row r="131" spans="1:3">
      <c r="A131" s="188"/>
      <c r="B131" s="200"/>
      <c r="C131" s="179"/>
    </row>
    <row r="132" spans="1:3">
      <c r="A132" s="188"/>
      <c r="B132" s="200"/>
      <c r="C132" s="179"/>
    </row>
    <row r="133" spans="1:3">
      <c r="A133" s="188"/>
      <c r="B133" s="200"/>
      <c r="C133" s="179"/>
    </row>
    <row r="134" spans="1:3">
      <c r="A134" s="188"/>
      <c r="B134" s="200"/>
      <c r="C134" s="179"/>
    </row>
    <row r="135" spans="1:3">
      <c r="A135" s="188"/>
      <c r="B135" s="200"/>
      <c r="C135" s="179"/>
    </row>
    <row r="136" spans="1:3">
      <c r="A136" s="188"/>
      <c r="B136" s="200"/>
      <c r="C136" s="179"/>
    </row>
    <row r="137" spans="1:3">
      <c r="A137" s="188"/>
      <c r="B137" s="200"/>
      <c r="C137" s="179"/>
    </row>
    <row r="138" spans="1:3">
      <c r="A138" s="188"/>
      <c r="B138" s="200"/>
      <c r="C138" s="179"/>
    </row>
    <row r="139" spans="1:3">
      <c r="A139" s="188"/>
      <c r="B139" s="200"/>
      <c r="C139" s="179"/>
    </row>
    <row r="140" spans="1:3">
      <c r="A140" s="188"/>
      <c r="B140" s="200"/>
      <c r="C140" s="179"/>
    </row>
    <row r="141" spans="1:3">
      <c r="A141" s="188"/>
      <c r="B141" s="200"/>
      <c r="C141" s="179"/>
    </row>
    <row r="142" spans="1:3">
      <c r="A142" s="188"/>
      <c r="B142" s="200"/>
      <c r="C142" s="179"/>
    </row>
    <row r="143" spans="1:3">
      <c r="A143" s="188"/>
      <c r="B143" s="200"/>
      <c r="C143" s="179"/>
    </row>
    <row r="144" spans="1:3">
      <c r="A144" s="188"/>
      <c r="B144" s="200"/>
      <c r="C144" s="179"/>
    </row>
    <row r="145" spans="1:3">
      <c r="A145" s="188"/>
      <c r="B145" s="200"/>
      <c r="C145" s="179"/>
    </row>
    <row r="146" spans="1:3">
      <c r="A146" s="188"/>
      <c r="B146" s="200"/>
      <c r="C146" s="179"/>
    </row>
    <row r="147" spans="1:3">
      <c r="A147" s="188"/>
      <c r="B147" s="200"/>
      <c r="C147" s="179"/>
    </row>
  </sheetData>
  <sheetProtection algorithmName="SHA-512" hashValue="n1ZwUDdShBwJ+xR45E0XnWurS9AQAB/asLj0zdWtx0kdcYvgbTUA9OtG3Py/N4hJUqcqh9or47oORT1KkBg6zQ==" saltValue="MwHUpjd4h/OUXK3REXo+mg==" spinCount="100000" sheet="1" selectLockedCells="1"/>
  <mergeCells count="27">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 ref="A57:B57"/>
    <mergeCell ref="A3:B3"/>
    <mergeCell ref="A4:B4"/>
    <mergeCell ref="A5:B5"/>
    <mergeCell ref="A11:B11"/>
    <mergeCell ref="A12:B12"/>
    <mergeCell ref="A1:B1"/>
    <mergeCell ref="A2:B2"/>
    <mergeCell ref="A17:B17"/>
    <mergeCell ref="A25:B25"/>
    <mergeCell ref="A55:B55"/>
  </mergeCells>
  <conditionalFormatting sqref="C16">
    <cfRule type="cellIs" dxfId="35" priority="13" operator="greaterThan">
      <formula>SUM(C13:C15)/100*5</formula>
    </cfRule>
  </conditionalFormatting>
  <conditionalFormatting sqref="C24">
    <cfRule type="cellIs" dxfId="34" priority="12" operator="greaterThan">
      <formula>SUM(C18:C23)/100*5</formula>
    </cfRule>
  </conditionalFormatting>
  <conditionalFormatting sqref="C40">
    <cfRule type="cellIs" dxfId="33" priority="11" operator="greaterThan">
      <formula>SUM(C34:C39)/100*5</formula>
    </cfRule>
  </conditionalFormatting>
  <conditionalFormatting sqref="C47">
    <cfRule type="cellIs" dxfId="32" priority="10" operator="greaterThan">
      <formula>SUM(C42:C46)/100*5</formula>
    </cfRule>
  </conditionalFormatting>
  <conditionalFormatting sqref="C52">
    <cfRule type="cellIs" dxfId="31" priority="9" operator="greaterThan">
      <formula>SUM(C49:C51)/100*5</formula>
    </cfRule>
  </conditionalFormatting>
  <conditionalFormatting sqref="C64">
    <cfRule type="cellIs" dxfId="30" priority="8" operator="greaterThan">
      <formula>SUM(C58:C63)/100*5</formula>
    </cfRule>
  </conditionalFormatting>
  <conditionalFormatting sqref="C68">
    <cfRule type="cellIs" dxfId="29" priority="7" operator="greaterThan">
      <formula>SUM(C67)/100*5</formula>
    </cfRule>
  </conditionalFormatting>
  <conditionalFormatting sqref="C72">
    <cfRule type="cellIs" dxfId="28" priority="6" operator="greaterThan">
      <formula>SUM(C70:C71)/100*5</formula>
    </cfRule>
  </conditionalFormatting>
  <conditionalFormatting sqref="C77">
    <cfRule type="cellIs" dxfId="27" priority="5" operator="greaterThan">
      <formula>SUM(C76)/100*5</formula>
    </cfRule>
  </conditionalFormatting>
  <conditionalFormatting sqref="C84">
    <cfRule type="cellIs" dxfId="26" priority="4" operator="greaterThan">
      <formula>SUM(C79:C83)/100*5</formula>
    </cfRule>
  </conditionalFormatting>
  <conditionalFormatting sqref="C92">
    <cfRule type="cellIs" dxfId="25" priority="3" operator="greaterThan">
      <formula>SUM(C86:C91)/100*5</formula>
    </cfRule>
  </conditionalFormatting>
  <conditionalFormatting sqref="C96">
    <cfRule type="cellIs" dxfId="24" priority="2" operator="greaterThan">
      <formula>SUM(C95)/100*5</formula>
    </cfRule>
  </conditionalFormatting>
  <conditionalFormatting sqref="C100">
    <cfRule type="cellIs" dxfId="23"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300-000000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XFD83"/>
  <sheetViews>
    <sheetView showRowColHeaders="0" tabSelected="1" zoomScale="90" zoomScaleNormal="90" workbookViewId="0">
      <selection activeCell="C6" sqref="C6"/>
    </sheetView>
  </sheetViews>
  <sheetFormatPr baseColWidth="10" defaultColWidth="20.5703125" defaultRowHeight="12.75"/>
  <cols>
    <col min="1" max="1" width="55.7109375" style="188" customWidth="1"/>
    <col min="2" max="2" width="150.7109375" style="200" customWidth="1"/>
    <col min="3" max="3" width="30.7109375" style="179" customWidth="1"/>
    <col min="4" max="4" width="13.7109375" style="201" customWidth="1"/>
    <col min="5" max="16384" width="20.5703125" style="177"/>
  </cols>
  <sheetData>
    <row r="1" spans="1:16384" s="194" customFormat="1" ht="22.5" customHeight="1" thickBot="1">
      <c r="A1" s="278" t="s">
        <v>246</v>
      </c>
      <c r="B1" s="279"/>
      <c r="C1" s="101" t="s">
        <v>270</v>
      </c>
      <c r="D1" s="107"/>
      <c r="E1" s="5"/>
      <c r="F1" s="5"/>
      <c r="G1" s="5"/>
      <c r="H1" s="5"/>
      <c r="I1" s="5"/>
      <c r="J1" s="5"/>
    </row>
    <row r="2" spans="1:16384" s="178" customFormat="1" ht="67.5" customHeight="1" thickBot="1">
      <c r="A2" s="280" t="s">
        <v>281</v>
      </c>
      <c r="B2" s="281"/>
      <c r="C2" s="146">
        <f>SUM(C4+C11+C37+C65+C69)</f>
        <v>0</v>
      </c>
      <c r="D2" s="107"/>
      <c r="E2" s="5"/>
      <c r="F2" s="5"/>
      <c r="G2" s="5"/>
      <c r="H2" s="5"/>
      <c r="I2" s="5"/>
      <c r="J2" s="5"/>
    </row>
    <row r="3" spans="1:16384" s="178" customFormat="1" ht="24.95" customHeight="1" thickBot="1">
      <c r="A3" s="274" t="s">
        <v>123</v>
      </c>
      <c r="B3" s="275"/>
      <c r="C3" s="148" t="s">
        <v>180</v>
      </c>
      <c r="D3" s="107"/>
      <c r="E3" s="5"/>
      <c r="F3" s="5"/>
      <c r="G3" s="5"/>
      <c r="H3" s="5"/>
      <c r="I3" s="5"/>
      <c r="J3" s="5"/>
    </row>
    <row r="4" spans="1:16384" s="178" customFormat="1" ht="24.95" customHeight="1">
      <c r="A4" s="287" t="s">
        <v>124</v>
      </c>
      <c r="B4" s="288"/>
      <c r="C4" s="196">
        <f>SUM(C6:C10)</f>
        <v>0</v>
      </c>
      <c r="D4" s="107"/>
      <c r="E4" s="5"/>
      <c r="F4" s="5"/>
      <c r="G4" s="5"/>
      <c r="H4" s="5"/>
      <c r="I4" s="5"/>
      <c r="J4" s="5"/>
    </row>
    <row r="5" spans="1:16384" s="178" customFormat="1" ht="24.95" customHeight="1">
      <c r="A5" s="276" t="s">
        <v>182</v>
      </c>
      <c r="B5" s="277"/>
      <c r="C5" s="197"/>
      <c r="D5" s="107"/>
      <c r="E5" s="5"/>
      <c r="F5" s="5"/>
      <c r="G5" s="5"/>
      <c r="H5" s="5"/>
      <c r="I5" s="5"/>
      <c r="J5" s="5"/>
    </row>
    <row r="6" spans="1:16384" ht="12.75" customHeight="1">
      <c r="A6" s="151" t="s">
        <v>85</v>
      </c>
      <c r="B6" s="152" t="s">
        <v>86</v>
      </c>
      <c r="C6" s="97"/>
      <c r="D6" s="107"/>
      <c r="E6" s="5"/>
      <c r="F6" s="5"/>
      <c r="G6" s="5"/>
      <c r="H6" s="5"/>
      <c r="I6" s="5"/>
      <c r="J6" s="5"/>
    </row>
    <row r="7" spans="1:16384" ht="12.75" customHeight="1">
      <c r="A7" s="154" t="s">
        <v>87</v>
      </c>
      <c r="B7" s="155" t="s">
        <v>283</v>
      </c>
      <c r="C7" s="95"/>
      <c r="D7" s="107"/>
      <c r="E7" s="5"/>
      <c r="F7" s="5"/>
      <c r="G7" s="5"/>
      <c r="H7" s="5"/>
      <c r="I7" s="5"/>
      <c r="J7" s="5"/>
    </row>
    <row r="8" spans="1:16384" ht="12.75" customHeight="1">
      <c r="A8" s="154" t="s">
        <v>88</v>
      </c>
      <c r="B8" s="156" t="s">
        <v>89</v>
      </c>
      <c r="C8" s="95"/>
      <c r="D8" s="107"/>
      <c r="E8" s="5"/>
      <c r="F8" s="5"/>
      <c r="G8" s="5"/>
      <c r="H8" s="5"/>
      <c r="I8" s="5"/>
      <c r="J8" s="5"/>
    </row>
    <row r="9" spans="1:16384" ht="12.75" customHeight="1">
      <c r="A9" s="157" t="s">
        <v>90</v>
      </c>
      <c r="B9" s="155" t="s">
        <v>91</v>
      </c>
      <c r="C9" s="95"/>
      <c r="D9" s="107"/>
      <c r="E9" s="5"/>
      <c r="F9" s="5"/>
      <c r="G9" s="5"/>
      <c r="H9" s="5"/>
      <c r="I9" s="5"/>
      <c r="J9" s="5"/>
    </row>
    <row r="10" spans="1:16384" ht="12.75" customHeight="1">
      <c r="A10" s="154" t="s">
        <v>92</v>
      </c>
      <c r="B10" s="155" t="s">
        <v>93</v>
      </c>
      <c r="C10" s="99"/>
      <c r="D10" s="107"/>
      <c r="E10" s="5"/>
      <c r="F10" s="5"/>
      <c r="G10" s="5"/>
      <c r="H10" s="5"/>
      <c r="I10" s="5"/>
      <c r="J10" s="5"/>
    </row>
    <row r="11" spans="1:16384" s="178" customFormat="1" ht="24.95" customHeight="1">
      <c r="A11" s="287" t="s">
        <v>125</v>
      </c>
      <c r="B11" s="288"/>
      <c r="C11" s="196">
        <f>SUM(C13:C16,C18:C24,C26,C28,C30:C36)</f>
        <v>0</v>
      </c>
      <c r="D11" s="107"/>
      <c r="E11" s="5"/>
      <c r="F11" s="5"/>
      <c r="G11" s="5"/>
      <c r="H11" s="5"/>
      <c r="I11" s="5"/>
      <c r="J11" s="5"/>
    </row>
    <row r="12" spans="1:16384" s="178" customFormat="1" ht="24.95" customHeight="1">
      <c r="A12" s="276" t="s">
        <v>183</v>
      </c>
      <c r="B12" s="277"/>
      <c r="C12" s="197"/>
      <c r="D12" s="107"/>
      <c r="E12" s="5"/>
      <c r="F12" s="5"/>
      <c r="G12" s="5"/>
      <c r="H12" s="5"/>
      <c r="I12" s="5"/>
      <c r="J12" s="5"/>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c r="HG12" s="289"/>
      <c r="HH12" s="289"/>
      <c r="HI12" s="289"/>
      <c r="HJ12" s="289"/>
      <c r="HK12" s="289"/>
      <c r="HL12" s="289"/>
      <c r="HM12" s="289"/>
      <c r="HN12" s="289"/>
      <c r="HO12" s="289"/>
      <c r="HP12" s="289"/>
      <c r="HQ12" s="289"/>
      <c r="HR12" s="289"/>
      <c r="HS12" s="289"/>
      <c r="HT12" s="289"/>
      <c r="HU12" s="289"/>
      <c r="HV12" s="289"/>
      <c r="HW12" s="289"/>
      <c r="HX12" s="289"/>
      <c r="HY12" s="289"/>
      <c r="HZ12" s="289"/>
      <c r="IA12" s="289"/>
      <c r="IB12" s="289"/>
      <c r="IC12" s="289"/>
      <c r="ID12" s="289"/>
      <c r="IE12" s="289"/>
      <c r="IF12" s="289"/>
      <c r="IG12" s="289"/>
      <c r="IH12" s="289"/>
      <c r="II12" s="289"/>
      <c r="IJ12" s="289"/>
      <c r="IK12" s="289"/>
      <c r="IL12" s="289"/>
      <c r="IM12" s="289"/>
      <c r="IN12" s="289"/>
      <c r="IO12" s="289"/>
      <c r="IP12" s="289"/>
      <c r="IQ12" s="289"/>
      <c r="IR12" s="289"/>
      <c r="IS12" s="289"/>
      <c r="IT12" s="289"/>
      <c r="IU12" s="289"/>
      <c r="IV12" s="289"/>
      <c r="IW12" s="289"/>
      <c r="IX12" s="289"/>
      <c r="IY12" s="289"/>
      <c r="IZ12" s="289"/>
      <c r="JA12" s="289"/>
      <c r="JB12" s="289"/>
      <c r="JC12" s="289"/>
      <c r="JD12" s="289"/>
      <c r="JE12" s="289"/>
      <c r="JF12" s="289"/>
      <c r="JG12" s="289"/>
      <c r="JH12" s="289"/>
      <c r="JI12" s="289"/>
      <c r="JJ12" s="289"/>
      <c r="JK12" s="289"/>
      <c r="JL12" s="289"/>
      <c r="JM12" s="289"/>
      <c r="JN12" s="289"/>
      <c r="JO12" s="289"/>
      <c r="JP12" s="289"/>
      <c r="JQ12" s="289"/>
      <c r="JR12" s="289"/>
      <c r="JS12" s="289"/>
      <c r="JT12" s="289"/>
      <c r="JU12" s="289"/>
      <c r="JV12" s="289"/>
      <c r="JW12" s="289"/>
      <c r="JX12" s="289"/>
      <c r="JY12" s="289"/>
      <c r="JZ12" s="289"/>
      <c r="KA12" s="289"/>
      <c r="KB12" s="289"/>
      <c r="KC12" s="289"/>
      <c r="KD12" s="289"/>
      <c r="KE12" s="289"/>
      <c r="KF12" s="289"/>
      <c r="KG12" s="289"/>
      <c r="KH12" s="289"/>
      <c r="KI12" s="289"/>
      <c r="KJ12" s="289"/>
      <c r="KK12" s="289"/>
      <c r="KL12" s="289"/>
      <c r="KM12" s="289"/>
      <c r="KN12" s="289"/>
      <c r="KO12" s="289"/>
      <c r="KP12" s="289"/>
      <c r="KQ12" s="289"/>
      <c r="KR12" s="289"/>
      <c r="KS12" s="289"/>
      <c r="KT12" s="289"/>
      <c r="KU12" s="289"/>
      <c r="KV12" s="289"/>
      <c r="KW12" s="289"/>
      <c r="KX12" s="289"/>
      <c r="KY12" s="289"/>
      <c r="KZ12" s="289"/>
      <c r="LA12" s="289"/>
      <c r="LB12" s="289"/>
      <c r="LC12" s="289"/>
      <c r="LD12" s="289"/>
      <c r="LE12" s="289"/>
      <c r="LF12" s="289"/>
      <c r="LG12" s="289"/>
      <c r="LH12" s="289"/>
      <c r="LI12" s="289"/>
      <c r="LJ12" s="289"/>
      <c r="LK12" s="289"/>
      <c r="LL12" s="289"/>
      <c r="LM12" s="289"/>
      <c r="LN12" s="289"/>
      <c r="LO12" s="289"/>
      <c r="LP12" s="289"/>
      <c r="LQ12" s="289"/>
      <c r="LR12" s="289"/>
      <c r="LS12" s="289"/>
      <c r="LT12" s="289"/>
      <c r="LU12" s="289"/>
      <c r="LV12" s="289"/>
      <c r="LW12" s="289"/>
      <c r="LX12" s="289"/>
      <c r="LY12" s="289"/>
      <c r="LZ12" s="289"/>
      <c r="MA12" s="289"/>
      <c r="MB12" s="289"/>
      <c r="MC12" s="289"/>
      <c r="MD12" s="289"/>
      <c r="ME12" s="289"/>
      <c r="MF12" s="289"/>
      <c r="MG12" s="289"/>
      <c r="MH12" s="289"/>
      <c r="MI12" s="289"/>
      <c r="MJ12" s="289"/>
      <c r="MK12" s="289"/>
      <c r="ML12" s="289"/>
      <c r="MM12" s="289"/>
      <c r="MN12" s="289"/>
      <c r="MO12" s="289"/>
      <c r="MP12" s="289"/>
      <c r="MQ12" s="289"/>
      <c r="MR12" s="289"/>
      <c r="MS12" s="289"/>
      <c r="MT12" s="289"/>
      <c r="MU12" s="289"/>
      <c r="MV12" s="289"/>
      <c r="MW12" s="289"/>
      <c r="MX12" s="289"/>
      <c r="MY12" s="289"/>
      <c r="MZ12" s="289"/>
      <c r="NA12" s="289"/>
      <c r="NB12" s="289"/>
      <c r="NC12" s="289"/>
      <c r="ND12" s="289"/>
      <c r="NE12" s="289"/>
      <c r="NF12" s="289"/>
      <c r="NG12" s="289"/>
      <c r="NH12" s="289"/>
      <c r="NI12" s="289"/>
      <c r="NJ12" s="289"/>
      <c r="NK12" s="289"/>
      <c r="NL12" s="289"/>
      <c r="NM12" s="289"/>
      <c r="NN12" s="289"/>
      <c r="NO12" s="289"/>
      <c r="NP12" s="289"/>
      <c r="NQ12" s="289"/>
      <c r="NR12" s="289"/>
      <c r="NS12" s="289"/>
      <c r="NT12" s="289"/>
      <c r="NU12" s="289"/>
      <c r="NV12" s="289"/>
      <c r="NW12" s="289"/>
      <c r="NX12" s="289"/>
      <c r="NY12" s="289"/>
      <c r="NZ12" s="289"/>
      <c r="OA12" s="289"/>
      <c r="OB12" s="289"/>
      <c r="OC12" s="289"/>
      <c r="OD12" s="289"/>
      <c r="OE12" s="289"/>
      <c r="OF12" s="289"/>
      <c r="OG12" s="289"/>
      <c r="OH12" s="289"/>
      <c r="OI12" s="289"/>
      <c r="OJ12" s="289"/>
      <c r="OK12" s="289"/>
      <c r="OL12" s="289"/>
      <c r="OM12" s="289"/>
      <c r="ON12" s="289"/>
      <c r="OO12" s="289"/>
      <c r="OP12" s="289"/>
      <c r="OQ12" s="289"/>
      <c r="OR12" s="289"/>
      <c r="OS12" s="289"/>
      <c r="OT12" s="289"/>
      <c r="OU12" s="289"/>
      <c r="OV12" s="289"/>
      <c r="OW12" s="289"/>
      <c r="OX12" s="289"/>
      <c r="OY12" s="289"/>
      <c r="OZ12" s="289"/>
      <c r="PA12" s="289"/>
      <c r="PB12" s="289"/>
      <c r="PC12" s="289"/>
      <c r="PD12" s="289"/>
      <c r="PE12" s="289"/>
      <c r="PF12" s="289"/>
      <c r="PG12" s="289"/>
      <c r="PH12" s="289"/>
      <c r="PI12" s="289"/>
      <c r="PJ12" s="289"/>
      <c r="PK12" s="289"/>
      <c r="PL12" s="289"/>
      <c r="PM12" s="289"/>
      <c r="PN12" s="289"/>
      <c r="PO12" s="289"/>
      <c r="PP12" s="289"/>
      <c r="PQ12" s="289"/>
      <c r="PR12" s="289"/>
      <c r="PS12" s="289"/>
      <c r="PT12" s="289"/>
      <c r="PU12" s="289"/>
      <c r="PV12" s="289"/>
      <c r="PW12" s="289"/>
      <c r="PX12" s="289"/>
      <c r="PY12" s="289"/>
      <c r="PZ12" s="289"/>
      <c r="QA12" s="289"/>
      <c r="QB12" s="289"/>
      <c r="QC12" s="289"/>
      <c r="QD12" s="289"/>
      <c r="QE12" s="289"/>
      <c r="QF12" s="289"/>
      <c r="QG12" s="289"/>
      <c r="QH12" s="289"/>
      <c r="QI12" s="289"/>
      <c r="QJ12" s="289"/>
      <c r="QK12" s="289"/>
      <c r="QL12" s="289"/>
      <c r="QM12" s="289"/>
      <c r="QN12" s="289"/>
      <c r="QO12" s="289"/>
      <c r="QP12" s="289"/>
      <c r="QQ12" s="289"/>
      <c r="QR12" s="289"/>
      <c r="QS12" s="289"/>
      <c r="QT12" s="289"/>
      <c r="QU12" s="289"/>
      <c r="QV12" s="289"/>
      <c r="QW12" s="289"/>
      <c r="QX12" s="289"/>
      <c r="QY12" s="289"/>
      <c r="QZ12" s="289"/>
      <c r="RA12" s="289"/>
      <c r="RB12" s="289"/>
      <c r="RC12" s="289"/>
      <c r="RD12" s="289"/>
      <c r="RE12" s="289"/>
      <c r="RF12" s="289"/>
      <c r="RG12" s="289"/>
      <c r="RH12" s="289"/>
      <c r="RI12" s="289"/>
      <c r="RJ12" s="289"/>
      <c r="RK12" s="289"/>
      <c r="RL12" s="289"/>
      <c r="RM12" s="289"/>
      <c r="RN12" s="289"/>
      <c r="RO12" s="289"/>
      <c r="RP12" s="289"/>
      <c r="RQ12" s="289"/>
      <c r="RR12" s="289"/>
      <c r="RS12" s="289"/>
      <c r="RT12" s="289"/>
      <c r="RU12" s="289"/>
      <c r="RV12" s="289"/>
      <c r="RW12" s="289"/>
      <c r="RX12" s="289"/>
      <c r="RY12" s="289"/>
      <c r="RZ12" s="289"/>
      <c r="SA12" s="289"/>
      <c r="SB12" s="289"/>
      <c r="SC12" s="289"/>
      <c r="SD12" s="289"/>
      <c r="SE12" s="289"/>
      <c r="SF12" s="289"/>
      <c r="SG12" s="289"/>
      <c r="SH12" s="289"/>
      <c r="SI12" s="289"/>
      <c r="SJ12" s="289"/>
      <c r="SK12" s="289"/>
      <c r="SL12" s="289"/>
      <c r="SM12" s="289"/>
      <c r="SN12" s="289"/>
      <c r="SO12" s="289"/>
      <c r="SP12" s="289"/>
      <c r="SQ12" s="289"/>
      <c r="SR12" s="289"/>
      <c r="SS12" s="289"/>
      <c r="ST12" s="289"/>
      <c r="SU12" s="289"/>
      <c r="SV12" s="289"/>
      <c r="SW12" s="289"/>
      <c r="SX12" s="289"/>
      <c r="SY12" s="289"/>
      <c r="SZ12" s="289"/>
      <c r="TA12" s="289"/>
      <c r="TB12" s="289"/>
      <c r="TC12" s="289"/>
      <c r="TD12" s="289"/>
      <c r="TE12" s="289"/>
      <c r="TF12" s="289"/>
      <c r="TG12" s="289"/>
      <c r="TH12" s="289"/>
      <c r="TI12" s="289"/>
      <c r="TJ12" s="289"/>
      <c r="TK12" s="289"/>
      <c r="TL12" s="289"/>
      <c r="TM12" s="289"/>
      <c r="TN12" s="289"/>
      <c r="TO12" s="289"/>
      <c r="TP12" s="289"/>
      <c r="TQ12" s="289"/>
      <c r="TR12" s="289"/>
      <c r="TS12" s="289"/>
      <c r="TT12" s="289"/>
      <c r="TU12" s="289"/>
      <c r="TV12" s="289"/>
      <c r="TW12" s="289"/>
      <c r="TX12" s="289"/>
      <c r="TY12" s="289"/>
      <c r="TZ12" s="289"/>
      <c r="UA12" s="289"/>
      <c r="UB12" s="289"/>
      <c r="UC12" s="289"/>
      <c r="UD12" s="289"/>
      <c r="UE12" s="289"/>
      <c r="UF12" s="289"/>
      <c r="UG12" s="289"/>
      <c r="UH12" s="289"/>
      <c r="UI12" s="289"/>
      <c r="UJ12" s="289"/>
      <c r="UK12" s="289"/>
      <c r="UL12" s="289"/>
      <c r="UM12" s="289"/>
      <c r="UN12" s="289"/>
      <c r="UO12" s="289"/>
      <c r="UP12" s="289"/>
      <c r="UQ12" s="289"/>
      <c r="UR12" s="289"/>
      <c r="US12" s="289"/>
      <c r="UT12" s="289"/>
      <c r="UU12" s="289"/>
      <c r="UV12" s="289"/>
      <c r="UW12" s="289"/>
      <c r="UX12" s="289"/>
      <c r="UY12" s="289"/>
      <c r="UZ12" s="289"/>
      <c r="VA12" s="289"/>
      <c r="VB12" s="289"/>
      <c r="VC12" s="289"/>
      <c r="VD12" s="289"/>
      <c r="VE12" s="289"/>
      <c r="VF12" s="289"/>
      <c r="VG12" s="289"/>
      <c r="VH12" s="289"/>
      <c r="VI12" s="289"/>
      <c r="VJ12" s="289"/>
      <c r="VK12" s="289"/>
      <c r="VL12" s="289"/>
      <c r="VM12" s="289"/>
      <c r="VN12" s="289"/>
      <c r="VO12" s="289"/>
      <c r="VP12" s="289"/>
      <c r="VQ12" s="289"/>
      <c r="VR12" s="289"/>
      <c r="VS12" s="289"/>
      <c r="VT12" s="289"/>
      <c r="VU12" s="289"/>
      <c r="VV12" s="289"/>
      <c r="VW12" s="289"/>
      <c r="VX12" s="289"/>
      <c r="VY12" s="289"/>
      <c r="VZ12" s="289"/>
      <c r="WA12" s="289"/>
      <c r="WB12" s="289"/>
      <c r="WC12" s="289"/>
      <c r="WD12" s="289"/>
      <c r="WE12" s="289"/>
      <c r="WF12" s="289"/>
      <c r="WG12" s="289"/>
      <c r="WH12" s="289"/>
      <c r="WI12" s="289"/>
      <c r="WJ12" s="289"/>
      <c r="WK12" s="289"/>
      <c r="WL12" s="289"/>
      <c r="WM12" s="289"/>
      <c r="WN12" s="289"/>
      <c r="WO12" s="289"/>
      <c r="WP12" s="289"/>
      <c r="WQ12" s="289"/>
      <c r="WR12" s="289"/>
      <c r="WS12" s="289"/>
      <c r="WT12" s="289"/>
      <c r="WU12" s="289"/>
      <c r="WV12" s="289"/>
      <c r="WW12" s="289"/>
      <c r="WX12" s="289"/>
      <c r="WY12" s="289"/>
      <c r="WZ12" s="289"/>
      <c r="XA12" s="289"/>
      <c r="XB12" s="289"/>
      <c r="XC12" s="289"/>
      <c r="XD12" s="289"/>
      <c r="XE12" s="289"/>
      <c r="XF12" s="289"/>
      <c r="XG12" s="289"/>
      <c r="XH12" s="289"/>
      <c r="XI12" s="289"/>
      <c r="XJ12" s="289"/>
      <c r="XK12" s="289"/>
      <c r="XL12" s="289"/>
      <c r="XM12" s="289"/>
      <c r="XN12" s="289"/>
      <c r="XO12" s="289"/>
      <c r="XP12" s="289"/>
      <c r="XQ12" s="289"/>
      <c r="XR12" s="289"/>
      <c r="XS12" s="289"/>
      <c r="XT12" s="289"/>
      <c r="XU12" s="289"/>
      <c r="XV12" s="289"/>
      <c r="XW12" s="289"/>
      <c r="XX12" s="289"/>
      <c r="XY12" s="289"/>
      <c r="XZ12" s="289"/>
      <c r="YA12" s="289"/>
      <c r="YB12" s="289"/>
      <c r="YC12" s="289"/>
      <c r="YD12" s="289"/>
      <c r="YE12" s="289"/>
      <c r="YF12" s="289"/>
      <c r="YG12" s="289"/>
      <c r="YH12" s="289"/>
      <c r="YI12" s="289"/>
      <c r="YJ12" s="289"/>
      <c r="YK12" s="289"/>
      <c r="YL12" s="289"/>
      <c r="YM12" s="289"/>
      <c r="YN12" s="289"/>
      <c r="YO12" s="289"/>
      <c r="YP12" s="289"/>
      <c r="YQ12" s="289"/>
      <c r="YR12" s="289"/>
      <c r="YS12" s="289"/>
      <c r="YT12" s="289"/>
      <c r="YU12" s="289"/>
      <c r="YV12" s="289"/>
      <c r="YW12" s="289"/>
      <c r="YX12" s="289"/>
      <c r="YY12" s="289"/>
      <c r="YZ12" s="289"/>
      <c r="ZA12" s="289"/>
      <c r="ZB12" s="289"/>
      <c r="ZC12" s="289"/>
      <c r="ZD12" s="289"/>
      <c r="ZE12" s="289"/>
      <c r="ZF12" s="289"/>
      <c r="ZG12" s="289"/>
      <c r="ZH12" s="289"/>
      <c r="ZI12" s="289"/>
      <c r="ZJ12" s="289"/>
      <c r="ZK12" s="289"/>
      <c r="ZL12" s="289"/>
      <c r="ZM12" s="289"/>
      <c r="ZN12" s="289"/>
      <c r="ZO12" s="289"/>
      <c r="ZP12" s="289"/>
      <c r="ZQ12" s="289"/>
      <c r="ZR12" s="289"/>
      <c r="ZS12" s="289"/>
      <c r="ZT12" s="289"/>
      <c r="ZU12" s="289"/>
      <c r="ZV12" s="289"/>
      <c r="ZW12" s="289"/>
      <c r="ZX12" s="289"/>
      <c r="ZY12" s="289"/>
      <c r="ZZ12" s="289"/>
      <c r="AAA12" s="289"/>
      <c r="AAB12" s="289"/>
      <c r="AAC12" s="289"/>
      <c r="AAD12" s="289"/>
      <c r="AAE12" s="289"/>
      <c r="AAF12" s="289"/>
      <c r="AAG12" s="289"/>
      <c r="AAH12" s="289"/>
      <c r="AAI12" s="289"/>
      <c r="AAJ12" s="289"/>
      <c r="AAK12" s="289"/>
      <c r="AAL12" s="289"/>
      <c r="AAM12" s="289"/>
      <c r="AAN12" s="289"/>
      <c r="AAO12" s="289"/>
      <c r="AAP12" s="289"/>
      <c r="AAQ12" s="289"/>
      <c r="AAR12" s="289"/>
      <c r="AAS12" s="289"/>
      <c r="AAT12" s="289"/>
      <c r="AAU12" s="289"/>
      <c r="AAV12" s="289"/>
      <c r="AAW12" s="289"/>
      <c r="AAX12" s="289"/>
      <c r="AAY12" s="289"/>
      <c r="AAZ12" s="289"/>
      <c r="ABA12" s="289"/>
      <c r="ABB12" s="289"/>
      <c r="ABC12" s="289"/>
      <c r="ABD12" s="289"/>
      <c r="ABE12" s="289"/>
      <c r="ABF12" s="289"/>
      <c r="ABG12" s="289"/>
      <c r="ABH12" s="289"/>
      <c r="ABI12" s="289"/>
      <c r="ABJ12" s="289"/>
      <c r="ABK12" s="289"/>
      <c r="ABL12" s="289"/>
      <c r="ABM12" s="289"/>
      <c r="ABN12" s="289"/>
      <c r="ABO12" s="289"/>
      <c r="ABP12" s="289"/>
      <c r="ABQ12" s="289"/>
      <c r="ABR12" s="289"/>
      <c r="ABS12" s="289"/>
      <c r="ABT12" s="289"/>
      <c r="ABU12" s="289"/>
      <c r="ABV12" s="289"/>
      <c r="ABW12" s="289"/>
      <c r="ABX12" s="289"/>
      <c r="ABY12" s="289"/>
      <c r="ABZ12" s="289"/>
      <c r="ACA12" s="289"/>
      <c r="ACB12" s="289"/>
      <c r="ACC12" s="289"/>
      <c r="ACD12" s="289"/>
      <c r="ACE12" s="289"/>
      <c r="ACF12" s="289"/>
      <c r="ACG12" s="289"/>
      <c r="ACH12" s="289"/>
      <c r="ACI12" s="289"/>
      <c r="ACJ12" s="289"/>
      <c r="ACK12" s="289"/>
      <c r="ACL12" s="289"/>
      <c r="ACM12" s="289"/>
      <c r="ACN12" s="289"/>
      <c r="ACO12" s="289"/>
      <c r="ACP12" s="289"/>
      <c r="ACQ12" s="289"/>
      <c r="ACR12" s="289"/>
      <c r="ACS12" s="289"/>
      <c r="ACT12" s="289"/>
      <c r="ACU12" s="289"/>
      <c r="ACV12" s="289"/>
      <c r="ACW12" s="289"/>
      <c r="ACX12" s="289"/>
      <c r="ACY12" s="289"/>
      <c r="ACZ12" s="289"/>
      <c r="ADA12" s="289"/>
      <c r="ADB12" s="289"/>
      <c r="ADC12" s="289"/>
      <c r="ADD12" s="289"/>
      <c r="ADE12" s="289"/>
      <c r="ADF12" s="289"/>
      <c r="ADG12" s="289"/>
      <c r="ADH12" s="289"/>
      <c r="ADI12" s="289"/>
      <c r="ADJ12" s="289"/>
      <c r="ADK12" s="289"/>
      <c r="ADL12" s="289"/>
      <c r="ADM12" s="289"/>
      <c r="ADN12" s="289"/>
      <c r="ADO12" s="289"/>
      <c r="ADP12" s="289"/>
      <c r="ADQ12" s="289"/>
      <c r="ADR12" s="289"/>
      <c r="ADS12" s="289"/>
      <c r="ADT12" s="289"/>
      <c r="ADU12" s="289"/>
      <c r="ADV12" s="289"/>
      <c r="ADW12" s="289"/>
      <c r="ADX12" s="289"/>
      <c r="ADY12" s="289"/>
      <c r="ADZ12" s="289"/>
      <c r="AEA12" s="289"/>
      <c r="AEB12" s="289"/>
      <c r="AEC12" s="289"/>
      <c r="AED12" s="289"/>
      <c r="AEE12" s="289"/>
      <c r="AEF12" s="289"/>
      <c r="AEG12" s="289"/>
      <c r="AEH12" s="289"/>
      <c r="AEI12" s="289"/>
      <c r="AEJ12" s="289"/>
      <c r="AEK12" s="289"/>
      <c r="AEL12" s="289"/>
      <c r="AEM12" s="289"/>
      <c r="AEN12" s="289"/>
      <c r="AEO12" s="289"/>
      <c r="AEP12" s="289"/>
      <c r="AEQ12" s="289"/>
      <c r="AER12" s="289"/>
      <c r="AES12" s="289"/>
      <c r="AET12" s="289"/>
      <c r="AEU12" s="289"/>
      <c r="AEV12" s="289"/>
      <c r="AEW12" s="289"/>
      <c r="AEX12" s="289"/>
      <c r="AEY12" s="289"/>
      <c r="AEZ12" s="289"/>
      <c r="AFA12" s="289"/>
      <c r="AFB12" s="289"/>
      <c r="AFC12" s="289"/>
      <c r="AFD12" s="289"/>
      <c r="AFE12" s="289"/>
      <c r="AFF12" s="289"/>
      <c r="AFG12" s="289"/>
      <c r="AFH12" s="289"/>
      <c r="AFI12" s="289"/>
      <c r="AFJ12" s="289"/>
      <c r="AFK12" s="289"/>
      <c r="AFL12" s="289"/>
      <c r="AFM12" s="289"/>
      <c r="AFN12" s="289"/>
      <c r="AFO12" s="289"/>
      <c r="AFP12" s="289"/>
      <c r="AFQ12" s="289"/>
      <c r="AFR12" s="289"/>
      <c r="AFS12" s="289"/>
      <c r="AFT12" s="289"/>
      <c r="AFU12" s="289"/>
      <c r="AFV12" s="289"/>
      <c r="AFW12" s="289"/>
      <c r="AFX12" s="289"/>
      <c r="AFY12" s="289"/>
      <c r="AFZ12" s="289"/>
      <c r="AGA12" s="289"/>
      <c r="AGB12" s="289"/>
      <c r="AGC12" s="289"/>
      <c r="AGD12" s="289"/>
      <c r="AGE12" s="289"/>
      <c r="AGF12" s="289"/>
      <c r="AGG12" s="289"/>
      <c r="AGH12" s="289"/>
      <c r="AGI12" s="289"/>
      <c r="AGJ12" s="289"/>
      <c r="AGK12" s="289"/>
      <c r="AGL12" s="289"/>
      <c r="AGM12" s="289"/>
      <c r="AGN12" s="289"/>
      <c r="AGO12" s="289"/>
      <c r="AGP12" s="289"/>
      <c r="AGQ12" s="289"/>
      <c r="AGR12" s="289"/>
      <c r="AGS12" s="289"/>
      <c r="AGT12" s="289"/>
      <c r="AGU12" s="289"/>
      <c r="AGV12" s="289"/>
      <c r="AGW12" s="289"/>
      <c r="AGX12" s="289"/>
      <c r="AGY12" s="289"/>
      <c r="AGZ12" s="289"/>
      <c r="AHA12" s="289"/>
      <c r="AHB12" s="289"/>
      <c r="AHC12" s="289"/>
      <c r="AHD12" s="289"/>
      <c r="AHE12" s="289"/>
      <c r="AHF12" s="289"/>
      <c r="AHG12" s="289"/>
      <c r="AHH12" s="289"/>
      <c r="AHI12" s="289"/>
      <c r="AHJ12" s="289"/>
      <c r="AHK12" s="289"/>
      <c r="AHL12" s="289"/>
      <c r="AHM12" s="289"/>
      <c r="AHN12" s="289"/>
      <c r="AHO12" s="289"/>
      <c r="AHP12" s="289"/>
      <c r="AHQ12" s="289"/>
      <c r="AHR12" s="289"/>
      <c r="AHS12" s="289"/>
      <c r="AHT12" s="289"/>
      <c r="AHU12" s="289"/>
      <c r="AHV12" s="289"/>
      <c r="AHW12" s="289"/>
      <c r="AHX12" s="289"/>
      <c r="AHY12" s="289"/>
      <c r="AHZ12" s="289"/>
      <c r="AIA12" s="289"/>
      <c r="AIB12" s="289"/>
      <c r="AIC12" s="289"/>
      <c r="AID12" s="289"/>
      <c r="AIE12" s="289"/>
      <c r="AIF12" s="289"/>
      <c r="AIG12" s="289"/>
      <c r="AIH12" s="289"/>
      <c r="AII12" s="289"/>
      <c r="AIJ12" s="289"/>
      <c r="AIK12" s="289"/>
      <c r="AIL12" s="289"/>
      <c r="AIM12" s="289"/>
      <c r="AIN12" s="289"/>
      <c r="AIO12" s="289"/>
      <c r="AIP12" s="289"/>
      <c r="AIQ12" s="289"/>
      <c r="AIR12" s="289"/>
      <c r="AIS12" s="289"/>
      <c r="AIT12" s="289"/>
      <c r="AIU12" s="289"/>
      <c r="AIV12" s="289"/>
      <c r="AIW12" s="289"/>
      <c r="AIX12" s="289"/>
      <c r="AIY12" s="289"/>
      <c r="AIZ12" s="289"/>
      <c r="AJA12" s="289"/>
      <c r="AJB12" s="289"/>
      <c r="AJC12" s="289"/>
      <c r="AJD12" s="289"/>
      <c r="AJE12" s="289"/>
      <c r="AJF12" s="289"/>
      <c r="AJG12" s="289"/>
      <c r="AJH12" s="289"/>
      <c r="AJI12" s="289"/>
      <c r="AJJ12" s="289"/>
      <c r="AJK12" s="289"/>
      <c r="AJL12" s="289"/>
      <c r="AJM12" s="289"/>
      <c r="AJN12" s="289"/>
      <c r="AJO12" s="289"/>
      <c r="AJP12" s="289"/>
      <c r="AJQ12" s="289"/>
      <c r="AJR12" s="289"/>
      <c r="AJS12" s="289"/>
      <c r="AJT12" s="289"/>
      <c r="AJU12" s="289"/>
      <c r="AJV12" s="289"/>
      <c r="AJW12" s="289"/>
      <c r="AJX12" s="289"/>
      <c r="AJY12" s="289"/>
      <c r="AJZ12" s="289"/>
      <c r="AKA12" s="289"/>
      <c r="AKB12" s="289"/>
      <c r="AKC12" s="289"/>
      <c r="AKD12" s="289"/>
      <c r="AKE12" s="289"/>
      <c r="AKF12" s="289"/>
      <c r="AKG12" s="289"/>
      <c r="AKH12" s="289"/>
      <c r="AKI12" s="289"/>
      <c r="AKJ12" s="289"/>
      <c r="AKK12" s="289"/>
      <c r="AKL12" s="289"/>
      <c r="AKM12" s="289"/>
      <c r="AKN12" s="289"/>
      <c r="AKO12" s="289"/>
      <c r="AKP12" s="289"/>
      <c r="AKQ12" s="289"/>
      <c r="AKR12" s="289"/>
      <c r="AKS12" s="289"/>
      <c r="AKT12" s="289"/>
      <c r="AKU12" s="289"/>
      <c r="AKV12" s="289"/>
      <c r="AKW12" s="289"/>
      <c r="AKX12" s="289"/>
      <c r="AKY12" s="289"/>
      <c r="AKZ12" s="289"/>
      <c r="ALA12" s="289"/>
      <c r="ALB12" s="289"/>
      <c r="ALC12" s="289"/>
      <c r="ALD12" s="289"/>
      <c r="ALE12" s="289"/>
      <c r="ALF12" s="289"/>
      <c r="ALG12" s="289"/>
      <c r="ALH12" s="289"/>
      <c r="ALI12" s="289"/>
      <c r="ALJ12" s="289"/>
      <c r="ALK12" s="289"/>
      <c r="ALL12" s="289"/>
      <c r="ALM12" s="289"/>
      <c r="ALN12" s="289"/>
      <c r="ALO12" s="289"/>
      <c r="ALP12" s="289"/>
      <c r="ALQ12" s="289"/>
      <c r="ALR12" s="289"/>
      <c r="ALS12" s="289"/>
      <c r="ALT12" s="289"/>
      <c r="ALU12" s="289"/>
      <c r="ALV12" s="289"/>
      <c r="ALW12" s="289"/>
      <c r="ALX12" s="289"/>
      <c r="ALY12" s="289"/>
      <c r="ALZ12" s="289"/>
      <c r="AMA12" s="289"/>
      <c r="AMB12" s="289"/>
      <c r="AMC12" s="289"/>
      <c r="AMD12" s="289"/>
      <c r="AME12" s="289"/>
      <c r="AMF12" s="289"/>
      <c r="AMG12" s="289"/>
      <c r="AMH12" s="289"/>
      <c r="AMI12" s="289"/>
      <c r="AMJ12" s="289"/>
      <c r="AMK12" s="289"/>
      <c r="AML12" s="289"/>
      <c r="AMM12" s="289"/>
      <c r="AMN12" s="289"/>
      <c r="AMO12" s="289"/>
      <c r="AMP12" s="289"/>
      <c r="AMQ12" s="289"/>
      <c r="AMR12" s="289"/>
      <c r="AMS12" s="289"/>
      <c r="AMT12" s="289"/>
      <c r="AMU12" s="289"/>
      <c r="AMV12" s="289"/>
      <c r="AMW12" s="289"/>
      <c r="AMX12" s="289"/>
      <c r="AMY12" s="289"/>
      <c r="AMZ12" s="289"/>
      <c r="ANA12" s="289"/>
      <c r="ANB12" s="289"/>
      <c r="ANC12" s="289"/>
      <c r="AND12" s="289"/>
      <c r="ANE12" s="289"/>
      <c r="ANF12" s="289"/>
      <c r="ANG12" s="289"/>
      <c r="ANH12" s="289"/>
      <c r="ANI12" s="289"/>
      <c r="ANJ12" s="289"/>
      <c r="ANK12" s="289"/>
      <c r="ANL12" s="289"/>
      <c r="ANM12" s="289"/>
      <c r="ANN12" s="289"/>
      <c r="ANO12" s="289"/>
      <c r="ANP12" s="289"/>
      <c r="ANQ12" s="289"/>
      <c r="ANR12" s="289"/>
      <c r="ANS12" s="289"/>
      <c r="ANT12" s="289"/>
      <c r="ANU12" s="289"/>
      <c r="ANV12" s="289"/>
      <c r="ANW12" s="289"/>
      <c r="ANX12" s="289"/>
      <c r="ANY12" s="289"/>
      <c r="ANZ12" s="289"/>
      <c r="AOA12" s="289"/>
      <c r="AOB12" s="289"/>
      <c r="AOC12" s="289"/>
      <c r="AOD12" s="289"/>
      <c r="AOE12" s="289"/>
      <c r="AOF12" s="289"/>
      <c r="AOG12" s="289"/>
      <c r="AOH12" s="289"/>
      <c r="AOI12" s="289"/>
      <c r="AOJ12" s="289"/>
      <c r="AOK12" s="289"/>
      <c r="AOL12" s="289"/>
      <c r="AOM12" s="289"/>
      <c r="AON12" s="289"/>
      <c r="AOO12" s="289"/>
      <c r="AOP12" s="289"/>
      <c r="AOQ12" s="289"/>
      <c r="AOR12" s="289"/>
      <c r="AOS12" s="289"/>
      <c r="AOT12" s="289"/>
      <c r="AOU12" s="289"/>
      <c r="AOV12" s="289"/>
      <c r="AOW12" s="289"/>
      <c r="AOX12" s="289"/>
      <c r="AOY12" s="289"/>
      <c r="AOZ12" s="289"/>
      <c r="APA12" s="289"/>
      <c r="APB12" s="289"/>
      <c r="APC12" s="289"/>
      <c r="APD12" s="289"/>
      <c r="APE12" s="289"/>
      <c r="APF12" s="289"/>
      <c r="APG12" s="289"/>
      <c r="APH12" s="289"/>
      <c r="API12" s="289"/>
      <c r="APJ12" s="289"/>
      <c r="APK12" s="289"/>
      <c r="APL12" s="289"/>
      <c r="APM12" s="289"/>
      <c r="APN12" s="289"/>
      <c r="APO12" s="289"/>
      <c r="APP12" s="289"/>
      <c r="APQ12" s="289"/>
      <c r="APR12" s="289"/>
      <c r="APS12" s="289"/>
      <c r="APT12" s="289"/>
      <c r="APU12" s="289"/>
      <c r="APV12" s="289"/>
      <c r="APW12" s="289"/>
      <c r="APX12" s="289"/>
      <c r="APY12" s="289"/>
      <c r="APZ12" s="289"/>
      <c r="AQA12" s="289"/>
      <c r="AQB12" s="289"/>
      <c r="AQC12" s="289"/>
      <c r="AQD12" s="289"/>
      <c r="AQE12" s="289"/>
      <c r="AQF12" s="289"/>
      <c r="AQG12" s="289"/>
      <c r="AQH12" s="289"/>
      <c r="AQI12" s="289"/>
      <c r="AQJ12" s="289"/>
      <c r="AQK12" s="289"/>
      <c r="AQL12" s="289"/>
      <c r="AQM12" s="289"/>
      <c r="AQN12" s="289"/>
      <c r="AQO12" s="289"/>
      <c r="AQP12" s="289"/>
      <c r="AQQ12" s="289"/>
      <c r="AQR12" s="289"/>
      <c r="AQS12" s="289"/>
      <c r="AQT12" s="289"/>
      <c r="AQU12" s="289"/>
      <c r="AQV12" s="289"/>
      <c r="AQW12" s="289"/>
      <c r="AQX12" s="289"/>
      <c r="AQY12" s="289"/>
      <c r="AQZ12" s="289"/>
      <c r="ARA12" s="289"/>
      <c r="ARB12" s="289"/>
      <c r="ARC12" s="289"/>
      <c r="ARD12" s="289"/>
      <c r="ARE12" s="289"/>
      <c r="ARF12" s="289"/>
      <c r="ARG12" s="289"/>
      <c r="ARH12" s="289"/>
      <c r="ARI12" s="289"/>
      <c r="ARJ12" s="289"/>
      <c r="ARK12" s="289"/>
      <c r="ARL12" s="289"/>
      <c r="ARM12" s="289"/>
      <c r="ARN12" s="289"/>
      <c r="ARO12" s="289"/>
      <c r="ARP12" s="289"/>
      <c r="ARQ12" s="289"/>
      <c r="ARR12" s="289"/>
      <c r="ARS12" s="289"/>
      <c r="ART12" s="289"/>
      <c r="ARU12" s="289"/>
      <c r="ARV12" s="289"/>
      <c r="ARW12" s="289"/>
      <c r="ARX12" s="289"/>
      <c r="ARY12" s="289"/>
      <c r="ARZ12" s="289"/>
      <c r="ASA12" s="289"/>
      <c r="ASB12" s="289"/>
      <c r="ASC12" s="289"/>
      <c r="ASD12" s="289"/>
      <c r="ASE12" s="289"/>
      <c r="ASF12" s="289"/>
      <c r="ASG12" s="289"/>
      <c r="ASH12" s="289"/>
      <c r="ASI12" s="289"/>
      <c r="ASJ12" s="289"/>
      <c r="ASK12" s="289"/>
      <c r="ASL12" s="289"/>
      <c r="ASM12" s="289"/>
      <c r="ASN12" s="289"/>
      <c r="ASO12" s="289"/>
      <c r="ASP12" s="289"/>
      <c r="ASQ12" s="289"/>
      <c r="ASR12" s="289"/>
      <c r="ASS12" s="289"/>
      <c r="AST12" s="289"/>
      <c r="ASU12" s="289"/>
      <c r="ASV12" s="289"/>
      <c r="ASW12" s="289"/>
      <c r="ASX12" s="289"/>
      <c r="ASY12" s="289"/>
      <c r="ASZ12" s="289"/>
      <c r="ATA12" s="289"/>
      <c r="ATB12" s="289"/>
      <c r="ATC12" s="289"/>
      <c r="ATD12" s="289"/>
      <c r="ATE12" s="289"/>
      <c r="ATF12" s="289"/>
      <c r="ATG12" s="289"/>
      <c r="ATH12" s="289"/>
      <c r="ATI12" s="289"/>
      <c r="ATJ12" s="289"/>
      <c r="ATK12" s="289"/>
      <c r="ATL12" s="289"/>
      <c r="ATM12" s="289"/>
      <c r="ATN12" s="289"/>
      <c r="ATO12" s="289"/>
      <c r="ATP12" s="289"/>
      <c r="ATQ12" s="289"/>
      <c r="ATR12" s="289"/>
      <c r="ATS12" s="289"/>
      <c r="ATT12" s="289"/>
      <c r="ATU12" s="289"/>
      <c r="ATV12" s="289"/>
      <c r="ATW12" s="289"/>
      <c r="ATX12" s="289"/>
      <c r="ATY12" s="289"/>
      <c r="ATZ12" s="289"/>
      <c r="AUA12" s="289"/>
      <c r="AUB12" s="289"/>
      <c r="AUC12" s="289"/>
      <c r="AUD12" s="289"/>
      <c r="AUE12" s="289"/>
      <c r="AUF12" s="289"/>
      <c r="AUG12" s="289"/>
      <c r="AUH12" s="289"/>
      <c r="AUI12" s="289"/>
      <c r="AUJ12" s="289"/>
      <c r="AUK12" s="289"/>
      <c r="AUL12" s="289"/>
      <c r="AUM12" s="289"/>
      <c r="AUN12" s="289"/>
      <c r="AUO12" s="289"/>
      <c r="AUP12" s="289"/>
      <c r="AUQ12" s="289"/>
      <c r="AUR12" s="289"/>
      <c r="AUS12" s="289"/>
      <c r="AUT12" s="289"/>
      <c r="AUU12" s="289"/>
      <c r="AUV12" s="289"/>
      <c r="AUW12" s="289"/>
      <c r="AUX12" s="289"/>
      <c r="AUY12" s="289"/>
      <c r="AUZ12" s="289"/>
      <c r="AVA12" s="289"/>
      <c r="AVB12" s="289"/>
      <c r="AVC12" s="289"/>
      <c r="AVD12" s="289"/>
      <c r="AVE12" s="289"/>
      <c r="AVF12" s="289"/>
      <c r="AVG12" s="289"/>
      <c r="AVH12" s="289"/>
      <c r="AVI12" s="289"/>
      <c r="AVJ12" s="289"/>
      <c r="AVK12" s="289"/>
      <c r="AVL12" s="289"/>
      <c r="AVM12" s="289"/>
      <c r="AVN12" s="289"/>
      <c r="AVO12" s="289"/>
      <c r="AVP12" s="289"/>
      <c r="AVQ12" s="289"/>
      <c r="AVR12" s="289"/>
      <c r="AVS12" s="289"/>
      <c r="AVT12" s="289"/>
      <c r="AVU12" s="289"/>
      <c r="AVV12" s="289"/>
      <c r="AVW12" s="289"/>
      <c r="AVX12" s="289"/>
      <c r="AVY12" s="289"/>
      <c r="AVZ12" s="289"/>
      <c r="AWA12" s="289"/>
      <c r="AWB12" s="289"/>
      <c r="AWC12" s="289"/>
      <c r="AWD12" s="289"/>
      <c r="AWE12" s="289"/>
      <c r="AWF12" s="289"/>
      <c r="AWG12" s="289"/>
      <c r="AWH12" s="289"/>
      <c r="AWI12" s="289"/>
      <c r="AWJ12" s="289"/>
      <c r="AWK12" s="289"/>
      <c r="AWL12" s="289"/>
      <c r="AWM12" s="289"/>
      <c r="AWN12" s="289"/>
      <c r="AWO12" s="289"/>
      <c r="AWP12" s="289"/>
      <c r="AWQ12" s="289"/>
      <c r="AWR12" s="289"/>
      <c r="AWS12" s="289"/>
      <c r="AWT12" s="289"/>
      <c r="AWU12" s="289"/>
      <c r="AWV12" s="289"/>
      <c r="AWW12" s="289"/>
      <c r="AWX12" s="289"/>
      <c r="AWY12" s="289"/>
      <c r="AWZ12" s="289"/>
      <c r="AXA12" s="289"/>
      <c r="AXB12" s="289"/>
      <c r="AXC12" s="289"/>
      <c r="AXD12" s="289"/>
      <c r="AXE12" s="289"/>
      <c r="AXF12" s="289"/>
      <c r="AXG12" s="289"/>
      <c r="AXH12" s="289"/>
      <c r="AXI12" s="289"/>
      <c r="AXJ12" s="289"/>
      <c r="AXK12" s="289"/>
      <c r="AXL12" s="289"/>
      <c r="AXM12" s="289"/>
      <c r="AXN12" s="289"/>
      <c r="AXO12" s="289"/>
      <c r="AXP12" s="289"/>
      <c r="AXQ12" s="289"/>
      <c r="AXR12" s="289"/>
      <c r="AXS12" s="289"/>
      <c r="AXT12" s="289"/>
      <c r="AXU12" s="289"/>
      <c r="AXV12" s="289"/>
      <c r="AXW12" s="289"/>
      <c r="AXX12" s="289"/>
      <c r="AXY12" s="289"/>
      <c r="AXZ12" s="289"/>
      <c r="AYA12" s="289"/>
      <c r="AYB12" s="289"/>
      <c r="AYC12" s="289"/>
      <c r="AYD12" s="289"/>
      <c r="AYE12" s="289"/>
      <c r="AYF12" s="289"/>
      <c r="AYG12" s="289"/>
      <c r="AYH12" s="289"/>
      <c r="AYI12" s="289"/>
      <c r="AYJ12" s="289"/>
      <c r="AYK12" s="289"/>
      <c r="AYL12" s="289"/>
      <c r="AYM12" s="289"/>
      <c r="AYN12" s="289"/>
      <c r="AYO12" s="289"/>
      <c r="AYP12" s="289"/>
      <c r="AYQ12" s="289"/>
      <c r="AYR12" s="289"/>
      <c r="AYS12" s="289"/>
      <c r="AYT12" s="289"/>
      <c r="AYU12" s="289"/>
      <c r="AYV12" s="289"/>
      <c r="AYW12" s="289"/>
      <c r="AYX12" s="289"/>
      <c r="AYY12" s="289"/>
      <c r="AYZ12" s="289"/>
      <c r="AZA12" s="289"/>
      <c r="AZB12" s="289"/>
      <c r="AZC12" s="289"/>
      <c r="AZD12" s="289"/>
      <c r="AZE12" s="289"/>
      <c r="AZF12" s="289"/>
      <c r="AZG12" s="289"/>
      <c r="AZH12" s="289"/>
      <c r="AZI12" s="289"/>
      <c r="AZJ12" s="289"/>
      <c r="AZK12" s="289"/>
      <c r="AZL12" s="289"/>
      <c r="AZM12" s="289"/>
      <c r="AZN12" s="289"/>
      <c r="AZO12" s="289"/>
      <c r="AZP12" s="289"/>
      <c r="AZQ12" s="289"/>
      <c r="AZR12" s="289"/>
      <c r="AZS12" s="289"/>
      <c r="AZT12" s="289"/>
      <c r="AZU12" s="289"/>
      <c r="AZV12" s="289"/>
      <c r="AZW12" s="289"/>
      <c r="AZX12" s="289"/>
      <c r="AZY12" s="289"/>
      <c r="AZZ12" s="289"/>
      <c r="BAA12" s="289"/>
      <c r="BAB12" s="289"/>
      <c r="BAC12" s="289"/>
      <c r="BAD12" s="289"/>
      <c r="BAE12" s="289"/>
      <c r="BAF12" s="289"/>
      <c r="BAG12" s="289"/>
      <c r="BAH12" s="289"/>
      <c r="BAI12" s="289"/>
      <c r="BAJ12" s="289"/>
      <c r="BAK12" s="289"/>
      <c r="BAL12" s="289"/>
      <c r="BAM12" s="289"/>
      <c r="BAN12" s="289"/>
      <c r="BAO12" s="289"/>
      <c r="BAP12" s="289"/>
      <c r="BAQ12" s="289"/>
      <c r="BAR12" s="289"/>
      <c r="BAS12" s="289"/>
      <c r="BAT12" s="289"/>
      <c r="BAU12" s="289"/>
      <c r="BAV12" s="289"/>
      <c r="BAW12" s="289"/>
      <c r="BAX12" s="289"/>
      <c r="BAY12" s="289"/>
      <c r="BAZ12" s="289"/>
      <c r="BBA12" s="289"/>
      <c r="BBB12" s="289"/>
      <c r="BBC12" s="289"/>
      <c r="BBD12" s="289"/>
      <c r="BBE12" s="289"/>
      <c r="BBF12" s="289"/>
      <c r="BBG12" s="289"/>
      <c r="BBH12" s="289"/>
      <c r="BBI12" s="289"/>
      <c r="BBJ12" s="289"/>
      <c r="BBK12" s="289"/>
      <c r="BBL12" s="289"/>
      <c r="BBM12" s="289"/>
      <c r="BBN12" s="289"/>
      <c r="BBO12" s="289"/>
      <c r="BBP12" s="289"/>
      <c r="BBQ12" s="289"/>
      <c r="BBR12" s="289"/>
      <c r="BBS12" s="289"/>
      <c r="BBT12" s="289"/>
      <c r="BBU12" s="289"/>
      <c r="BBV12" s="289"/>
      <c r="BBW12" s="289"/>
      <c r="BBX12" s="289"/>
      <c r="BBY12" s="289"/>
      <c r="BBZ12" s="289"/>
      <c r="BCA12" s="289"/>
      <c r="BCB12" s="289"/>
      <c r="BCC12" s="289"/>
      <c r="BCD12" s="289"/>
      <c r="BCE12" s="289"/>
      <c r="BCF12" s="289"/>
      <c r="BCG12" s="289"/>
      <c r="BCH12" s="289"/>
      <c r="BCI12" s="289"/>
      <c r="BCJ12" s="289"/>
      <c r="BCK12" s="289"/>
      <c r="BCL12" s="289"/>
      <c r="BCM12" s="289"/>
      <c r="BCN12" s="289"/>
      <c r="BCO12" s="289"/>
      <c r="BCP12" s="289"/>
      <c r="BCQ12" s="289"/>
      <c r="BCR12" s="289"/>
      <c r="BCS12" s="289"/>
      <c r="BCT12" s="289"/>
      <c r="BCU12" s="289"/>
      <c r="BCV12" s="289"/>
      <c r="BCW12" s="289"/>
      <c r="BCX12" s="289"/>
      <c r="BCY12" s="289"/>
      <c r="BCZ12" s="289"/>
      <c r="BDA12" s="289"/>
      <c r="BDB12" s="289"/>
      <c r="BDC12" s="289"/>
      <c r="BDD12" s="289"/>
      <c r="BDE12" s="289"/>
      <c r="BDF12" s="289"/>
      <c r="BDG12" s="289"/>
      <c r="BDH12" s="289"/>
      <c r="BDI12" s="289"/>
      <c r="BDJ12" s="289"/>
      <c r="BDK12" s="289"/>
      <c r="BDL12" s="289"/>
      <c r="BDM12" s="289"/>
      <c r="BDN12" s="289"/>
      <c r="BDO12" s="289"/>
      <c r="BDP12" s="289"/>
      <c r="BDQ12" s="289"/>
      <c r="BDR12" s="289"/>
      <c r="BDS12" s="289"/>
      <c r="BDT12" s="289"/>
      <c r="BDU12" s="289"/>
      <c r="BDV12" s="289"/>
      <c r="BDW12" s="289"/>
      <c r="BDX12" s="289"/>
      <c r="BDY12" s="289"/>
      <c r="BDZ12" s="289"/>
      <c r="BEA12" s="289"/>
      <c r="BEB12" s="289"/>
      <c r="BEC12" s="289"/>
      <c r="BED12" s="289"/>
      <c r="BEE12" s="289"/>
      <c r="BEF12" s="289"/>
      <c r="BEG12" s="289"/>
      <c r="BEH12" s="289"/>
      <c r="BEI12" s="289"/>
      <c r="BEJ12" s="289"/>
      <c r="BEK12" s="289"/>
      <c r="BEL12" s="289"/>
      <c r="BEM12" s="289"/>
      <c r="BEN12" s="289"/>
      <c r="BEO12" s="289"/>
      <c r="BEP12" s="289"/>
      <c r="BEQ12" s="289"/>
      <c r="BER12" s="289"/>
      <c r="BES12" s="289"/>
      <c r="BET12" s="289"/>
      <c r="BEU12" s="289"/>
      <c r="BEV12" s="289"/>
      <c r="BEW12" s="289"/>
      <c r="BEX12" s="289"/>
      <c r="BEY12" s="289"/>
      <c r="BEZ12" s="289"/>
      <c r="BFA12" s="289"/>
      <c r="BFB12" s="289"/>
      <c r="BFC12" s="289"/>
      <c r="BFD12" s="289"/>
      <c r="BFE12" s="289"/>
      <c r="BFF12" s="289"/>
      <c r="BFG12" s="289"/>
      <c r="BFH12" s="289"/>
      <c r="BFI12" s="289"/>
      <c r="BFJ12" s="289"/>
      <c r="BFK12" s="289"/>
      <c r="BFL12" s="289"/>
      <c r="BFM12" s="289"/>
      <c r="BFN12" s="289"/>
      <c r="BFO12" s="289"/>
      <c r="BFP12" s="289"/>
      <c r="BFQ12" s="289"/>
      <c r="BFR12" s="289"/>
      <c r="BFS12" s="289"/>
      <c r="BFT12" s="289"/>
      <c r="BFU12" s="289"/>
      <c r="BFV12" s="289"/>
      <c r="BFW12" s="289"/>
      <c r="BFX12" s="289"/>
      <c r="BFY12" s="289"/>
      <c r="BFZ12" s="289"/>
      <c r="BGA12" s="289"/>
      <c r="BGB12" s="289"/>
      <c r="BGC12" s="289"/>
      <c r="BGD12" s="289"/>
      <c r="BGE12" s="289"/>
      <c r="BGF12" s="289"/>
      <c r="BGG12" s="289"/>
      <c r="BGH12" s="289"/>
      <c r="BGI12" s="289"/>
      <c r="BGJ12" s="289"/>
      <c r="BGK12" s="289"/>
      <c r="BGL12" s="289"/>
      <c r="BGM12" s="289"/>
      <c r="BGN12" s="289"/>
      <c r="BGO12" s="289"/>
      <c r="BGP12" s="289"/>
      <c r="BGQ12" s="289"/>
      <c r="BGR12" s="289"/>
      <c r="BGS12" s="289"/>
      <c r="BGT12" s="289"/>
      <c r="BGU12" s="289"/>
      <c r="BGV12" s="289"/>
      <c r="BGW12" s="289"/>
      <c r="BGX12" s="289"/>
      <c r="BGY12" s="289"/>
      <c r="BGZ12" s="289"/>
      <c r="BHA12" s="289"/>
      <c r="BHB12" s="289"/>
      <c r="BHC12" s="289"/>
      <c r="BHD12" s="289"/>
      <c r="BHE12" s="289"/>
      <c r="BHF12" s="289"/>
      <c r="BHG12" s="289"/>
      <c r="BHH12" s="289"/>
      <c r="BHI12" s="289"/>
      <c r="BHJ12" s="289"/>
      <c r="BHK12" s="289"/>
      <c r="BHL12" s="289"/>
      <c r="BHM12" s="289"/>
      <c r="BHN12" s="289"/>
      <c r="BHO12" s="289"/>
      <c r="BHP12" s="289"/>
      <c r="BHQ12" s="289"/>
      <c r="BHR12" s="289"/>
      <c r="BHS12" s="289"/>
      <c r="BHT12" s="289"/>
      <c r="BHU12" s="289"/>
      <c r="BHV12" s="289"/>
      <c r="BHW12" s="289"/>
      <c r="BHX12" s="289"/>
      <c r="BHY12" s="289"/>
      <c r="BHZ12" s="289"/>
      <c r="BIA12" s="289"/>
      <c r="BIB12" s="289"/>
      <c r="BIC12" s="289"/>
      <c r="BID12" s="289"/>
      <c r="BIE12" s="289"/>
      <c r="BIF12" s="289"/>
      <c r="BIG12" s="289"/>
      <c r="BIH12" s="289"/>
      <c r="BII12" s="289"/>
      <c r="BIJ12" s="289"/>
      <c r="BIK12" s="289"/>
      <c r="BIL12" s="289"/>
      <c r="BIM12" s="289"/>
      <c r="BIN12" s="289"/>
      <c r="BIO12" s="289"/>
      <c r="BIP12" s="289"/>
      <c r="BIQ12" s="289"/>
      <c r="BIR12" s="289"/>
      <c r="BIS12" s="289"/>
      <c r="BIT12" s="289"/>
      <c r="BIU12" s="289"/>
      <c r="BIV12" s="289"/>
      <c r="BIW12" s="289"/>
      <c r="BIX12" s="289"/>
      <c r="BIY12" s="289"/>
      <c r="BIZ12" s="289"/>
      <c r="BJA12" s="289"/>
      <c r="BJB12" s="289"/>
      <c r="BJC12" s="289"/>
      <c r="BJD12" s="289"/>
      <c r="BJE12" s="289"/>
      <c r="BJF12" s="289"/>
      <c r="BJG12" s="289"/>
      <c r="BJH12" s="289"/>
      <c r="BJI12" s="289"/>
      <c r="BJJ12" s="289"/>
      <c r="BJK12" s="289"/>
      <c r="BJL12" s="289"/>
      <c r="BJM12" s="289"/>
      <c r="BJN12" s="289"/>
      <c r="BJO12" s="289"/>
      <c r="BJP12" s="289"/>
      <c r="BJQ12" s="289"/>
      <c r="BJR12" s="289"/>
      <c r="BJS12" s="289"/>
      <c r="BJT12" s="289"/>
      <c r="BJU12" s="289"/>
      <c r="BJV12" s="289"/>
      <c r="BJW12" s="289"/>
      <c r="BJX12" s="289"/>
      <c r="BJY12" s="289"/>
      <c r="BJZ12" s="289"/>
      <c r="BKA12" s="289"/>
      <c r="BKB12" s="289"/>
      <c r="BKC12" s="289"/>
      <c r="BKD12" s="289"/>
      <c r="BKE12" s="289"/>
      <c r="BKF12" s="289"/>
      <c r="BKG12" s="289"/>
      <c r="BKH12" s="289"/>
      <c r="BKI12" s="289"/>
      <c r="BKJ12" s="289"/>
      <c r="BKK12" s="289"/>
      <c r="BKL12" s="289"/>
      <c r="BKM12" s="289"/>
      <c r="BKN12" s="289"/>
      <c r="BKO12" s="289"/>
      <c r="BKP12" s="289"/>
      <c r="BKQ12" s="289"/>
      <c r="BKR12" s="289"/>
      <c r="BKS12" s="289"/>
      <c r="BKT12" s="289"/>
      <c r="BKU12" s="289"/>
      <c r="BKV12" s="289"/>
      <c r="BKW12" s="289"/>
      <c r="BKX12" s="289"/>
      <c r="BKY12" s="289"/>
      <c r="BKZ12" s="289"/>
      <c r="BLA12" s="289"/>
      <c r="BLB12" s="289"/>
      <c r="BLC12" s="289"/>
      <c r="BLD12" s="289"/>
      <c r="BLE12" s="289"/>
      <c r="BLF12" s="289"/>
      <c r="BLG12" s="289"/>
      <c r="BLH12" s="289"/>
      <c r="BLI12" s="289"/>
      <c r="BLJ12" s="289"/>
      <c r="BLK12" s="289"/>
      <c r="BLL12" s="289"/>
      <c r="BLM12" s="289"/>
      <c r="BLN12" s="289"/>
      <c r="BLO12" s="289"/>
      <c r="BLP12" s="289"/>
      <c r="BLQ12" s="289"/>
      <c r="BLR12" s="289"/>
      <c r="BLS12" s="289"/>
      <c r="BLT12" s="289"/>
      <c r="BLU12" s="289"/>
      <c r="BLV12" s="289"/>
      <c r="BLW12" s="289"/>
      <c r="BLX12" s="289"/>
      <c r="BLY12" s="289"/>
      <c r="BLZ12" s="289"/>
      <c r="BMA12" s="289"/>
      <c r="BMB12" s="289"/>
      <c r="BMC12" s="289"/>
      <c r="BMD12" s="289"/>
      <c r="BME12" s="289"/>
      <c r="BMF12" s="289"/>
      <c r="BMG12" s="289"/>
      <c r="BMH12" s="289"/>
      <c r="BMI12" s="289"/>
      <c r="BMJ12" s="289"/>
      <c r="BMK12" s="289"/>
      <c r="BML12" s="289"/>
      <c r="BMM12" s="289"/>
      <c r="BMN12" s="289"/>
      <c r="BMO12" s="289"/>
      <c r="BMP12" s="289"/>
      <c r="BMQ12" s="289"/>
      <c r="BMR12" s="289"/>
      <c r="BMS12" s="289"/>
      <c r="BMT12" s="289"/>
      <c r="BMU12" s="289"/>
      <c r="BMV12" s="289"/>
      <c r="BMW12" s="289"/>
      <c r="BMX12" s="289"/>
      <c r="BMY12" s="289"/>
      <c r="BMZ12" s="289"/>
      <c r="BNA12" s="289"/>
      <c r="BNB12" s="289"/>
      <c r="BNC12" s="289"/>
      <c r="BND12" s="289"/>
      <c r="BNE12" s="289"/>
      <c r="BNF12" s="289"/>
      <c r="BNG12" s="289"/>
      <c r="BNH12" s="289"/>
      <c r="BNI12" s="289"/>
      <c r="BNJ12" s="289"/>
      <c r="BNK12" s="289"/>
      <c r="BNL12" s="289"/>
      <c r="BNM12" s="289"/>
      <c r="BNN12" s="289"/>
      <c r="BNO12" s="289"/>
      <c r="BNP12" s="289"/>
      <c r="BNQ12" s="289"/>
      <c r="BNR12" s="289"/>
      <c r="BNS12" s="289"/>
      <c r="BNT12" s="289"/>
      <c r="BNU12" s="289"/>
      <c r="BNV12" s="289"/>
      <c r="BNW12" s="289"/>
      <c r="BNX12" s="289"/>
      <c r="BNY12" s="289"/>
      <c r="BNZ12" s="289"/>
      <c r="BOA12" s="289"/>
      <c r="BOB12" s="289"/>
      <c r="BOC12" s="289"/>
      <c r="BOD12" s="289"/>
      <c r="BOE12" s="289"/>
      <c r="BOF12" s="289"/>
      <c r="BOG12" s="289"/>
      <c r="BOH12" s="289"/>
      <c r="BOI12" s="289"/>
      <c r="BOJ12" s="289"/>
      <c r="BOK12" s="289"/>
      <c r="BOL12" s="289"/>
      <c r="BOM12" s="289"/>
      <c r="BON12" s="289"/>
      <c r="BOO12" s="289"/>
      <c r="BOP12" s="289"/>
      <c r="BOQ12" s="289"/>
      <c r="BOR12" s="289"/>
      <c r="BOS12" s="289"/>
      <c r="BOT12" s="289"/>
      <c r="BOU12" s="289"/>
      <c r="BOV12" s="289"/>
      <c r="BOW12" s="289"/>
      <c r="BOX12" s="289"/>
      <c r="BOY12" s="289"/>
      <c r="BOZ12" s="289"/>
      <c r="BPA12" s="289"/>
      <c r="BPB12" s="289"/>
      <c r="BPC12" s="289"/>
      <c r="BPD12" s="289"/>
      <c r="BPE12" s="289"/>
      <c r="BPF12" s="289"/>
      <c r="BPG12" s="289"/>
      <c r="BPH12" s="289"/>
      <c r="BPI12" s="289"/>
      <c r="BPJ12" s="289"/>
      <c r="BPK12" s="289"/>
      <c r="BPL12" s="289"/>
      <c r="BPM12" s="289"/>
      <c r="BPN12" s="289"/>
      <c r="BPO12" s="289"/>
      <c r="BPP12" s="289"/>
      <c r="BPQ12" s="289"/>
      <c r="BPR12" s="289"/>
      <c r="BPS12" s="289"/>
      <c r="BPT12" s="289"/>
      <c r="BPU12" s="289"/>
      <c r="BPV12" s="289"/>
      <c r="BPW12" s="289"/>
      <c r="BPX12" s="289"/>
      <c r="BPY12" s="289"/>
      <c r="BPZ12" s="289"/>
      <c r="BQA12" s="289"/>
      <c r="BQB12" s="289"/>
      <c r="BQC12" s="289"/>
      <c r="BQD12" s="289"/>
      <c r="BQE12" s="289"/>
      <c r="BQF12" s="289"/>
      <c r="BQG12" s="289"/>
      <c r="BQH12" s="289"/>
      <c r="BQI12" s="289"/>
      <c r="BQJ12" s="289"/>
      <c r="BQK12" s="289"/>
      <c r="BQL12" s="289"/>
      <c r="BQM12" s="289"/>
      <c r="BQN12" s="289"/>
      <c r="BQO12" s="289"/>
      <c r="BQP12" s="289"/>
      <c r="BQQ12" s="289"/>
      <c r="BQR12" s="289"/>
      <c r="BQS12" s="289"/>
      <c r="BQT12" s="289"/>
      <c r="BQU12" s="289"/>
      <c r="BQV12" s="289"/>
      <c r="BQW12" s="289"/>
      <c r="BQX12" s="289"/>
      <c r="BQY12" s="289"/>
      <c r="BQZ12" s="289"/>
      <c r="BRA12" s="289"/>
      <c r="BRB12" s="289"/>
      <c r="BRC12" s="289"/>
      <c r="BRD12" s="289"/>
      <c r="BRE12" s="289"/>
      <c r="BRF12" s="289"/>
      <c r="BRG12" s="289"/>
      <c r="BRH12" s="289"/>
      <c r="BRI12" s="289"/>
      <c r="BRJ12" s="289"/>
      <c r="BRK12" s="289"/>
      <c r="BRL12" s="289"/>
      <c r="BRM12" s="289"/>
      <c r="BRN12" s="289"/>
      <c r="BRO12" s="289"/>
      <c r="BRP12" s="289"/>
      <c r="BRQ12" s="289"/>
      <c r="BRR12" s="289"/>
      <c r="BRS12" s="289"/>
      <c r="BRT12" s="289"/>
      <c r="BRU12" s="289"/>
      <c r="BRV12" s="289"/>
      <c r="BRW12" s="289"/>
      <c r="BRX12" s="289"/>
      <c r="BRY12" s="289"/>
      <c r="BRZ12" s="289"/>
      <c r="BSA12" s="289"/>
      <c r="BSB12" s="289"/>
      <c r="BSC12" s="289"/>
      <c r="BSD12" s="289"/>
      <c r="BSE12" s="289"/>
      <c r="BSF12" s="289"/>
      <c r="BSG12" s="289"/>
      <c r="BSH12" s="289"/>
      <c r="BSI12" s="289"/>
      <c r="BSJ12" s="289"/>
      <c r="BSK12" s="289"/>
      <c r="BSL12" s="289"/>
      <c r="BSM12" s="289"/>
      <c r="BSN12" s="289"/>
      <c r="BSO12" s="289"/>
      <c r="BSP12" s="289"/>
      <c r="BSQ12" s="289"/>
      <c r="BSR12" s="289"/>
      <c r="BSS12" s="289"/>
      <c r="BST12" s="289"/>
      <c r="BSU12" s="289"/>
      <c r="BSV12" s="289"/>
      <c r="BSW12" s="289"/>
      <c r="BSX12" s="289"/>
      <c r="BSY12" s="289"/>
      <c r="BSZ12" s="289"/>
      <c r="BTA12" s="289"/>
      <c r="BTB12" s="289"/>
      <c r="BTC12" s="289"/>
      <c r="BTD12" s="289"/>
      <c r="BTE12" s="289"/>
      <c r="BTF12" s="289"/>
      <c r="BTG12" s="289"/>
      <c r="BTH12" s="289"/>
      <c r="BTI12" s="289"/>
      <c r="BTJ12" s="289"/>
      <c r="BTK12" s="289"/>
      <c r="BTL12" s="289"/>
      <c r="BTM12" s="289"/>
      <c r="BTN12" s="289"/>
      <c r="BTO12" s="289"/>
      <c r="BTP12" s="289"/>
      <c r="BTQ12" s="289"/>
      <c r="BTR12" s="289"/>
      <c r="BTS12" s="289"/>
      <c r="BTT12" s="289"/>
      <c r="BTU12" s="289"/>
      <c r="BTV12" s="289"/>
      <c r="BTW12" s="289"/>
      <c r="BTX12" s="289"/>
      <c r="BTY12" s="289"/>
      <c r="BTZ12" s="289"/>
      <c r="BUA12" s="289"/>
      <c r="BUB12" s="289"/>
      <c r="BUC12" s="289"/>
      <c r="BUD12" s="289"/>
      <c r="BUE12" s="289"/>
      <c r="BUF12" s="289"/>
      <c r="BUG12" s="289"/>
      <c r="BUH12" s="289"/>
      <c r="BUI12" s="289"/>
      <c r="BUJ12" s="289"/>
      <c r="BUK12" s="289"/>
      <c r="BUL12" s="289"/>
      <c r="BUM12" s="289"/>
      <c r="BUN12" s="289"/>
      <c r="BUO12" s="289"/>
      <c r="BUP12" s="289"/>
      <c r="BUQ12" s="289"/>
      <c r="BUR12" s="289"/>
      <c r="BUS12" s="289"/>
      <c r="BUT12" s="289"/>
      <c r="BUU12" s="289"/>
      <c r="BUV12" s="289"/>
      <c r="BUW12" s="289"/>
      <c r="BUX12" s="289"/>
      <c r="BUY12" s="289"/>
      <c r="BUZ12" s="289"/>
      <c r="BVA12" s="289"/>
      <c r="BVB12" s="289"/>
      <c r="BVC12" s="289"/>
      <c r="BVD12" s="289"/>
      <c r="BVE12" s="289"/>
      <c r="BVF12" s="289"/>
      <c r="BVG12" s="289"/>
      <c r="BVH12" s="289"/>
      <c r="BVI12" s="289"/>
      <c r="BVJ12" s="289"/>
      <c r="BVK12" s="289"/>
      <c r="BVL12" s="289"/>
      <c r="BVM12" s="289"/>
      <c r="BVN12" s="289"/>
      <c r="BVO12" s="289"/>
      <c r="BVP12" s="289"/>
      <c r="BVQ12" s="289"/>
      <c r="BVR12" s="289"/>
      <c r="BVS12" s="289"/>
      <c r="BVT12" s="289"/>
      <c r="BVU12" s="289"/>
      <c r="BVV12" s="289"/>
      <c r="BVW12" s="289"/>
      <c r="BVX12" s="289"/>
      <c r="BVY12" s="289"/>
      <c r="BVZ12" s="289"/>
      <c r="BWA12" s="289"/>
      <c r="BWB12" s="289"/>
      <c r="BWC12" s="289"/>
      <c r="BWD12" s="289"/>
      <c r="BWE12" s="289"/>
      <c r="BWF12" s="289"/>
      <c r="BWG12" s="289"/>
      <c r="BWH12" s="289"/>
      <c r="BWI12" s="289"/>
      <c r="BWJ12" s="289"/>
      <c r="BWK12" s="289"/>
      <c r="BWL12" s="289"/>
      <c r="BWM12" s="289"/>
      <c r="BWN12" s="289"/>
      <c r="BWO12" s="289"/>
      <c r="BWP12" s="289"/>
      <c r="BWQ12" s="289"/>
      <c r="BWR12" s="289"/>
      <c r="BWS12" s="289"/>
      <c r="BWT12" s="289"/>
      <c r="BWU12" s="289"/>
      <c r="BWV12" s="289"/>
      <c r="BWW12" s="289"/>
      <c r="BWX12" s="289"/>
      <c r="BWY12" s="289"/>
      <c r="BWZ12" s="289"/>
      <c r="BXA12" s="289"/>
      <c r="BXB12" s="289"/>
      <c r="BXC12" s="289"/>
      <c r="BXD12" s="289"/>
      <c r="BXE12" s="289"/>
      <c r="BXF12" s="289"/>
      <c r="BXG12" s="289"/>
      <c r="BXH12" s="289"/>
      <c r="BXI12" s="289"/>
      <c r="BXJ12" s="289"/>
      <c r="BXK12" s="289"/>
      <c r="BXL12" s="289"/>
      <c r="BXM12" s="289"/>
      <c r="BXN12" s="289"/>
      <c r="BXO12" s="289"/>
      <c r="BXP12" s="289"/>
      <c r="BXQ12" s="289"/>
      <c r="BXR12" s="289"/>
      <c r="BXS12" s="289"/>
      <c r="BXT12" s="289"/>
      <c r="BXU12" s="289"/>
      <c r="BXV12" s="289"/>
      <c r="BXW12" s="289"/>
      <c r="BXX12" s="289"/>
      <c r="BXY12" s="289"/>
      <c r="BXZ12" s="289"/>
      <c r="BYA12" s="289"/>
      <c r="BYB12" s="289"/>
      <c r="BYC12" s="289"/>
      <c r="BYD12" s="289"/>
      <c r="BYE12" s="289"/>
      <c r="BYF12" s="289"/>
      <c r="BYG12" s="289"/>
      <c r="BYH12" s="289"/>
      <c r="BYI12" s="289"/>
      <c r="BYJ12" s="289"/>
      <c r="BYK12" s="289"/>
      <c r="BYL12" s="289"/>
      <c r="BYM12" s="289"/>
      <c r="BYN12" s="289"/>
      <c r="BYO12" s="289"/>
      <c r="BYP12" s="289"/>
      <c r="BYQ12" s="289"/>
      <c r="BYR12" s="289"/>
      <c r="BYS12" s="289"/>
      <c r="BYT12" s="289"/>
      <c r="BYU12" s="289"/>
      <c r="BYV12" s="289"/>
      <c r="BYW12" s="289"/>
      <c r="BYX12" s="289"/>
      <c r="BYY12" s="289"/>
      <c r="BYZ12" s="289"/>
      <c r="BZA12" s="289"/>
      <c r="BZB12" s="289"/>
      <c r="BZC12" s="289"/>
      <c r="BZD12" s="289"/>
      <c r="BZE12" s="289"/>
      <c r="BZF12" s="289"/>
      <c r="BZG12" s="289"/>
      <c r="BZH12" s="289"/>
      <c r="BZI12" s="289"/>
      <c r="BZJ12" s="289"/>
      <c r="BZK12" s="289"/>
      <c r="BZL12" s="289"/>
      <c r="BZM12" s="289"/>
      <c r="BZN12" s="289"/>
      <c r="BZO12" s="289"/>
      <c r="BZP12" s="289"/>
      <c r="BZQ12" s="289"/>
      <c r="BZR12" s="289"/>
      <c r="BZS12" s="289"/>
      <c r="BZT12" s="289"/>
      <c r="BZU12" s="289"/>
      <c r="BZV12" s="289"/>
      <c r="BZW12" s="289"/>
      <c r="BZX12" s="289"/>
      <c r="BZY12" s="289"/>
      <c r="BZZ12" s="289"/>
      <c r="CAA12" s="289"/>
      <c r="CAB12" s="289"/>
      <c r="CAC12" s="289"/>
      <c r="CAD12" s="289"/>
      <c r="CAE12" s="289"/>
      <c r="CAF12" s="289"/>
      <c r="CAG12" s="289"/>
      <c r="CAH12" s="289"/>
      <c r="CAI12" s="289"/>
      <c r="CAJ12" s="289"/>
      <c r="CAK12" s="289"/>
      <c r="CAL12" s="289"/>
      <c r="CAM12" s="289"/>
      <c r="CAN12" s="289"/>
      <c r="CAO12" s="289"/>
      <c r="CAP12" s="289"/>
      <c r="CAQ12" s="289"/>
      <c r="CAR12" s="289"/>
      <c r="CAS12" s="289"/>
      <c r="CAT12" s="289"/>
      <c r="CAU12" s="289"/>
      <c r="CAV12" s="289"/>
      <c r="CAW12" s="289"/>
      <c r="CAX12" s="289"/>
      <c r="CAY12" s="289"/>
      <c r="CAZ12" s="289"/>
      <c r="CBA12" s="289"/>
      <c r="CBB12" s="289"/>
      <c r="CBC12" s="289"/>
      <c r="CBD12" s="289"/>
      <c r="CBE12" s="289"/>
      <c r="CBF12" s="289"/>
      <c r="CBG12" s="289"/>
      <c r="CBH12" s="289"/>
      <c r="CBI12" s="289"/>
      <c r="CBJ12" s="289"/>
      <c r="CBK12" s="289"/>
      <c r="CBL12" s="289"/>
      <c r="CBM12" s="289"/>
      <c r="CBN12" s="289"/>
      <c r="CBO12" s="289"/>
      <c r="CBP12" s="289"/>
      <c r="CBQ12" s="289"/>
      <c r="CBR12" s="289"/>
      <c r="CBS12" s="289"/>
      <c r="CBT12" s="289"/>
      <c r="CBU12" s="289"/>
      <c r="CBV12" s="289"/>
      <c r="CBW12" s="289"/>
      <c r="CBX12" s="289"/>
      <c r="CBY12" s="289"/>
      <c r="CBZ12" s="289"/>
      <c r="CCA12" s="289"/>
      <c r="CCB12" s="289"/>
      <c r="CCC12" s="289"/>
      <c r="CCD12" s="289"/>
      <c r="CCE12" s="289"/>
      <c r="CCF12" s="289"/>
      <c r="CCG12" s="289"/>
      <c r="CCH12" s="289"/>
      <c r="CCI12" s="289"/>
      <c r="CCJ12" s="289"/>
      <c r="CCK12" s="289"/>
      <c r="CCL12" s="289"/>
      <c r="CCM12" s="289"/>
      <c r="CCN12" s="289"/>
      <c r="CCO12" s="289"/>
      <c r="CCP12" s="289"/>
      <c r="CCQ12" s="289"/>
      <c r="CCR12" s="289"/>
      <c r="CCS12" s="289"/>
      <c r="CCT12" s="289"/>
      <c r="CCU12" s="289"/>
      <c r="CCV12" s="289"/>
      <c r="CCW12" s="289"/>
      <c r="CCX12" s="289"/>
      <c r="CCY12" s="289"/>
      <c r="CCZ12" s="289"/>
      <c r="CDA12" s="289"/>
      <c r="CDB12" s="289"/>
      <c r="CDC12" s="289"/>
      <c r="CDD12" s="289"/>
      <c r="CDE12" s="289"/>
      <c r="CDF12" s="289"/>
      <c r="CDG12" s="289"/>
      <c r="CDH12" s="289"/>
      <c r="CDI12" s="289"/>
      <c r="CDJ12" s="289"/>
      <c r="CDK12" s="289"/>
      <c r="CDL12" s="289"/>
      <c r="CDM12" s="289"/>
      <c r="CDN12" s="289"/>
      <c r="CDO12" s="289"/>
      <c r="CDP12" s="289"/>
      <c r="CDQ12" s="289"/>
      <c r="CDR12" s="289"/>
      <c r="CDS12" s="289"/>
      <c r="CDT12" s="289"/>
      <c r="CDU12" s="289"/>
      <c r="CDV12" s="289"/>
      <c r="CDW12" s="289"/>
      <c r="CDX12" s="289"/>
      <c r="CDY12" s="289"/>
      <c r="CDZ12" s="289"/>
      <c r="CEA12" s="289"/>
      <c r="CEB12" s="289"/>
      <c r="CEC12" s="289"/>
      <c r="CED12" s="289"/>
      <c r="CEE12" s="289"/>
      <c r="CEF12" s="289"/>
      <c r="CEG12" s="289"/>
      <c r="CEH12" s="289"/>
      <c r="CEI12" s="289"/>
      <c r="CEJ12" s="289"/>
      <c r="CEK12" s="289"/>
      <c r="CEL12" s="289"/>
      <c r="CEM12" s="289"/>
      <c r="CEN12" s="289"/>
      <c r="CEO12" s="289"/>
      <c r="CEP12" s="289"/>
      <c r="CEQ12" s="289"/>
      <c r="CER12" s="289"/>
      <c r="CES12" s="289"/>
      <c r="CET12" s="289"/>
      <c r="CEU12" s="289"/>
      <c r="CEV12" s="289"/>
      <c r="CEW12" s="289"/>
      <c r="CEX12" s="289"/>
      <c r="CEY12" s="289"/>
      <c r="CEZ12" s="289"/>
      <c r="CFA12" s="289"/>
      <c r="CFB12" s="289"/>
      <c r="CFC12" s="289"/>
      <c r="CFD12" s="289"/>
      <c r="CFE12" s="289"/>
      <c r="CFF12" s="289"/>
      <c r="CFG12" s="289"/>
      <c r="CFH12" s="289"/>
      <c r="CFI12" s="289"/>
      <c r="CFJ12" s="289"/>
      <c r="CFK12" s="289"/>
      <c r="CFL12" s="289"/>
      <c r="CFM12" s="289"/>
      <c r="CFN12" s="289"/>
      <c r="CFO12" s="289"/>
      <c r="CFP12" s="289"/>
      <c r="CFQ12" s="289"/>
      <c r="CFR12" s="289"/>
      <c r="CFS12" s="289"/>
      <c r="CFT12" s="289"/>
      <c r="CFU12" s="289"/>
      <c r="CFV12" s="289"/>
      <c r="CFW12" s="289"/>
      <c r="CFX12" s="289"/>
      <c r="CFY12" s="289"/>
      <c r="CFZ12" s="289"/>
      <c r="CGA12" s="289"/>
      <c r="CGB12" s="289"/>
      <c r="CGC12" s="289"/>
      <c r="CGD12" s="289"/>
      <c r="CGE12" s="289"/>
      <c r="CGF12" s="289"/>
      <c r="CGG12" s="289"/>
      <c r="CGH12" s="289"/>
      <c r="CGI12" s="289"/>
      <c r="CGJ12" s="289"/>
      <c r="CGK12" s="289"/>
      <c r="CGL12" s="289"/>
      <c r="CGM12" s="289"/>
      <c r="CGN12" s="289"/>
      <c r="CGO12" s="289"/>
      <c r="CGP12" s="289"/>
      <c r="CGQ12" s="289"/>
      <c r="CGR12" s="289"/>
      <c r="CGS12" s="289"/>
      <c r="CGT12" s="289"/>
      <c r="CGU12" s="289"/>
      <c r="CGV12" s="289"/>
      <c r="CGW12" s="289"/>
      <c r="CGX12" s="289"/>
      <c r="CGY12" s="289"/>
      <c r="CGZ12" s="289"/>
      <c r="CHA12" s="289"/>
      <c r="CHB12" s="289"/>
      <c r="CHC12" s="289"/>
      <c r="CHD12" s="289"/>
      <c r="CHE12" s="289"/>
      <c r="CHF12" s="289"/>
      <c r="CHG12" s="289"/>
      <c r="CHH12" s="289"/>
      <c r="CHI12" s="289"/>
      <c r="CHJ12" s="289"/>
      <c r="CHK12" s="289"/>
      <c r="CHL12" s="289"/>
      <c r="CHM12" s="289"/>
      <c r="CHN12" s="289"/>
      <c r="CHO12" s="289"/>
      <c r="CHP12" s="289"/>
      <c r="CHQ12" s="289"/>
      <c r="CHR12" s="289"/>
      <c r="CHS12" s="289"/>
      <c r="CHT12" s="289"/>
      <c r="CHU12" s="289"/>
      <c r="CHV12" s="289"/>
      <c r="CHW12" s="289"/>
      <c r="CHX12" s="289"/>
      <c r="CHY12" s="289"/>
      <c r="CHZ12" s="289"/>
      <c r="CIA12" s="289"/>
      <c r="CIB12" s="289"/>
      <c r="CIC12" s="289"/>
      <c r="CID12" s="289"/>
      <c r="CIE12" s="289"/>
      <c r="CIF12" s="289"/>
      <c r="CIG12" s="289"/>
      <c r="CIH12" s="289"/>
      <c r="CII12" s="289"/>
      <c r="CIJ12" s="289"/>
      <c r="CIK12" s="289"/>
      <c r="CIL12" s="289"/>
      <c r="CIM12" s="289"/>
      <c r="CIN12" s="289"/>
      <c r="CIO12" s="289"/>
      <c r="CIP12" s="289"/>
      <c r="CIQ12" s="289"/>
      <c r="CIR12" s="289"/>
      <c r="CIS12" s="289"/>
      <c r="CIT12" s="289"/>
      <c r="CIU12" s="289"/>
      <c r="CIV12" s="289"/>
      <c r="CIW12" s="289"/>
      <c r="CIX12" s="289"/>
      <c r="CIY12" s="289"/>
      <c r="CIZ12" s="289"/>
      <c r="CJA12" s="289"/>
      <c r="CJB12" s="289"/>
      <c r="CJC12" s="289"/>
      <c r="CJD12" s="289"/>
      <c r="CJE12" s="289"/>
      <c r="CJF12" s="289"/>
      <c r="CJG12" s="289"/>
      <c r="CJH12" s="289"/>
      <c r="CJI12" s="289"/>
      <c r="CJJ12" s="289"/>
      <c r="CJK12" s="289"/>
      <c r="CJL12" s="289"/>
      <c r="CJM12" s="289"/>
      <c r="CJN12" s="289"/>
      <c r="CJO12" s="289"/>
      <c r="CJP12" s="289"/>
      <c r="CJQ12" s="289"/>
      <c r="CJR12" s="289"/>
      <c r="CJS12" s="289"/>
      <c r="CJT12" s="289"/>
      <c r="CJU12" s="289"/>
      <c r="CJV12" s="289"/>
      <c r="CJW12" s="289"/>
      <c r="CJX12" s="289"/>
      <c r="CJY12" s="289"/>
      <c r="CJZ12" s="289"/>
      <c r="CKA12" s="289"/>
      <c r="CKB12" s="289"/>
      <c r="CKC12" s="289"/>
      <c r="CKD12" s="289"/>
      <c r="CKE12" s="289"/>
      <c r="CKF12" s="289"/>
      <c r="CKG12" s="289"/>
      <c r="CKH12" s="289"/>
      <c r="CKI12" s="289"/>
      <c r="CKJ12" s="289"/>
      <c r="CKK12" s="289"/>
      <c r="CKL12" s="289"/>
      <c r="CKM12" s="289"/>
      <c r="CKN12" s="289"/>
      <c r="CKO12" s="289"/>
      <c r="CKP12" s="289"/>
      <c r="CKQ12" s="289"/>
      <c r="CKR12" s="289"/>
      <c r="CKS12" s="289"/>
      <c r="CKT12" s="289"/>
      <c r="CKU12" s="289"/>
      <c r="CKV12" s="289"/>
      <c r="CKW12" s="289"/>
      <c r="CKX12" s="289"/>
      <c r="CKY12" s="289"/>
      <c r="CKZ12" s="289"/>
      <c r="CLA12" s="289"/>
      <c r="CLB12" s="289"/>
      <c r="CLC12" s="289"/>
      <c r="CLD12" s="289"/>
      <c r="CLE12" s="289"/>
      <c r="CLF12" s="289"/>
      <c r="CLG12" s="289"/>
      <c r="CLH12" s="289"/>
      <c r="CLI12" s="289"/>
      <c r="CLJ12" s="289"/>
      <c r="CLK12" s="289"/>
      <c r="CLL12" s="289"/>
      <c r="CLM12" s="289"/>
      <c r="CLN12" s="289"/>
      <c r="CLO12" s="289"/>
      <c r="CLP12" s="289"/>
      <c r="CLQ12" s="289"/>
      <c r="CLR12" s="289"/>
      <c r="CLS12" s="289"/>
      <c r="CLT12" s="289"/>
      <c r="CLU12" s="289"/>
      <c r="CLV12" s="289"/>
      <c r="CLW12" s="289"/>
      <c r="CLX12" s="289"/>
      <c r="CLY12" s="289"/>
      <c r="CLZ12" s="289"/>
      <c r="CMA12" s="289"/>
      <c r="CMB12" s="289"/>
      <c r="CMC12" s="289"/>
      <c r="CMD12" s="289"/>
      <c r="CME12" s="289"/>
      <c r="CMF12" s="289"/>
      <c r="CMG12" s="289"/>
      <c r="CMH12" s="289"/>
      <c r="CMI12" s="289"/>
      <c r="CMJ12" s="289"/>
      <c r="CMK12" s="289"/>
      <c r="CML12" s="289"/>
      <c r="CMM12" s="289"/>
      <c r="CMN12" s="289"/>
      <c r="CMO12" s="289"/>
      <c r="CMP12" s="289"/>
      <c r="CMQ12" s="289"/>
      <c r="CMR12" s="289"/>
      <c r="CMS12" s="289"/>
      <c r="CMT12" s="289"/>
      <c r="CMU12" s="289"/>
      <c r="CMV12" s="289"/>
      <c r="CMW12" s="289"/>
      <c r="CMX12" s="289"/>
      <c r="CMY12" s="289"/>
      <c r="CMZ12" s="289"/>
      <c r="CNA12" s="289"/>
      <c r="CNB12" s="289"/>
      <c r="CNC12" s="289"/>
      <c r="CND12" s="289"/>
      <c r="CNE12" s="289"/>
      <c r="CNF12" s="289"/>
      <c r="CNG12" s="289"/>
      <c r="CNH12" s="289"/>
      <c r="CNI12" s="289"/>
      <c r="CNJ12" s="289"/>
      <c r="CNK12" s="289"/>
      <c r="CNL12" s="289"/>
      <c r="CNM12" s="289"/>
      <c r="CNN12" s="289"/>
      <c r="CNO12" s="289"/>
      <c r="CNP12" s="289"/>
      <c r="CNQ12" s="289"/>
      <c r="CNR12" s="289"/>
      <c r="CNS12" s="289"/>
      <c r="CNT12" s="289"/>
      <c r="CNU12" s="289"/>
      <c r="CNV12" s="289"/>
      <c r="CNW12" s="289"/>
      <c r="CNX12" s="289"/>
      <c r="CNY12" s="289"/>
      <c r="CNZ12" s="289"/>
      <c r="COA12" s="289"/>
      <c r="COB12" s="289"/>
      <c r="COC12" s="289"/>
      <c r="COD12" s="289"/>
      <c r="COE12" s="289"/>
      <c r="COF12" s="289"/>
      <c r="COG12" s="289"/>
      <c r="COH12" s="289"/>
      <c r="COI12" s="289"/>
      <c r="COJ12" s="289"/>
      <c r="COK12" s="289"/>
      <c r="COL12" s="289"/>
      <c r="COM12" s="289"/>
      <c r="CON12" s="289"/>
      <c r="COO12" s="289"/>
      <c r="COP12" s="289"/>
      <c r="COQ12" s="289"/>
      <c r="COR12" s="289"/>
      <c r="COS12" s="289"/>
      <c r="COT12" s="289"/>
      <c r="COU12" s="289"/>
      <c r="COV12" s="289"/>
      <c r="COW12" s="289"/>
      <c r="COX12" s="289"/>
      <c r="COY12" s="289"/>
      <c r="COZ12" s="289"/>
      <c r="CPA12" s="289"/>
      <c r="CPB12" s="289"/>
      <c r="CPC12" s="289"/>
      <c r="CPD12" s="289"/>
      <c r="CPE12" s="289"/>
      <c r="CPF12" s="289"/>
      <c r="CPG12" s="289"/>
      <c r="CPH12" s="289"/>
      <c r="CPI12" s="289"/>
      <c r="CPJ12" s="289"/>
      <c r="CPK12" s="289"/>
      <c r="CPL12" s="289"/>
      <c r="CPM12" s="289"/>
      <c r="CPN12" s="289"/>
      <c r="CPO12" s="289"/>
      <c r="CPP12" s="289"/>
      <c r="CPQ12" s="289"/>
      <c r="CPR12" s="289"/>
      <c r="CPS12" s="289"/>
      <c r="CPT12" s="289"/>
      <c r="CPU12" s="289"/>
      <c r="CPV12" s="289"/>
      <c r="CPW12" s="289"/>
      <c r="CPX12" s="289"/>
      <c r="CPY12" s="289"/>
      <c r="CPZ12" s="289"/>
      <c r="CQA12" s="289"/>
      <c r="CQB12" s="289"/>
      <c r="CQC12" s="289"/>
      <c r="CQD12" s="289"/>
      <c r="CQE12" s="289"/>
      <c r="CQF12" s="289"/>
      <c r="CQG12" s="289"/>
      <c r="CQH12" s="289"/>
      <c r="CQI12" s="289"/>
      <c r="CQJ12" s="289"/>
      <c r="CQK12" s="289"/>
      <c r="CQL12" s="289"/>
      <c r="CQM12" s="289"/>
      <c r="CQN12" s="289"/>
      <c r="CQO12" s="289"/>
      <c r="CQP12" s="289"/>
      <c r="CQQ12" s="289"/>
      <c r="CQR12" s="289"/>
      <c r="CQS12" s="289"/>
      <c r="CQT12" s="289"/>
      <c r="CQU12" s="289"/>
      <c r="CQV12" s="289"/>
      <c r="CQW12" s="289"/>
      <c r="CQX12" s="289"/>
      <c r="CQY12" s="289"/>
      <c r="CQZ12" s="289"/>
      <c r="CRA12" s="289"/>
      <c r="CRB12" s="289"/>
      <c r="CRC12" s="289"/>
      <c r="CRD12" s="289"/>
      <c r="CRE12" s="289"/>
      <c r="CRF12" s="289"/>
      <c r="CRG12" s="289"/>
      <c r="CRH12" s="289"/>
      <c r="CRI12" s="289"/>
      <c r="CRJ12" s="289"/>
      <c r="CRK12" s="289"/>
      <c r="CRL12" s="289"/>
      <c r="CRM12" s="289"/>
      <c r="CRN12" s="289"/>
      <c r="CRO12" s="289"/>
      <c r="CRP12" s="289"/>
      <c r="CRQ12" s="289"/>
      <c r="CRR12" s="289"/>
      <c r="CRS12" s="289"/>
      <c r="CRT12" s="289"/>
      <c r="CRU12" s="289"/>
      <c r="CRV12" s="289"/>
      <c r="CRW12" s="289"/>
      <c r="CRX12" s="289"/>
      <c r="CRY12" s="289"/>
      <c r="CRZ12" s="289"/>
      <c r="CSA12" s="289"/>
      <c r="CSB12" s="289"/>
      <c r="CSC12" s="289"/>
      <c r="CSD12" s="289"/>
      <c r="CSE12" s="289"/>
      <c r="CSF12" s="289"/>
      <c r="CSG12" s="289"/>
      <c r="CSH12" s="289"/>
      <c r="CSI12" s="289"/>
      <c r="CSJ12" s="289"/>
      <c r="CSK12" s="289"/>
      <c r="CSL12" s="289"/>
      <c r="CSM12" s="289"/>
      <c r="CSN12" s="289"/>
      <c r="CSO12" s="289"/>
      <c r="CSP12" s="289"/>
      <c r="CSQ12" s="289"/>
      <c r="CSR12" s="289"/>
      <c r="CSS12" s="289"/>
      <c r="CST12" s="289"/>
      <c r="CSU12" s="289"/>
      <c r="CSV12" s="289"/>
      <c r="CSW12" s="289"/>
      <c r="CSX12" s="289"/>
      <c r="CSY12" s="289"/>
      <c r="CSZ12" s="289"/>
      <c r="CTA12" s="289"/>
      <c r="CTB12" s="289"/>
      <c r="CTC12" s="289"/>
      <c r="CTD12" s="289"/>
      <c r="CTE12" s="289"/>
      <c r="CTF12" s="289"/>
      <c r="CTG12" s="289"/>
      <c r="CTH12" s="289"/>
      <c r="CTI12" s="289"/>
      <c r="CTJ12" s="289"/>
      <c r="CTK12" s="289"/>
      <c r="CTL12" s="289"/>
      <c r="CTM12" s="289"/>
      <c r="CTN12" s="289"/>
      <c r="CTO12" s="289"/>
      <c r="CTP12" s="289"/>
      <c r="CTQ12" s="289"/>
      <c r="CTR12" s="289"/>
      <c r="CTS12" s="289"/>
      <c r="CTT12" s="289"/>
      <c r="CTU12" s="289"/>
      <c r="CTV12" s="289"/>
      <c r="CTW12" s="289"/>
      <c r="CTX12" s="289"/>
      <c r="CTY12" s="289"/>
      <c r="CTZ12" s="289"/>
      <c r="CUA12" s="289"/>
      <c r="CUB12" s="289"/>
      <c r="CUC12" s="289"/>
      <c r="CUD12" s="289"/>
      <c r="CUE12" s="289"/>
      <c r="CUF12" s="289"/>
      <c r="CUG12" s="289"/>
      <c r="CUH12" s="289"/>
      <c r="CUI12" s="289"/>
      <c r="CUJ12" s="289"/>
      <c r="CUK12" s="289"/>
      <c r="CUL12" s="289"/>
      <c r="CUM12" s="289"/>
      <c r="CUN12" s="289"/>
      <c r="CUO12" s="289"/>
      <c r="CUP12" s="289"/>
      <c r="CUQ12" s="289"/>
      <c r="CUR12" s="289"/>
      <c r="CUS12" s="289"/>
      <c r="CUT12" s="289"/>
      <c r="CUU12" s="289"/>
      <c r="CUV12" s="289"/>
      <c r="CUW12" s="289"/>
      <c r="CUX12" s="289"/>
      <c r="CUY12" s="289"/>
      <c r="CUZ12" s="289"/>
      <c r="CVA12" s="289"/>
      <c r="CVB12" s="289"/>
      <c r="CVC12" s="289"/>
      <c r="CVD12" s="289"/>
      <c r="CVE12" s="289"/>
      <c r="CVF12" s="289"/>
      <c r="CVG12" s="289"/>
      <c r="CVH12" s="289"/>
      <c r="CVI12" s="289"/>
      <c r="CVJ12" s="289"/>
      <c r="CVK12" s="289"/>
      <c r="CVL12" s="289"/>
      <c r="CVM12" s="289"/>
      <c r="CVN12" s="289"/>
      <c r="CVO12" s="289"/>
      <c r="CVP12" s="289"/>
      <c r="CVQ12" s="289"/>
      <c r="CVR12" s="289"/>
      <c r="CVS12" s="289"/>
      <c r="CVT12" s="289"/>
      <c r="CVU12" s="289"/>
      <c r="CVV12" s="289"/>
      <c r="CVW12" s="289"/>
      <c r="CVX12" s="289"/>
      <c r="CVY12" s="289"/>
      <c r="CVZ12" s="289"/>
      <c r="CWA12" s="289"/>
      <c r="CWB12" s="289"/>
      <c r="CWC12" s="289"/>
      <c r="CWD12" s="289"/>
      <c r="CWE12" s="289"/>
      <c r="CWF12" s="289"/>
      <c r="CWG12" s="289"/>
      <c r="CWH12" s="289"/>
      <c r="CWI12" s="289"/>
      <c r="CWJ12" s="289"/>
      <c r="CWK12" s="289"/>
      <c r="CWL12" s="289"/>
      <c r="CWM12" s="289"/>
      <c r="CWN12" s="289"/>
      <c r="CWO12" s="289"/>
      <c r="CWP12" s="289"/>
      <c r="CWQ12" s="289"/>
      <c r="CWR12" s="289"/>
      <c r="CWS12" s="289"/>
      <c r="CWT12" s="289"/>
      <c r="CWU12" s="289"/>
      <c r="CWV12" s="289"/>
      <c r="CWW12" s="289"/>
      <c r="CWX12" s="289"/>
      <c r="CWY12" s="289"/>
      <c r="CWZ12" s="289"/>
      <c r="CXA12" s="289"/>
      <c r="CXB12" s="289"/>
      <c r="CXC12" s="289"/>
      <c r="CXD12" s="289"/>
      <c r="CXE12" s="289"/>
      <c r="CXF12" s="289"/>
      <c r="CXG12" s="289"/>
      <c r="CXH12" s="289"/>
      <c r="CXI12" s="289"/>
      <c r="CXJ12" s="289"/>
      <c r="CXK12" s="289"/>
      <c r="CXL12" s="289"/>
      <c r="CXM12" s="289"/>
      <c r="CXN12" s="289"/>
      <c r="CXO12" s="289"/>
      <c r="CXP12" s="289"/>
      <c r="CXQ12" s="289"/>
      <c r="CXR12" s="289"/>
      <c r="CXS12" s="289"/>
      <c r="CXT12" s="289"/>
      <c r="CXU12" s="289"/>
      <c r="CXV12" s="289"/>
      <c r="CXW12" s="289"/>
      <c r="CXX12" s="289"/>
      <c r="CXY12" s="289"/>
      <c r="CXZ12" s="289"/>
      <c r="CYA12" s="289"/>
      <c r="CYB12" s="289"/>
      <c r="CYC12" s="289"/>
      <c r="CYD12" s="289"/>
      <c r="CYE12" s="289"/>
      <c r="CYF12" s="289"/>
      <c r="CYG12" s="289"/>
      <c r="CYH12" s="289"/>
      <c r="CYI12" s="289"/>
      <c r="CYJ12" s="289"/>
      <c r="CYK12" s="289"/>
      <c r="CYL12" s="289"/>
      <c r="CYM12" s="289"/>
      <c r="CYN12" s="289"/>
      <c r="CYO12" s="289"/>
      <c r="CYP12" s="289"/>
      <c r="CYQ12" s="289"/>
      <c r="CYR12" s="289"/>
      <c r="CYS12" s="289"/>
      <c r="CYT12" s="289"/>
      <c r="CYU12" s="289"/>
      <c r="CYV12" s="289"/>
      <c r="CYW12" s="289"/>
      <c r="CYX12" s="289"/>
      <c r="CYY12" s="289"/>
      <c r="CYZ12" s="289"/>
      <c r="CZA12" s="289"/>
      <c r="CZB12" s="289"/>
      <c r="CZC12" s="289"/>
      <c r="CZD12" s="289"/>
      <c r="CZE12" s="289"/>
      <c r="CZF12" s="289"/>
      <c r="CZG12" s="289"/>
      <c r="CZH12" s="289"/>
      <c r="CZI12" s="289"/>
      <c r="CZJ12" s="289"/>
      <c r="CZK12" s="289"/>
      <c r="CZL12" s="289"/>
      <c r="CZM12" s="289"/>
      <c r="CZN12" s="289"/>
      <c r="CZO12" s="289"/>
      <c r="CZP12" s="289"/>
      <c r="CZQ12" s="289"/>
      <c r="CZR12" s="289"/>
      <c r="CZS12" s="289"/>
      <c r="CZT12" s="289"/>
      <c r="CZU12" s="289"/>
      <c r="CZV12" s="289"/>
      <c r="CZW12" s="289"/>
      <c r="CZX12" s="289"/>
      <c r="CZY12" s="289"/>
      <c r="CZZ12" s="289"/>
      <c r="DAA12" s="289"/>
      <c r="DAB12" s="289"/>
      <c r="DAC12" s="289"/>
      <c r="DAD12" s="289"/>
      <c r="DAE12" s="289"/>
      <c r="DAF12" s="289"/>
      <c r="DAG12" s="289"/>
      <c r="DAH12" s="289"/>
      <c r="DAI12" s="289"/>
      <c r="DAJ12" s="289"/>
      <c r="DAK12" s="289"/>
      <c r="DAL12" s="289"/>
      <c r="DAM12" s="289"/>
      <c r="DAN12" s="289"/>
      <c r="DAO12" s="289"/>
      <c r="DAP12" s="289"/>
      <c r="DAQ12" s="289"/>
      <c r="DAR12" s="289"/>
      <c r="DAS12" s="289"/>
      <c r="DAT12" s="289"/>
      <c r="DAU12" s="289"/>
      <c r="DAV12" s="289"/>
      <c r="DAW12" s="289"/>
      <c r="DAX12" s="289"/>
      <c r="DAY12" s="289"/>
      <c r="DAZ12" s="289"/>
      <c r="DBA12" s="289"/>
      <c r="DBB12" s="289"/>
      <c r="DBC12" s="289"/>
      <c r="DBD12" s="289"/>
      <c r="DBE12" s="289"/>
      <c r="DBF12" s="289"/>
      <c r="DBG12" s="289"/>
      <c r="DBH12" s="289"/>
      <c r="DBI12" s="289"/>
      <c r="DBJ12" s="289"/>
      <c r="DBK12" s="289"/>
      <c r="DBL12" s="289"/>
      <c r="DBM12" s="289"/>
      <c r="DBN12" s="289"/>
      <c r="DBO12" s="289"/>
      <c r="DBP12" s="289"/>
      <c r="DBQ12" s="289"/>
      <c r="DBR12" s="289"/>
      <c r="DBS12" s="289"/>
      <c r="DBT12" s="289"/>
      <c r="DBU12" s="289"/>
      <c r="DBV12" s="289"/>
      <c r="DBW12" s="289"/>
      <c r="DBX12" s="289"/>
      <c r="DBY12" s="289"/>
      <c r="DBZ12" s="289"/>
      <c r="DCA12" s="289"/>
      <c r="DCB12" s="289"/>
      <c r="DCC12" s="289"/>
      <c r="DCD12" s="289"/>
      <c r="DCE12" s="289"/>
      <c r="DCF12" s="289"/>
      <c r="DCG12" s="289"/>
      <c r="DCH12" s="289"/>
      <c r="DCI12" s="289"/>
      <c r="DCJ12" s="289"/>
      <c r="DCK12" s="289"/>
      <c r="DCL12" s="289"/>
      <c r="DCM12" s="289"/>
      <c r="DCN12" s="289"/>
      <c r="DCO12" s="289"/>
      <c r="DCP12" s="289"/>
      <c r="DCQ12" s="289"/>
      <c r="DCR12" s="289"/>
      <c r="DCS12" s="289"/>
      <c r="DCT12" s="289"/>
      <c r="DCU12" s="289"/>
      <c r="DCV12" s="289"/>
      <c r="DCW12" s="289"/>
      <c r="DCX12" s="289"/>
      <c r="DCY12" s="289"/>
      <c r="DCZ12" s="289"/>
      <c r="DDA12" s="289"/>
      <c r="DDB12" s="289"/>
      <c r="DDC12" s="289"/>
      <c r="DDD12" s="289"/>
      <c r="DDE12" s="289"/>
      <c r="DDF12" s="289"/>
      <c r="DDG12" s="289"/>
      <c r="DDH12" s="289"/>
      <c r="DDI12" s="289"/>
      <c r="DDJ12" s="289"/>
      <c r="DDK12" s="289"/>
      <c r="DDL12" s="289"/>
      <c r="DDM12" s="289"/>
      <c r="DDN12" s="289"/>
      <c r="DDO12" s="289"/>
      <c r="DDP12" s="289"/>
      <c r="DDQ12" s="289"/>
      <c r="DDR12" s="289"/>
      <c r="DDS12" s="289"/>
      <c r="DDT12" s="289"/>
      <c r="DDU12" s="289"/>
      <c r="DDV12" s="289"/>
      <c r="DDW12" s="289"/>
      <c r="DDX12" s="289"/>
      <c r="DDY12" s="289"/>
      <c r="DDZ12" s="289"/>
      <c r="DEA12" s="289"/>
      <c r="DEB12" s="289"/>
      <c r="DEC12" s="289"/>
      <c r="DED12" s="289"/>
      <c r="DEE12" s="289"/>
      <c r="DEF12" s="289"/>
      <c r="DEG12" s="289"/>
      <c r="DEH12" s="289"/>
      <c r="DEI12" s="289"/>
      <c r="DEJ12" s="289"/>
      <c r="DEK12" s="289"/>
      <c r="DEL12" s="289"/>
      <c r="DEM12" s="289"/>
      <c r="DEN12" s="289"/>
      <c r="DEO12" s="289"/>
      <c r="DEP12" s="289"/>
      <c r="DEQ12" s="289"/>
      <c r="DER12" s="289"/>
      <c r="DES12" s="289"/>
      <c r="DET12" s="289"/>
      <c r="DEU12" s="289"/>
      <c r="DEV12" s="289"/>
      <c r="DEW12" s="289"/>
      <c r="DEX12" s="289"/>
      <c r="DEY12" s="289"/>
      <c r="DEZ12" s="289"/>
      <c r="DFA12" s="289"/>
      <c r="DFB12" s="289"/>
      <c r="DFC12" s="289"/>
      <c r="DFD12" s="289"/>
      <c r="DFE12" s="289"/>
      <c r="DFF12" s="289"/>
      <c r="DFG12" s="289"/>
      <c r="DFH12" s="289"/>
      <c r="DFI12" s="289"/>
      <c r="DFJ12" s="289"/>
      <c r="DFK12" s="289"/>
      <c r="DFL12" s="289"/>
      <c r="DFM12" s="289"/>
      <c r="DFN12" s="289"/>
      <c r="DFO12" s="289"/>
      <c r="DFP12" s="289"/>
      <c r="DFQ12" s="289"/>
      <c r="DFR12" s="289"/>
      <c r="DFS12" s="289"/>
      <c r="DFT12" s="289"/>
      <c r="DFU12" s="289"/>
      <c r="DFV12" s="289"/>
      <c r="DFW12" s="289"/>
      <c r="DFX12" s="289"/>
      <c r="DFY12" s="289"/>
      <c r="DFZ12" s="289"/>
      <c r="DGA12" s="289"/>
      <c r="DGB12" s="289"/>
      <c r="DGC12" s="289"/>
      <c r="DGD12" s="289"/>
      <c r="DGE12" s="289"/>
      <c r="DGF12" s="289"/>
      <c r="DGG12" s="289"/>
      <c r="DGH12" s="289"/>
      <c r="DGI12" s="289"/>
      <c r="DGJ12" s="289"/>
      <c r="DGK12" s="289"/>
      <c r="DGL12" s="289"/>
      <c r="DGM12" s="289"/>
      <c r="DGN12" s="289"/>
      <c r="DGO12" s="289"/>
      <c r="DGP12" s="289"/>
      <c r="DGQ12" s="289"/>
      <c r="DGR12" s="289"/>
      <c r="DGS12" s="289"/>
      <c r="DGT12" s="289"/>
      <c r="DGU12" s="289"/>
      <c r="DGV12" s="289"/>
      <c r="DGW12" s="289"/>
      <c r="DGX12" s="289"/>
      <c r="DGY12" s="289"/>
      <c r="DGZ12" s="289"/>
      <c r="DHA12" s="289"/>
      <c r="DHB12" s="289"/>
      <c r="DHC12" s="289"/>
      <c r="DHD12" s="289"/>
      <c r="DHE12" s="289"/>
      <c r="DHF12" s="289"/>
      <c r="DHG12" s="289"/>
      <c r="DHH12" s="289"/>
      <c r="DHI12" s="289"/>
      <c r="DHJ12" s="289"/>
      <c r="DHK12" s="289"/>
      <c r="DHL12" s="289"/>
      <c r="DHM12" s="289"/>
      <c r="DHN12" s="289"/>
      <c r="DHO12" s="289"/>
      <c r="DHP12" s="289"/>
      <c r="DHQ12" s="289"/>
      <c r="DHR12" s="289"/>
      <c r="DHS12" s="289"/>
      <c r="DHT12" s="289"/>
      <c r="DHU12" s="289"/>
      <c r="DHV12" s="289"/>
      <c r="DHW12" s="289"/>
      <c r="DHX12" s="289"/>
      <c r="DHY12" s="289"/>
      <c r="DHZ12" s="289"/>
      <c r="DIA12" s="289"/>
      <c r="DIB12" s="289"/>
      <c r="DIC12" s="289"/>
      <c r="DID12" s="289"/>
      <c r="DIE12" s="289"/>
      <c r="DIF12" s="289"/>
      <c r="DIG12" s="289"/>
      <c r="DIH12" s="289"/>
      <c r="DII12" s="289"/>
      <c r="DIJ12" s="289"/>
      <c r="DIK12" s="289"/>
      <c r="DIL12" s="289"/>
      <c r="DIM12" s="289"/>
      <c r="DIN12" s="289"/>
      <c r="DIO12" s="289"/>
      <c r="DIP12" s="289"/>
      <c r="DIQ12" s="289"/>
      <c r="DIR12" s="289"/>
      <c r="DIS12" s="289"/>
      <c r="DIT12" s="289"/>
      <c r="DIU12" s="289"/>
      <c r="DIV12" s="289"/>
      <c r="DIW12" s="289"/>
      <c r="DIX12" s="289"/>
      <c r="DIY12" s="289"/>
      <c r="DIZ12" s="289"/>
      <c r="DJA12" s="289"/>
      <c r="DJB12" s="289"/>
      <c r="DJC12" s="289"/>
      <c r="DJD12" s="289"/>
      <c r="DJE12" s="289"/>
      <c r="DJF12" s="289"/>
      <c r="DJG12" s="289"/>
      <c r="DJH12" s="289"/>
      <c r="DJI12" s="289"/>
      <c r="DJJ12" s="289"/>
      <c r="DJK12" s="289"/>
      <c r="DJL12" s="289"/>
      <c r="DJM12" s="289"/>
      <c r="DJN12" s="289"/>
      <c r="DJO12" s="289"/>
      <c r="DJP12" s="289"/>
      <c r="DJQ12" s="289"/>
      <c r="DJR12" s="289"/>
      <c r="DJS12" s="289"/>
      <c r="DJT12" s="289"/>
      <c r="DJU12" s="289"/>
      <c r="DJV12" s="289"/>
      <c r="DJW12" s="289"/>
      <c r="DJX12" s="289"/>
      <c r="DJY12" s="289"/>
      <c r="DJZ12" s="289"/>
      <c r="DKA12" s="289"/>
      <c r="DKB12" s="289"/>
      <c r="DKC12" s="289"/>
      <c r="DKD12" s="289"/>
      <c r="DKE12" s="289"/>
      <c r="DKF12" s="289"/>
      <c r="DKG12" s="289"/>
      <c r="DKH12" s="289"/>
      <c r="DKI12" s="289"/>
      <c r="DKJ12" s="289"/>
      <c r="DKK12" s="289"/>
      <c r="DKL12" s="289"/>
      <c r="DKM12" s="289"/>
      <c r="DKN12" s="289"/>
      <c r="DKO12" s="289"/>
      <c r="DKP12" s="289"/>
      <c r="DKQ12" s="289"/>
      <c r="DKR12" s="289"/>
      <c r="DKS12" s="289"/>
      <c r="DKT12" s="289"/>
      <c r="DKU12" s="289"/>
      <c r="DKV12" s="289"/>
      <c r="DKW12" s="289"/>
      <c r="DKX12" s="289"/>
      <c r="DKY12" s="289"/>
      <c r="DKZ12" s="289"/>
      <c r="DLA12" s="289"/>
      <c r="DLB12" s="289"/>
      <c r="DLC12" s="289"/>
      <c r="DLD12" s="289"/>
      <c r="DLE12" s="289"/>
      <c r="DLF12" s="289"/>
      <c r="DLG12" s="289"/>
      <c r="DLH12" s="289"/>
      <c r="DLI12" s="289"/>
      <c r="DLJ12" s="289"/>
      <c r="DLK12" s="289"/>
      <c r="DLL12" s="289"/>
      <c r="DLM12" s="289"/>
      <c r="DLN12" s="289"/>
      <c r="DLO12" s="289"/>
      <c r="DLP12" s="289"/>
      <c r="DLQ12" s="289"/>
      <c r="DLR12" s="289"/>
      <c r="DLS12" s="289"/>
      <c r="DLT12" s="289"/>
      <c r="DLU12" s="289"/>
      <c r="DLV12" s="289"/>
      <c r="DLW12" s="289"/>
      <c r="DLX12" s="289"/>
      <c r="DLY12" s="289"/>
      <c r="DLZ12" s="289"/>
      <c r="DMA12" s="289"/>
      <c r="DMB12" s="289"/>
      <c r="DMC12" s="289"/>
      <c r="DMD12" s="289"/>
      <c r="DME12" s="289"/>
      <c r="DMF12" s="289"/>
      <c r="DMG12" s="289"/>
      <c r="DMH12" s="289"/>
      <c r="DMI12" s="289"/>
      <c r="DMJ12" s="289"/>
      <c r="DMK12" s="289"/>
      <c r="DML12" s="289"/>
      <c r="DMM12" s="289"/>
      <c r="DMN12" s="289"/>
      <c r="DMO12" s="289"/>
      <c r="DMP12" s="289"/>
      <c r="DMQ12" s="289"/>
      <c r="DMR12" s="289"/>
      <c r="DMS12" s="289"/>
      <c r="DMT12" s="289"/>
      <c r="DMU12" s="289"/>
      <c r="DMV12" s="289"/>
      <c r="DMW12" s="289"/>
      <c r="DMX12" s="289"/>
      <c r="DMY12" s="289"/>
      <c r="DMZ12" s="289"/>
      <c r="DNA12" s="289"/>
      <c r="DNB12" s="289"/>
      <c r="DNC12" s="289"/>
      <c r="DND12" s="289"/>
      <c r="DNE12" s="289"/>
      <c r="DNF12" s="289"/>
      <c r="DNG12" s="289"/>
      <c r="DNH12" s="289"/>
      <c r="DNI12" s="289"/>
      <c r="DNJ12" s="289"/>
      <c r="DNK12" s="289"/>
      <c r="DNL12" s="289"/>
      <c r="DNM12" s="289"/>
      <c r="DNN12" s="289"/>
      <c r="DNO12" s="289"/>
      <c r="DNP12" s="289"/>
      <c r="DNQ12" s="289"/>
      <c r="DNR12" s="289"/>
      <c r="DNS12" s="289"/>
      <c r="DNT12" s="289"/>
      <c r="DNU12" s="289"/>
      <c r="DNV12" s="289"/>
      <c r="DNW12" s="289"/>
      <c r="DNX12" s="289"/>
      <c r="DNY12" s="289"/>
      <c r="DNZ12" s="289"/>
      <c r="DOA12" s="289"/>
      <c r="DOB12" s="289"/>
      <c r="DOC12" s="289"/>
      <c r="DOD12" s="289"/>
      <c r="DOE12" s="289"/>
      <c r="DOF12" s="289"/>
      <c r="DOG12" s="289"/>
      <c r="DOH12" s="289"/>
      <c r="DOI12" s="289"/>
      <c r="DOJ12" s="289"/>
      <c r="DOK12" s="289"/>
      <c r="DOL12" s="289"/>
      <c r="DOM12" s="289"/>
      <c r="DON12" s="289"/>
      <c r="DOO12" s="289"/>
      <c r="DOP12" s="289"/>
      <c r="DOQ12" s="289"/>
      <c r="DOR12" s="289"/>
      <c r="DOS12" s="289"/>
      <c r="DOT12" s="289"/>
      <c r="DOU12" s="289"/>
      <c r="DOV12" s="289"/>
      <c r="DOW12" s="289"/>
      <c r="DOX12" s="289"/>
      <c r="DOY12" s="289"/>
      <c r="DOZ12" s="289"/>
      <c r="DPA12" s="289"/>
      <c r="DPB12" s="289"/>
      <c r="DPC12" s="289"/>
      <c r="DPD12" s="289"/>
      <c r="DPE12" s="289"/>
      <c r="DPF12" s="289"/>
      <c r="DPG12" s="289"/>
      <c r="DPH12" s="289"/>
      <c r="DPI12" s="289"/>
      <c r="DPJ12" s="289"/>
      <c r="DPK12" s="289"/>
      <c r="DPL12" s="289"/>
      <c r="DPM12" s="289"/>
      <c r="DPN12" s="289"/>
      <c r="DPO12" s="289"/>
      <c r="DPP12" s="289"/>
      <c r="DPQ12" s="289"/>
      <c r="DPR12" s="289"/>
      <c r="DPS12" s="289"/>
      <c r="DPT12" s="289"/>
      <c r="DPU12" s="289"/>
      <c r="DPV12" s="289"/>
      <c r="DPW12" s="289"/>
      <c r="DPX12" s="289"/>
      <c r="DPY12" s="289"/>
      <c r="DPZ12" s="289"/>
      <c r="DQA12" s="289"/>
      <c r="DQB12" s="289"/>
      <c r="DQC12" s="289"/>
      <c r="DQD12" s="289"/>
      <c r="DQE12" s="289"/>
      <c r="DQF12" s="289"/>
      <c r="DQG12" s="289"/>
      <c r="DQH12" s="289"/>
      <c r="DQI12" s="289"/>
      <c r="DQJ12" s="289"/>
      <c r="DQK12" s="289"/>
      <c r="DQL12" s="289"/>
      <c r="DQM12" s="289"/>
      <c r="DQN12" s="289"/>
      <c r="DQO12" s="289"/>
      <c r="DQP12" s="289"/>
      <c r="DQQ12" s="289"/>
      <c r="DQR12" s="289"/>
      <c r="DQS12" s="289"/>
      <c r="DQT12" s="289"/>
      <c r="DQU12" s="289"/>
      <c r="DQV12" s="289"/>
      <c r="DQW12" s="289"/>
      <c r="DQX12" s="289"/>
      <c r="DQY12" s="289"/>
      <c r="DQZ12" s="289"/>
      <c r="DRA12" s="289"/>
      <c r="DRB12" s="289"/>
      <c r="DRC12" s="289"/>
      <c r="DRD12" s="289"/>
      <c r="DRE12" s="289"/>
      <c r="DRF12" s="289"/>
      <c r="DRG12" s="289"/>
      <c r="DRH12" s="289"/>
      <c r="DRI12" s="289"/>
      <c r="DRJ12" s="289"/>
      <c r="DRK12" s="289"/>
      <c r="DRL12" s="289"/>
      <c r="DRM12" s="289"/>
      <c r="DRN12" s="289"/>
      <c r="DRO12" s="289"/>
      <c r="DRP12" s="289"/>
      <c r="DRQ12" s="289"/>
      <c r="DRR12" s="289"/>
      <c r="DRS12" s="289"/>
      <c r="DRT12" s="289"/>
      <c r="DRU12" s="289"/>
      <c r="DRV12" s="289"/>
      <c r="DRW12" s="289"/>
      <c r="DRX12" s="289"/>
      <c r="DRY12" s="289"/>
      <c r="DRZ12" s="289"/>
      <c r="DSA12" s="289"/>
      <c r="DSB12" s="289"/>
      <c r="DSC12" s="289"/>
      <c r="DSD12" s="289"/>
      <c r="DSE12" s="289"/>
      <c r="DSF12" s="289"/>
      <c r="DSG12" s="289"/>
      <c r="DSH12" s="289"/>
      <c r="DSI12" s="289"/>
      <c r="DSJ12" s="289"/>
      <c r="DSK12" s="289"/>
      <c r="DSL12" s="289"/>
      <c r="DSM12" s="289"/>
      <c r="DSN12" s="289"/>
      <c r="DSO12" s="289"/>
      <c r="DSP12" s="289"/>
      <c r="DSQ12" s="289"/>
      <c r="DSR12" s="289"/>
      <c r="DSS12" s="289"/>
      <c r="DST12" s="289"/>
      <c r="DSU12" s="289"/>
      <c r="DSV12" s="289"/>
      <c r="DSW12" s="289"/>
      <c r="DSX12" s="289"/>
      <c r="DSY12" s="289"/>
      <c r="DSZ12" s="289"/>
      <c r="DTA12" s="289"/>
      <c r="DTB12" s="289"/>
      <c r="DTC12" s="289"/>
      <c r="DTD12" s="289"/>
      <c r="DTE12" s="289"/>
      <c r="DTF12" s="289"/>
      <c r="DTG12" s="289"/>
      <c r="DTH12" s="289"/>
      <c r="DTI12" s="289"/>
      <c r="DTJ12" s="289"/>
      <c r="DTK12" s="289"/>
      <c r="DTL12" s="289"/>
      <c r="DTM12" s="289"/>
      <c r="DTN12" s="289"/>
      <c r="DTO12" s="289"/>
      <c r="DTP12" s="289"/>
      <c r="DTQ12" s="289"/>
      <c r="DTR12" s="289"/>
      <c r="DTS12" s="289"/>
      <c r="DTT12" s="289"/>
      <c r="DTU12" s="289"/>
      <c r="DTV12" s="289"/>
      <c r="DTW12" s="289"/>
      <c r="DTX12" s="289"/>
      <c r="DTY12" s="289"/>
      <c r="DTZ12" s="289"/>
      <c r="DUA12" s="289"/>
      <c r="DUB12" s="289"/>
      <c r="DUC12" s="289"/>
      <c r="DUD12" s="289"/>
      <c r="DUE12" s="289"/>
      <c r="DUF12" s="289"/>
      <c r="DUG12" s="289"/>
      <c r="DUH12" s="289"/>
      <c r="DUI12" s="289"/>
      <c r="DUJ12" s="289"/>
      <c r="DUK12" s="289"/>
      <c r="DUL12" s="289"/>
      <c r="DUM12" s="289"/>
      <c r="DUN12" s="289"/>
      <c r="DUO12" s="289"/>
      <c r="DUP12" s="289"/>
      <c r="DUQ12" s="289"/>
      <c r="DUR12" s="289"/>
      <c r="DUS12" s="289"/>
      <c r="DUT12" s="289"/>
      <c r="DUU12" s="289"/>
      <c r="DUV12" s="289"/>
      <c r="DUW12" s="289"/>
      <c r="DUX12" s="289"/>
      <c r="DUY12" s="289"/>
      <c r="DUZ12" s="289"/>
      <c r="DVA12" s="289"/>
      <c r="DVB12" s="289"/>
      <c r="DVC12" s="289"/>
      <c r="DVD12" s="289"/>
      <c r="DVE12" s="289"/>
      <c r="DVF12" s="289"/>
      <c r="DVG12" s="289"/>
      <c r="DVH12" s="289"/>
      <c r="DVI12" s="289"/>
      <c r="DVJ12" s="289"/>
      <c r="DVK12" s="289"/>
      <c r="DVL12" s="289"/>
      <c r="DVM12" s="289"/>
      <c r="DVN12" s="289"/>
      <c r="DVO12" s="289"/>
      <c r="DVP12" s="289"/>
      <c r="DVQ12" s="289"/>
      <c r="DVR12" s="289"/>
      <c r="DVS12" s="289"/>
      <c r="DVT12" s="289"/>
      <c r="DVU12" s="289"/>
      <c r="DVV12" s="289"/>
      <c r="DVW12" s="289"/>
      <c r="DVX12" s="289"/>
      <c r="DVY12" s="289"/>
      <c r="DVZ12" s="289"/>
      <c r="DWA12" s="289"/>
      <c r="DWB12" s="289"/>
      <c r="DWC12" s="289"/>
      <c r="DWD12" s="289"/>
      <c r="DWE12" s="289"/>
      <c r="DWF12" s="289"/>
      <c r="DWG12" s="289"/>
      <c r="DWH12" s="289"/>
      <c r="DWI12" s="289"/>
      <c r="DWJ12" s="289"/>
      <c r="DWK12" s="289"/>
      <c r="DWL12" s="289"/>
      <c r="DWM12" s="289"/>
      <c r="DWN12" s="289"/>
      <c r="DWO12" s="289"/>
      <c r="DWP12" s="289"/>
      <c r="DWQ12" s="289"/>
      <c r="DWR12" s="289"/>
      <c r="DWS12" s="289"/>
      <c r="DWT12" s="289"/>
      <c r="DWU12" s="289"/>
      <c r="DWV12" s="289"/>
      <c r="DWW12" s="289"/>
      <c r="DWX12" s="289"/>
      <c r="DWY12" s="289"/>
      <c r="DWZ12" s="289"/>
      <c r="DXA12" s="289"/>
      <c r="DXB12" s="289"/>
      <c r="DXC12" s="289"/>
      <c r="DXD12" s="289"/>
      <c r="DXE12" s="289"/>
      <c r="DXF12" s="289"/>
      <c r="DXG12" s="289"/>
      <c r="DXH12" s="289"/>
      <c r="DXI12" s="289"/>
      <c r="DXJ12" s="289"/>
      <c r="DXK12" s="289"/>
      <c r="DXL12" s="289"/>
      <c r="DXM12" s="289"/>
      <c r="DXN12" s="289"/>
      <c r="DXO12" s="289"/>
      <c r="DXP12" s="289"/>
      <c r="DXQ12" s="289"/>
      <c r="DXR12" s="289"/>
      <c r="DXS12" s="289"/>
      <c r="DXT12" s="289"/>
      <c r="DXU12" s="289"/>
      <c r="DXV12" s="289"/>
      <c r="DXW12" s="289"/>
      <c r="DXX12" s="289"/>
      <c r="DXY12" s="289"/>
      <c r="DXZ12" s="289"/>
      <c r="DYA12" s="289"/>
      <c r="DYB12" s="289"/>
      <c r="DYC12" s="289"/>
      <c r="DYD12" s="289"/>
      <c r="DYE12" s="289"/>
      <c r="DYF12" s="289"/>
      <c r="DYG12" s="289"/>
      <c r="DYH12" s="289"/>
      <c r="DYI12" s="289"/>
      <c r="DYJ12" s="289"/>
      <c r="DYK12" s="289"/>
      <c r="DYL12" s="289"/>
      <c r="DYM12" s="289"/>
      <c r="DYN12" s="289"/>
      <c r="DYO12" s="289"/>
      <c r="DYP12" s="289"/>
      <c r="DYQ12" s="289"/>
      <c r="DYR12" s="289"/>
      <c r="DYS12" s="289"/>
      <c r="DYT12" s="289"/>
      <c r="DYU12" s="289"/>
      <c r="DYV12" s="289"/>
      <c r="DYW12" s="289"/>
      <c r="DYX12" s="289"/>
      <c r="DYY12" s="289"/>
      <c r="DYZ12" s="289"/>
      <c r="DZA12" s="289"/>
      <c r="DZB12" s="289"/>
      <c r="DZC12" s="289"/>
      <c r="DZD12" s="289"/>
      <c r="DZE12" s="289"/>
      <c r="DZF12" s="289"/>
      <c r="DZG12" s="289"/>
      <c r="DZH12" s="289"/>
      <c r="DZI12" s="289"/>
      <c r="DZJ12" s="289"/>
      <c r="DZK12" s="289"/>
      <c r="DZL12" s="289"/>
      <c r="DZM12" s="289"/>
      <c r="DZN12" s="289"/>
      <c r="DZO12" s="289"/>
      <c r="DZP12" s="289"/>
      <c r="DZQ12" s="289"/>
      <c r="DZR12" s="289"/>
      <c r="DZS12" s="289"/>
      <c r="DZT12" s="289"/>
      <c r="DZU12" s="289"/>
      <c r="DZV12" s="289"/>
      <c r="DZW12" s="289"/>
      <c r="DZX12" s="289"/>
      <c r="DZY12" s="289"/>
      <c r="DZZ12" s="289"/>
      <c r="EAA12" s="289"/>
      <c r="EAB12" s="289"/>
      <c r="EAC12" s="289"/>
      <c r="EAD12" s="289"/>
      <c r="EAE12" s="289"/>
      <c r="EAF12" s="289"/>
      <c r="EAG12" s="289"/>
      <c r="EAH12" s="289"/>
      <c r="EAI12" s="289"/>
      <c r="EAJ12" s="289"/>
      <c r="EAK12" s="289"/>
      <c r="EAL12" s="289"/>
      <c r="EAM12" s="289"/>
      <c r="EAN12" s="289"/>
      <c r="EAO12" s="289"/>
      <c r="EAP12" s="289"/>
      <c r="EAQ12" s="289"/>
      <c r="EAR12" s="289"/>
      <c r="EAS12" s="289"/>
      <c r="EAT12" s="289"/>
      <c r="EAU12" s="289"/>
      <c r="EAV12" s="289"/>
      <c r="EAW12" s="289"/>
      <c r="EAX12" s="289"/>
      <c r="EAY12" s="289"/>
      <c r="EAZ12" s="289"/>
      <c r="EBA12" s="289"/>
      <c r="EBB12" s="289"/>
      <c r="EBC12" s="289"/>
      <c r="EBD12" s="289"/>
      <c r="EBE12" s="289"/>
      <c r="EBF12" s="289"/>
      <c r="EBG12" s="289"/>
      <c r="EBH12" s="289"/>
      <c r="EBI12" s="289"/>
      <c r="EBJ12" s="289"/>
      <c r="EBK12" s="289"/>
      <c r="EBL12" s="289"/>
      <c r="EBM12" s="289"/>
      <c r="EBN12" s="289"/>
      <c r="EBO12" s="289"/>
      <c r="EBP12" s="289"/>
      <c r="EBQ12" s="289"/>
      <c r="EBR12" s="289"/>
      <c r="EBS12" s="289"/>
      <c r="EBT12" s="289"/>
      <c r="EBU12" s="289"/>
      <c r="EBV12" s="289"/>
      <c r="EBW12" s="289"/>
      <c r="EBX12" s="289"/>
      <c r="EBY12" s="289"/>
      <c r="EBZ12" s="289"/>
      <c r="ECA12" s="289"/>
      <c r="ECB12" s="289"/>
      <c r="ECC12" s="289"/>
      <c r="ECD12" s="289"/>
      <c r="ECE12" s="289"/>
      <c r="ECF12" s="289"/>
      <c r="ECG12" s="289"/>
      <c r="ECH12" s="289"/>
      <c r="ECI12" s="289"/>
      <c r="ECJ12" s="289"/>
      <c r="ECK12" s="289"/>
      <c r="ECL12" s="289"/>
      <c r="ECM12" s="289"/>
      <c r="ECN12" s="289"/>
      <c r="ECO12" s="289"/>
      <c r="ECP12" s="289"/>
      <c r="ECQ12" s="289"/>
      <c r="ECR12" s="289"/>
      <c r="ECS12" s="289"/>
      <c r="ECT12" s="289"/>
      <c r="ECU12" s="289"/>
      <c r="ECV12" s="289"/>
      <c r="ECW12" s="289"/>
      <c r="ECX12" s="289"/>
      <c r="ECY12" s="289"/>
      <c r="ECZ12" s="289"/>
      <c r="EDA12" s="289"/>
      <c r="EDB12" s="289"/>
      <c r="EDC12" s="289"/>
      <c r="EDD12" s="289"/>
      <c r="EDE12" s="289"/>
      <c r="EDF12" s="289"/>
      <c r="EDG12" s="289"/>
      <c r="EDH12" s="289"/>
      <c r="EDI12" s="289"/>
      <c r="EDJ12" s="289"/>
      <c r="EDK12" s="289"/>
      <c r="EDL12" s="289"/>
      <c r="EDM12" s="289"/>
      <c r="EDN12" s="289"/>
      <c r="EDO12" s="289"/>
      <c r="EDP12" s="289"/>
      <c r="EDQ12" s="289"/>
      <c r="EDR12" s="289"/>
      <c r="EDS12" s="289"/>
      <c r="EDT12" s="289"/>
      <c r="EDU12" s="289"/>
      <c r="EDV12" s="289"/>
      <c r="EDW12" s="289"/>
      <c r="EDX12" s="289"/>
      <c r="EDY12" s="289"/>
      <c r="EDZ12" s="289"/>
      <c r="EEA12" s="289"/>
      <c r="EEB12" s="289"/>
      <c r="EEC12" s="289"/>
      <c r="EED12" s="289"/>
      <c r="EEE12" s="289"/>
      <c r="EEF12" s="289"/>
      <c r="EEG12" s="289"/>
      <c r="EEH12" s="289"/>
      <c r="EEI12" s="289"/>
      <c r="EEJ12" s="289"/>
      <c r="EEK12" s="289"/>
      <c r="EEL12" s="289"/>
      <c r="EEM12" s="289"/>
      <c r="EEN12" s="289"/>
      <c r="EEO12" s="289"/>
      <c r="EEP12" s="289"/>
      <c r="EEQ12" s="289"/>
      <c r="EER12" s="289"/>
      <c r="EES12" s="289"/>
      <c r="EET12" s="289"/>
      <c r="EEU12" s="289"/>
      <c r="EEV12" s="289"/>
      <c r="EEW12" s="289"/>
      <c r="EEX12" s="289"/>
      <c r="EEY12" s="289"/>
      <c r="EEZ12" s="289"/>
      <c r="EFA12" s="289"/>
      <c r="EFB12" s="289"/>
      <c r="EFC12" s="289"/>
      <c r="EFD12" s="289"/>
      <c r="EFE12" s="289"/>
      <c r="EFF12" s="289"/>
      <c r="EFG12" s="289"/>
      <c r="EFH12" s="289"/>
      <c r="EFI12" s="289"/>
      <c r="EFJ12" s="289"/>
      <c r="EFK12" s="289"/>
      <c r="EFL12" s="289"/>
      <c r="EFM12" s="289"/>
      <c r="EFN12" s="289"/>
      <c r="EFO12" s="289"/>
      <c r="EFP12" s="289"/>
      <c r="EFQ12" s="289"/>
      <c r="EFR12" s="289"/>
      <c r="EFS12" s="289"/>
      <c r="EFT12" s="289"/>
      <c r="EFU12" s="289"/>
      <c r="EFV12" s="289"/>
      <c r="EFW12" s="289"/>
      <c r="EFX12" s="289"/>
      <c r="EFY12" s="289"/>
      <c r="EFZ12" s="289"/>
      <c r="EGA12" s="289"/>
      <c r="EGB12" s="289"/>
      <c r="EGC12" s="289"/>
      <c r="EGD12" s="289"/>
      <c r="EGE12" s="289"/>
      <c r="EGF12" s="289"/>
      <c r="EGG12" s="289"/>
      <c r="EGH12" s="289"/>
      <c r="EGI12" s="289"/>
      <c r="EGJ12" s="289"/>
      <c r="EGK12" s="289"/>
      <c r="EGL12" s="289"/>
      <c r="EGM12" s="289"/>
      <c r="EGN12" s="289"/>
      <c r="EGO12" s="289"/>
      <c r="EGP12" s="289"/>
      <c r="EGQ12" s="289"/>
      <c r="EGR12" s="289"/>
      <c r="EGS12" s="289"/>
      <c r="EGT12" s="289"/>
      <c r="EGU12" s="289"/>
      <c r="EGV12" s="289"/>
      <c r="EGW12" s="289"/>
      <c r="EGX12" s="289"/>
      <c r="EGY12" s="289"/>
      <c r="EGZ12" s="289"/>
      <c r="EHA12" s="289"/>
      <c r="EHB12" s="289"/>
      <c r="EHC12" s="289"/>
      <c r="EHD12" s="289"/>
      <c r="EHE12" s="289"/>
      <c r="EHF12" s="289"/>
      <c r="EHG12" s="289"/>
      <c r="EHH12" s="289"/>
      <c r="EHI12" s="289"/>
      <c r="EHJ12" s="289"/>
      <c r="EHK12" s="289"/>
      <c r="EHL12" s="289"/>
      <c r="EHM12" s="289"/>
      <c r="EHN12" s="289"/>
      <c r="EHO12" s="289"/>
      <c r="EHP12" s="289"/>
      <c r="EHQ12" s="289"/>
      <c r="EHR12" s="289"/>
      <c r="EHS12" s="289"/>
      <c r="EHT12" s="289"/>
      <c r="EHU12" s="289"/>
      <c r="EHV12" s="289"/>
      <c r="EHW12" s="289"/>
      <c r="EHX12" s="289"/>
      <c r="EHY12" s="289"/>
      <c r="EHZ12" s="289"/>
      <c r="EIA12" s="289"/>
      <c r="EIB12" s="289"/>
      <c r="EIC12" s="289"/>
      <c r="EID12" s="289"/>
      <c r="EIE12" s="289"/>
      <c r="EIF12" s="289"/>
      <c r="EIG12" s="289"/>
      <c r="EIH12" s="289"/>
      <c r="EII12" s="289"/>
      <c r="EIJ12" s="289"/>
      <c r="EIK12" s="289"/>
      <c r="EIL12" s="289"/>
      <c r="EIM12" s="289"/>
      <c r="EIN12" s="289"/>
      <c r="EIO12" s="289"/>
      <c r="EIP12" s="289"/>
      <c r="EIQ12" s="289"/>
      <c r="EIR12" s="289"/>
      <c r="EIS12" s="289"/>
      <c r="EIT12" s="289"/>
      <c r="EIU12" s="289"/>
      <c r="EIV12" s="289"/>
      <c r="EIW12" s="289"/>
      <c r="EIX12" s="289"/>
      <c r="EIY12" s="289"/>
      <c r="EIZ12" s="289"/>
      <c r="EJA12" s="289"/>
      <c r="EJB12" s="289"/>
      <c r="EJC12" s="289"/>
      <c r="EJD12" s="289"/>
      <c r="EJE12" s="289"/>
      <c r="EJF12" s="289"/>
      <c r="EJG12" s="289"/>
      <c r="EJH12" s="289"/>
      <c r="EJI12" s="289"/>
      <c r="EJJ12" s="289"/>
      <c r="EJK12" s="289"/>
      <c r="EJL12" s="289"/>
      <c r="EJM12" s="289"/>
      <c r="EJN12" s="289"/>
      <c r="EJO12" s="289"/>
      <c r="EJP12" s="289"/>
      <c r="EJQ12" s="289"/>
      <c r="EJR12" s="289"/>
      <c r="EJS12" s="289"/>
      <c r="EJT12" s="289"/>
      <c r="EJU12" s="289"/>
      <c r="EJV12" s="289"/>
      <c r="EJW12" s="289"/>
      <c r="EJX12" s="289"/>
      <c r="EJY12" s="289"/>
      <c r="EJZ12" s="289"/>
      <c r="EKA12" s="289"/>
      <c r="EKB12" s="289"/>
      <c r="EKC12" s="289"/>
      <c r="EKD12" s="289"/>
      <c r="EKE12" s="289"/>
      <c r="EKF12" s="289"/>
      <c r="EKG12" s="289"/>
      <c r="EKH12" s="289"/>
      <c r="EKI12" s="289"/>
      <c r="EKJ12" s="289"/>
      <c r="EKK12" s="289"/>
      <c r="EKL12" s="289"/>
      <c r="EKM12" s="289"/>
      <c r="EKN12" s="289"/>
      <c r="EKO12" s="289"/>
      <c r="EKP12" s="289"/>
      <c r="EKQ12" s="289"/>
      <c r="EKR12" s="289"/>
      <c r="EKS12" s="289"/>
      <c r="EKT12" s="289"/>
      <c r="EKU12" s="289"/>
      <c r="EKV12" s="289"/>
      <c r="EKW12" s="289"/>
      <c r="EKX12" s="289"/>
      <c r="EKY12" s="289"/>
      <c r="EKZ12" s="289"/>
      <c r="ELA12" s="289"/>
      <c r="ELB12" s="289"/>
      <c r="ELC12" s="289"/>
      <c r="ELD12" s="289"/>
      <c r="ELE12" s="289"/>
      <c r="ELF12" s="289"/>
      <c r="ELG12" s="289"/>
      <c r="ELH12" s="289"/>
      <c r="ELI12" s="289"/>
      <c r="ELJ12" s="289"/>
      <c r="ELK12" s="289"/>
      <c r="ELL12" s="289"/>
      <c r="ELM12" s="289"/>
      <c r="ELN12" s="289"/>
      <c r="ELO12" s="289"/>
      <c r="ELP12" s="289"/>
      <c r="ELQ12" s="289"/>
      <c r="ELR12" s="289"/>
      <c r="ELS12" s="289"/>
      <c r="ELT12" s="289"/>
      <c r="ELU12" s="289"/>
      <c r="ELV12" s="289"/>
      <c r="ELW12" s="289"/>
      <c r="ELX12" s="289"/>
      <c r="ELY12" s="289"/>
      <c r="ELZ12" s="289"/>
      <c r="EMA12" s="289"/>
      <c r="EMB12" s="289"/>
      <c r="EMC12" s="289"/>
      <c r="EMD12" s="289"/>
      <c r="EME12" s="289"/>
      <c r="EMF12" s="289"/>
      <c r="EMG12" s="289"/>
      <c r="EMH12" s="289"/>
      <c r="EMI12" s="289"/>
      <c r="EMJ12" s="289"/>
      <c r="EMK12" s="289"/>
      <c r="EML12" s="289"/>
      <c r="EMM12" s="289"/>
      <c r="EMN12" s="289"/>
      <c r="EMO12" s="289"/>
      <c r="EMP12" s="289"/>
      <c r="EMQ12" s="289"/>
      <c r="EMR12" s="289"/>
      <c r="EMS12" s="289"/>
      <c r="EMT12" s="289"/>
      <c r="EMU12" s="289"/>
      <c r="EMV12" s="289"/>
      <c r="EMW12" s="289"/>
      <c r="EMX12" s="289"/>
      <c r="EMY12" s="289"/>
      <c r="EMZ12" s="289"/>
      <c r="ENA12" s="289"/>
      <c r="ENB12" s="289"/>
      <c r="ENC12" s="289"/>
      <c r="END12" s="289"/>
      <c r="ENE12" s="289"/>
      <c r="ENF12" s="289"/>
      <c r="ENG12" s="289"/>
      <c r="ENH12" s="289"/>
      <c r="ENI12" s="289"/>
      <c r="ENJ12" s="289"/>
      <c r="ENK12" s="289"/>
      <c r="ENL12" s="289"/>
      <c r="ENM12" s="289"/>
      <c r="ENN12" s="289"/>
      <c r="ENO12" s="289"/>
      <c r="ENP12" s="289"/>
      <c r="ENQ12" s="289"/>
      <c r="ENR12" s="289"/>
      <c r="ENS12" s="289"/>
      <c r="ENT12" s="289"/>
      <c r="ENU12" s="289"/>
      <c r="ENV12" s="289"/>
      <c r="ENW12" s="289"/>
      <c r="ENX12" s="289"/>
      <c r="ENY12" s="289"/>
      <c r="ENZ12" s="289"/>
      <c r="EOA12" s="289"/>
      <c r="EOB12" s="289"/>
      <c r="EOC12" s="289"/>
      <c r="EOD12" s="289"/>
      <c r="EOE12" s="289"/>
      <c r="EOF12" s="289"/>
      <c r="EOG12" s="289"/>
      <c r="EOH12" s="289"/>
      <c r="EOI12" s="289"/>
      <c r="EOJ12" s="289"/>
      <c r="EOK12" s="289"/>
      <c r="EOL12" s="289"/>
      <c r="EOM12" s="289"/>
      <c r="EON12" s="289"/>
      <c r="EOO12" s="289"/>
      <c r="EOP12" s="289"/>
      <c r="EOQ12" s="289"/>
      <c r="EOR12" s="289"/>
      <c r="EOS12" s="289"/>
      <c r="EOT12" s="289"/>
      <c r="EOU12" s="289"/>
      <c r="EOV12" s="289"/>
      <c r="EOW12" s="289"/>
      <c r="EOX12" s="289"/>
      <c r="EOY12" s="289"/>
      <c r="EOZ12" s="289"/>
      <c r="EPA12" s="289"/>
      <c r="EPB12" s="289"/>
      <c r="EPC12" s="289"/>
      <c r="EPD12" s="289"/>
      <c r="EPE12" s="289"/>
      <c r="EPF12" s="289"/>
      <c r="EPG12" s="289"/>
      <c r="EPH12" s="289"/>
      <c r="EPI12" s="289"/>
      <c r="EPJ12" s="289"/>
      <c r="EPK12" s="289"/>
      <c r="EPL12" s="289"/>
      <c r="EPM12" s="289"/>
      <c r="EPN12" s="289"/>
      <c r="EPO12" s="289"/>
      <c r="EPP12" s="289"/>
      <c r="EPQ12" s="289"/>
      <c r="EPR12" s="289"/>
      <c r="EPS12" s="289"/>
      <c r="EPT12" s="289"/>
      <c r="EPU12" s="289"/>
      <c r="EPV12" s="289"/>
      <c r="EPW12" s="289"/>
      <c r="EPX12" s="289"/>
      <c r="EPY12" s="289"/>
      <c r="EPZ12" s="289"/>
      <c r="EQA12" s="289"/>
      <c r="EQB12" s="289"/>
      <c r="EQC12" s="289"/>
      <c r="EQD12" s="289"/>
      <c r="EQE12" s="289"/>
      <c r="EQF12" s="289"/>
      <c r="EQG12" s="289"/>
      <c r="EQH12" s="289"/>
      <c r="EQI12" s="289"/>
      <c r="EQJ12" s="289"/>
      <c r="EQK12" s="289"/>
      <c r="EQL12" s="289"/>
      <c r="EQM12" s="289"/>
      <c r="EQN12" s="289"/>
      <c r="EQO12" s="289"/>
      <c r="EQP12" s="289"/>
      <c r="EQQ12" s="289"/>
      <c r="EQR12" s="289"/>
      <c r="EQS12" s="289"/>
      <c r="EQT12" s="289"/>
      <c r="EQU12" s="289"/>
      <c r="EQV12" s="289"/>
      <c r="EQW12" s="289"/>
      <c r="EQX12" s="289"/>
      <c r="EQY12" s="289"/>
      <c r="EQZ12" s="289"/>
      <c r="ERA12" s="289"/>
      <c r="ERB12" s="289"/>
      <c r="ERC12" s="289"/>
      <c r="ERD12" s="289"/>
      <c r="ERE12" s="289"/>
      <c r="ERF12" s="289"/>
      <c r="ERG12" s="289"/>
      <c r="ERH12" s="289"/>
      <c r="ERI12" s="289"/>
      <c r="ERJ12" s="289"/>
      <c r="ERK12" s="289"/>
      <c r="ERL12" s="289"/>
      <c r="ERM12" s="289"/>
      <c r="ERN12" s="289"/>
      <c r="ERO12" s="289"/>
      <c r="ERP12" s="289"/>
      <c r="ERQ12" s="289"/>
      <c r="ERR12" s="289"/>
      <c r="ERS12" s="289"/>
      <c r="ERT12" s="289"/>
      <c r="ERU12" s="289"/>
      <c r="ERV12" s="289"/>
      <c r="ERW12" s="289"/>
      <c r="ERX12" s="289"/>
      <c r="ERY12" s="289"/>
      <c r="ERZ12" s="289"/>
      <c r="ESA12" s="289"/>
      <c r="ESB12" s="289"/>
      <c r="ESC12" s="289"/>
      <c r="ESD12" s="289"/>
      <c r="ESE12" s="289"/>
      <c r="ESF12" s="289"/>
      <c r="ESG12" s="289"/>
      <c r="ESH12" s="289"/>
      <c r="ESI12" s="289"/>
      <c r="ESJ12" s="289"/>
      <c r="ESK12" s="289"/>
      <c r="ESL12" s="289"/>
      <c r="ESM12" s="289"/>
      <c r="ESN12" s="289"/>
      <c r="ESO12" s="289"/>
      <c r="ESP12" s="289"/>
      <c r="ESQ12" s="289"/>
      <c r="ESR12" s="289"/>
      <c r="ESS12" s="289"/>
      <c r="EST12" s="289"/>
      <c r="ESU12" s="289"/>
      <c r="ESV12" s="289"/>
      <c r="ESW12" s="289"/>
      <c r="ESX12" s="289"/>
      <c r="ESY12" s="289"/>
      <c r="ESZ12" s="289"/>
      <c r="ETA12" s="289"/>
      <c r="ETB12" s="289"/>
      <c r="ETC12" s="289"/>
      <c r="ETD12" s="289"/>
      <c r="ETE12" s="289"/>
      <c r="ETF12" s="289"/>
      <c r="ETG12" s="289"/>
      <c r="ETH12" s="289"/>
      <c r="ETI12" s="289"/>
      <c r="ETJ12" s="289"/>
      <c r="ETK12" s="289"/>
      <c r="ETL12" s="289"/>
      <c r="ETM12" s="289"/>
      <c r="ETN12" s="289"/>
      <c r="ETO12" s="289"/>
      <c r="ETP12" s="289"/>
      <c r="ETQ12" s="289"/>
      <c r="ETR12" s="289"/>
      <c r="ETS12" s="289"/>
      <c r="ETT12" s="289"/>
      <c r="ETU12" s="289"/>
      <c r="ETV12" s="289"/>
      <c r="ETW12" s="289"/>
      <c r="ETX12" s="289"/>
      <c r="ETY12" s="289"/>
      <c r="ETZ12" s="289"/>
      <c r="EUA12" s="289"/>
      <c r="EUB12" s="289"/>
      <c r="EUC12" s="289"/>
      <c r="EUD12" s="289"/>
      <c r="EUE12" s="289"/>
      <c r="EUF12" s="289"/>
      <c r="EUG12" s="289"/>
      <c r="EUH12" s="289"/>
      <c r="EUI12" s="289"/>
      <c r="EUJ12" s="289"/>
      <c r="EUK12" s="289"/>
      <c r="EUL12" s="289"/>
      <c r="EUM12" s="289"/>
      <c r="EUN12" s="289"/>
      <c r="EUO12" s="289"/>
      <c r="EUP12" s="289"/>
      <c r="EUQ12" s="289"/>
      <c r="EUR12" s="289"/>
      <c r="EUS12" s="289"/>
      <c r="EUT12" s="289"/>
      <c r="EUU12" s="289"/>
      <c r="EUV12" s="289"/>
      <c r="EUW12" s="289"/>
      <c r="EUX12" s="289"/>
      <c r="EUY12" s="289"/>
      <c r="EUZ12" s="289"/>
      <c r="EVA12" s="289"/>
      <c r="EVB12" s="289"/>
      <c r="EVC12" s="289"/>
      <c r="EVD12" s="289"/>
      <c r="EVE12" s="289"/>
      <c r="EVF12" s="289"/>
      <c r="EVG12" s="289"/>
      <c r="EVH12" s="289"/>
      <c r="EVI12" s="289"/>
      <c r="EVJ12" s="289"/>
      <c r="EVK12" s="289"/>
      <c r="EVL12" s="289"/>
      <c r="EVM12" s="289"/>
      <c r="EVN12" s="289"/>
      <c r="EVO12" s="289"/>
      <c r="EVP12" s="289"/>
      <c r="EVQ12" s="289"/>
      <c r="EVR12" s="289"/>
      <c r="EVS12" s="289"/>
      <c r="EVT12" s="289"/>
      <c r="EVU12" s="289"/>
      <c r="EVV12" s="289"/>
      <c r="EVW12" s="289"/>
      <c r="EVX12" s="289"/>
      <c r="EVY12" s="289"/>
      <c r="EVZ12" s="289"/>
      <c r="EWA12" s="289"/>
      <c r="EWB12" s="289"/>
      <c r="EWC12" s="289"/>
      <c r="EWD12" s="289"/>
      <c r="EWE12" s="289"/>
      <c r="EWF12" s="289"/>
      <c r="EWG12" s="289"/>
      <c r="EWH12" s="289"/>
      <c r="EWI12" s="289"/>
      <c r="EWJ12" s="289"/>
      <c r="EWK12" s="289"/>
      <c r="EWL12" s="289"/>
      <c r="EWM12" s="289"/>
      <c r="EWN12" s="289"/>
      <c r="EWO12" s="289"/>
      <c r="EWP12" s="289"/>
      <c r="EWQ12" s="289"/>
      <c r="EWR12" s="289"/>
      <c r="EWS12" s="289"/>
      <c r="EWT12" s="289"/>
      <c r="EWU12" s="289"/>
      <c r="EWV12" s="289"/>
      <c r="EWW12" s="289"/>
      <c r="EWX12" s="289"/>
      <c r="EWY12" s="289"/>
      <c r="EWZ12" s="289"/>
      <c r="EXA12" s="289"/>
      <c r="EXB12" s="289"/>
      <c r="EXC12" s="289"/>
      <c r="EXD12" s="289"/>
      <c r="EXE12" s="289"/>
      <c r="EXF12" s="289"/>
      <c r="EXG12" s="289"/>
      <c r="EXH12" s="289"/>
      <c r="EXI12" s="289"/>
      <c r="EXJ12" s="289"/>
      <c r="EXK12" s="289"/>
      <c r="EXL12" s="289"/>
      <c r="EXM12" s="289"/>
      <c r="EXN12" s="289"/>
      <c r="EXO12" s="289"/>
      <c r="EXP12" s="289"/>
      <c r="EXQ12" s="289"/>
      <c r="EXR12" s="289"/>
      <c r="EXS12" s="289"/>
      <c r="EXT12" s="289"/>
      <c r="EXU12" s="289"/>
      <c r="EXV12" s="289"/>
      <c r="EXW12" s="289"/>
      <c r="EXX12" s="289"/>
      <c r="EXY12" s="289"/>
      <c r="EXZ12" s="289"/>
      <c r="EYA12" s="289"/>
      <c r="EYB12" s="289"/>
      <c r="EYC12" s="289"/>
      <c r="EYD12" s="289"/>
      <c r="EYE12" s="289"/>
      <c r="EYF12" s="289"/>
      <c r="EYG12" s="289"/>
      <c r="EYH12" s="289"/>
      <c r="EYI12" s="289"/>
      <c r="EYJ12" s="289"/>
      <c r="EYK12" s="289"/>
      <c r="EYL12" s="289"/>
      <c r="EYM12" s="289"/>
      <c r="EYN12" s="289"/>
      <c r="EYO12" s="289"/>
      <c r="EYP12" s="289"/>
      <c r="EYQ12" s="289"/>
      <c r="EYR12" s="289"/>
      <c r="EYS12" s="289"/>
      <c r="EYT12" s="289"/>
      <c r="EYU12" s="289"/>
      <c r="EYV12" s="289"/>
      <c r="EYW12" s="289"/>
      <c r="EYX12" s="289"/>
      <c r="EYY12" s="289"/>
      <c r="EYZ12" s="289"/>
      <c r="EZA12" s="289"/>
      <c r="EZB12" s="289"/>
      <c r="EZC12" s="289"/>
      <c r="EZD12" s="289"/>
      <c r="EZE12" s="289"/>
      <c r="EZF12" s="289"/>
      <c r="EZG12" s="289"/>
      <c r="EZH12" s="289"/>
      <c r="EZI12" s="289"/>
      <c r="EZJ12" s="289"/>
      <c r="EZK12" s="289"/>
      <c r="EZL12" s="289"/>
      <c r="EZM12" s="289"/>
      <c r="EZN12" s="289"/>
      <c r="EZO12" s="289"/>
      <c r="EZP12" s="289"/>
      <c r="EZQ12" s="289"/>
      <c r="EZR12" s="289"/>
      <c r="EZS12" s="289"/>
      <c r="EZT12" s="289"/>
      <c r="EZU12" s="289"/>
      <c r="EZV12" s="289"/>
      <c r="EZW12" s="289"/>
      <c r="EZX12" s="289"/>
      <c r="EZY12" s="289"/>
      <c r="EZZ12" s="289"/>
      <c r="FAA12" s="289"/>
      <c r="FAB12" s="289"/>
      <c r="FAC12" s="289"/>
      <c r="FAD12" s="289"/>
      <c r="FAE12" s="289"/>
      <c r="FAF12" s="289"/>
      <c r="FAG12" s="289"/>
      <c r="FAH12" s="289"/>
      <c r="FAI12" s="289"/>
      <c r="FAJ12" s="289"/>
      <c r="FAK12" s="289"/>
      <c r="FAL12" s="289"/>
      <c r="FAM12" s="289"/>
      <c r="FAN12" s="289"/>
      <c r="FAO12" s="289"/>
      <c r="FAP12" s="289"/>
      <c r="FAQ12" s="289"/>
      <c r="FAR12" s="289"/>
      <c r="FAS12" s="289"/>
      <c r="FAT12" s="289"/>
      <c r="FAU12" s="289"/>
      <c r="FAV12" s="289"/>
      <c r="FAW12" s="289"/>
      <c r="FAX12" s="289"/>
      <c r="FAY12" s="289"/>
      <c r="FAZ12" s="289"/>
      <c r="FBA12" s="289"/>
      <c r="FBB12" s="289"/>
      <c r="FBC12" s="289"/>
      <c r="FBD12" s="289"/>
      <c r="FBE12" s="289"/>
      <c r="FBF12" s="289"/>
      <c r="FBG12" s="289"/>
      <c r="FBH12" s="289"/>
      <c r="FBI12" s="289"/>
      <c r="FBJ12" s="289"/>
      <c r="FBK12" s="289"/>
      <c r="FBL12" s="289"/>
      <c r="FBM12" s="289"/>
      <c r="FBN12" s="289"/>
      <c r="FBO12" s="289"/>
      <c r="FBP12" s="289"/>
      <c r="FBQ12" s="289"/>
      <c r="FBR12" s="289"/>
      <c r="FBS12" s="289"/>
      <c r="FBT12" s="289"/>
      <c r="FBU12" s="289"/>
      <c r="FBV12" s="289"/>
      <c r="FBW12" s="289"/>
      <c r="FBX12" s="289"/>
      <c r="FBY12" s="289"/>
      <c r="FBZ12" s="289"/>
      <c r="FCA12" s="289"/>
      <c r="FCB12" s="289"/>
      <c r="FCC12" s="289"/>
      <c r="FCD12" s="289"/>
      <c r="FCE12" s="289"/>
      <c r="FCF12" s="289"/>
      <c r="FCG12" s="289"/>
      <c r="FCH12" s="289"/>
      <c r="FCI12" s="289"/>
      <c r="FCJ12" s="289"/>
      <c r="FCK12" s="289"/>
      <c r="FCL12" s="289"/>
      <c r="FCM12" s="289"/>
      <c r="FCN12" s="289"/>
      <c r="FCO12" s="289"/>
      <c r="FCP12" s="289"/>
      <c r="FCQ12" s="289"/>
      <c r="FCR12" s="289"/>
      <c r="FCS12" s="289"/>
      <c r="FCT12" s="289"/>
      <c r="FCU12" s="289"/>
      <c r="FCV12" s="289"/>
      <c r="FCW12" s="289"/>
      <c r="FCX12" s="289"/>
      <c r="FCY12" s="289"/>
      <c r="FCZ12" s="289"/>
      <c r="FDA12" s="289"/>
      <c r="FDB12" s="289"/>
      <c r="FDC12" s="289"/>
      <c r="FDD12" s="289"/>
      <c r="FDE12" s="289"/>
      <c r="FDF12" s="289"/>
      <c r="FDG12" s="289"/>
      <c r="FDH12" s="289"/>
      <c r="FDI12" s="289"/>
      <c r="FDJ12" s="289"/>
      <c r="FDK12" s="289"/>
      <c r="FDL12" s="289"/>
      <c r="FDM12" s="289"/>
      <c r="FDN12" s="289"/>
      <c r="FDO12" s="289"/>
      <c r="FDP12" s="289"/>
      <c r="FDQ12" s="289"/>
      <c r="FDR12" s="289"/>
      <c r="FDS12" s="289"/>
      <c r="FDT12" s="289"/>
      <c r="FDU12" s="289"/>
      <c r="FDV12" s="289"/>
      <c r="FDW12" s="289"/>
      <c r="FDX12" s="289"/>
      <c r="FDY12" s="289"/>
      <c r="FDZ12" s="289"/>
      <c r="FEA12" s="289"/>
      <c r="FEB12" s="289"/>
      <c r="FEC12" s="289"/>
      <c r="FED12" s="289"/>
      <c r="FEE12" s="289"/>
      <c r="FEF12" s="289"/>
      <c r="FEG12" s="289"/>
      <c r="FEH12" s="289"/>
      <c r="FEI12" s="289"/>
      <c r="FEJ12" s="289"/>
      <c r="FEK12" s="289"/>
      <c r="FEL12" s="289"/>
      <c r="FEM12" s="289"/>
      <c r="FEN12" s="289"/>
      <c r="FEO12" s="289"/>
      <c r="FEP12" s="289"/>
      <c r="FEQ12" s="289"/>
      <c r="FER12" s="289"/>
      <c r="FES12" s="289"/>
      <c r="FET12" s="289"/>
      <c r="FEU12" s="289"/>
      <c r="FEV12" s="289"/>
      <c r="FEW12" s="289"/>
      <c r="FEX12" s="289"/>
      <c r="FEY12" s="289"/>
      <c r="FEZ12" s="289"/>
      <c r="FFA12" s="289"/>
      <c r="FFB12" s="289"/>
      <c r="FFC12" s="289"/>
      <c r="FFD12" s="289"/>
      <c r="FFE12" s="289"/>
      <c r="FFF12" s="289"/>
      <c r="FFG12" s="289"/>
      <c r="FFH12" s="289"/>
      <c r="FFI12" s="289"/>
      <c r="FFJ12" s="289"/>
      <c r="FFK12" s="289"/>
      <c r="FFL12" s="289"/>
      <c r="FFM12" s="289"/>
      <c r="FFN12" s="289"/>
      <c r="FFO12" s="289"/>
      <c r="FFP12" s="289"/>
      <c r="FFQ12" s="289"/>
      <c r="FFR12" s="289"/>
      <c r="FFS12" s="289"/>
      <c r="FFT12" s="289"/>
      <c r="FFU12" s="289"/>
      <c r="FFV12" s="289"/>
      <c r="FFW12" s="289"/>
      <c r="FFX12" s="289"/>
      <c r="FFY12" s="289"/>
      <c r="FFZ12" s="289"/>
      <c r="FGA12" s="289"/>
      <c r="FGB12" s="289"/>
      <c r="FGC12" s="289"/>
      <c r="FGD12" s="289"/>
      <c r="FGE12" s="289"/>
      <c r="FGF12" s="289"/>
      <c r="FGG12" s="289"/>
      <c r="FGH12" s="289"/>
      <c r="FGI12" s="289"/>
      <c r="FGJ12" s="289"/>
      <c r="FGK12" s="289"/>
      <c r="FGL12" s="289"/>
      <c r="FGM12" s="289"/>
      <c r="FGN12" s="289"/>
      <c r="FGO12" s="289"/>
      <c r="FGP12" s="289"/>
      <c r="FGQ12" s="289"/>
      <c r="FGR12" s="289"/>
      <c r="FGS12" s="289"/>
      <c r="FGT12" s="289"/>
      <c r="FGU12" s="289"/>
      <c r="FGV12" s="289"/>
      <c r="FGW12" s="289"/>
      <c r="FGX12" s="289"/>
      <c r="FGY12" s="289"/>
      <c r="FGZ12" s="289"/>
      <c r="FHA12" s="289"/>
      <c r="FHB12" s="289"/>
      <c r="FHC12" s="289"/>
      <c r="FHD12" s="289"/>
      <c r="FHE12" s="289"/>
      <c r="FHF12" s="289"/>
      <c r="FHG12" s="289"/>
      <c r="FHH12" s="289"/>
      <c r="FHI12" s="289"/>
      <c r="FHJ12" s="289"/>
      <c r="FHK12" s="289"/>
      <c r="FHL12" s="289"/>
      <c r="FHM12" s="289"/>
      <c r="FHN12" s="289"/>
      <c r="FHO12" s="289"/>
      <c r="FHP12" s="289"/>
      <c r="FHQ12" s="289"/>
      <c r="FHR12" s="289"/>
      <c r="FHS12" s="289"/>
      <c r="FHT12" s="289"/>
      <c r="FHU12" s="289"/>
      <c r="FHV12" s="289"/>
      <c r="FHW12" s="289"/>
      <c r="FHX12" s="289"/>
      <c r="FHY12" s="289"/>
      <c r="FHZ12" s="289"/>
      <c r="FIA12" s="289"/>
      <c r="FIB12" s="289"/>
      <c r="FIC12" s="289"/>
      <c r="FID12" s="289"/>
      <c r="FIE12" s="289"/>
      <c r="FIF12" s="289"/>
      <c r="FIG12" s="289"/>
      <c r="FIH12" s="289"/>
      <c r="FII12" s="289"/>
      <c r="FIJ12" s="289"/>
      <c r="FIK12" s="289"/>
      <c r="FIL12" s="289"/>
      <c r="FIM12" s="289"/>
      <c r="FIN12" s="289"/>
      <c r="FIO12" s="289"/>
      <c r="FIP12" s="289"/>
      <c r="FIQ12" s="289"/>
      <c r="FIR12" s="289"/>
      <c r="FIS12" s="289"/>
      <c r="FIT12" s="289"/>
      <c r="FIU12" s="289"/>
      <c r="FIV12" s="289"/>
      <c r="FIW12" s="289"/>
      <c r="FIX12" s="289"/>
      <c r="FIY12" s="289"/>
      <c r="FIZ12" s="289"/>
      <c r="FJA12" s="289"/>
      <c r="FJB12" s="289"/>
      <c r="FJC12" s="289"/>
      <c r="FJD12" s="289"/>
      <c r="FJE12" s="289"/>
      <c r="FJF12" s="289"/>
      <c r="FJG12" s="289"/>
      <c r="FJH12" s="289"/>
      <c r="FJI12" s="289"/>
      <c r="FJJ12" s="289"/>
      <c r="FJK12" s="289"/>
      <c r="FJL12" s="289"/>
      <c r="FJM12" s="289"/>
      <c r="FJN12" s="289"/>
      <c r="FJO12" s="289"/>
      <c r="FJP12" s="289"/>
      <c r="FJQ12" s="289"/>
      <c r="FJR12" s="289"/>
      <c r="FJS12" s="289"/>
      <c r="FJT12" s="289"/>
      <c r="FJU12" s="289"/>
      <c r="FJV12" s="289"/>
      <c r="FJW12" s="289"/>
      <c r="FJX12" s="289"/>
      <c r="FJY12" s="289"/>
      <c r="FJZ12" s="289"/>
      <c r="FKA12" s="289"/>
      <c r="FKB12" s="289"/>
      <c r="FKC12" s="289"/>
      <c r="FKD12" s="289"/>
      <c r="FKE12" s="289"/>
      <c r="FKF12" s="289"/>
      <c r="FKG12" s="289"/>
      <c r="FKH12" s="289"/>
      <c r="FKI12" s="289"/>
      <c r="FKJ12" s="289"/>
      <c r="FKK12" s="289"/>
      <c r="FKL12" s="289"/>
      <c r="FKM12" s="289"/>
      <c r="FKN12" s="289"/>
      <c r="FKO12" s="289"/>
      <c r="FKP12" s="289"/>
      <c r="FKQ12" s="289"/>
      <c r="FKR12" s="289"/>
      <c r="FKS12" s="289"/>
      <c r="FKT12" s="289"/>
      <c r="FKU12" s="289"/>
      <c r="FKV12" s="289"/>
      <c r="FKW12" s="289"/>
      <c r="FKX12" s="289"/>
      <c r="FKY12" s="289"/>
      <c r="FKZ12" s="289"/>
      <c r="FLA12" s="289"/>
      <c r="FLB12" s="289"/>
      <c r="FLC12" s="289"/>
      <c r="FLD12" s="289"/>
      <c r="FLE12" s="289"/>
      <c r="FLF12" s="289"/>
      <c r="FLG12" s="289"/>
      <c r="FLH12" s="289"/>
      <c r="FLI12" s="289"/>
      <c r="FLJ12" s="289"/>
      <c r="FLK12" s="289"/>
      <c r="FLL12" s="289"/>
      <c r="FLM12" s="289"/>
      <c r="FLN12" s="289"/>
      <c r="FLO12" s="289"/>
      <c r="FLP12" s="289"/>
      <c r="FLQ12" s="289"/>
      <c r="FLR12" s="289"/>
      <c r="FLS12" s="289"/>
      <c r="FLT12" s="289"/>
      <c r="FLU12" s="289"/>
      <c r="FLV12" s="289"/>
      <c r="FLW12" s="289"/>
      <c r="FLX12" s="289"/>
      <c r="FLY12" s="289"/>
      <c r="FLZ12" s="289"/>
      <c r="FMA12" s="289"/>
      <c r="FMB12" s="289"/>
      <c r="FMC12" s="289"/>
      <c r="FMD12" s="289"/>
      <c r="FME12" s="289"/>
      <c r="FMF12" s="289"/>
      <c r="FMG12" s="289"/>
      <c r="FMH12" s="289"/>
      <c r="FMI12" s="289"/>
      <c r="FMJ12" s="289"/>
      <c r="FMK12" s="289"/>
      <c r="FML12" s="289"/>
      <c r="FMM12" s="289"/>
      <c r="FMN12" s="289"/>
      <c r="FMO12" s="289"/>
      <c r="FMP12" s="289"/>
      <c r="FMQ12" s="289"/>
      <c r="FMR12" s="289"/>
      <c r="FMS12" s="289"/>
      <c r="FMT12" s="289"/>
      <c r="FMU12" s="289"/>
      <c r="FMV12" s="289"/>
      <c r="FMW12" s="289"/>
      <c r="FMX12" s="289"/>
      <c r="FMY12" s="289"/>
      <c r="FMZ12" s="289"/>
      <c r="FNA12" s="289"/>
      <c r="FNB12" s="289"/>
      <c r="FNC12" s="289"/>
      <c r="FND12" s="289"/>
      <c r="FNE12" s="289"/>
      <c r="FNF12" s="289"/>
      <c r="FNG12" s="289"/>
      <c r="FNH12" s="289"/>
      <c r="FNI12" s="289"/>
      <c r="FNJ12" s="289"/>
      <c r="FNK12" s="289"/>
      <c r="FNL12" s="289"/>
      <c r="FNM12" s="289"/>
      <c r="FNN12" s="289"/>
      <c r="FNO12" s="289"/>
      <c r="FNP12" s="289"/>
      <c r="FNQ12" s="289"/>
      <c r="FNR12" s="289"/>
      <c r="FNS12" s="289"/>
      <c r="FNT12" s="289"/>
      <c r="FNU12" s="289"/>
      <c r="FNV12" s="289"/>
      <c r="FNW12" s="289"/>
      <c r="FNX12" s="289"/>
      <c r="FNY12" s="289"/>
      <c r="FNZ12" s="289"/>
      <c r="FOA12" s="289"/>
      <c r="FOB12" s="289"/>
      <c r="FOC12" s="289"/>
      <c r="FOD12" s="289"/>
      <c r="FOE12" s="289"/>
      <c r="FOF12" s="289"/>
      <c r="FOG12" s="289"/>
      <c r="FOH12" s="289"/>
      <c r="FOI12" s="289"/>
      <c r="FOJ12" s="289"/>
      <c r="FOK12" s="289"/>
      <c r="FOL12" s="289"/>
      <c r="FOM12" s="289"/>
      <c r="FON12" s="289"/>
      <c r="FOO12" s="289"/>
      <c r="FOP12" s="289"/>
      <c r="FOQ12" s="289"/>
      <c r="FOR12" s="289"/>
      <c r="FOS12" s="289"/>
      <c r="FOT12" s="289"/>
      <c r="FOU12" s="289"/>
      <c r="FOV12" s="289"/>
      <c r="FOW12" s="289"/>
      <c r="FOX12" s="289"/>
      <c r="FOY12" s="289"/>
      <c r="FOZ12" s="289"/>
      <c r="FPA12" s="289"/>
      <c r="FPB12" s="289"/>
      <c r="FPC12" s="289"/>
      <c r="FPD12" s="289"/>
      <c r="FPE12" s="289"/>
      <c r="FPF12" s="289"/>
      <c r="FPG12" s="289"/>
      <c r="FPH12" s="289"/>
      <c r="FPI12" s="289"/>
      <c r="FPJ12" s="289"/>
      <c r="FPK12" s="289"/>
      <c r="FPL12" s="289"/>
      <c r="FPM12" s="289"/>
      <c r="FPN12" s="289"/>
      <c r="FPO12" s="289"/>
      <c r="FPP12" s="289"/>
      <c r="FPQ12" s="289"/>
      <c r="FPR12" s="289"/>
      <c r="FPS12" s="289"/>
      <c r="FPT12" s="289"/>
      <c r="FPU12" s="289"/>
      <c r="FPV12" s="289"/>
      <c r="FPW12" s="289"/>
      <c r="FPX12" s="289"/>
      <c r="FPY12" s="289"/>
      <c r="FPZ12" s="289"/>
      <c r="FQA12" s="289"/>
      <c r="FQB12" s="289"/>
      <c r="FQC12" s="289"/>
      <c r="FQD12" s="289"/>
      <c r="FQE12" s="289"/>
      <c r="FQF12" s="289"/>
      <c r="FQG12" s="289"/>
      <c r="FQH12" s="289"/>
      <c r="FQI12" s="289"/>
      <c r="FQJ12" s="289"/>
      <c r="FQK12" s="289"/>
      <c r="FQL12" s="289"/>
      <c r="FQM12" s="289"/>
      <c r="FQN12" s="289"/>
      <c r="FQO12" s="289"/>
      <c r="FQP12" s="289"/>
      <c r="FQQ12" s="289"/>
      <c r="FQR12" s="289"/>
      <c r="FQS12" s="289"/>
      <c r="FQT12" s="289"/>
      <c r="FQU12" s="289"/>
      <c r="FQV12" s="289"/>
      <c r="FQW12" s="289"/>
      <c r="FQX12" s="289"/>
      <c r="FQY12" s="289"/>
      <c r="FQZ12" s="289"/>
      <c r="FRA12" s="289"/>
      <c r="FRB12" s="289"/>
      <c r="FRC12" s="289"/>
      <c r="FRD12" s="289"/>
      <c r="FRE12" s="289"/>
      <c r="FRF12" s="289"/>
      <c r="FRG12" s="289"/>
      <c r="FRH12" s="289"/>
      <c r="FRI12" s="289"/>
      <c r="FRJ12" s="289"/>
      <c r="FRK12" s="289"/>
      <c r="FRL12" s="289"/>
      <c r="FRM12" s="289"/>
      <c r="FRN12" s="289"/>
      <c r="FRO12" s="289"/>
      <c r="FRP12" s="289"/>
      <c r="FRQ12" s="289"/>
      <c r="FRR12" s="289"/>
      <c r="FRS12" s="289"/>
      <c r="FRT12" s="289"/>
      <c r="FRU12" s="289"/>
      <c r="FRV12" s="289"/>
      <c r="FRW12" s="289"/>
      <c r="FRX12" s="289"/>
      <c r="FRY12" s="289"/>
      <c r="FRZ12" s="289"/>
      <c r="FSA12" s="289"/>
      <c r="FSB12" s="289"/>
      <c r="FSC12" s="289"/>
      <c r="FSD12" s="289"/>
      <c r="FSE12" s="289"/>
      <c r="FSF12" s="289"/>
      <c r="FSG12" s="289"/>
      <c r="FSH12" s="289"/>
      <c r="FSI12" s="289"/>
      <c r="FSJ12" s="289"/>
      <c r="FSK12" s="289"/>
      <c r="FSL12" s="289"/>
      <c r="FSM12" s="289"/>
      <c r="FSN12" s="289"/>
      <c r="FSO12" s="289"/>
      <c r="FSP12" s="289"/>
      <c r="FSQ12" s="289"/>
      <c r="FSR12" s="289"/>
      <c r="FSS12" s="289"/>
      <c r="FST12" s="289"/>
      <c r="FSU12" s="289"/>
      <c r="FSV12" s="289"/>
      <c r="FSW12" s="289"/>
      <c r="FSX12" s="289"/>
      <c r="FSY12" s="289"/>
      <c r="FSZ12" s="289"/>
      <c r="FTA12" s="289"/>
      <c r="FTB12" s="289"/>
      <c r="FTC12" s="289"/>
      <c r="FTD12" s="289"/>
      <c r="FTE12" s="289"/>
      <c r="FTF12" s="289"/>
      <c r="FTG12" s="289"/>
      <c r="FTH12" s="289"/>
      <c r="FTI12" s="289"/>
      <c r="FTJ12" s="289"/>
      <c r="FTK12" s="289"/>
      <c r="FTL12" s="289"/>
      <c r="FTM12" s="289"/>
      <c r="FTN12" s="289"/>
      <c r="FTO12" s="289"/>
      <c r="FTP12" s="289"/>
      <c r="FTQ12" s="289"/>
      <c r="FTR12" s="289"/>
      <c r="FTS12" s="289"/>
      <c r="FTT12" s="289"/>
      <c r="FTU12" s="289"/>
      <c r="FTV12" s="289"/>
      <c r="FTW12" s="289"/>
      <c r="FTX12" s="289"/>
      <c r="FTY12" s="289"/>
      <c r="FTZ12" s="289"/>
      <c r="FUA12" s="289"/>
      <c r="FUB12" s="289"/>
      <c r="FUC12" s="289"/>
      <c r="FUD12" s="289"/>
      <c r="FUE12" s="289"/>
      <c r="FUF12" s="289"/>
      <c r="FUG12" s="289"/>
      <c r="FUH12" s="289"/>
      <c r="FUI12" s="289"/>
      <c r="FUJ12" s="289"/>
      <c r="FUK12" s="289"/>
      <c r="FUL12" s="289"/>
      <c r="FUM12" s="289"/>
      <c r="FUN12" s="289"/>
      <c r="FUO12" s="289"/>
      <c r="FUP12" s="289"/>
      <c r="FUQ12" s="289"/>
      <c r="FUR12" s="289"/>
      <c r="FUS12" s="289"/>
      <c r="FUT12" s="289"/>
      <c r="FUU12" s="289"/>
      <c r="FUV12" s="289"/>
      <c r="FUW12" s="289"/>
      <c r="FUX12" s="289"/>
      <c r="FUY12" s="289"/>
      <c r="FUZ12" s="289"/>
      <c r="FVA12" s="289"/>
      <c r="FVB12" s="289"/>
      <c r="FVC12" s="289"/>
      <c r="FVD12" s="289"/>
      <c r="FVE12" s="289"/>
      <c r="FVF12" s="289"/>
      <c r="FVG12" s="289"/>
      <c r="FVH12" s="289"/>
      <c r="FVI12" s="289"/>
      <c r="FVJ12" s="289"/>
      <c r="FVK12" s="289"/>
      <c r="FVL12" s="289"/>
      <c r="FVM12" s="289"/>
      <c r="FVN12" s="289"/>
      <c r="FVO12" s="289"/>
      <c r="FVP12" s="289"/>
      <c r="FVQ12" s="289"/>
      <c r="FVR12" s="289"/>
      <c r="FVS12" s="289"/>
      <c r="FVT12" s="289"/>
      <c r="FVU12" s="289"/>
      <c r="FVV12" s="289"/>
      <c r="FVW12" s="289"/>
      <c r="FVX12" s="289"/>
      <c r="FVY12" s="289"/>
      <c r="FVZ12" s="289"/>
      <c r="FWA12" s="289"/>
      <c r="FWB12" s="289"/>
      <c r="FWC12" s="289"/>
      <c r="FWD12" s="289"/>
      <c r="FWE12" s="289"/>
      <c r="FWF12" s="289"/>
      <c r="FWG12" s="289"/>
      <c r="FWH12" s="289"/>
      <c r="FWI12" s="289"/>
      <c r="FWJ12" s="289"/>
      <c r="FWK12" s="289"/>
      <c r="FWL12" s="289"/>
      <c r="FWM12" s="289"/>
      <c r="FWN12" s="289"/>
      <c r="FWO12" s="289"/>
      <c r="FWP12" s="289"/>
      <c r="FWQ12" s="289"/>
      <c r="FWR12" s="289"/>
      <c r="FWS12" s="289"/>
      <c r="FWT12" s="289"/>
      <c r="FWU12" s="289"/>
      <c r="FWV12" s="289"/>
      <c r="FWW12" s="289"/>
      <c r="FWX12" s="289"/>
      <c r="FWY12" s="289"/>
      <c r="FWZ12" s="289"/>
      <c r="FXA12" s="289"/>
      <c r="FXB12" s="289"/>
      <c r="FXC12" s="289"/>
      <c r="FXD12" s="289"/>
      <c r="FXE12" s="289"/>
      <c r="FXF12" s="289"/>
      <c r="FXG12" s="289"/>
      <c r="FXH12" s="289"/>
      <c r="FXI12" s="289"/>
      <c r="FXJ12" s="289"/>
      <c r="FXK12" s="289"/>
      <c r="FXL12" s="289"/>
      <c r="FXM12" s="289"/>
      <c r="FXN12" s="289"/>
      <c r="FXO12" s="289"/>
      <c r="FXP12" s="289"/>
      <c r="FXQ12" s="289"/>
      <c r="FXR12" s="289"/>
      <c r="FXS12" s="289"/>
      <c r="FXT12" s="289"/>
      <c r="FXU12" s="289"/>
      <c r="FXV12" s="289"/>
      <c r="FXW12" s="289"/>
      <c r="FXX12" s="289"/>
      <c r="FXY12" s="289"/>
      <c r="FXZ12" s="289"/>
      <c r="FYA12" s="289"/>
      <c r="FYB12" s="289"/>
      <c r="FYC12" s="289"/>
      <c r="FYD12" s="289"/>
      <c r="FYE12" s="289"/>
      <c r="FYF12" s="289"/>
      <c r="FYG12" s="289"/>
      <c r="FYH12" s="289"/>
      <c r="FYI12" s="289"/>
      <c r="FYJ12" s="289"/>
      <c r="FYK12" s="289"/>
      <c r="FYL12" s="289"/>
      <c r="FYM12" s="289"/>
      <c r="FYN12" s="289"/>
      <c r="FYO12" s="289"/>
      <c r="FYP12" s="289"/>
      <c r="FYQ12" s="289"/>
      <c r="FYR12" s="289"/>
      <c r="FYS12" s="289"/>
      <c r="FYT12" s="289"/>
      <c r="FYU12" s="289"/>
      <c r="FYV12" s="289"/>
      <c r="FYW12" s="289"/>
      <c r="FYX12" s="289"/>
      <c r="FYY12" s="289"/>
      <c r="FYZ12" s="289"/>
      <c r="FZA12" s="289"/>
      <c r="FZB12" s="289"/>
      <c r="FZC12" s="289"/>
      <c r="FZD12" s="289"/>
      <c r="FZE12" s="289"/>
      <c r="FZF12" s="289"/>
      <c r="FZG12" s="289"/>
      <c r="FZH12" s="289"/>
      <c r="FZI12" s="289"/>
      <c r="FZJ12" s="289"/>
      <c r="FZK12" s="289"/>
      <c r="FZL12" s="289"/>
      <c r="FZM12" s="289"/>
      <c r="FZN12" s="289"/>
      <c r="FZO12" s="289"/>
      <c r="FZP12" s="289"/>
      <c r="FZQ12" s="289"/>
      <c r="FZR12" s="289"/>
      <c r="FZS12" s="289"/>
      <c r="FZT12" s="289"/>
      <c r="FZU12" s="289"/>
      <c r="FZV12" s="289"/>
      <c r="FZW12" s="289"/>
      <c r="FZX12" s="289"/>
      <c r="FZY12" s="289"/>
      <c r="FZZ12" s="289"/>
      <c r="GAA12" s="289"/>
      <c r="GAB12" s="289"/>
      <c r="GAC12" s="289"/>
      <c r="GAD12" s="289"/>
      <c r="GAE12" s="289"/>
      <c r="GAF12" s="289"/>
      <c r="GAG12" s="289"/>
      <c r="GAH12" s="289"/>
      <c r="GAI12" s="289"/>
      <c r="GAJ12" s="289"/>
      <c r="GAK12" s="289"/>
      <c r="GAL12" s="289"/>
      <c r="GAM12" s="289"/>
      <c r="GAN12" s="289"/>
      <c r="GAO12" s="289"/>
      <c r="GAP12" s="289"/>
      <c r="GAQ12" s="289"/>
      <c r="GAR12" s="289"/>
      <c r="GAS12" s="289"/>
      <c r="GAT12" s="289"/>
      <c r="GAU12" s="289"/>
      <c r="GAV12" s="289"/>
      <c r="GAW12" s="289"/>
      <c r="GAX12" s="289"/>
      <c r="GAY12" s="289"/>
      <c r="GAZ12" s="289"/>
      <c r="GBA12" s="289"/>
      <c r="GBB12" s="289"/>
      <c r="GBC12" s="289"/>
      <c r="GBD12" s="289"/>
      <c r="GBE12" s="289"/>
      <c r="GBF12" s="289"/>
      <c r="GBG12" s="289"/>
      <c r="GBH12" s="289"/>
      <c r="GBI12" s="289"/>
      <c r="GBJ12" s="289"/>
      <c r="GBK12" s="289"/>
      <c r="GBL12" s="289"/>
      <c r="GBM12" s="289"/>
      <c r="GBN12" s="289"/>
      <c r="GBO12" s="289"/>
      <c r="GBP12" s="289"/>
      <c r="GBQ12" s="289"/>
      <c r="GBR12" s="289"/>
      <c r="GBS12" s="289"/>
      <c r="GBT12" s="289"/>
      <c r="GBU12" s="289"/>
      <c r="GBV12" s="289"/>
      <c r="GBW12" s="289"/>
      <c r="GBX12" s="289"/>
      <c r="GBY12" s="289"/>
      <c r="GBZ12" s="289"/>
      <c r="GCA12" s="289"/>
      <c r="GCB12" s="289"/>
      <c r="GCC12" s="289"/>
      <c r="GCD12" s="289"/>
      <c r="GCE12" s="289"/>
      <c r="GCF12" s="289"/>
      <c r="GCG12" s="289"/>
      <c r="GCH12" s="289"/>
      <c r="GCI12" s="289"/>
      <c r="GCJ12" s="289"/>
      <c r="GCK12" s="289"/>
      <c r="GCL12" s="289"/>
      <c r="GCM12" s="289"/>
      <c r="GCN12" s="289"/>
      <c r="GCO12" s="289"/>
      <c r="GCP12" s="289"/>
      <c r="GCQ12" s="289"/>
      <c r="GCR12" s="289"/>
      <c r="GCS12" s="289"/>
      <c r="GCT12" s="289"/>
      <c r="GCU12" s="289"/>
      <c r="GCV12" s="289"/>
      <c r="GCW12" s="289"/>
      <c r="GCX12" s="289"/>
      <c r="GCY12" s="289"/>
      <c r="GCZ12" s="289"/>
      <c r="GDA12" s="289"/>
      <c r="GDB12" s="289"/>
      <c r="GDC12" s="289"/>
      <c r="GDD12" s="289"/>
      <c r="GDE12" s="289"/>
      <c r="GDF12" s="289"/>
      <c r="GDG12" s="289"/>
      <c r="GDH12" s="289"/>
      <c r="GDI12" s="289"/>
      <c r="GDJ12" s="289"/>
      <c r="GDK12" s="289"/>
      <c r="GDL12" s="289"/>
      <c r="GDM12" s="289"/>
      <c r="GDN12" s="289"/>
      <c r="GDO12" s="289"/>
      <c r="GDP12" s="289"/>
      <c r="GDQ12" s="289"/>
      <c r="GDR12" s="289"/>
      <c r="GDS12" s="289"/>
      <c r="GDT12" s="289"/>
      <c r="GDU12" s="289"/>
      <c r="GDV12" s="289"/>
      <c r="GDW12" s="289"/>
      <c r="GDX12" s="289"/>
      <c r="GDY12" s="289"/>
      <c r="GDZ12" s="289"/>
      <c r="GEA12" s="289"/>
      <c r="GEB12" s="289"/>
      <c r="GEC12" s="289"/>
      <c r="GED12" s="289"/>
      <c r="GEE12" s="289"/>
      <c r="GEF12" s="289"/>
      <c r="GEG12" s="289"/>
      <c r="GEH12" s="289"/>
      <c r="GEI12" s="289"/>
      <c r="GEJ12" s="289"/>
      <c r="GEK12" s="289"/>
      <c r="GEL12" s="289"/>
      <c r="GEM12" s="289"/>
      <c r="GEN12" s="289"/>
      <c r="GEO12" s="289"/>
      <c r="GEP12" s="289"/>
      <c r="GEQ12" s="289"/>
      <c r="GER12" s="289"/>
      <c r="GES12" s="289"/>
      <c r="GET12" s="289"/>
      <c r="GEU12" s="289"/>
      <c r="GEV12" s="289"/>
      <c r="GEW12" s="289"/>
      <c r="GEX12" s="289"/>
      <c r="GEY12" s="289"/>
      <c r="GEZ12" s="289"/>
      <c r="GFA12" s="289"/>
      <c r="GFB12" s="289"/>
      <c r="GFC12" s="289"/>
      <c r="GFD12" s="289"/>
      <c r="GFE12" s="289"/>
      <c r="GFF12" s="289"/>
      <c r="GFG12" s="289"/>
      <c r="GFH12" s="289"/>
      <c r="GFI12" s="289"/>
      <c r="GFJ12" s="289"/>
      <c r="GFK12" s="289"/>
      <c r="GFL12" s="289"/>
      <c r="GFM12" s="289"/>
      <c r="GFN12" s="289"/>
      <c r="GFO12" s="289"/>
      <c r="GFP12" s="289"/>
      <c r="GFQ12" s="289"/>
      <c r="GFR12" s="289"/>
      <c r="GFS12" s="289"/>
      <c r="GFT12" s="289"/>
      <c r="GFU12" s="289"/>
      <c r="GFV12" s="289"/>
      <c r="GFW12" s="289"/>
      <c r="GFX12" s="289"/>
      <c r="GFY12" s="289"/>
      <c r="GFZ12" s="289"/>
      <c r="GGA12" s="289"/>
      <c r="GGB12" s="289"/>
      <c r="GGC12" s="289"/>
      <c r="GGD12" s="289"/>
      <c r="GGE12" s="289"/>
      <c r="GGF12" s="289"/>
      <c r="GGG12" s="289"/>
      <c r="GGH12" s="289"/>
      <c r="GGI12" s="289"/>
      <c r="GGJ12" s="289"/>
      <c r="GGK12" s="289"/>
      <c r="GGL12" s="289"/>
      <c r="GGM12" s="289"/>
      <c r="GGN12" s="289"/>
      <c r="GGO12" s="289"/>
      <c r="GGP12" s="289"/>
      <c r="GGQ12" s="289"/>
      <c r="GGR12" s="289"/>
      <c r="GGS12" s="289"/>
      <c r="GGT12" s="289"/>
      <c r="GGU12" s="289"/>
      <c r="GGV12" s="289"/>
      <c r="GGW12" s="289"/>
      <c r="GGX12" s="289"/>
      <c r="GGY12" s="289"/>
      <c r="GGZ12" s="289"/>
      <c r="GHA12" s="289"/>
      <c r="GHB12" s="289"/>
      <c r="GHC12" s="289"/>
      <c r="GHD12" s="289"/>
      <c r="GHE12" s="289"/>
      <c r="GHF12" s="289"/>
      <c r="GHG12" s="289"/>
      <c r="GHH12" s="289"/>
      <c r="GHI12" s="289"/>
      <c r="GHJ12" s="289"/>
      <c r="GHK12" s="289"/>
      <c r="GHL12" s="289"/>
      <c r="GHM12" s="289"/>
      <c r="GHN12" s="289"/>
      <c r="GHO12" s="289"/>
      <c r="GHP12" s="289"/>
      <c r="GHQ12" s="289"/>
      <c r="GHR12" s="289"/>
      <c r="GHS12" s="289"/>
      <c r="GHT12" s="289"/>
      <c r="GHU12" s="289"/>
      <c r="GHV12" s="289"/>
      <c r="GHW12" s="289"/>
      <c r="GHX12" s="289"/>
      <c r="GHY12" s="289"/>
      <c r="GHZ12" s="289"/>
      <c r="GIA12" s="289"/>
      <c r="GIB12" s="289"/>
      <c r="GIC12" s="289"/>
      <c r="GID12" s="289"/>
      <c r="GIE12" s="289"/>
      <c r="GIF12" s="289"/>
      <c r="GIG12" s="289"/>
      <c r="GIH12" s="289"/>
      <c r="GII12" s="289"/>
      <c r="GIJ12" s="289"/>
      <c r="GIK12" s="289"/>
      <c r="GIL12" s="289"/>
      <c r="GIM12" s="289"/>
      <c r="GIN12" s="289"/>
      <c r="GIO12" s="289"/>
      <c r="GIP12" s="289"/>
      <c r="GIQ12" s="289"/>
      <c r="GIR12" s="289"/>
      <c r="GIS12" s="289"/>
      <c r="GIT12" s="289"/>
      <c r="GIU12" s="289"/>
      <c r="GIV12" s="289"/>
      <c r="GIW12" s="289"/>
      <c r="GIX12" s="289"/>
      <c r="GIY12" s="289"/>
      <c r="GIZ12" s="289"/>
      <c r="GJA12" s="289"/>
      <c r="GJB12" s="289"/>
      <c r="GJC12" s="289"/>
      <c r="GJD12" s="289"/>
      <c r="GJE12" s="289"/>
      <c r="GJF12" s="289"/>
      <c r="GJG12" s="289"/>
      <c r="GJH12" s="289"/>
      <c r="GJI12" s="289"/>
      <c r="GJJ12" s="289"/>
      <c r="GJK12" s="289"/>
      <c r="GJL12" s="289"/>
      <c r="GJM12" s="289"/>
      <c r="GJN12" s="289"/>
      <c r="GJO12" s="289"/>
      <c r="GJP12" s="289"/>
      <c r="GJQ12" s="289"/>
      <c r="GJR12" s="289"/>
      <c r="GJS12" s="289"/>
      <c r="GJT12" s="289"/>
      <c r="GJU12" s="289"/>
      <c r="GJV12" s="289"/>
      <c r="GJW12" s="289"/>
      <c r="GJX12" s="289"/>
      <c r="GJY12" s="289"/>
      <c r="GJZ12" s="289"/>
      <c r="GKA12" s="289"/>
      <c r="GKB12" s="289"/>
      <c r="GKC12" s="289"/>
      <c r="GKD12" s="289"/>
      <c r="GKE12" s="289"/>
      <c r="GKF12" s="289"/>
      <c r="GKG12" s="289"/>
      <c r="GKH12" s="289"/>
      <c r="GKI12" s="289"/>
      <c r="GKJ12" s="289"/>
      <c r="GKK12" s="289"/>
      <c r="GKL12" s="289"/>
      <c r="GKM12" s="289"/>
      <c r="GKN12" s="289"/>
      <c r="GKO12" s="289"/>
      <c r="GKP12" s="289"/>
      <c r="GKQ12" s="289"/>
      <c r="GKR12" s="289"/>
      <c r="GKS12" s="289"/>
      <c r="GKT12" s="289"/>
      <c r="GKU12" s="289"/>
      <c r="GKV12" s="289"/>
      <c r="GKW12" s="289"/>
      <c r="GKX12" s="289"/>
      <c r="GKY12" s="289"/>
      <c r="GKZ12" s="289"/>
      <c r="GLA12" s="289"/>
      <c r="GLB12" s="289"/>
      <c r="GLC12" s="289"/>
      <c r="GLD12" s="289"/>
      <c r="GLE12" s="289"/>
      <c r="GLF12" s="289"/>
      <c r="GLG12" s="289"/>
      <c r="GLH12" s="289"/>
      <c r="GLI12" s="289"/>
      <c r="GLJ12" s="289"/>
      <c r="GLK12" s="289"/>
      <c r="GLL12" s="289"/>
      <c r="GLM12" s="289"/>
      <c r="GLN12" s="289"/>
      <c r="GLO12" s="289"/>
      <c r="GLP12" s="289"/>
      <c r="GLQ12" s="289"/>
      <c r="GLR12" s="289"/>
      <c r="GLS12" s="289"/>
      <c r="GLT12" s="289"/>
      <c r="GLU12" s="289"/>
      <c r="GLV12" s="289"/>
      <c r="GLW12" s="289"/>
      <c r="GLX12" s="289"/>
      <c r="GLY12" s="289"/>
      <c r="GLZ12" s="289"/>
      <c r="GMA12" s="289"/>
      <c r="GMB12" s="289"/>
      <c r="GMC12" s="289"/>
      <c r="GMD12" s="289"/>
      <c r="GME12" s="289"/>
      <c r="GMF12" s="289"/>
      <c r="GMG12" s="289"/>
      <c r="GMH12" s="289"/>
      <c r="GMI12" s="289"/>
      <c r="GMJ12" s="289"/>
      <c r="GMK12" s="289"/>
      <c r="GML12" s="289"/>
      <c r="GMM12" s="289"/>
      <c r="GMN12" s="289"/>
      <c r="GMO12" s="289"/>
      <c r="GMP12" s="289"/>
      <c r="GMQ12" s="289"/>
      <c r="GMR12" s="289"/>
      <c r="GMS12" s="289"/>
      <c r="GMT12" s="289"/>
      <c r="GMU12" s="289"/>
      <c r="GMV12" s="289"/>
      <c r="GMW12" s="289"/>
      <c r="GMX12" s="289"/>
      <c r="GMY12" s="289"/>
      <c r="GMZ12" s="289"/>
      <c r="GNA12" s="289"/>
      <c r="GNB12" s="289"/>
      <c r="GNC12" s="289"/>
      <c r="GND12" s="289"/>
      <c r="GNE12" s="289"/>
      <c r="GNF12" s="289"/>
      <c r="GNG12" s="289"/>
      <c r="GNH12" s="289"/>
      <c r="GNI12" s="289"/>
      <c r="GNJ12" s="289"/>
      <c r="GNK12" s="289"/>
      <c r="GNL12" s="289"/>
      <c r="GNM12" s="289"/>
      <c r="GNN12" s="289"/>
      <c r="GNO12" s="289"/>
      <c r="GNP12" s="289"/>
      <c r="GNQ12" s="289"/>
      <c r="GNR12" s="289"/>
      <c r="GNS12" s="289"/>
      <c r="GNT12" s="289"/>
      <c r="GNU12" s="289"/>
      <c r="GNV12" s="289"/>
      <c r="GNW12" s="289"/>
      <c r="GNX12" s="289"/>
      <c r="GNY12" s="289"/>
      <c r="GNZ12" s="289"/>
      <c r="GOA12" s="289"/>
      <c r="GOB12" s="289"/>
      <c r="GOC12" s="289"/>
      <c r="GOD12" s="289"/>
      <c r="GOE12" s="289"/>
      <c r="GOF12" s="289"/>
      <c r="GOG12" s="289"/>
      <c r="GOH12" s="289"/>
      <c r="GOI12" s="289"/>
      <c r="GOJ12" s="289"/>
      <c r="GOK12" s="289"/>
      <c r="GOL12" s="289"/>
      <c r="GOM12" s="289"/>
      <c r="GON12" s="289"/>
      <c r="GOO12" s="289"/>
      <c r="GOP12" s="289"/>
      <c r="GOQ12" s="289"/>
      <c r="GOR12" s="289"/>
      <c r="GOS12" s="289"/>
      <c r="GOT12" s="289"/>
      <c r="GOU12" s="289"/>
      <c r="GOV12" s="289"/>
      <c r="GOW12" s="289"/>
      <c r="GOX12" s="289"/>
      <c r="GOY12" s="289"/>
      <c r="GOZ12" s="289"/>
      <c r="GPA12" s="289"/>
      <c r="GPB12" s="289"/>
      <c r="GPC12" s="289"/>
      <c r="GPD12" s="289"/>
      <c r="GPE12" s="289"/>
      <c r="GPF12" s="289"/>
      <c r="GPG12" s="289"/>
      <c r="GPH12" s="289"/>
      <c r="GPI12" s="289"/>
      <c r="GPJ12" s="289"/>
      <c r="GPK12" s="289"/>
      <c r="GPL12" s="289"/>
      <c r="GPM12" s="289"/>
      <c r="GPN12" s="289"/>
      <c r="GPO12" s="289"/>
      <c r="GPP12" s="289"/>
      <c r="GPQ12" s="289"/>
      <c r="GPR12" s="289"/>
      <c r="GPS12" s="289"/>
      <c r="GPT12" s="289"/>
      <c r="GPU12" s="289"/>
      <c r="GPV12" s="289"/>
      <c r="GPW12" s="289"/>
      <c r="GPX12" s="289"/>
      <c r="GPY12" s="289"/>
      <c r="GPZ12" s="289"/>
      <c r="GQA12" s="289"/>
      <c r="GQB12" s="289"/>
      <c r="GQC12" s="289"/>
      <c r="GQD12" s="289"/>
      <c r="GQE12" s="289"/>
      <c r="GQF12" s="289"/>
      <c r="GQG12" s="289"/>
      <c r="GQH12" s="289"/>
      <c r="GQI12" s="289"/>
      <c r="GQJ12" s="289"/>
      <c r="GQK12" s="289"/>
      <c r="GQL12" s="289"/>
      <c r="GQM12" s="289"/>
      <c r="GQN12" s="289"/>
      <c r="GQO12" s="289"/>
      <c r="GQP12" s="289"/>
      <c r="GQQ12" s="289"/>
      <c r="GQR12" s="289"/>
      <c r="GQS12" s="289"/>
      <c r="GQT12" s="289"/>
      <c r="GQU12" s="289"/>
      <c r="GQV12" s="289"/>
      <c r="GQW12" s="289"/>
      <c r="GQX12" s="289"/>
      <c r="GQY12" s="289"/>
      <c r="GQZ12" s="289"/>
      <c r="GRA12" s="289"/>
      <c r="GRB12" s="289"/>
      <c r="GRC12" s="289"/>
      <c r="GRD12" s="289"/>
      <c r="GRE12" s="289"/>
      <c r="GRF12" s="289"/>
      <c r="GRG12" s="289"/>
      <c r="GRH12" s="289"/>
      <c r="GRI12" s="289"/>
      <c r="GRJ12" s="289"/>
      <c r="GRK12" s="289"/>
      <c r="GRL12" s="289"/>
      <c r="GRM12" s="289"/>
      <c r="GRN12" s="289"/>
      <c r="GRO12" s="289"/>
      <c r="GRP12" s="289"/>
      <c r="GRQ12" s="289"/>
      <c r="GRR12" s="289"/>
      <c r="GRS12" s="289"/>
      <c r="GRT12" s="289"/>
      <c r="GRU12" s="289"/>
      <c r="GRV12" s="289"/>
      <c r="GRW12" s="289"/>
      <c r="GRX12" s="289"/>
      <c r="GRY12" s="289"/>
      <c r="GRZ12" s="289"/>
      <c r="GSA12" s="289"/>
      <c r="GSB12" s="289"/>
      <c r="GSC12" s="289"/>
      <c r="GSD12" s="289"/>
      <c r="GSE12" s="289"/>
      <c r="GSF12" s="289"/>
      <c r="GSG12" s="289"/>
      <c r="GSH12" s="289"/>
      <c r="GSI12" s="289"/>
      <c r="GSJ12" s="289"/>
      <c r="GSK12" s="289"/>
      <c r="GSL12" s="289"/>
      <c r="GSM12" s="289"/>
      <c r="GSN12" s="289"/>
      <c r="GSO12" s="289"/>
      <c r="GSP12" s="289"/>
      <c r="GSQ12" s="289"/>
      <c r="GSR12" s="289"/>
      <c r="GSS12" s="289"/>
      <c r="GST12" s="289"/>
      <c r="GSU12" s="289"/>
      <c r="GSV12" s="289"/>
      <c r="GSW12" s="289"/>
      <c r="GSX12" s="289"/>
      <c r="GSY12" s="289"/>
      <c r="GSZ12" s="289"/>
      <c r="GTA12" s="289"/>
      <c r="GTB12" s="289"/>
      <c r="GTC12" s="289"/>
      <c r="GTD12" s="289"/>
      <c r="GTE12" s="289"/>
      <c r="GTF12" s="289"/>
      <c r="GTG12" s="289"/>
      <c r="GTH12" s="289"/>
      <c r="GTI12" s="289"/>
      <c r="GTJ12" s="289"/>
      <c r="GTK12" s="289"/>
      <c r="GTL12" s="289"/>
      <c r="GTM12" s="289"/>
      <c r="GTN12" s="289"/>
      <c r="GTO12" s="289"/>
      <c r="GTP12" s="289"/>
      <c r="GTQ12" s="289"/>
      <c r="GTR12" s="289"/>
      <c r="GTS12" s="289"/>
      <c r="GTT12" s="289"/>
      <c r="GTU12" s="289"/>
      <c r="GTV12" s="289"/>
      <c r="GTW12" s="289"/>
      <c r="GTX12" s="289"/>
      <c r="GTY12" s="289"/>
      <c r="GTZ12" s="289"/>
      <c r="GUA12" s="289"/>
      <c r="GUB12" s="289"/>
      <c r="GUC12" s="289"/>
      <c r="GUD12" s="289"/>
      <c r="GUE12" s="289"/>
      <c r="GUF12" s="289"/>
      <c r="GUG12" s="289"/>
      <c r="GUH12" s="289"/>
      <c r="GUI12" s="289"/>
      <c r="GUJ12" s="289"/>
      <c r="GUK12" s="289"/>
      <c r="GUL12" s="289"/>
      <c r="GUM12" s="289"/>
      <c r="GUN12" s="289"/>
      <c r="GUO12" s="289"/>
      <c r="GUP12" s="289"/>
      <c r="GUQ12" s="289"/>
      <c r="GUR12" s="289"/>
      <c r="GUS12" s="289"/>
      <c r="GUT12" s="289"/>
      <c r="GUU12" s="289"/>
      <c r="GUV12" s="289"/>
      <c r="GUW12" s="289"/>
      <c r="GUX12" s="289"/>
      <c r="GUY12" s="289"/>
      <c r="GUZ12" s="289"/>
      <c r="GVA12" s="289"/>
      <c r="GVB12" s="289"/>
      <c r="GVC12" s="289"/>
      <c r="GVD12" s="289"/>
      <c r="GVE12" s="289"/>
      <c r="GVF12" s="289"/>
      <c r="GVG12" s="289"/>
      <c r="GVH12" s="289"/>
      <c r="GVI12" s="289"/>
      <c r="GVJ12" s="289"/>
      <c r="GVK12" s="289"/>
      <c r="GVL12" s="289"/>
      <c r="GVM12" s="289"/>
      <c r="GVN12" s="289"/>
      <c r="GVO12" s="289"/>
      <c r="GVP12" s="289"/>
      <c r="GVQ12" s="289"/>
      <c r="GVR12" s="289"/>
      <c r="GVS12" s="289"/>
      <c r="GVT12" s="289"/>
      <c r="GVU12" s="289"/>
      <c r="GVV12" s="289"/>
      <c r="GVW12" s="289"/>
      <c r="GVX12" s="289"/>
      <c r="GVY12" s="289"/>
      <c r="GVZ12" s="289"/>
      <c r="GWA12" s="289"/>
      <c r="GWB12" s="289"/>
      <c r="GWC12" s="289"/>
      <c r="GWD12" s="289"/>
      <c r="GWE12" s="289"/>
      <c r="GWF12" s="289"/>
      <c r="GWG12" s="289"/>
      <c r="GWH12" s="289"/>
      <c r="GWI12" s="289"/>
      <c r="GWJ12" s="289"/>
      <c r="GWK12" s="289"/>
      <c r="GWL12" s="289"/>
      <c r="GWM12" s="289"/>
      <c r="GWN12" s="289"/>
      <c r="GWO12" s="289"/>
      <c r="GWP12" s="289"/>
      <c r="GWQ12" s="289"/>
      <c r="GWR12" s="289"/>
      <c r="GWS12" s="289"/>
      <c r="GWT12" s="289"/>
      <c r="GWU12" s="289"/>
      <c r="GWV12" s="289"/>
      <c r="GWW12" s="289"/>
      <c r="GWX12" s="289"/>
      <c r="GWY12" s="289"/>
      <c r="GWZ12" s="289"/>
      <c r="GXA12" s="289"/>
      <c r="GXB12" s="289"/>
      <c r="GXC12" s="289"/>
      <c r="GXD12" s="289"/>
      <c r="GXE12" s="289"/>
      <c r="GXF12" s="289"/>
      <c r="GXG12" s="289"/>
      <c r="GXH12" s="289"/>
      <c r="GXI12" s="289"/>
      <c r="GXJ12" s="289"/>
      <c r="GXK12" s="289"/>
      <c r="GXL12" s="289"/>
      <c r="GXM12" s="289"/>
      <c r="GXN12" s="289"/>
      <c r="GXO12" s="289"/>
      <c r="GXP12" s="289"/>
      <c r="GXQ12" s="289"/>
      <c r="GXR12" s="289"/>
      <c r="GXS12" s="289"/>
      <c r="GXT12" s="289"/>
      <c r="GXU12" s="289"/>
      <c r="GXV12" s="289"/>
      <c r="GXW12" s="289"/>
      <c r="GXX12" s="289"/>
      <c r="GXY12" s="289"/>
      <c r="GXZ12" s="289"/>
      <c r="GYA12" s="289"/>
      <c r="GYB12" s="289"/>
      <c r="GYC12" s="289"/>
      <c r="GYD12" s="289"/>
      <c r="GYE12" s="289"/>
      <c r="GYF12" s="289"/>
      <c r="GYG12" s="289"/>
      <c r="GYH12" s="289"/>
      <c r="GYI12" s="289"/>
      <c r="GYJ12" s="289"/>
      <c r="GYK12" s="289"/>
      <c r="GYL12" s="289"/>
      <c r="GYM12" s="289"/>
      <c r="GYN12" s="289"/>
      <c r="GYO12" s="289"/>
      <c r="GYP12" s="289"/>
      <c r="GYQ12" s="289"/>
      <c r="GYR12" s="289"/>
      <c r="GYS12" s="289"/>
      <c r="GYT12" s="289"/>
      <c r="GYU12" s="289"/>
      <c r="GYV12" s="289"/>
      <c r="GYW12" s="289"/>
      <c r="GYX12" s="289"/>
      <c r="GYY12" s="289"/>
      <c r="GYZ12" s="289"/>
      <c r="GZA12" s="289"/>
      <c r="GZB12" s="289"/>
      <c r="GZC12" s="289"/>
      <c r="GZD12" s="289"/>
      <c r="GZE12" s="289"/>
      <c r="GZF12" s="289"/>
      <c r="GZG12" s="289"/>
      <c r="GZH12" s="289"/>
      <c r="GZI12" s="289"/>
      <c r="GZJ12" s="289"/>
      <c r="GZK12" s="289"/>
      <c r="GZL12" s="289"/>
      <c r="GZM12" s="289"/>
      <c r="GZN12" s="289"/>
      <c r="GZO12" s="289"/>
      <c r="GZP12" s="289"/>
      <c r="GZQ12" s="289"/>
      <c r="GZR12" s="289"/>
      <c r="GZS12" s="289"/>
      <c r="GZT12" s="289"/>
      <c r="GZU12" s="289"/>
      <c r="GZV12" s="289"/>
      <c r="GZW12" s="289"/>
      <c r="GZX12" s="289"/>
      <c r="GZY12" s="289"/>
      <c r="GZZ12" s="289"/>
      <c r="HAA12" s="289"/>
      <c r="HAB12" s="289"/>
      <c r="HAC12" s="289"/>
      <c r="HAD12" s="289"/>
      <c r="HAE12" s="289"/>
      <c r="HAF12" s="289"/>
      <c r="HAG12" s="289"/>
      <c r="HAH12" s="289"/>
      <c r="HAI12" s="289"/>
      <c r="HAJ12" s="289"/>
      <c r="HAK12" s="289"/>
      <c r="HAL12" s="289"/>
      <c r="HAM12" s="289"/>
      <c r="HAN12" s="289"/>
      <c r="HAO12" s="289"/>
      <c r="HAP12" s="289"/>
      <c r="HAQ12" s="289"/>
      <c r="HAR12" s="289"/>
      <c r="HAS12" s="289"/>
      <c r="HAT12" s="289"/>
      <c r="HAU12" s="289"/>
      <c r="HAV12" s="289"/>
      <c r="HAW12" s="289"/>
      <c r="HAX12" s="289"/>
      <c r="HAY12" s="289"/>
      <c r="HAZ12" s="289"/>
      <c r="HBA12" s="289"/>
      <c r="HBB12" s="289"/>
      <c r="HBC12" s="289"/>
      <c r="HBD12" s="289"/>
      <c r="HBE12" s="289"/>
      <c r="HBF12" s="289"/>
      <c r="HBG12" s="289"/>
      <c r="HBH12" s="289"/>
      <c r="HBI12" s="289"/>
      <c r="HBJ12" s="289"/>
      <c r="HBK12" s="289"/>
      <c r="HBL12" s="289"/>
      <c r="HBM12" s="289"/>
      <c r="HBN12" s="289"/>
      <c r="HBO12" s="289"/>
      <c r="HBP12" s="289"/>
      <c r="HBQ12" s="289"/>
      <c r="HBR12" s="289"/>
      <c r="HBS12" s="289"/>
      <c r="HBT12" s="289"/>
      <c r="HBU12" s="289"/>
      <c r="HBV12" s="289"/>
      <c r="HBW12" s="289"/>
      <c r="HBX12" s="289"/>
      <c r="HBY12" s="289"/>
      <c r="HBZ12" s="289"/>
      <c r="HCA12" s="289"/>
      <c r="HCB12" s="289"/>
      <c r="HCC12" s="289"/>
      <c r="HCD12" s="289"/>
      <c r="HCE12" s="289"/>
      <c r="HCF12" s="289"/>
      <c r="HCG12" s="289"/>
      <c r="HCH12" s="289"/>
      <c r="HCI12" s="289"/>
      <c r="HCJ12" s="289"/>
      <c r="HCK12" s="289"/>
      <c r="HCL12" s="289"/>
      <c r="HCM12" s="289"/>
      <c r="HCN12" s="289"/>
      <c r="HCO12" s="289"/>
      <c r="HCP12" s="289"/>
      <c r="HCQ12" s="289"/>
      <c r="HCR12" s="289"/>
      <c r="HCS12" s="289"/>
      <c r="HCT12" s="289"/>
      <c r="HCU12" s="289"/>
      <c r="HCV12" s="289"/>
      <c r="HCW12" s="289"/>
      <c r="HCX12" s="289"/>
      <c r="HCY12" s="289"/>
      <c r="HCZ12" s="289"/>
      <c r="HDA12" s="289"/>
      <c r="HDB12" s="289"/>
      <c r="HDC12" s="289"/>
      <c r="HDD12" s="289"/>
      <c r="HDE12" s="289"/>
      <c r="HDF12" s="289"/>
      <c r="HDG12" s="289"/>
      <c r="HDH12" s="289"/>
      <c r="HDI12" s="289"/>
      <c r="HDJ12" s="289"/>
      <c r="HDK12" s="289"/>
      <c r="HDL12" s="289"/>
      <c r="HDM12" s="289"/>
      <c r="HDN12" s="289"/>
      <c r="HDO12" s="289"/>
      <c r="HDP12" s="289"/>
      <c r="HDQ12" s="289"/>
      <c r="HDR12" s="289"/>
      <c r="HDS12" s="289"/>
      <c r="HDT12" s="289"/>
      <c r="HDU12" s="289"/>
      <c r="HDV12" s="289"/>
      <c r="HDW12" s="289"/>
      <c r="HDX12" s="289"/>
      <c r="HDY12" s="289"/>
      <c r="HDZ12" s="289"/>
      <c r="HEA12" s="289"/>
      <c r="HEB12" s="289"/>
      <c r="HEC12" s="289"/>
      <c r="HED12" s="289"/>
      <c r="HEE12" s="289"/>
      <c r="HEF12" s="289"/>
      <c r="HEG12" s="289"/>
      <c r="HEH12" s="289"/>
      <c r="HEI12" s="289"/>
      <c r="HEJ12" s="289"/>
      <c r="HEK12" s="289"/>
      <c r="HEL12" s="289"/>
      <c r="HEM12" s="289"/>
      <c r="HEN12" s="289"/>
      <c r="HEO12" s="289"/>
      <c r="HEP12" s="289"/>
      <c r="HEQ12" s="289"/>
      <c r="HER12" s="289"/>
      <c r="HES12" s="289"/>
      <c r="HET12" s="289"/>
      <c r="HEU12" s="289"/>
      <c r="HEV12" s="289"/>
      <c r="HEW12" s="289"/>
      <c r="HEX12" s="289"/>
      <c r="HEY12" s="289"/>
      <c r="HEZ12" s="289"/>
      <c r="HFA12" s="289"/>
      <c r="HFB12" s="289"/>
      <c r="HFC12" s="289"/>
      <c r="HFD12" s="289"/>
      <c r="HFE12" s="289"/>
      <c r="HFF12" s="289"/>
      <c r="HFG12" s="289"/>
      <c r="HFH12" s="289"/>
      <c r="HFI12" s="289"/>
      <c r="HFJ12" s="289"/>
      <c r="HFK12" s="289"/>
      <c r="HFL12" s="289"/>
      <c r="HFM12" s="289"/>
      <c r="HFN12" s="289"/>
      <c r="HFO12" s="289"/>
      <c r="HFP12" s="289"/>
      <c r="HFQ12" s="289"/>
      <c r="HFR12" s="289"/>
      <c r="HFS12" s="289"/>
      <c r="HFT12" s="289"/>
      <c r="HFU12" s="289"/>
      <c r="HFV12" s="289"/>
      <c r="HFW12" s="289"/>
      <c r="HFX12" s="289"/>
      <c r="HFY12" s="289"/>
      <c r="HFZ12" s="289"/>
      <c r="HGA12" s="289"/>
      <c r="HGB12" s="289"/>
      <c r="HGC12" s="289"/>
      <c r="HGD12" s="289"/>
      <c r="HGE12" s="289"/>
      <c r="HGF12" s="289"/>
      <c r="HGG12" s="289"/>
      <c r="HGH12" s="289"/>
      <c r="HGI12" s="289"/>
      <c r="HGJ12" s="289"/>
      <c r="HGK12" s="289"/>
      <c r="HGL12" s="289"/>
      <c r="HGM12" s="289"/>
      <c r="HGN12" s="289"/>
      <c r="HGO12" s="289"/>
      <c r="HGP12" s="289"/>
      <c r="HGQ12" s="289"/>
      <c r="HGR12" s="289"/>
      <c r="HGS12" s="289"/>
      <c r="HGT12" s="289"/>
      <c r="HGU12" s="289"/>
      <c r="HGV12" s="289"/>
      <c r="HGW12" s="289"/>
      <c r="HGX12" s="289"/>
      <c r="HGY12" s="289"/>
      <c r="HGZ12" s="289"/>
      <c r="HHA12" s="289"/>
      <c r="HHB12" s="289"/>
      <c r="HHC12" s="289"/>
      <c r="HHD12" s="289"/>
      <c r="HHE12" s="289"/>
      <c r="HHF12" s="289"/>
      <c r="HHG12" s="289"/>
      <c r="HHH12" s="289"/>
      <c r="HHI12" s="289"/>
      <c r="HHJ12" s="289"/>
      <c r="HHK12" s="289"/>
      <c r="HHL12" s="289"/>
      <c r="HHM12" s="289"/>
      <c r="HHN12" s="289"/>
      <c r="HHO12" s="289"/>
      <c r="HHP12" s="289"/>
      <c r="HHQ12" s="289"/>
      <c r="HHR12" s="289"/>
      <c r="HHS12" s="289"/>
      <c r="HHT12" s="289"/>
      <c r="HHU12" s="289"/>
      <c r="HHV12" s="289"/>
      <c r="HHW12" s="289"/>
      <c r="HHX12" s="289"/>
      <c r="HHY12" s="289"/>
      <c r="HHZ12" s="289"/>
      <c r="HIA12" s="289"/>
      <c r="HIB12" s="289"/>
      <c r="HIC12" s="289"/>
      <c r="HID12" s="289"/>
      <c r="HIE12" s="289"/>
      <c r="HIF12" s="289"/>
      <c r="HIG12" s="289"/>
      <c r="HIH12" s="289"/>
      <c r="HII12" s="289"/>
      <c r="HIJ12" s="289"/>
      <c r="HIK12" s="289"/>
      <c r="HIL12" s="289"/>
      <c r="HIM12" s="289"/>
      <c r="HIN12" s="289"/>
      <c r="HIO12" s="289"/>
      <c r="HIP12" s="289"/>
      <c r="HIQ12" s="289"/>
      <c r="HIR12" s="289"/>
      <c r="HIS12" s="289"/>
      <c r="HIT12" s="289"/>
      <c r="HIU12" s="289"/>
      <c r="HIV12" s="289"/>
      <c r="HIW12" s="289"/>
      <c r="HIX12" s="289"/>
      <c r="HIY12" s="289"/>
      <c r="HIZ12" s="289"/>
      <c r="HJA12" s="289"/>
      <c r="HJB12" s="289"/>
      <c r="HJC12" s="289"/>
      <c r="HJD12" s="289"/>
      <c r="HJE12" s="289"/>
      <c r="HJF12" s="289"/>
      <c r="HJG12" s="289"/>
      <c r="HJH12" s="289"/>
      <c r="HJI12" s="289"/>
      <c r="HJJ12" s="289"/>
      <c r="HJK12" s="289"/>
      <c r="HJL12" s="289"/>
      <c r="HJM12" s="289"/>
      <c r="HJN12" s="289"/>
      <c r="HJO12" s="289"/>
      <c r="HJP12" s="289"/>
      <c r="HJQ12" s="289"/>
      <c r="HJR12" s="289"/>
      <c r="HJS12" s="289"/>
      <c r="HJT12" s="289"/>
      <c r="HJU12" s="289"/>
      <c r="HJV12" s="289"/>
      <c r="HJW12" s="289"/>
      <c r="HJX12" s="289"/>
      <c r="HJY12" s="289"/>
      <c r="HJZ12" s="289"/>
      <c r="HKA12" s="289"/>
      <c r="HKB12" s="289"/>
      <c r="HKC12" s="289"/>
      <c r="HKD12" s="289"/>
      <c r="HKE12" s="289"/>
      <c r="HKF12" s="289"/>
      <c r="HKG12" s="289"/>
      <c r="HKH12" s="289"/>
      <c r="HKI12" s="289"/>
      <c r="HKJ12" s="289"/>
      <c r="HKK12" s="289"/>
      <c r="HKL12" s="289"/>
      <c r="HKM12" s="289"/>
      <c r="HKN12" s="289"/>
      <c r="HKO12" s="289"/>
      <c r="HKP12" s="289"/>
      <c r="HKQ12" s="289"/>
      <c r="HKR12" s="289"/>
      <c r="HKS12" s="289"/>
      <c r="HKT12" s="289"/>
      <c r="HKU12" s="289"/>
      <c r="HKV12" s="289"/>
      <c r="HKW12" s="289"/>
      <c r="HKX12" s="289"/>
      <c r="HKY12" s="289"/>
      <c r="HKZ12" s="289"/>
      <c r="HLA12" s="289"/>
      <c r="HLB12" s="289"/>
      <c r="HLC12" s="289"/>
      <c r="HLD12" s="289"/>
      <c r="HLE12" s="289"/>
      <c r="HLF12" s="289"/>
      <c r="HLG12" s="289"/>
      <c r="HLH12" s="289"/>
      <c r="HLI12" s="289"/>
      <c r="HLJ12" s="289"/>
      <c r="HLK12" s="289"/>
      <c r="HLL12" s="289"/>
      <c r="HLM12" s="289"/>
      <c r="HLN12" s="289"/>
      <c r="HLO12" s="289"/>
      <c r="HLP12" s="289"/>
      <c r="HLQ12" s="289"/>
      <c r="HLR12" s="289"/>
      <c r="HLS12" s="289"/>
      <c r="HLT12" s="289"/>
      <c r="HLU12" s="289"/>
      <c r="HLV12" s="289"/>
      <c r="HLW12" s="289"/>
      <c r="HLX12" s="289"/>
      <c r="HLY12" s="289"/>
      <c r="HLZ12" s="289"/>
      <c r="HMA12" s="289"/>
      <c r="HMB12" s="289"/>
      <c r="HMC12" s="289"/>
      <c r="HMD12" s="289"/>
      <c r="HME12" s="289"/>
      <c r="HMF12" s="289"/>
      <c r="HMG12" s="289"/>
      <c r="HMH12" s="289"/>
      <c r="HMI12" s="289"/>
      <c r="HMJ12" s="289"/>
      <c r="HMK12" s="289"/>
      <c r="HML12" s="289"/>
      <c r="HMM12" s="289"/>
      <c r="HMN12" s="289"/>
      <c r="HMO12" s="289"/>
      <c r="HMP12" s="289"/>
      <c r="HMQ12" s="289"/>
      <c r="HMR12" s="289"/>
      <c r="HMS12" s="289"/>
      <c r="HMT12" s="289"/>
      <c r="HMU12" s="289"/>
      <c r="HMV12" s="289"/>
      <c r="HMW12" s="289"/>
      <c r="HMX12" s="289"/>
      <c r="HMY12" s="289"/>
      <c r="HMZ12" s="289"/>
      <c r="HNA12" s="289"/>
      <c r="HNB12" s="289"/>
      <c r="HNC12" s="289"/>
      <c r="HND12" s="289"/>
      <c r="HNE12" s="289"/>
      <c r="HNF12" s="289"/>
      <c r="HNG12" s="289"/>
      <c r="HNH12" s="289"/>
      <c r="HNI12" s="289"/>
      <c r="HNJ12" s="289"/>
      <c r="HNK12" s="289"/>
      <c r="HNL12" s="289"/>
      <c r="HNM12" s="289"/>
      <c r="HNN12" s="289"/>
      <c r="HNO12" s="289"/>
      <c r="HNP12" s="289"/>
      <c r="HNQ12" s="289"/>
      <c r="HNR12" s="289"/>
      <c r="HNS12" s="289"/>
      <c r="HNT12" s="289"/>
      <c r="HNU12" s="289"/>
      <c r="HNV12" s="289"/>
      <c r="HNW12" s="289"/>
      <c r="HNX12" s="289"/>
      <c r="HNY12" s="289"/>
      <c r="HNZ12" s="289"/>
      <c r="HOA12" s="289"/>
      <c r="HOB12" s="289"/>
      <c r="HOC12" s="289"/>
      <c r="HOD12" s="289"/>
      <c r="HOE12" s="289"/>
      <c r="HOF12" s="289"/>
      <c r="HOG12" s="289"/>
      <c r="HOH12" s="289"/>
      <c r="HOI12" s="289"/>
      <c r="HOJ12" s="289"/>
      <c r="HOK12" s="289"/>
      <c r="HOL12" s="289"/>
      <c r="HOM12" s="289"/>
      <c r="HON12" s="289"/>
      <c r="HOO12" s="289"/>
      <c r="HOP12" s="289"/>
      <c r="HOQ12" s="289"/>
      <c r="HOR12" s="289"/>
      <c r="HOS12" s="289"/>
      <c r="HOT12" s="289"/>
      <c r="HOU12" s="289"/>
      <c r="HOV12" s="289"/>
      <c r="HOW12" s="289"/>
      <c r="HOX12" s="289"/>
      <c r="HOY12" s="289"/>
      <c r="HOZ12" s="289"/>
      <c r="HPA12" s="289"/>
      <c r="HPB12" s="289"/>
      <c r="HPC12" s="289"/>
      <c r="HPD12" s="289"/>
      <c r="HPE12" s="289"/>
      <c r="HPF12" s="289"/>
      <c r="HPG12" s="289"/>
      <c r="HPH12" s="289"/>
      <c r="HPI12" s="289"/>
      <c r="HPJ12" s="289"/>
      <c r="HPK12" s="289"/>
      <c r="HPL12" s="289"/>
      <c r="HPM12" s="289"/>
      <c r="HPN12" s="289"/>
      <c r="HPO12" s="289"/>
      <c r="HPP12" s="289"/>
      <c r="HPQ12" s="289"/>
      <c r="HPR12" s="289"/>
      <c r="HPS12" s="289"/>
      <c r="HPT12" s="289"/>
      <c r="HPU12" s="289"/>
      <c r="HPV12" s="289"/>
      <c r="HPW12" s="289"/>
      <c r="HPX12" s="289"/>
      <c r="HPY12" s="289"/>
      <c r="HPZ12" s="289"/>
      <c r="HQA12" s="289"/>
      <c r="HQB12" s="289"/>
      <c r="HQC12" s="289"/>
      <c r="HQD12" s="289"/>
      <c r="HQE12" s="289"/>
      <c r="HQF12" s="289"/>
      <c r="HQG12" s="289"/>
      <c r="HQH12" s="289"/>
      <c r="HQI12" s="289"/>
      <c r="HQJ12" s="289"/>
      <c r="HQK12" s="289"/>
      <c r="HQL12" s="289"/>
      <c r="HQM12" s="289"/>
      <c r="HQN12" s="289"/>
      <c r="HQO12" s="289"/>
      <c r="HQP12" s="289"/>
      <c r="HQQ12" s="289"/>
      <c r="HQR12" s="289"/>
      <c r="HQS12" s="289"/>
      <c r="HQT12" s="289"/>
      <c r="HQU12" s="289"/>
      <c r="HQV12" s="289"/>
      <c r="HQW12" s="289"/>
      <c r="HQX12" s="289"/>
      <c r="HQY12" s="289"/>
      <c r="HQZ12" s="289"/>
      <c r="HRA12" s="289"/>
      <c r="HRB12" s="289"/>
      <c r="HRC12" s="289"/>
      <c r="HRD12" s="289"/>
      <c r="HRE12" s="289"/>
      <c r="HRF12" s="289"/>
      <c r="HRG12" s="289"/>
      <c r="HRH12" s="289"/>
      <c r="HRI12" s="289"/>
      <c r="HRJ12" s="289"/>
      <c r="HRK12" s="289"/>
      <c r="HRL12" s="289"/>
      <c r="HRM12" s="289"/>
      <c r="HRN12" s="289"/>
      <c r="HRO12" s="289"/>
      <c r="HRP12" s="289"/>
      <c r="HRQ12" s="289"/>
      <c r="HRR12" s="289"/>
      <c r="HRS12" s="289"/>
      <c r="HRT12" s="289"/>
      <c r="HRU12" s="289"/>
      <c r="HRV12" s="289"/>
      <c r="HRW12" s="289"/>
      <c r="HRX12" s="289"/>
      <c r="HRY12" s="289"/>
      <c r="HRZ12" s="289"/>
      <c r="HSA12" s="289"/>
      <c r="HSB12" s="289"/>
      <c r="HSC12" s="289"/>
      <c r="HSD12" s="289"/>
      <c r="HSE12" s="289"/>
      <c r="HSF12" s="289"/>
      <c r="HSG12" s="289"/>
      <c r="HSH12" s="289"/>
      <c r="HSI12" s="289"/>
      <c r="HSJ12" s="289"/>
      <c r="HSK12" s="289"/>
      <c r="HSL12" s="289"/>
      <c r="HSM12" s="289"/>
      <c r="HSN12" s="289"/>
      <c r="HSO12" s="289"/>
      <c r="HSP12" s="289"/>
      <c r="HSQ12" s="289"/>
      <c r="HSR12" s="289"/>
      <c r="HSS12" s="289"/>
      <c r="HST12" s="289"/>
      <c r="HSU12" s="289"/>
      <c r="HSV12" s="289"/>
      <c r="HSW12" s="289"/>
      <c r="HSX12" s="289"/>
      <c r="HSY12" s="289"/>
      <c r="HSZ12" s="289"/>
      <c r="HTA12" s="289"/>
      <c r="HTB12" s="289"/>
      <c r="HTC12" s="289"/>
      <c r="HTD12" s="289"/>
      <c r="HTE12" s="289"/>
      <c r="HTF12" s="289"/>
      <c r="HTG12" s="289"/>
      <c r="HTH12" s="289"/>
      <c r="HTI12" s="289"/>
      <c r="HTJ12" s="289"/>
      <c r="HTK12" s="289"/>
      <c r="HTL12" s="289"/>
      <c r="HTM12" s="289"/>
      <c r="HTN12" s="289"/>
      <c r="HTO12" s="289"/>
      <c r="HTP12" s="289"/>
      <c r="HTQ12" s="289"/>
      <c r="HTR12" s="289"/>
      <c r="HTS12" s="289"/>
      <c r="HTT12" s="289"/>
      <c r="HTU12" s="289"/>
      <c r="HTV12" s="289"/>
      <c r="HTW12" s="289"/>
      <c r="HTX12" s="289"/>
      <c r="HTY12" s="289"/>
      <c r="HTZ12" s="289"/>
      <c r="HUA12" s="289"/>
      <c r="HUB12" s="289"/>
      <c r="HUC12" s="289"/>
      <c r="HUD12" s="289"/>
      <c r="HUE12" s="289"/>
      <c r="HUF12" s="289"/>
      <c r="HUG12" s="289"/>
      <c r="HUH12" s="289"/>
      <c r="HUI12" s="289"/>
      <c r="HUJ12" s="289"/>
      <c r="HUK12" s="289"/>
      <c r="HUL12" s="289"/>
      <c r="HUM12" s="289"/>
      <c r="HUN12" s="289"/>
      <c r="HUO12" s="289"/>
      <c r="HUP12" s="289"/>
      <c r="HUQ12" s="289"/>
      <c r="HUR12" s="289"/>
      <c r="HUS12" s="289"/>
      <c r="HUT12" s="289"/>
      <c r="HUU12" s="289"/>
      <c r="HUV12" s="289"/>
      <c r="HUW12" s="289"/>
      <c r="HUX12" s="289"/>
      <c r="HUY12" s="289"/>
      <c r="HUZ12" s="289"/>
      <c r="HVA12" s="289"/>
      <c r="HVB12" s="289"/>
      <c r="HVC12" s="289"/>
      <c r="HVD12" s="289"/>
      <c r="HVE12" s="289"/>
      <c r="HVF12" s="289"/>
      <c r="HVG12" s="289"/>
      <c r="HVH12" s="289"/>
      <c r="HVI12" s="289"/>
      <c r="HVJ12" s="289"/>
      <c r="HVK12" s="289"/>
      <c r="HVL12" s="289"/>
      <c r="HVM12" s="289"/>
      <c r="HVN12" s="289"/>
      <c r="HVO12" s="289"/>
      <c r="HVP12" s="289"/>
      <c r="HVQ12" s="289"/>
      <c r="HVR12" s="289"/>
      <c r="HVS12" s="289"/>
      <c r="HVT12" s="289"/>
      <c r="HVU12" s="289"/>
      <c r="HVV12" s="289"/>
      <c r="HVW12" s="289"/>
      <c r="HVX12" s="289"/>
      <c r="HVY12" s="289"/>
      <c r="HVZ12" s="289"/>
      <c r="HWA12" s="289"/>
      <c r="HWB12" s="289"/>
      <c r="HWC12" s="289"/>
      <c r="HWD12" s="289"/>
      <c r="HWE12" s="289"/>
      <c r="HWF12" s="289"/>
      <c r="HWG12" s="289"/>
      <c r="HWH12" s="289"/>
      <c r="HWI12" s="289"/>
      <c r="HWJ12" s="289"/>
      <c r="HWK12" s="289"/>
      <c r="HWL12" s="289"/>
      <c r="HWM12" s="289"/>
      <c r="HWN12" s="289"/>
      <c r="HWO12" s="289"/>
      <c r="HWP12" s="289"/>
      <c r="HWQ12" s="289"/>
      <c r="HWR12" s="289"/>
      <c r="HWS12" s="289"/>
      <c r="HWT12" s="289"/>
      <c r="HWU12" s="289"/>
      <c r="HWV12" s="289"/>
      <c r="HWW12" s="289"/>
      <c r="HWX12" s="289"/>
      <c r="HWY12" s="289"/>
      <c r="HWZ12" s="289"/>
      <c r="HXA12" s="289"/>
      <c r="HXB12" s="289"/>
      <c r="HXC12" s="289"/>
      <c r="HXD12" s="289"/>
      <c r="HXE12" s="289"/>
      <c r="HXF12" s="289"/>
      <c r="HXG12" s="289"/>
      <c r="HXH12" s="289"/>
      <c r="HXI12" s="289"/>
      <c r="HXJ12" s="289"/>
      <c r="HXK12" s="289"/>
      <c r="HXL12" s="289"/>
      <c r="HXM12" s="289"/>
      <c r="HXN12" s="289"/>
      <c r="HXO12" s="289"/>
      <c r="HXP12" s="289"/>
      <c r="HXQ12" s="289"/>
      <c r="HXR12" s="289"/>
      <c r="HXS12" s="289"/>
      <c r="HXT12" s="289"/>
      <c r="HXU12" s="289"/>
      <c r="HXV12" s="289"/>
      <c r="HXW12" s="289"/>
      <c r="HXX12" s="289"/>
      <c r="HXY12" s="289"/>
      <c r="HXZ12" s="289"/>
      <c r="HYA12" s="289"/>
      <c r="HYB12" s="289"/>
      <c r="HYC12" s="289"/>
      <c r="HYD12" s="289"/>
      <c r="HYE12" s="289"/>
      <c r="HYF12" s="289"/>
      <c r="HYG12" s="289"/>
      <c r="HYH12" s="289"/>
      <c r="HYI12" s="289"/>
      <c r="HYJ12" s="289"/>
      <c r="HYK12" s="289"/>
      <c r="HYL12" s="289"/>
      <c r="HYM12" s="289"/>
      <c r="HYN12" s="289"/>
      <c r="HYO12" s="289"/>
      <c r="HYP12" s="289"/>
      <c r="HYQ12" s="289"/>
      <c r="HYR12" s="289"/>
      <c r="HYS12" s="289"/>
      <c r="HYT12" s="289"/>
      <c r="HYU12" s="289"/>
      <c r="HYV12" s="289"/>
      <c r="HYW12" s="289"/>
      <c r="HYX12" s="289"/>
      <c r="HYY12" s="289"/>
      <c r="HYZ12" s="289"/>
      <c r="HZA12" s="289"/>
      <c r="HZB12" s="289"/>
      <c r="HZC12" s="289"/>
      <c r="HZD12" s="289"/>
      <c r="HZE12" s="289"/>
      <c r="HZF12" s="289"/>
      <c r="HZG12" s="289"/>
      <c r="HZH12" s="289"/>
      <c r="HZI12" s="289"/>
      <c r="HZJ12" s="289"/>
      <c r="HZK12" s="289"/>
      <c r="HZL12" s="289"/>
      <c r="HZM12" s="289"/>
      <c r="HZN12" s="289"/>
      <c r="HZO12" s="289"/>
      <c r="HZP12" s="289"/>
      <c r="HZQ12" s="289"/>
      <c r="HZR12" s="289"/>
      <c r="HZS12" s="289"/>
      <c r="HZT12" s="289"/>
      <c r="HZU12" s="289"/>
      <c r="HZV12" s="289"/>
      <c r="HZW12" s="289"/>
      <c r="HZX12" s="289"/>
      <c r="HZY12" s="289"/>
      <c r="HZZ12" s="289"/>
      <c r="IAA12" s="289"/>
      <c r="IAB12" s="289"/>
      <c r="IAC12" s="289"/>
      <c r="IAD12" s="289"/>
      <c r="IAE12" s="289"/>
      <c r="IAF12" s="289"/>
      <c r="IAG12" s="289"/>
      <c r="IAH12" s="289"/>
      <c r="IAI12" s="289"/>
      <c r="IAJ12" s="289"/>
      <c r="IAK12" s="289"/>
      <c r="IAL12" s="289"/>
      <c r="IAM12" s="289"/>
      <c r="IAN12" s="289"/>
      <c r="IAO12" s="289"/>
      <c r="IAP12" s="289"/>
      <c r="IAQ12" s="289"/>
      <c r="IAR12" s="289"/>
      <c r="IAS12" s="289"/>
      <c r="IAT12" s="289"/>
      <c r="IAU12" s="289"/>
      <c r="IAV12" s="289"/>
      <c r="IAW12" s="289"/>
      <c r="IAX12" s="289"/>
      <c r="IAY12" s="289"/>
      <c r="IAZ12" s="289"/>
      <c r="IBA12" s="289"/>
      <c r="IBB12" s="289"/>
      <c r="IBC12" s="289"/>
      <c r="IBD12" s="289"/>
      <c r="IBE12" s="289"/>
      <c r="IBF12" s="289"/>
      <c r="IBG12" s="289"/>
      <c r="IBH12" s="289"/>
      <c r="IBI12" s="289"/>
      <c r="IBJ12" s="289"/>
      <c r="IBK12" s="289"/>
      <c r="IBL12" s="289"/>
      <c r="IBM12" s="289"/>
      <c r="IBN12" s="289"/>
      <c r="IBO12" s="289"/>
      <c r="IBP12" s="289"/>
      <c r="IBQ12" s="289"/>
      <c r="IBR12" s="289"/>
      <c r="IBS12" s="289"/>
      <c r="IBT12" s="289"/>
      <c r="IBU12" s="289"/>
      <c r="IBV12" s="289"/>
      <c r="IBW12" s="289"/>
      <c r="IBX12" s="289"/>
      <c r="IBY12" s="289"/>
      <c r="IBZ12" s="289"/>
      <c r="ICA12" s="289"/>
      <c r="ICB12" s="289"/>
      <c r="ICC12" s="289"/>
      <c r="ICD12" s="289"/>
      <c r="ICE12" s="289"/>
      <c r="ICF12" s="289"/>
      <c r="ICG12" s="289"/>
      <c r="ICH12" s="289"/>
      <c r="ICI12" s="289"/>
      <c r="ICJ12" s="289"/>
      <c r="ICK12" s="289"/>
      <c r="ICL12" s="289"/>
      <c r="ICM12" s="289"/>
      <c r="ICN12" s="289"/>
      <c r="ICO12" s="289"/>
      <c r="ICP12" s="289"/>
      <c r="ICQ12" s="289"/>
      <c r="ICR12" s="289"/>
      <c r="ICS12" s="289"/>
      <c r="ICT12" s="289"/>
      <c r="ICU12" s="289"/>
      <c r="ICV12" s="289"/>
      <c r="ICW12" s="289"/>
      <c r="ICX12" s="289"/>
      <c r="ICY12" s="289"/>
      <c r="ICZ12" s="289"/>
      <c r="IDA12" s="289"/>
      <c r="IDB12" s="289"/>
      <c r="IDC12" s="289"/>
      <c r="IDD12" s="289"/>
      <c r="IDE12" s="289"/>
      <c r="IDF12" s="289"/>
      <c r="IDG12" s="289"/>
      <c r="IDH12" s="289"/>
      <c r="IDI12" s="289"/>
      <c r="IDJ12" s="289"/>
      <c r="IDK12" s="289"/>
      <c r="IDL12" s="289"/>
      <c r="IDM12" s="289"/>
      <c r="IDN12" s="289"/>
      <c r="IDO12" s="289"/>
      <c r="IDP12" s="289"/>
      <c r="IDQ12" s="289"/>
      <c r="IDR12" s="289"/>
      <c r="IDS12" s="289"/>
      <c r="IDT12" s="289"/>
      <c r="IDU12" s="289"/>
      <c r="IDV12" s="289"/>
      <c r="IDW12" s="289"/>
      <c r="IDX12" s="289"/>
      <c r="IDY12" s="289"/>
      <c r="IDZ12" s="289"/>
      <c r="IEA12" s="289"/>
      <c r="IEB12" s="289"/>
      <c r="IEC12" s="289"/>
      <c r="IED12" s="289"/>
      <c r="IEE12" s="289"/>
      <c r="IEF12" s="289"/>
      <c r="IEG12" s="289"/>
      <c r="IEH12" s="289"/>
      <c r="IEI12" s="289"/>
      <c r="IEJ12" s="289"/>
      <c r="IEK12" s="289"/>
      <c r="IEL12" s="289"/>
      <c r="IEM12" s="289"/>
      <c r="IEN12" s="289"/>
      <c r="IEO12" s="289"/>
      <c r="IEP12" s="289"/>
      <c r="IEQ12" s="289"/>
      <c r="IER12" s="289"/>
      <c r="IES12" s="289"/>
      <c r="IET12" s="289"/>
      <c r="IEU12" s="289"/>
      <c r="IEV12" s="289"/>
      <c r="IEW12" s="289"/>
      <c r="IEX12" s="289"/>
      <c r="IEY12" s="289"/>
      <c r="IEZ12" s="289"/>
      <c r="IFA12" s="289"/>
      <c r="IFB12" s="289"/>
      <c r="IFC12" s="289"/>
      <c r="IFD12" s="289"/>
      <c r="IFE12" s="289"/>
      <c r="IFF12" s="289"/>
      <c r="IFG12" s="289"/>
      <c r="IFH12" s="289"/>
      <c r="IFI12" s="289"/>
      <c r="IFJ12" s="289"/>
      <c r="IFK12" s="289"/>
      <c r="IFL12" s="289"/>
      <c r="IFM12" s="289"/>
      <c r="IFN12" s="289"/>
      <c r="IFO12" s="289"/>
      <c r="IFP12" s="289"/>
      <c r="IFQ12" s="289"/>
      <c r="IFR12" s="289"/>
      <c r="IFS12" s="289"/>
      <c r="IFT12" s="289"/>
      <c r="IFU12" s="289"/>
      <c r="IFV12" s="289"/>
      <c r="IFW12" s="289"/>
      <c r="IFX12" s="289"/>
      <c r="IFY12" s="289"/>
      <c r="IFZ12" s="289"/>
      <c r="IGA12" s="289"/>
      <c r="IGB12" s="289"/>
      <c r="IGC12" s="289"/>
      <c r="IGD12" s="289"/>
      <c r="IGE12" s="289"/>
      <c r="IGF12" s="289"/>
      <c r="IGG12" s="289"/>
      <c r="IGH12" s="289"/>
      <c r="IGI12" s="289"/>
      <c r="IGJ12" s="289"/>
      <c r="IGK12" s="289"/>
      <c r="IGL12" s="289"/>
      <c r="IGM12" s="289"/>
      <c r="IGN12" s="289"/>
      <c r="IGO12" s="289"/>
      <c r="IGP12" s="289"/>
      <c r="IGQ12" s="289"/>
      <c r="IGR12" s="289"/>
      <c r="IGS12" s="289"/>
      <c r="IGT12" s="289"/>
      <c r="IGU12" s="289"/>
      <c r="IGV12" s="289"/>
      <c r="IGW12" s="289"/>
      <c r="IGX12" s="289"/>
      <c r="IGY12" s="289"/>
      <c r="IGZ12" s="289"/>
      <c r="IHA12" s="289"/>
      <c r="IHB12" s="289"/>
      <c r="IHC12" s="289"/>
      <c r="IHD12" s="289"/>
      <c r="IHE12" s="289"/>
      <c r="IHF12" s="289"/>
      <c r="IHG12" s="289"/>
      <c r="IHH12" s="289"/>
      <c r="IHI12" s="289"/>
      <c r="IHJ12" s="289"/>
      <c r="IHK12" s="289"/>
      <c r="IHL12" s="289"/>
      <c r="IHM12" s="289"/>
      <c r="IHN12" s="289"/>
      <c r="IHO12" s="289"/>
      <c r="IHP12" s="289"/>
      <c r="IHQ12" s="289"/>
      <c r="IHR12" s="289"/>
      <c r="IHS12" s="289"/>
      <c r="IHT12" s="289"/>
      <c r="IHU12" s="289"/>
      <c r="IHV12" s="289"/>
      <c r="IHW12" s="289"/>
      <c r="IHX12" s="289"/>
      <c r="IHY12" s="289"/>
      <c r="IHZ12" s="289"/>
      <c r="IIA12" s="289"/>
      <c r="IIB12" s="289"/>
      <c r="IIC12" s="289"/>
      <c r="IID12" s="289"/>
      <c r="IIE12" s="289"/>
      <c r="IIF12" s="289"/>
      <c r="IIG12" s="289"/>
      <c r="IIH12" s="289"/>
      <c r="III12" s="289"/>
      <c r="IIJ12" s="289"/>
      <c r="IIK12" s="289"/>
      <c r="IIL12" s="289"/>
      <c r="IIM12" s="289"/>
      <c r="IIN12" s="289"/>
      <c r="IIO12" s="289"/>
      <c r="IIP12" s="289"/>
      <c r="IIQ12" s="289"/>
      <c r="IIR12" s="289"/>
      <c r="IIS12" s="289"/>
      <c r="IIT12" s="289"/>
      <c r="IIU12" s="289"/>
      <c r="IIV12" s="289"/>
      <c r="IIW12" s="289"/>
      <c r="IIX12" s="289"/>
      <c r="IIY12" s="289"/>
      <c r="IIZ12" s="289"/>
      <c r="IJA12" s="289"/>
      <c r="IJB12" s="289"/>
      <c r="IJC12" s="289"/>
      <c r="IJD12" s="289"/>
      <c r="IJE12" s="289"/>
      <c r="IJF12" s="289"/>
      <c r="IJG12" s="289"/>
      <c r="IJH12" s="289"/>
      <c r="IJI12" s="289"/>
      <c r="IJJ12" s="289"/>
      <c r="IJK12" s="289"/>
      <c r="IJL12" s="289"/>
      <c r="IJM12" s="289"/>
      <c r="IJN12" s="289"/>
      <c r="IJO12" s="289"/>
      <c r="IJP12" s="289"/>
      <c r="IJQ12" s="289"/>
      <c r="IJR12" s="289"/>
      <c r="IJS12" s="289"/>
      <c r="IJT12" s="289"/>
      <c r="IJU12" s="289"/>
      <c r="IJV12" s="289"/>
      <c r="IJW12" s="289"/>
      <c r="IJX12" s="289"/>
      <c r="IJY12" s="289"/>
      <c r="IJZ12" s="289"/>
      <c r="IKA12" s="289"/>
      <c r="IKB12" s="289"/>
      <c r="IKC12" s="289"/>
      <c r="IKD12" s="289"/>
      <c r="IKE12" s="289"/>
      <c r="IKF12" s="289"/>
      <c r="IKG12" s="289"/>
      <c r="IKH12" s="289"/>
      <c r="IKI12" s="289"/>
      <c r="IKJ12" s="289"/>
      <c r="IKK12" s="289"/>
      <c r="IKL12" s="289"/>
      <c r="IKM12" s="289"/>
      <c r="IKN12" s="289"/>
      <c r="IKO12" s="289"/>
      <c r="IKP12" s="289"/>
      <c r="IKQ12" s="289"/>
      <c r="IKR12" s="289"/>
      <c r="IKS12" s="289"/>
      <c r="IKT12" s="289"/>
      <c r="IKU12" s="289"/>
      <c r="IKV12" s="289"/>
      <c r="IKW12" s="289"/>
      <c r="IKX12" s="289"/>
      <c r="IKY12" s="289"/>
      <c r="IKZ12" s="289"/>
      <c r="ILA12" s="289"/>
      <c r="ILB12" s="289"/>
      <c r="ILC12" s="289"/>
      <c r="ILD12" s="289"/>
      <c r="ILE12" s="289"/>
      <c r="ILF12" s="289"/>
      <c r="ILG12" s="289"/>
      <c r="ILH12" s="289"/>
      <c r="ILI12" s="289"/>
      <c r="ILJ12" s="289"/>
      <c r="ILK12" s="289"/>
      <c r="ILL12" s="289"/>
      <c r="ILM12" s="289"/>
      <c r="ILN12" s="289"/>
      <c r="ILO12" s="289"/>
      <c r="ILP12" s="289"/>
      <c r="ILQ12" s="289"/>
      <c r="ILR12" s="289"/>
      <c r="ILS12" s="289"/>
      <c r="ILT12" s="289"/>
      <c r="ILU12" s="289"/>
      <c r="ILV12" s="289"/>
      <c r="ILW12" s="289"/>
      <c r="ILX12" s="289"/>
      <c r="ILY12" s="289"/>
      <c r="ILZ12" s="289"/>
      <c r="IMA12" s="289"/>
      <c r="IMB12" s="289"/>
      <c r="IMC12" s="289"/>
      <c r="IMD12" s="289"/>
      <c r="IME12" s="289"/>
      <c r="IMF12" s="289"/>
      <c r="IMG12" s="289"/>
      <c r="IMH12" s="289"/>
      <c r="IMI12" s="289"/>
      <c r="IMJ12" s="289"/>
      <c r="IMK12" s="289"/>
      <c r="IML12" s="289"/>
      <c r="IMM12" s="289"/>
      <c r="IMN12" s="289"/>
      <c r="IMO12" s="289"/>
      <c r="IMP12" s="289"/>
      <c r="IMQ12" s="289"/>
      <c r="IMR12" s="289"/>
      <c r="IMS12" s="289"/>
      <c r="IMT12" s="289"/>
      <c r="IMU12" s="289"/>
      <c r="IMV12" s="289"/>
      <c r="IMW12" s="289"/>
      <c r="IMX12" s="289"/>
      <c r="IMY12" s="289"/>
      <c r="IMZ12" s="289"/>
      <c r="INA12" s="289"/>
      <c r="INB12" s="289"/>
      <c r="INC12" s="289"/>
      <c r="IND12" s="289"/>
      <c r="INE12" s="289"/>
      <c r="INF12" s="289"/>
      <c r="ING12" s="289"/>
      <c r="INH12" s="289"/>
      <c r="INI12" s="289"/>
      <c r="INJ12" s="289"/>
      <c r="INK12" s="289"/>
      <c r="INL12" s="289"/>
      <c r="INM12" s="289"/>
      <c r="INN12" s="289"/>
      <c r="INO12" s="289"/>
      <c r="INP12" s="289"/>
      <c r="INQ12" s="289"/>
      <c r="INR12" s="289"/>
      <c r="INS12" s="289"/>
      <c r="INT12" s="289"/>
      <c r="INU12" s="289"/>
      <c r="INV12" s="289"/>
      <c r="INW12" s="289"/>
      <c r="INX12" s="289"/>
      <c r="INY12" s="289"/>
      <c r="INZ12" s="289"/>
      <c r="IOA12" s="289"/>
      <c r="IOB12" s="289"/>
      <c r="IOC12" s="289"/>
      <c r="IOD12" s="289"/>
      <c r="IOE12" s="289"/>
      <c r="IOF12" s="289"/>
      <c r="IOG12" s="289"/>
      <c r="IOH12" s="289"/>
      <c r="IOI12" s="289"/>
      <c r="IOJ12" s="289"/>
      <c r="IOK12" s="289"/>
      <c r="IOL12" s="289"/>
      <c r="IOM12" s="289"/>
      <c r="ION12" s="289"/>
      <c r="IOO12" s="289"/>
      <c r="IOP12" s="289"/>
      <c r="IOQ12" s="289"/>
      <c r="IOR12" s="289"/>
      <c r="IOS12" s="289"/>
      <c r="IOT12" s="289"/>
      <c r="IOU12" s="289"/>
      <c r="IOV12" s="289"/>
      <c r="IOW12" s="289"/>
      <c r="IOX12" s="289"/>
      <c r="IOY12" s="289"/>
      <c r="IOZ12" s="289"/>
      <c r="IPA12" s="289"/>
      <c r="IPB12" s="289"/>
      <c r="IPC12" s="289"/>
      <c r="IPD12" s="289"/>
      <c r="IPE12" s="289"/>
      <c r="IPF12" s="289"/>
      <c r="IPG12" s="289"/>
      <c r="IPH12" s="289"/>
      <c r="IPI12" s="289"/>
      <c r="IPJ12" s="289"/>
      <c r="IPK12" s="289"/>
      <c r="IPL12" s="289"/>
      <c r="IPM12" s="289"/>
      <c r="IPN12" s="289"/>
      <c r="IPO12" s="289"/>
      <c r="IPP12" s="289"/>
      <c r="IPQ12" s="289"/>
      <c r="IPR12" s="289"/>
      <c r="IPS12" s="289"/>
      <c r="IPT12" s="289"/>
      <c r="IPU12" s="289"/>
      <c r="IPV12" s="289"/>
      <c r="IPW12" s="289"/>
      <c r="IPX12" s="289"/>
      <c r="IPY12" s="289"/>
      <c r="IPZ12" s="289"/>
      <c r="IQA12" s="289"/>
      <c r="IQB12" s="289"/>
      <c r="IQC12" s="289"/>
      <c r="IQD12" s="289"/>
      <c r="IQE12" s="289"/>
      <c r="IQF12" s="289"/>
      <c r="IQG12" s="289"/>
      <c r="IQH12" s="289"/>
      <c r="IQI12" s="289"/>
      <c r="IQJ12" s="289"/>
      <c r="IQK12" s="289"/>
      <c r="IQL12" s="289"/>
      <c r="IQM12" s="289"/>
      <c r="IQN12" s="289"/>
      <c r="IQO12" s="289"/>
      <c r="IQP12" s="289"/>
      <c r="IQQ12" s="289"/>
      <c r="IQR12" s="289"/>
      <c r="IQS12" s="289"/>
      <c r="IQT12" s="289"/>
      <c r="IQU12" s="289"/>
      <c r="IQV12" s="289"/>
      <c r="IQW12" s="289"/>
      <c r="IQX12" s="289"/>
      <c r="IQY12" s="289"/>
      <c r="IQZ12" s="289"/>
      <c r="IRA12" s="289"/>
      <c r="IRB12" s="289"/>
      <c r="IRC12" s="289"/>
      <c r="IRD12" s="289"/>
      <c r="IRE12" s="289"/>
      <c r="IRF12" s="289"/>
      <c r="IRG12" s="289"/>
      <c r="IRH12" s="289"/>
      <c r="IRI12" s="289"/>
      <c r="IRJ12" s="289"/>
      <c r="IRK12" s="289"/>
      <c r="IRL12" s="289"/>
      <c r="IRM12" s="289"/>
      <c r="IRN12" s="289"/>
      <c r="IRO12" s="289"/>
      <c r="IRP12" s="289"/>
      <c r="IRQ12" s="289"/>
      <c r="IRR12" s="289"/>
      <c r="IRS12" s="289"/>
      <c r="IRT12" s="289"/>
      <c r="IRU12" s="289"/>
      <c r="IRV12" s="289"/>
      <c r="IRW12" s="289"/>
      <c r="IRX12" s="289"/>
      <c r="IRY12" s="289"/>
      <c r="IRZ12" s="289"/>
      <c r="ISA12" s="289"/>
      <c r="ISB12" s="289"/>
      <c r="ISC12" s="289"/>
      <c r="ISD12" s="289"/>
      <c r="ISE12" s="289"/>
      <c r="ISF12" s="289"/>
      <c r="ISG12" s="289"/>
      <c r="ISH12" s="289"/>
      <c r="ISI12" s="289"/>
      <c r="ISJ12" s="289"/>
      <c r="ISK12" s="289"/>
      <c r="ISL12" s="289"/>
      <c r="ISM12" s="289"/>
      <c r="ISN12" s="289"/>
      <c r="ISO12" s="289"/>
      <c r="ISP12" s="289"/>
      <c r="ISQ12" s="289"/>
      <c r="ISR12" s="289"/>
      <c r="ISS12" s="289"/>
      <c r="IST12" s="289"/>
      <c r="ISU12" s="289"/>
      <c r="ISV12" s="289"/>
      <c r="ISW12" s="289"/>
      <c r="ISX12" s="289"/>
      <c r="ISY12" s="289"/>
      <c r="ISZ12" s="289"/>
      <c r="ITA12" s="289"/>
      <c r="ITB12" s="289"/>
      <c r="ITC12" s="289"/>
      <c r="ITD12" s="289"/>
      <c r="ITE12" s="289"/>
      <c r="ITF12" s="289"/>
      <c r="ITG12" s="289"/>
      <c r="ITH12" s="289"/>
      <c r="ITI12" s="289"/>
      <c r="ITJ12" s="289"/>
      <c r="ITK12" s="289"/>
      <c r="ITL12" s="289"/>
      <c r="ITM12" s="289"/>
      <c r="ITN12" s="289"/>
      <c r="ITO12" s="289"/>
      <c r="ITP12" s="289"/>
      <c r="ITQ12" s="289"/>
      <c r="ITR12" s="289"/>
      <c r="ITS12" s="289"/>
      <c r="ITT12" s="289"/>
      <c r="ITU12" s="289"/>
      <c r="ITV12" s="289"/>
      <c r="ITW12" s="289"/>
      <c r="ITX12" s="289"/>
      <c r="ITY12" s="289"/>
      <c r="ITZ12" s="289"/>
      <c r="IUA12" s="289"/>
      <c r="IUB12" s="289"/>
      <c r="IUC12" s="289"/>
      <c r="IUD12" s="289"/>
      <c r="IUE12" s="289"/>
      <c r="IUF12" s="289"/>
      <c r="IUG12" s="289"/>
      <c r="IUH12" s="289"/>
      <c r="IUI12" s="289"/>
      <c r="IUJ12" s="289"/>
      <c r="IUK12" s="289"/>
      <c r="IUL12" s="289"/>
      <c r="IUM12" s="289"/>
      <c r="IUN12" s="289"/>
      <c r="IUO12" s="289"/>
      <c r="IUP12" s="289"/>
      <c r="IUQ12" s="289"/>
      <c r="IUR12" s="289"/>
      <c r="IUS12" s="289"/>
      <c r="IUT12" s="289"/>
      <c r="IUU12" s="289"/>
      <c r="IUV12" s="289"/>
      <c r="IUW12" s="289"/>
      <c r="IUX12" s="289"/>
      <c r="IUY12" s="289"/>
      <c r="IUZ12" s="289"/>
      <c r="IVA12" s="289"/>
      <c r="IVB12" s="289"/>
      <c r="IVC12" s="289"/>
      <c r="IVD12" s="289"/>
      <c r="IVE12" s="289"/>
      <c r="IVF12" s="289"/>
      <c r="IVG12" s="289"/>
      <c r="IVH12" s="289"/>
      <c r="IVI12" s="289"/>
      <c r="IVJ12" s="289"/>
      <c r="IVK12" s="289"/>
      <c r="IVL12" s="289"/>
      <c r="IVM12" s="289"/>
      <c r="IVN12" s="289"/>
      <c r="IVO12" s="289"/>
      <c r="IVP12" s="289"/>
      <c r="IVQ12" s="289"/>
      <c r="IVR12" s="289"/>
      <c r="IVS12" s="289"/>
      <c r="IVT12" s="289"/>
      <c r="IVU12" s="289"/>
      <c r="IVV12" s="289"/>
      <c r="IVW12" s="289"/>
      <c r="IVX12" s="289"/>
      <c r="IVY12" s="289"/>
      <c r="IVZ12" s="289"/>
      <c r="IWA12" s="289"/>
      <c r="IWB12" s="289"/>
      <c r="IWC12" s="289"/>
      <c r="IWD12" s="289"/>
      <c r="IWE12" s="289"/>
      <c r="IWF12" s="289"/>
      <c r="IWG12" s="289"/>
      <c r="IWH12" s="289"/>
      <c r="IWI12" s="289"/>
      <c r="IWJ12" s="289"/>
      <c r="IWK12" s="289"/>
      <c r="IWL12" s="289"/>
      <c r="IWM12" s="289"/>
      <c r="IWN12" s="289"/>
      <c r="IWO12" s="289"/>
      <c r="IWP12" s="289"/>
      <c r="IWQ12" s="289"/>
      <c r="IWR12" s="289"/>
      <c r="IWS12" s="289"/>
      <c r="IWT12" s="289"/>
      <c r="IWU12" s="289"/>
      <c r="IWV12" s="289"/>
      <c r="IWW12" s="289"/>
      <c r="IWX12" s="289"/>
      <c r="IWY12" s="289"/>
      <c r="IWZ12" s="289"/>
      <c r="IXA12" s="289"/>
      <c r="IXB12" s="289"/>
      <c r="IXC12" s="289"/>
      <c r="IXD12" s="289"/>
      <c r="IXE12" s="289"/>
      <c r="IXF12" s="289"/>
      <c r="IXG12" s="289"/>
      <c r="IXH12" s="289"/>
      <c r="IXI12" s="289"/>
      <c r="IXJ12" s="289"/>
      <c r="IXK12" s="289"/>
      <c r="IXL12" s="289"/>
      <c r="IXM12" s="289"/>
      <c r="IXN12" s="289"/>
      <c r="IXO12" s="289"/>
      <c r="IXP12" s="289"/>
      <c r="IXQ12" s="289"/>
      <c r="IXR12" s="289"/>
      <c r="IXS12" s="289"/>
      <c r="IXT12" s="289"/>
      <c r="IXU12" s="289"/>
      <c r="IXV12" s="289"/>
      <c r="IXW12" s="289"/>
      <c r="IXX12" s="289"/>
      <c r="IXY12" s="289"/>
      <c r="IXZ12" s="289"/>
      <c r="IYA12" s="289"/>
      <c r="IYB12" s="289"/>
      <c r="IYC12" s="289"/>
      <c r="IYD12" s="289"/>
      <c r="IYE12" s="289"/>
      <c r="IYF12" s="289"/>
      <c r="IYG12" s="289"/>
      <c r="IYH12" s="289"/>
      <c r="IYI12" s="289"/>
      <c r="IYJ12" s="289"/>
      <c r="IYK12" s="289"/>
      <c r="IYL12" s="289"/>
      <c r="IYM12" s="289"/>
      <c r="IYN12" s="289"/>
      <c r="IYO12" s="289"/>
      <c r="IYP12" s="289"/>
      <c r="IYQ12" s="289"/>
      <c r="IYR12" s="289"/>
      <c r="IYS12" s="289"/>
      <c r="IYT12" s="289"/>
      <c r="IYU12" s="289"/>
      <c r="IYV12" s="289"/>
      <c r="IYW12" s="289"/>
      <c r="IYX12" s="289"/>
      <c r="IYY12" s="289"/>
      <c r="IYZ12" s="289"/>
      <c r="IZA12" s="289"/>
      <c r="IZB12" s="289"/>
      <c r="IZC12" s="289"/>
      <c r="IZD12" s="289"/>
      <c r="IZE12" s="289"/>
      <c r="IZF12" s="289"/>
      <c r="IZG12" s="289"/>
      <c r="IZH12" s="289"/>
      <c r="IZI12" s="289"/>
      <c r="IZJ12" s="289"/>
      <c r="IZK12" s="289"/>
      <c r="IZL12" s="289"/>
      <c r="IZM12" s="289"/>
      <c r="IZN12" s="289"/>
      <c r="IZO12" s="289"/>
      <c r="IZP12" s="289"/>
      <c r="IZQ12" s="289"/>
      <c r="IZR12" s="289"/>
      <c r="IZS12" s="289"/>
      <c r="IZT12" s="289"/>
      <c r="IZU12" s="289"/>
      <c r="IZV12" s="289"/>
      <c r="IZW12" s="289"/>
      <c r="IZX12" s="289"/>
      <c r="IZY12" s="289"/>
      <c r="IZZ12" s="289"/>
      <c r="JAA12" s="289"/>
      <c r="JAB12" s="289"/>
      <c r="JAC12" s="289"/>
      <c r="JAD12" s="289"/>
      <c r="JAE12" s="289"/>
      <c r="JAF12" s="289"/>
      <c r="JAG12" s="289"/>
      <c r="JAH12" s="289"/>
      <c r="JAI12" s="289"/>
      <c r="JAJ12" s="289"/>
      <c r="JAK12" s="289"/>
      <c r="JAL12" s="289"/>
      <c r="JAM12" s="289"/>
      <c r="JAN12" s="289"/>
      <c r="JAO12" s="289"/>
      <c r="JAP12" s="289"/>
      <c r="JAQ12" s="289"/>
      <c r="JAR12" s="289"/>
      <c r="JAS12" s="289"/>
      <c r="JAT12" s="289"/>
      <c r="JAU12" s="289"/>
      <c r="JAV12" s="289"/>
      <c r="JAW12" s="289"/>
      <c r="JAX12" s="289"/>
      <c r="JAY12" s="289"/>
      <c r="JAZ12" s="289"/>
      <c r="JBA12" s="289"/>
      <c r="JBB12" s="289"/>
      <c r="JBC12" s="289"/>
      <c r="JBD12" s="289"/>
      <c r="JBE12" s="289"/>
      <c r="JBF12" s="289"/>
      <c r="JBG12" s="289"/>
      <c r="JBH12" s="289"/>
      <c r="JBI12" s="289"/>
      <c r="JBJ12" s="289"/>
      <c r="JBK12" s="289"/>
      <c r="JBL12" s="289"/>
      <c r="JBM12" s="289"/>
      <c r="JBN12" s="289"/>
      <c r="JBO12" s="289"/>
      <c r="JBP12" s="289"/>
      <c r="JBQ12" s="289"/>
      <c r="JBR12" s="289"/>
      <c r="JBS12" s="289"/>
      <c r="JBT12" s="289"/>
      <c r="JBU12" s="289"/>
      <c r="JBV12" s="289"/>
      <c r="JBW12" s="289"/>
      <c r="JBX12" s="289"/>
      <c r="JBY12" s="289"/>
      <c r="JBZ12" s="289"/>
      <c r="JCA12" s="289"/>
      <c r="JCB12" s="289"/>
      <c r="JCC12" s="289"/>
      <c r="JCD12" s="289"/>
      <c r="JCE12" s="289"/>
      <c r="JCF12" s="289"/>
      <c r="JCG12" s="289"/>
      <c r="JCH12" s="289"/>
      <c r="JCI12" s="289"/>
      <c r="JCJ12" s="289"/>
      <c r="JCK12" s="289"/>
      <c r="JCL12" s="289"/>
      <c r="JCM12" s="289"/>
      <c r="JCN12" s="289"/>
      <c r="JCO12" s="289"/>
      <c r="JCP12" s="289"/>
      <c r="JCQ12" s="289"/>
      <c r="JCR12" s="289"/>
      <c r="JCS12" s="289"/>
      <c r="JCT12" s="289"/>
      <c r="JCU12" s="289"/>
      <c r="JCV12" s="289"/>
      <c r="JCW12" s="289"/>
      <c r="JCX12" s="289"/>
      <c r="JCY12" s="289"/>
      <c r="JCZ12" s="289"/>
      <c r="JDA12" s="289"/>
      <c r="JDB12" s="289"/>
      <c r="JDC12" s="289"/>
      <c r="JDD12" s="289"/>
      <c r="JDE12" s="289"/>
      <c r="JDF12" s="289"/>
      <c r="JDG12" s="289"/>
      <c r="JDH12" s="289"/>
      <c r="JDI12" s="289"/>
      <c r="JDJ12" s="289"/>
      <c r="JDK12" s="289"/>
      <c r="JDL12" s="289"/>
      <c r="JDM12" s="289"/>
      <c r="JDN12" s="289"/>
      <c r="JDO12" s="289"/>
      <c r="JDP12" s="289"/>
      <c r="JDQ12" s="289"/>
      <c r="JDR12" s="289"/>
      <c r="JDS12" s="289"/>
      <c r="JDT12" s="289"/>
      <c r="JDU12" s="289"/>
      <c r="JDV12" s="289"/>
      <c r="JDW12" s="289"/>
      <c r="JDX12" s="289"/>
      <c r="JDY12" s="289"/>
      <c r="JDZ12" s="289"/>
      <c r="JEA12" s="289"/>
      <c r="JEB12" s="289"/>
      <c r="JEC12" s="289"/>
      <c r="JED12" s="289"/>
      <c r="JEE12" s="289"/>
      <c r="JEF12" s="289"/>
      <c r="JEG12" s="289"/>
      <c r="JEH12" s="289"/>
      <c r="JEI12" s="289"/>
      <c r="JEJ12" s="289"/>
      <c r="JEK12" s="289"/>
      <c r="JEL12" s="289"/>
      <c r="JEM12" s="289"/>
      <c r="JEN12" s="289"/>
      <c r="JEO12" s="289"/>
      <c r="JEP12" s="289"/>
      <c r="JEQ12" s="289"/>
      <c r="JER12" s="289"/>
      <c r="JES12" s="289"/>
      <c r="JET12" s="289"/>
      <c r="JEU12" s="289"/>
      <c r="JEV12" s="289"/>
      <c r="JEW12" s="289"/>
      <c r="JEX12" s="289"/>
      <c r="JEY12" s="289"/>
      <c r="JEZ12" s="289"/>
      <c r="JFA12" s="289"/>
      <c r="JFB12" s="289"/>
      <c r="JFC12" s="289"/>
      <c r="JFD12" s="289"/>
      <c r="JFE12" s="289"/>
      <c r="JFF12" s="289"/>
      <c r="JFG12" s="289"/>
      <c r="JFH12" s="289"/>
      <c r="JFI12" s="289"/>
      <c r="JFJ12" s="289"/>
      <c r="JFK12" s="289"/>
      <c r="JFL12" s="289"/>
      <c r="JFM12" s="289"/>
      <c r="JFN12" s="289"/>
      <c r="JFO12" s="289"/>
      <c r="JFP12" s="289"/>
      <c r="JFQ12" s="289"/>
      <c r="JFR12" s="289"/>
      <c r="JFS12" s="289"/>
      <c r="JFT12" s="289"/>
      <c r="JFU12" s="289"/>
      <c r="JFV12" s="289"/>
      <c r="JFW12" s="289"/>
      <c r="JFX12" s="289"/>
      <c r="JFY12" s="289"/>
      <c r="JFZ12" s="289"/>
      <c r="JGA12" s="289"/>
      <c r="JGB12" s="289"/>
      <c r="JGC12" s="289"/>
      <c r="JGD12" s="289"/>
      <c r="JGE12" s="289"/>
      <c r="JGF12" s="289"/>
      <c r="JGG12" s="289"/>
      <c r="JGH12" s="289"/>
      <c r="JGI12" s="289"/>
      <c r="JGJ12" s="289"/>
      <c r="JGK12" s="289"/>
      <c r="JGL12" s="289"/>
      <c r="JGM12" s="289"/>
      <c r="JGN12" s="289"/>
      <c r="JGO12" s="289"/>
      <c r="JGP12" s="289"/>
      <c r="JGQ12" s="289"/>
      <c r="JGR12" s="289"/>
      <c r="JGS12" s="289"/>
      <c r="JGT12" s="289"/>
      <c r="JGU12" s="289"/>
      <c r="JGV12" s="289"/>
      <c r="JGW12" s="289"/>
      <c r="JGX12" s="289"/>
      <c r="JGY12" s="289"/>
      <c r="JGZ12" s="289"/>
      <c r="JHA12" s="289"/>
      <c r="JHB12" s="289"/>
      <c r="JHC12" s="289"/>
      <c r="JHD12" s="289"/>
      <c r="JHE12" s="289"/>
      <c r="JHF12" s="289"/>
      <c r="JHG12" s="289"/>
      <c r="JHH12" s="289"/>
      <c r="JHI12" s="289"/>
      <c r="JHJ12" s="289"/>
      <c r="JHK12" s="289"/>
      <c r="JHL12" s="289"/>
      <c r="JHM12" s="289"/>
      <c r="JHN12" s="289"/>
      <c r="JHO12" s="289"/>
      <c r="JHP12" s="289"/>
      <c r="JHQ12" s="289"/>
      <c r="JHR12" s="289"/>
      <c r="JHS12" s="289"/>
      <c r="JHT12" s="289"/>
      <c r="JHU12" s="289"/>
      <c r="JHV12" s="289"/>
      <c r="JHW12" s="289"/>
      <c r="JHX12" s="289"/>
      <c r="JHY12" s="289"/>
      <c r="JHZ12" s="289"/>
      <c r="JIA12" s="289"/>
      <c r="JIB12" s="289"/>
      <c r="JIC12" s="289"/>
      <c r="JID12" s="289"/>
      <c r="JIE12" s="289"/>
      <c r="JIF12" s="289"/>
      <c r="JIG12" s="289"/>
      <c r="JIH12" s="289"/>
      <c r="JII12" s="289"/>
      <c r="JIJ12" s="289"/>
      <c r="JIK12" s="289"/>
      <c r="JIL12" s="289"/>
      <c r="JIM12" s="289"/>
      <c r="JIN12" s="289"/>
      <c r="JIO12" s="289"/>
      <c r="JIP12" s="289"/>
      <c r="JIQ12" s="289"/>
      <c r="JIR12" s="289"/>
      <c r="JIS12" s="289"/>
      <c r="JIT12" s="289"/>
      <c r="JIU12" s="289"/>
      <c r="JIV12" s="289"/>
      <c r="JIW12" s="289"/>
      <c r="JIX12" s="289"/>
      <c r="JIY12" s="289"/>
      <c r="JIZ12" s="289"/>
      <c r="JJA12" s="289"/>
      <c r="JJB12" s="289"/>
      <c r="JJC12" s="289"/>
      <c r="JJD12" s="289"/>
      <c r="JJE12" s="289"/>
      <c r="JJF12" s="289"/>
      <c r="JJG12" s="289"/>
      <c r="JJH12" s="289"/>
      <c r="JJI12" s="289"/>
      <c r="JJJ12" s="289"/>
      <c r="JJK12" s="289"/>
      <c r="JJL12" s="289"/>
      <c r="JJM12" s="289"/>
      <c r="JJN12" s="289"/>
      <c r="JJO12" s="289"/>
      <c r="JJP12" s="289"/>
      <c r="JJQ12" s="289"/>
      <c r="JJR12" s="289"/>
      <c r="JJS12" s="289"/>
      <c r="JJT12" s="289"/>
      <c r="JJU12" s="289"/>
      <c r="JJV12" s="289"/>
      <c r="JJW12" s="289"/>
      <c r="JJX12" s="289"/>
      <c r="JJY12" s="289"/>
      <c r="JJZ12" s="289"/>
      <c r="JKA12" s="289"/>
      <c r="JKB12" s="289"/>
      <c r="JKC12" s="289"/>
      <c r="JKD12" s="289"/>
      <c r="JKE12" s="289"/>
      <c r="JKF12" s="289"/>
      <c r="JKG12" s="289"/>
      <c r="JKH12" s="289"/>
      <c r="JKI12" s="289"/>
      <c r="JKJ12" s="289"/>
      <c r="JKK12" s="289"/>
      <c r="JKL12" s="289"/>
      <c r="JKM12" s="289"/>
      <c r="JKN12" s="289"/>
      <c r="JKO12" s="289"/>
      <c r="JKP12" s="289"/>
      <c r="JKQ12" s="289"/>
      <c r="JKR12" s="289"/>
      <c r="JKS12" s="289"/>
      <c r="JKT12" s="289"/>
      <c r="JKU12" s="289"/>
      <c r="JKV12" s="289"/>
      <c r="JKW12" s="289"/>
      <c r="JKX12" s="289"/>
      <c r="JKY12" s="289"/>
      <c r="JKZ12" s="289"/>
      <c r="JLA12" s="289"/>
      <c r="JLB12" s="289"/>
      <c r="JLC12" s="289"/>
      <c r="JLD12" s="289"/>
      <c r="JLE12" s="289"/>
      <c r="JLF12" s="289"/>
      <c r="JLG12" s="289"/>
      <c r="JLH12" s="289"/>
      <c r="JLI12" s="289"/>
      <c r="JLJ12" s="289"/>
      <c r="JLK12" s="289"/>
      <c r="JLL12" s="289"/>
      <c r="JLM12" s="289"/>
      <c r="JLN12" s="289"/>
      <c r="JLO12" s="289"/>
      <c r="JLP12" s="289"/>
      <c r="JLQ12" s="289"/>
      <c r="JLR12" s="289"/>
      <c r="JLS12" s="289"/>
      <c r="JLT12" s="289"/>
      <c r="JLU12" s="289"/>
      <c r="JLV12" s="289"/>
      <c r="JLW12" s="289"/>
      <c r="JLX12" s="289"/>
      <c r="JLY12" s="289"/>
      <c r="JLZ12" s="289"/>
      <c r="JMA12" s="289"/>
      <c r="JMB12" s="289"/>
      <c r="JMC12" s="289"/>
      <c r="JMD12" s="289"/>
      <c r="JME12" s="289"/>
      <c r="JMF12" s="289"/>
      <c r="JMG12" s="289"/>
      <c r="JMH12" s="289"/>
      <c r="JMI12" s="289"/>
      <c r="JMJ12" s="289"/>
      <c r="JMK12" s="289"/>
      <c r="JML12" s="289"/>
      <c r="JMM12" s="289"/>
      <c r="JMN12" s="289"/>
      <c r="JMO12" s="289"/>
      <c r="JMP12" s="289"/>
      <c r="JMQ12" s="289"/>
      <c r="JMR12" s="289"/>
      <c r="JMS12" s="289"/>
      <c r="JMT12" s="289"/>
      <c r="JMU12" s="289"/>
      <c r="JMV12" s="289"/>
      <c r="JMW12" s="289"/>
      <c r="JMX12" s="289"/>
      <c r="JMY12" s="289"/>
      <c r="JMZ12" s="289"/>
      <c r="JNA12" s="289"/>
      <c r="JNB12" s="289"/>
      <c r="JNC12" s="289"/>
      <c r="JND12" s="289"/>
      <c r="JNE12" s="289"/>
      <c r="JNF12" s="289"/>
      <c r="JNG12" s="289"/>
      <c r="JNH12" s="289"/>
      <c r="JNI12" s="289"/>
      <c r="JNJ12" s="289"/>
      <c r="JNK12" s="289"/>
      <c r="JNL12" s="289"/>
      <c r="JNM12" s="289"/>
      <c r="JNN12" s="289"/>
      <c r="JNO12" s="289"/>
      <c r="JNP12" s="289"/>
      <c r="JNQ12" s="289"/>
      <c r="JNR12" s="289"/>
      <c r="JNS12" s="289"/>
      <c r="JNT12" s="289"/>
      <c r="JNU12" s="289"/>
      <c r="JNV12" s="289"/>
      <c r="JNW12" s="289"/>
      <c r="JNX12" s="289"/>
      <c r="JNY12" s="289"/>
      <c r="JNZ12" s="289"/>
      <c r="JOA12" s="289"/>
      <c r="JOB12" s="289"/>
      <c r="JOC12" s="289"/>
      <c r="JOD12" s="289"/>
      <c r="JOE12" s="289"/>
      <c r="JOF12" s="289"/>
      <c r="JOG12" s="289"/>
      <c r="JOH12" s="289"/>
      <c r="JOI12" s="289"/>
      <c r="JOJ12" s="289"/>
      <c r="JOK12" s="289"/>
      <c r="JOL12" s="289"/>
      <c r="JOM12" s="289"/>
      <c r="JON12" s="289"/>
      <c r="JOO12" s="289"/>
      <c r="JOP12" s="289"/>
      <c r="JOQ12" s="289"/>
      <c r="JOR12" s="289"/>
      <c r="JOS12" s="289"/>
      <c r="JOT12" s="289"/>
      <c r="JOU12" s="289"/>
      <c r="JOV12" s="289"/>
      <c r="JOW12" s="289"/>
      <c r="JOX12" s="289"/>
      <c r="JOY12" s="289"/>
      <c r="JOZ12" s="289"/>
      <c r="JPA12" s="289"/>
      <c r="JPB12" s="289"/>
      <c r="JPC12" s="289"/>
      <c r="JPD12" s="289"/>
      <c r="JPE12" s="289"/>
      <c r="JPF12" s="289"/>
      <c r="JPG12" s="289"/>
      <c r="JPH12" s="289"/>
      <c r="JPI12" s="289"/>
      <c r="JPJ12" s="289"/>
      <c r="JPK12" s="289"/>
      <c r="JPL12" s="289"/>
      <c r="JPM12" s="289"/>
      <c r="JPN12" s="289"/>
      <c r="JPO12" s="289"/>
      <c r="JPP12" s="289"/>
      <c r="JPQ12" s="289"/>
      <c r="JPR12" s="289"/>
      <c r="JPS12" s="289"/>
      <c r="JPT12" s="289"/>
      <c r="JPU12" s="289"/>
      <c r="JPV12" s="289"/>
      <c r="JPW12" s="289"/>
      <c r="JPX12" s="289"/>
      <c r="JPY12" s="289"/>
      <c r="JPZ12" s="289"/>
      <c r="JQA12" s="289"/>
      <c r="JQB12" s="289"/>
      <c r="JQC12" s="289"/>
      <c r="JQD12" s="289"/>
      <c r="JQE12" s="289"/>
      <c r="JQF12" s="289"/>
      <c r="JQG12" s="289"/>
      <c r="JQH12" s="289"/>
      <c r="JQI12" s="289"/>
      <c r="JQJ12" s="289"/>
      <c r="JQK12" s="289"/>
      <c r="JQL12" s="289"/>
      <c r="JQM12" s="289"/>
      <c r="JQN12" s="289"/>
      <c r="JQO12" s="289"/>
      <c r="JQP12" s="289"/>
      <c r="JQQ12" s="289"/>
      <c r="JQR12" s="289"/>
      <c r="JQS12" s="289"/>
      <c r="JQT12" s="289"/>
      <c r="JQU12" s="289"/>
      <c r="JQV12" s="289"/>
      <c r="JQW12" s="289"/>
      <c r="JQX12" s="289"/>
      <c r="JQY12" s="289"/>
      <c r="JQZ12" s="289"/>
      <c r="JRA12" s="289"/>
      <c r="JRB12" s="289"/>
      <c r="JRC12" s="289"/>
      <c r="JRD12" s="289"/>
      <c r="JRE12" s="289"/>
      <c r="JRF12" s="289"/>
      <c r="JRG12" s="289"/>
      <c r="JRH12" s="289"/>
      <c r="JRI12" s="289"/>
      <c r="JRJ12" s="289"/>
      <c r="JRK12" s="289"/>
      <c r="JRL12" s="289"/>
      <c r="JRM12" s="289"/>
      <c r="JRN12" s="289"/>
      <c r="JRO12" s="289"/>
      <c r="JRP12" s="289"/>
      <c r="JRQ12" s="289"/>
      <c r="JRR12" s="289"/>
      <c r="JRS12" s="289"/>
      <c r="JRT12" s="289"/>
      <c r="JRU12" s="289"/>
      <c r="JRV12" s="289"/>
      <c r="JRW12" s="289"/>
      <c r="JRX12" s="289"/>
      <c r="JRY12" s="289"/>
      <c r="JRZ12" s="289"/>
      <c r="JSA12" s="289"/>
      <c r="JSB12" s="289"/>
      <c r="JSC12" s="289"/>
      <c r="JSD12" s="289"/>
      <c r="JSE12" s="289"/>
      <c r="JSF12" s="289"/>
      <c r="JSG12" s="289"/>
      <c r="JSH12" s="289"/>
      <c r="JSI12" s="289"/>
      <c r="JSJ12" s="289"/>
      <c r="JSK12" s="289"/>
      <c r="JSL12" s="289"/>
      <c r="JSM12" s="289"/>
      <c r="JSN12" s="289"/>
      <c r="JSO12" s="289"/>
      <c r="JSP12" s="289"/>
      <c r="JSQ12" s="289"/>
      <c r="JSR12" s="289"/>
      <c r="JSS12" s="289"/>
      <c r="JST12" s="289"/>
      <c r="JSU12" s="289"/>
      <c r="JSV12" s="289"/>
      <c r="JSW12" s="289"/>
      <c r="JSX12" s="289"/>
      <c r="JSY12" s="289"/>
      <c r="JSZ12" s="289"/>
      <c r="JTA12" s="289"/>
      <c r="JTB12" s="289"/>
      <c r="JTC12" s="289"/>
      <c r="JTD12" s="289"/>
      <c r="JTE12" s="289"/>
      <c r="JTF12" s="289"/>
      <c r="JTG12" s="289"/>
      <c r="JTH12" s="289"/>
      <c r="JTI12" s="289"/>
      <c r="JTJ12" s="289"/>
      <c r="JTK12" s="289"/>
      <c r="JTL12" s="289"/>
      <c r="JTM12" s="289"/>
      <c r="JTN12" s="289"/>
      <c r="JTO12" s="289"/>
      <c r="JTP12" s="289"/>
      <c r="JTQ12" s="289"/>
      <c r="JTR12" s="289"/>
      <c r="JTS12" s="289"/>
      <c r="JTT12" s="289"/>
      <c r="JTU12" s="289"/>
      <c r="JTV12" s="289"/>
      <c r="JTW12" s="289"/>
      <c r="JTX12" s="289"/>
      <c r="JTY12" s="289"/>
      <c r="JTZ12" s="289"/>
      <c r="JUA12" s="289"/>
      <c r="JUB12" s="289"/>
      <c r="JUC12" s="289"/>
      <c r="JUD12" s="289"/>
      <c r="JUE12" s="289"/>
      <c r="JUF12" s="289"/>
      <c r="JUG12" s="289"/>
      <c r="JUH12" s="289"/>
      <c r="JUI12" s="289"/>
      <c r="JUJ12" s="289"/>
      <c r="JUK12" s="289"/>
      <c r="JUL12" s="289"/>
      <c r="JUM12" s="289"/>
      <c r="JUN12" s="289"/>
      <c r="JUO12" s="289"/>
      <c r="JUP12" s="289"/>
      <c r="JUQ12" s="289"/>
      <c r="JUR12" s="289"/>
      <c r="JUS12" s="289"/>
      <c r="JUT12" s="289"/>
      <c r="JUU12" s="289"/>
      <c r="JUV12" s="289"/>
      <c r="JUW12" s="289"/>
      <c r="JUX12" s="289"/>
      <c r="JUY12" s="289"/>
      <c r="JUZ12" s="289"/>
      <c r="JVA12" s="289"/>
      <c r="JVB12" s="289"/>
      <c r="JVC12" s="289"/>
      <c r="JVD12" s="289"/>
      <c r="JVE12" s="289"/>
      <c r="JVF12" s="289"/>
      <c r="JVG12" s="289"/>
      <c r="JVH12" s="289"/>
      <c r="JVI12" s="289"/>
      <c r="JVJ12" s="289"/>
      <c r="JVK12" s="289"/>
      <c r="JVL12" s="289"/>
      <c r="JVM12" s="289"/>
      <c r="JVN12" s="289"/>
      <c r="JVO12" s="289"/>
      <c r="JVP12" s="289"/>
      <c r="JVQ12" s="289"/>
      <c r="JVR12" s="289"/>
      <c r="JVS12" s="289"/>
      <c r="JVT12" s="289"/>
      <c r="JVU12" s="289"/>
      <c r="JVV12" s="289"/>
      <c r="JVW12" s="289"/>
      <c r="JVX12" s="289"/>
      <c r="JVY12" s="289"/>
      <c r="JVZ12" s="289"/>
      <c r="JWA12" s="289"/>
      <c r="JWB12" s="289"/>
      <c r="JWC12" s="289"/>
      <c r="JWD12" s="289"/>
      <c r="JWE12" s="289"/>
      <c r="JWF12" s="289"/>
      <c r="JWG12" s="289"/>
      <c r="JWH12" s="289"/>
      <c r="JWI12" s="289"/>
      <c r="JWJ12" s="289"/>
      <c r="JWK12" s="289"/>
      <c r="JWL12" s="289"/>
      <c r="JWM12" s="289"/>
      <c r="JWN12" s="289"/>
      <c r="JWO12" s="289"/>
      <c r="JWP12" s="289"/>
      <c r="JWQ12" s="289"/>
      <c r="JWR12" s="289"/>
      <c r="JWS12" s="289"/>
      <c r="JWT12" s="289"/>
      <c r="JWU12" s="289"/>
      <c r="JWV12" s="289"/>
      <c r="JWW12" s="289"/>
      <c r="JWX12" s="289"/>
      <c r="JWY12" s="289"/>
      <c r="JWZ12" s="289"/>
      <c r="JXA12" s="289"/>
      <c r="JXB12" s="289"/>
      <c r="JXC12" s="289"/>
      <c r="JXD12" s="289"/>
      <c r="JXE12" s="289"/>
      <c r="JXF12" s="289"/>
      <c r="JXG12" s="289"/>
      <c r="JXH12" s="289"/>
      <c r="JXI12" s="289"/>
      <c r="JXJ12" s="289"/>
      <c r="JXK12" s="289"/>
      <c r="JXL12" s="289"/>
      <c r="JXM12" s="289"/>
      <c r="JXN12" s="289"/>
      <c r="JXO12" s="289"/>
      <c r="JXP12" s="289"/>
      <c r="JXQ12" s="289"/>
      <c r="JXR12" s="289"/>
      <c r="JXS12" s="289"/>
      <c r="JXT12" s="289"/>
      <c r="JXU12" s="289"/>
      <c r="JXV12" s="289"/>
      <c r="JXW12" s="289"/>
      <c r="JXX12" s="289"/>
      <c r="JXY12" s="289"/>
      <c r="JXZ12" s="289"/>
      <c r="JYA12" s="289"/>
      <c r="JYB12" s="289"/>
      <c r="JYC12" s="289"/>
      <c r="JYD12" s="289"/>
      <c r="JYE12" s="289"/>
      <c r="JYF12" s="289"/>
      <c r="JYG12" s="289"/>
      <c r="JYH12" s="289"/>
      <c r="JYI12" s="289"/>
      <c r="JYJ12" s="289"/>
      <c r="JYK12" s="289"/>
      <c r="JYL12" s="289"/>
      <c r="JYM12" s="289"/>
      <c r="JYN12" s="289"/>
      <c r="JYO12" s="289"/>
      <c r="JYP12" s="289"/>
      <c r="JYQ12" s="289"/>
      <c r="JYR12" s="289"/>
      <c r="JYS12" s="289"/>
      <c r="JYT12" s="289"/>
      <c r="JYU12" s="289"/>
      <c r="JYV12" s="289"/>
      <c r="JYW12" s="289"/>
      <c r="JYX12" s="289"/>
      <c r="JYY12" s="289"/>
      <c r="JYZ12" s="289"/>
      <c r="JZA12" s="289"/>
      <c r="JZB12" s="289"/>
      <c r="JZC12" s="289"/>
      <c r="JZD12" s="289"/>
      <c r="JZE12" s="289"/>
      <c r="JZF12" s="289"/>
      <c r="JZG12" s="289"/>
      <c r="JZH12" s="289"/>
      <c r="JZI12" s="289"/>
      <c r="JZJ12" s="289"/>
      <c r="JZK12" s="289"/>
      <c r="JZL12" s="289"/>
      <c r="JZM12" s="289"/>
      <c r="JZN12" s="289"/>
      <c r="JZO12" s="289"/>
      <c r="JZP12" s="289"/>
      <c r="JZQ12" s="289"/>
      <c r="JZR12" s="289"/>
      <c r="JZS12" s="289"/>
      <c r="JZT12" s="289"/>
      <c r="JZU12" s="289"/>
      <c r="JZV12" s="289"/>
      <c r="JZW12" s="289"/>
      <c r="JZX12" s="289"/>
      <c r="JZY12" s="289"/>
      <c r="JZZ12" s="289"/>
      <c r="KAA12" s="289"/>
      <c r="KAB12" s="289"/>
      <c r="KAC12" s="289"/>
      <c r="KAD12" s="289"/>
      <c r="KAE12" s="289"/>
      <c r="KAF12" s="289"/>
      <c r="KAG12" s="289"/>
      <c r="KAH12" s="289"/>
      <c r="KAI12" s="289"/>
      <c r="KAJ12" s="289"/>
      <c r="KAK12" s="289"/>
      <c r="KAL12" s="289"/>
      <c r="KAM12" s="289"/>
      <c r="KAN12" s="289"/>
      <c r="KAO12" s="289"/>
      <c r="KAP12" s="289"/>
      <c r="KAQ12" s="289"/>
      <c r="KAR12" s="289"/>
      <c r="KAS12" s="289"/>
      <c r="KAT12" s="289"/>
      <c r="KAU12" s="289"/>
      <c r="KAV12" s="289"/>
      <c r="KAW12" s="289"/>
      <c r="KAX12" s="289"/>
      <c r="KAY12" s="289"/>
      <c r="KAZ12" s="289"/>
      <c r="KBA12" s="289"/>
      <c r="KBB12" s="289"/>
      <c r="KBC12" s="289"/>
      <c r="KBD12" s="289"/>
      <c r="KBE12" s="289"/>
      <c r="KBF12" s="289"/>
      <c r="KBG12" s="289"/>
      <c r="KBH12" s="289"/>
      <c r="KBI12" s="289"/>
      <c r="KBJ12" s="289"/>
      <c r="KBK12" s="289"/>
      <c r="KBL12" s="289"/>
      <c r="KBM12" s="289"/>
      <c r="KBN12" s="289"/>
      <c r="KBO12" s="289"/>
      <c r="KBP12" s="289"/>
      <c r="KBQ12" s="289"/>
      <c r="KBR12" s="289"/>
      <c r="KBS12" s="289"/>
      <c r="KBT12" s="289"/>
      <c r="KBU12" s="289"/>
      <c r="KBV12" s="289"/>
      <c r="KBW12" s="289"/>
      <c r="KBX12" s="289"/>
      <c r="KBY12" s="289"/>
      <c r="KBZ12" s="289"/>
      <c r="KCA12" s="289"/>
      <c r="KCB12" s="289"/>
      <c r="KCC12" s="289"/>
      <c r="KCD12" s="289"/>
      <c r="KCE12" s="289"/>
      <c r="KCF12" s="289"/>
      <c r="KCG12" s="289"/>
      <c r="KCH12" s="289"/>
      <c r="KCI12" s="289"/>
      <c r="KCJ12" s="289"/>
      <c r="KCK12" s="289"/>
      <c r="KCL12" s="289"/>
      <c r="KCM12" s="289"/>
      <c r="KCN12" s="289"/>
      <c r="KCO12" s="289"/>
      <c r="KCP12" s="289"/>
      <c r="KCQ12" s="289"/>
      <c r="KCR12" s="289"/>
      <c r="KCS12" s="289"/>
      <c r="KCT12" s="289"/>
      <c r="KCU12" s="289"/>
      <c r="KCV12" s="289"/>
      <c r="KCW12" s="289"/>
      <c r="KCX12" s="289"/>
      <c r="KCY12" s="289"/>
      <c r="KCZ12" s="289"/>
      <c r="KDA12" s="289"/>
      <c r="KDB12" s="289"/>
      <c r="KDC12" s="289"/>
      <c r="KDD12" s="289"/>
      <c r="KDE12" s="289"/>
      <c r="KDF12" s="289"/>
      <c r="KDG12" s="289"/>
      <c r="KDH12" s="289"/>
      <c r="KDI12" s="289"/>
      <c r="KDJ12" s="289"/>
      <c r="KDK12" s="289"/>
      <c r="KDL12" s="289"/>
      <c r="KDM12" s="289"/>
      <c r="KDN12" s="289"/>
      <c r="KDO12" s="289"/>
      <c r="KDP12" s="289"/>
      <c r="KDQ12" s="289"/>
      <c r="KDR12" s="289"/>
      <c r="KDS12" s="289"/>
      <c r="KDT12" s="289"/>
      <c r="KDU12" s="289"/>
      <c r="KDV12" s="289"/>
      <c r="KDW12" s="289"/>
      <c r="KDX12" s="289"/>
      <c r="KDY12" s="289"/>
      <c r="KDZ12" s="289"/>
      <c r="KEA12" s="289"/>
      <c r="KEB12" s="289"/>
      <c r="KEC12" s="289"/>
      <c r="KED12" s="289"/>
      <c r="KEE12" s="289"/>
      <c r="KEF12" s="289"/>
      <c r="KEG12" s="289"/>
      <c r="KEH12" s="289"/>
      <c r="KEI12" s="289"/>
      <c r="KEJ12" s="289"/>
      <c r="KEK12" s="289"/>
      <c r="KEL12" s="289"/>
      <c r="KEM12" s="289"/>
      <c r="KEN12" s="289"/>
      <c r="KEO12" s="289"/>
      <c r="KEP12" s="289"/>
      <c r="KEQ12" s="289"/>
      <c r="KER12" s="289"/>
      <c r="KES12" s="289"/>
      <c r="KET12" s="289"/>
      <c r="KEU12" s="289"/>
      <c r="KEV12" s="289"/>
      <c r="KEW12" s="289"/>
      <c r="KEX12" s="289"/>
      <c r="KEY12" s="289"/>
      <c r="KEZ12" s="289"/>
      <c r="KFA12" s="289"/>
      <c r="KFB12" s="289"/>
      <c r="KFC12" s="289"/>
      <c r="KFD12" s="289"/>
      <c r="KFE12" s="289"/>
      <c r="KFF12" s="289"/>
      <c r="KFG12" s="289"/>
      <c r="KFH12" s="289"/>
      <c r="KFI12" s="289"/>
      <c r="KFJ12" s="289"/>
      <c r="KFK12" s="289"/>
      <c r="KFL12" s="289"/>
      <c r="KFM12" s="289"/>
      <c r="KFN12" s="289"/>
      <c r="KFO12" s="289"/>
      <c r="KFP12" s="289"/>
      <c r="KFQ12" s="289"/>
      <c r="KFR12" s="289"/>
      <c r="KFS12" s="289"/>
      <c r="KFT12" s="289"/>
      <c r="KFU12" s="289"/>
      <c r="KFV12" s="289"/>
      <c r="KFW12" s="289"/>
      <c r="KFX12" s="289"/>
      <c r="KFY12" s="289"/>
      <c r="KFZ12" s="289"/>
      <c r="KGA12" s="289"/>
      <c r="KGB12" s="289"/>
      <c r="KGC12" s="289"/>
      <c r="KGD12" s="289"/>
      <c r="KGE12" s="289"/>
      <c r="KGF12" s="289"/>
      <c r="KGG12" s="289"/>
      <c r="KGH12" s="289"/>
      <c r="KGI12" s="289"/>
      <c r="KGJ12" s="289"/>
      <c r="KGK12" s="289"/>
      <c r="KGL12" s="289"/>
      <c r="KGM12" s="289"/>
      <c r="KGN12" s="289"/>
      <c r="KGO12" s="289"/>
      <c r="KGP12" s="289"/>
      <c r="KGQ12" s="289"/>
      <c r="KGR12" s="289"/>
      <c r="KGS12" s="289"/>
      <c r="KGT12" s="289"/>
      <c r="KGU12" s="289"/>
      <c r="KGV12" s="289"/>
      <c r="KGW12" s="289"/>
      <c r="KGX12" s="289"/>
      <c r="KGY12" s="289"/>
      <c r="KGZ12" s="289"/>
      <c r="KHA12" s="289"/>
      <c r="KHB12" s="289"/>
      <c r="KHC12" s="289"/>
      <c r="KHD12" s="289"/>
      <c r="KHE12" s="289"/>
      <c r="KHF12" s="289"/>
      <c r="KHG12" s="289"/>
      <c r="KHH12" s="289"/>
      <c r="KHI12" s="289"/>
      <c r="KHJ12" s="289"/>
      <c r="KHK12" s="289"/>
      <c r="KHL12" s="289"/>
      <c r="KHM12" s="289"/>
      <c r="KHN12" s="289"/>
      <c r="KHO12" s="289"/>
      <c r="KHP12" s="289"/>
      <c r="KHQ12" s="289"/>
      <c r="KHR12" s="289"/>
      <c r="KHS12" s="289"/>
      <c r="KHT12" s="289"/>
      <c r="KHU12" s="289"/>
      <c r="KHV12" s="289"/>
      <c r="KHW12" s="289"/>
      <c r="KHX12" s="289"/>
      <c r="KHY12" s="289"/>
      <c r="KHZ12" s="289"/>
      <c r="KIA12" s="289"/>
      <c r="KIB12" s="289"/>
      <c r="KIC12" s="289"/>
      <c r="KID12" s="289"/>
      <c r="KIE12" s="289"/>
      <c r="KIF12" s="289"/>
      <c r="KIG12" s="289"/>
      <c r="KIH12" s="289"/>
      <c r="KII12" s="289"/>
      <c r="KIJ12" s="289"/>
      <c r="KIK12" s="289"/>
      <c r="KIL12" s="289"/>
      <c r="KIM12" s="289"/>
      <c r="KIN12" s="289"/>
      <c r="KIO12" s="289"/>
      <c r="KIP12" s="289"/>
      <c r="KIQ12" s="289"/>
      <c r="KIR12" s="289"/>
      <c r="KIS12" s="289"/>
      <c r="KIT12" s="289"/>
      <c r="KIU12" s="289"/>
      <c r="KIV12" s="289"/>
      <c r="KIW12" s="289"/>
      <c r="KIX12" s="289"/>
      <c r="KIY12" s="289"/>
      <c r="KIZ12" s="289"/>
      <c r="KJA12" s="289"/>
      <c r="KJB12" s="289"/>
      <c r="KJC12" s="289"/>
      <c r="KJD12" s="289"/>
      <c r="KJE12" s="289"/>
      <c r="KJF12" s="289"/>
      <c r="KJG12" s="289"/>
      <c r="KJH12" s="289"/>
      <c r="KJI12" s="289"/>
      <c r="KJJ12" s="289"/>
      <c r="KJK12" s="289"/>
      <c r="KJL12" s="289"/>
      <c r="KJM12" s="289"/>
      <c r="KJN12" s="289"/>
      <c r="KJO12" s="289"/>
      <c r="KJP12" s="289"/>
      <c r="KJQ12" s="289"/>
      <c r="KJR12" s="289"/>
      <c r="KJS12" s="289"/>
      <c r="KJT12" s="289"/>
      <c r="KJU12" s="289"/>
      <c r="KJV12" s="289"/>
      <c r="KJW12" s="289"/>
      <c r="KJX12" s="289"/>
      <c r="KJY12" s="289"/>
      <c r="KJZ12" s="289"/>
      <c r="KKA12" s="289"/>
      <c r="KKB12" s="289"/>
      <c r="KKC12" s="289"/>
      <c r="KKD12" s="289"/>
      <c r="KKE12" s="289"/>
      <c r="KKF12" s="289"/>
      <c r="KKG12" s="289"/>
      <c r="KKH12" s="289"/>
      <c r="KKI12" s="289"/>
      <c r="KKJ12" s="289"/>
      <c r="KKK12" s="289"/>
      <c r="KKL12" s="289"/>
      <c r="KKM12" s="289"/>
      <c r="KKN12" s="289"/>
      <c r="KKO12" s="289"/>
      <c r="KKP12" s="289"/>
      <c r="KKQ12" s="289"/>
      <c r="KKR12" s="289"/>
      <c r="KKS12" s="289"/>
      <c r="KKT12" s="289"/>
      <c r="KKU12" s="289"/>
      <c r="KKV12" s="289"/>
      <c r="KKW12" s="289"/>
      <c r="KKX12" s="289"/>
      <c r="KKY12" s="289"/>
      <c r="KKZ12" s="289"/>
      <c r="KLA12" s="289"/>
      <c r="KLB12" s="289"/>
      <c r="KLC12" s="289"/>
      <c r="KLD12" s="289"/>
      <c r="KLE12" s="289"/>
      <c r="KLF12" s="289"/>
      <c r="KLG12" s="289"/>
      <c r="KLH12" s="289"/>
      <c r="KLI12" s="289"/>
      <c r="KLJ12" s="289"/>
      <c r="KLK12" s="289"/>
      <c r="KLL12" s="289"/>
      <c r="KLM12" s="289"/>
      <c r="KLN12" s="289"/>
      <c r="KLO12" s="289"/>
      <c r="KLP12" s="289"/>
      <c r="KLQ12" s="289"/>
      <c r="KLR12" s="289"/>
      <c r="KLS12" s="289"/>
      <c r="KLT12" s="289"/>
      <c r="KLU12" s="289"/>
      <c r="KLV12" s="289"/>
      <c r="KLW12" s="289"/>
      <c r="KLX12" s="289"/>
      <c r="KLY12" s="289"/>
      <c r="KLZ12" s="289"/>
      <c r="KMA12" s="289"/>
      <c r="KMB12" s="289"/>
      <c r="KMC12" s="289"/>
      <c r="KMD12" s="289"/>
      <c r="KME12" s="289"/>
      <c r="KMF12" s="289"/>
      <c r="KMG12" s="289"/>
      <c r="KMH12" s="289"/>
      <c r="KMI12" s="289"/>
      <c r="KMJ12" s="289"/>
      <c r="KMK12" s="289"/>
      <c r="KML12" s="289"/>
      <c r="KMM12" s="289"/>
      <c r="KMN12" s="289"/>
      <c r="KMO12" s="289"/>
      <c r="KMP12" s="289"/>
      <c r="KMQ12" s="289"/>
      <c r="KMR12" s="289"/>
      <c r="KMS12" s="289"/>
      <c r="KMT12" s="289"/>
      <c r="KMU12" s="289"/>
      <c r="KMV12" s="289"/>
      <c r="KMW12" s="289"/>
      <c r="KMX12" s="289"/>
      <c r="KMY12" s="289"/>
      <c r="KMZ12" s="289"/>
      <c r="KNA12" s="289"/>
      <c r="KNB12" s="289"/>
      <c r="KNC12" s="289"/>
      <c r="KND12" s="289"/>
      <c r="KNE12" s="289"/>
      <c r="KNF12" s="289"/>
      <c r="KNG12" s="289"/>
      <c r="KNH12" s="289"/>
      <c r="KNI12" s="289"/>
      <c r="KNJ12" s="289"/>
      <c r="KNK12" s="289"/>
      <c r="KNL12" s="289"/>
      <c r="KNM12" s="289"/>
      <c r="KNN12" s="289"/>
      <c r="KNO12" s="289"/>
      <c r="KNP12" s="289"/>
      <c r="KNQ12" s="289"/>
      <c r="KNR12" s="289"/>
      <c r="KNS12" s="289"/>
      <c r="KNT12" s="289"/>
      <c r="KNU12" s="289"/>
      <c r="KNV12" s="289"/>
      <c r="KNW12" s="289"/>
      <c r="KNX12" s="289"/>
      <c r="KNY12" s="289"/>
      <c r="KNZ12" s="289"/>
      <c r="KOA12" s="289"/>
      <c r="KOB12" s="289"/>
      <c r="KOC12" s="289"/>
      <c r="KOD12" s="289"/>
      <c r="KOE12" s="289"/>
      <c r="KOF12" s="289"/>
      <c r="KOG12" s="289"/>
      <c r="KOH12" s="289"/>
      <c r="KOI12" s="289"/>
      <c r="KOJ12" s="289"/>
      <c r="KOK12" s="289"/>
      <c r="KOL12" s="289"/>
      <c r="KOM12" s="289"/>
      <c r="KON12" s="289"/>
      <c r="KOO12" s="289"/>
      <c r="KOP12" s="289"/>
      <c r="KOQ12" s="289"/>
      <c r="KOR12" s="289"/>
      <c r="KOS12" s="289"/>
      <c r="KOT12" s="289"/>
      <c r="KOU12" s="289"/>
      <c r="KOV12" s="289"/>
      <c r="KOW12" s="289"/>
      <c r="KOX12" s="289"/>
      <c r="KOY12" s="289"/>
      <c r="KOZ12" s="289"/>
      <c r="KPA12" s="289"/>
      <c r="KPB12" s="289"/>
      <c r="KPC12" s="289"/>
      <c r="KPD12" s="289"/>
      <c r="KPE12" s="289"/>
      <c r="KPF12" s="289"/>
      <c r="KPG12" s="289"/>
      <c r="KPH12" s="289"/>
      <c r="KPI12" s="289"/>
      <c r="KPJ12" s="289"/>
      <c r="KPK12" s="289"/>
      <c r="KPL12" s="289"/>
      <c r="KPM12" s="289"/>
      <c r="KPN12" s="289"/>
      <c r="KPO12" s="289"/>
      <c r="KPP12" s="289"/>
      <c r="KPQ12" s="289"/>
      <c r="KPR12" s="289"/>
      <c r="KPS12" s="289"/>
      <c r="KPT12" s="289"/>
      <c r="KPU12" s="289"/>
      <c r="KPV12" s="289"/>
      <c r="KPW12" s="289"/>
      <c r="KPX12" s="289"/>
      <c r="KPY12" s="289"/>
      <c r="KPZ12" s="289"/>
      <c r="KQA12" s="289"/>
      <c r="KQB12" s="289"/>
      <c r="KQC12" s="289"/>
      <c r="KQD12" s="289"/>
      <c r="KQE12" s="289"/>
      <c r="KQF12" s="289"/>
      <c r="KQG12" s="289"/>
      <c r="KQH12" s="289"/>
      <c r="KQI12" s="289"/>
      <c r="KQJ12" s="289"/>
      <c r="KQK12" s="289"/>
      <c r="KQL12" s="289"/>
      <c r="KQM12" s="289"/>
      <c r="KQN12" s="289"/>
      <c r="KQO12" s="289"/>
      <c r="KQP12" s="289"/>
      <c r="KQQ12" s="289"/>
      <c r="KQR12" s="289"/>
      <c r="KQS12" s="289"/>
      <c r="KQT12" s="289"/>
      <c r="KQU12" s="289"/>
      <c r="KQV12" s="289"/>
      <c r="KQW12" s="289"/>
      <c r="KQX12" s="289"/>
      <c r="KQY12" s="289"/>
      <c r="KQZ12" s="289"/>
      <c r="KRA12" s="289"/>
      <c r="KRB12" s="289"/>
      <c r="KRC12" s="289"/>
      <c r="KRD12" s="289"/>
      <c r="KRE12" s="289"/>
      <c r="KRF12" s="289"/>
      <c r="KRG12" s="289"/>
      <c r="KRH12" s="289"/>
      <c r="KRI12" s="289"/>
      <c r="KRJ12" s="289"/>
      <c r="KRK12" s="289"/>
      <c r="KRL12" s="289"/>
      <c r="KRM12" s="289"/>
      <c r="KRN12" s="289"/>
      <c r="KRO12" s="289"/>
      <c r="KRP12" s="289"/>
      <c r="KRQ12" s="289"/>
      <c r="KRR12" s="289"/>
      <c r="KRS12" s="289"/>
      <c r="KRT12" s="289"/>
      <c r="KRU12" s="289"/>
      <c r="KRV12" s="289"/>
      <c r="KRW12" s="289"/>
      <c r="KRX12" s="289"/>
      <c r="KRY12" s="289"/>
      <c r="KRZ12" s="289"/>
      <c r="KSA12" s="289"/>
      <c r="KSB12" s="289"/>
      <c r="KSC12" s="289"/>
      <c r="KSD12" s="289"/>
      <c r="KSE12" s="289"/>
      <c r="KSF12" s="289"/>
      <c r="KSG12" s="289"/>
      <c r="KSH12" s="289"/>
      <c r="KSI12" s="289"/>
      <c r="KSJ12" s="289"/>
      <c r="KSK12" s="289"/>
      <c r="KSL12" s="289"/>
      <c r="KSM12" s="289"/>
      <c r="KSN12" s="289"/>
      <c r="KSO12" s="289"/>
      <c r="KSP12" s="289"/>
      <c r="KSQ12" s="289"/>
      <c r="KSR12" s="289"/>
      <c r="KSS12" s="289"/>
      <c r="KST12" s="289"/>
      <c r="KSU12" s="289"/>
      <c r="KSV12" s="289"/>
      <c r="KSW12" s="289"/>
      <c r="KSX12" s="289"/>
      <c r="KSY12" s="289"/>
      <c r="KSZ12" s="289"/>
      <c r="KTA12" s="289"/>
      <c r="KTB12" s="289"/>
      <c r="KTC12" s="289"/>
      <c r="KTD12" s="289"/>
      <c r="KTE12" s="289"/>
      <c r="KTF12" s="289"/>
      <c r="KTG12" s="289"/>
      <c r="KTH12" s="289"/>
      <c r="KTI12" s="289"/>
      <c r="KTJ12" s="289"/>
      <c r="KTK12" s="289"/>
      <c r="KTL12" s="289"/>
      <c r="KTM12" s="289"/>
      <c r="KTN12" s="289"/>
      <c r="KTO12" s="289"/>
      <c r="KTP12" s="289"/>
      <c r="KTQ12" s="289"/>
      <c r="KTR12" s="289"/>
      <c r="KTS12" s="289"/>
      <c r="KTT12" s="289"/>
      <c r="KTU12" s="289"/>
      <c r="KTV12" s="289"/>
      <c r="KTW12" s="289"/>
      <c r="KTX12" s="289"/>
      <c r="KTY12" s="289"/>
      <c r="KTZ12" s="289"/>
      <c r="KUA12" s="289"/>
      <c r="KUB12" s="289"/>
      <c r="KUC12" s="289"/>
      <c r="KUD12" s="289"/>
      <c r="KUE12" s="289"/>
      <c r="KUF12" s="289"/>
      <c r="KUG12" s="289"/>
      <c r="KUH12" s="289"/>
      <c r="KUI12" s="289"/>
      <c r="KUJ12" s="289"/>
      <c r="KUK12" s="289"/>
      <c r="KUL12" s="289"/>
      <c r="KUM12" s="289"/>
      <c r="KUN12" s="289"/>
      <c r="KUO12" s="289"/>
      <c r="KUP12" s="289"/>
      <c r="KUQ12" s="289"/>
      <c r="KUR12" s="289"/>
      <c r="KUS12" s="289"/>
      <c r="KUT12" s="289"/>
      <c r="KUU12" s="289"/>
      <c r="KUV12" s="289"/>
      <c r="KUW12" s="289"/>
      <c r="KUX12" s="289"/>
      <c r="KUY12" s="289"/>
      <c r="KUZ12" s="289"/>
      <c r="KVA12" s="289"/>
      <c r="KVB12" s="289"/>
      <c r="KVC12" s="289"/>
      <c r="KVD12" s="289"/>
      <c r="KVE12" s="289"/>
      <c r="KVF12" s="289"/>
      <c r="KVG12" s="289"/>
      <c r="KVH12" s="289"/>
      <c r="KVI12" s="289"/>
      <c r="KVJ12" s="289"/>
      <c r="KVK12" s="289"/>
      <c r="KVL12" s="289"/>
      <c r="KVM12" s="289"/>
      <c r="KVN12" s="289"/>
      <c r="KVO12" s="289"/>
      <c r="KVP12" s="289"/>
      <c r="KVQ12" s="289"/>
      <c r="KVR12" s="289"/>
      <c r="KVS12" s="289"/>
      <c r="KVT12" s="289"/>
      <c r="KVU12" s="289"/>
      <c r="KVV12" s="289"/>
      <c r="KVW12" s="289"/>
      <c r="KVX12" s="289"/>
      <c r="KVY12" s="289"/>
      <c r="KVZ12" s="289"/>
      <c r="KWA12" s="289"/>
      <c r="KWB12" s="289"/>
      <c r="KWC12" s="289"/>
      <c r="KWD12" s="289"/>
      <c r="KWE12" s="289"/>
      <c r="KWF12" s="289"/>
      <c r="KWG12" s="289"/>
      <c r="KWH12" s="289"/>
      <c r="KWI12" s="289"/>
      <c r="KWJ12" s="289"/>
      <c r="KWK12" s="289"/>
      <c r="KWL12" s="289"/>
      <c r="KWM12" s="289"/>
      <c r="KWN12" s="289"/>
      <c r="KWO12" s="289"/>
      <c r="KWP12" s="289"/>
      <c r="KWQ12" s="289"/>
      <c r="KWR12" s="289"/>
      <c r="KWS12" s="289"/>
      <c r="KWT12" s="289"/>
      <c r="KWU12" s="289"/>
      <c r="KWV12" s="289"/>
      <c r="KWW12" s="289"/>
      <c r="KWX12" s="289"/>
      <c r="KWY12" s="289"/>
      <c r="KWZ12" s="289"/>
      <c r="KXA12" s="289"/>
      <c r="KXB12" s="289"/>
      <c r="KXC12" s="289"/>
      <c r="KXD12" s="289"/>
      <c r="KXE12" s="289"/>
      <c r="KXF12" s="289"/>
      <c r="KXG12" s="289"/>
      <c r="KXH12" s="289"/>
      <c r="KXI12" s="289"/>
      <c r="KXJ12" s="289"/>
      <c r="KXK12" s="289"/>
      <c r="KXL12" s="289"/>
      <c r="KXM12" s="289"/>
      <c r="KXN12" s="289"/>
      <c r="KXO12" s="289"/>
      <c r="KXP12" s="289"/>
      <c r="KXQ12" s="289"/>
      <c r="KXR12" s="289"/>
      <c r="KXS12" s="289"/>
      <c r="KXT12" s="289"/>
      <c r="KXU12" s="289"/>
      <c r="KXV12" s="289"/>
      <c r="KXW12" s="289"/>
      <c r="KXX12" s="289"/>
      <c r="KXY12" s="289"/>
      <c r="KXZ12" s="289"/>
      <c r="KYA12" s="289"/>
      <c r="KYB12" s="289"/>
      <c r="KYC12" s="289"/>
      <c r="KYD12" s="289"/>
      <c r="KYE12" s="289"/>
      <c r="KYF12" s="289"/>
      <c r="KYG12" s="289"/>
      <c r="KYH12" s="289"/>
      <c r="KYI12" s="289"/>
      <c r="KYJ12" s="289"/>
      <c r="KYK12" s="289"/>
      <c r="KYL12" s="289"/>
      <c r="KYM12" s="289"/>
      <c r="KYN12" s="289"/>
      <c r="KYO12" s="289"/>
      <c r="KYP12" s="289"/>
      <c r="KYQ12" s="289"/>
      <c r="KYR12" s="289"/>
      <c r="KYS12" s="289"/>
      <c r="KYT12" s="289"/>
      <c r="KYU12" s="289"/>
      <c r="KYV12" s="289"/>
      <c r="KYW12" s="289"/>
      <c r="KYX12" s="289"/>
      <c r="KYY12" s="289"/>
      <c r="KYZ12" s="289"/>
      <c r="KZA12" s="289"/>
      <c r="KZB12" s="289"/>
      <c r="KZC12" s="289"/>
      <c r="KZD12" s="289"/>
      <c r="KZE12" s="289"/>
      <c r="KZF12" s="289"/>
      <c r="KZG12" s="289"/>
      <c r="KZH12" s="289"/>
      <c r="KZI12" s="289"/>
      <c r="KZJ12" s="289"/>
      <c r="KZK12" s="289"/>
      <c r="KZL12" s="289"/>
      <c r="KZM12" s="289"/>
      <c r="KZN12" s="289"/>
      <c r="KZO12" s="289"/>
      <c r="KZP12" s="289"/>
      <c r="KZQ12" s="289"/>
      <c r="KZR12" s="289"/>
      <c r="KZS12" s="289"/>
      <c r="KZT12" s="289"/>
      <c r="KZU12" s="289"/>
      <c r="KZV12" s="289"/>
      <c r="KZW12" s="289"/>
      <c r="KZX12" s="289"/>
      <c r="KZY12" s="289"/>
      <c r="KZZ12" s="289"/>
      <c r="LAA12" s="289"/>
      <c r="LAB12" s="289"/>
      <c r="LAC12" s="289"/>
      <c r="LAD12" s="289"/>
      <c r="LAE12" s="289"/>
      <c r="LAF12" s="289"/>
      <c r="LAG12" s="289"/>
      <c r="LAH12" s="289"/>
      <c r="LAI12" s="289"/>
      <c r="LAJ12" s="289"/>
      <c r="LAK12" s="289"/>
      <c r="LAL12" s="289"/>
      <c r="LAM12" s="289"/>
      <c r="LAN12" s="289"/>
      <c r="LAO12" s="289"/>
      <c r="LAP12" s="289"/>
      <c r="LAQ12" s="289"/>
      <c r="LAR12" s="289"/>
      <c r="LAS12" s="289"/>
      <c r="LAT12" s="289"/>
      <c r="LAU12" s="289"/>
      <c r="LAV12" s="289"/>
      <c r="LAW12" s="289"/>
      <c r="LAX12" s="289"/>
      <c r="LAY12" s="289"/>
      <c r="LAZ12" s="289"/>
      <c r="LBA12" s="289"/>
      <c r="LBB12" s="289"/>
      <c r="LBC12" s="289"/>
      <c r="LBD12" s="289"/>
      <c r="LBE12" s="289"/>
      <c r="LBF12" s="289"/>
      <c r="LBG12" s="289"/>
      <c r="LBH12" s="289"/>
      <c r="LBI12" s="289"/>
      <c r="LBJ12" s="289"/>
      <c r="LBK12" s="289"/>
      <c r="LBL12" s="289"/>
      <c r="LBM12" s="289"/>
      <c r="LBN12" s="289"/>
      <c r="LBO12" s="289"/>
      <c r="LBP12" s="289"/>
      <c r="LBQ12" s="289"/>
      <c r="LBR12" s="289"/>
      <c r="LBS12" s="289"/>
      <c r="LBT12" s="289"/>
      <c r="LBU12" s="289"/>
      <c r="LBV12" s="289"/>
      <c r="LBW12" s="289"/>
      <c r="LBX12" s="289"/>
      <c r="LBY12" s="289"/>
      <c r="LBZ12" s="289"/>
      <c r="LCA12" s="289"/>
      <c r="LCB12" s="289"/>
      <c r="LCC12" s="289"/>
      <c r="LCD12" s="289"/>
      <c r="LCE12" s="289"/>
      <c r="LCF12" s="289"/>
      <c r="LCG12" s="289"/>
      <c r="LCH12" s="289"/>
      <c r="LCI12" s="289"/>
      <c r="LCJ12" s="289"/>
      <c r="LCK12" s="289"/>
      <c r="LCL12" s="289"/>
      <c r="LCM12" s="289"/>
      <c r="LCN12" s="289"/>
      <c r="LCO12" s="289"/>
      <c r="LCP12" s="289"/>
      <c r="LCQ12" s="289"/>
      <c r="LCR12" s="289"/>
      <c r="LCS12" s="289"/>
      <c r="LCT12" s="289"/>
      <c r="LCU12" s="289"/>
      <c r="LCV12" s="289"/>
      <c r="LCW12" s="289"/>
      <c r="LCX12" s="289"/>
      <c r="LCY12" s="289"/>
      <c r="LCZ12" s="289"/>
      <c r="LDA12" s="289"/>
      <c r="LDB12" s="289"/>
      <c r="LDC12" s="289"/>
      <c r="LDD12" s="289"/>
      <c r="LDE12" s="289"/>
      <c r="LDF12" s="289"/>
      <c r="LDG12" s="289"/>
      <c r="LDH12" s="289"/>
      <c r="LDI12" s="289"/>
      <c r="LDJ12" s="289"/>
      <c r="LDK12" s="289"/>
      <c r="LDL12" s="289"/>
      <c r="LDM12" s="289"/>
      <c r="LDN12" s="289"/>
      <c r="LDO12" s="289"/>
      <c r="LDP12" s="289"/>
      <c r="LDQ12" s="289"/>
      <c r="LDR12" s="289"/>
      <c r="LDS12" s="289"/>
      <c r="LDT12" s="289"/>
      <c r="LDU12" s="289"/>
      <c r="LDV12" s="289"/>
      <c r="LDW12" s="289"/>
      <c r="LDX12" s="289"/>
      <c r="LDY12" s="289"/>
      <c r="LDZ12" s="289"/>
      <c r="LEA12" s="289"/>
      <c r="LEB12" s="289"/>
      <c r="LEC12" s="289"/>
      <c r="LED12" s="289"/>
      <c r="LEE12" s="289"/>
      <c r="LEF12" s="289"/>
      <c r="LEG12" s="289"/>
      <c r="LEH12" s="289"/>
      <c r="LEI12" s="289"/>
      <c r="LEJ12" s="289"/>
      <c r="LEK12" s="289"/>
      <c r="LEL12" s="289"/>
      <c r="LEM12" s="289"/>
      <c r="LEN12" s="289"/>
      <c r="LEO12" s="289"/>
      <c r="LEP12" s="289"/>
      <c r="LEQ12" s="289"/>
      <c r="LER12" s="289"/>
      <c r="LES12" s="289"/>
      <c r="LET12" s="289"/>
      <c r="LEU12" s="289"/>
      <c r="LEV12" s="289"/>
      <c r="LEW12" s="289"/>
      <c r="LEX12" s="289"/>
      <c r="LEY12" s="289"/>
      <c r="LEZ12" s="289"/>
      <c r="LFA12" s="289"/>
      <c r="LFB12" s="289"/>
      <c r="LFC12" s="289"/>
      <c r="LFD12" s="289"/>
      <c r="LFE12" s="289"/>
      <c r="LFF12" s="289"/>
      <c r="LFG12" s="289"/>
      <c r="LFH12" s="289"/>
      <c r="LFI12" s="289"/>
      <c r="LFJ12" s="289"/>
      <c r="LFK12" s="289"/>
      <c r="LFL12" s="289"/>
      <c r="LFM12" s="289"/>
      <c r="LFN12" s="289"/>
      <c r="LFO12" s="289"/>
      <c r="LFP12" s="289"/>
      <c r="LFQ12" s="289"/>
      <c r="LFR12" s="289"/>
      <c r="LFS12" s="289"/>
      <c r="LFT12" s="289"/>
      <c r="LFU12" s="289"/>
      <c r="LFV12" s="289"/>
      <c r="LFW12" s="289"/>
      <c r="LFX12" s="289"/>
      <c r="LFY12" s="289"/>
      <c r="LFZ12" s="289"/>
      <c r="LGA12" s="289"/>
      <c r="LGB12" s="289"/>
      <c r="LGC12" s="289"/>
      <c r="LGD12" s="289"/>
      <c r="LGE12" s="289"/>
      <c r="LGF12" s="289"/>
      <c r="LGG12" s="289"/>
      <c r="LGH12" s="289"/>
      <c r="LGI12" s="289"/>
      <c r="LGJ12" s="289"/>
      <c r="LGK12" s="289"/>
      <c r="LGL12" s="289"/>
      <c r="LGM12" s="289"/>
      <c r="LGN12" s="289"/>
      <c r="LGO12" s="289"/>
      <c r="LGP12" s="289"/>
      <c r="LGQ12" s="289"/>
      <c r="LGR12" s="289"/>
      <c r="LGS12" s="289"/>
      <c r="LGT12" s="289"/>
      <c r="LGU12" s="289"/>
      <c r="LGV12" s="289"/>
      <c r="LGW12" s="289"/>
      <c r="LGX12" s="289"/>
      <c r="LGY12" s="289"/>
      <c r="LGZ12" s="289"/>
      <c r="LHA12" s="289"/>
      <c r="LHB12" s="289"/>
      <c r="LHC12" s="289"/>
      <c r="LHD12" s="289"/>
      <c r="LHE12" s="289"/>
      <c r="LHF12" s="289"/>
      <c r="LHG12" s="289"/>
      <c r="LHH12" s="289"/>
      <c r="LHI12" s="289"/>
      <c r="LHJ12" s="289"/>
      <c r="LHK12" s="289"/>
      <c r="LHL12" s="289"/>
      <c r="LHM12" s="289"/>
      <c r="LHN12" s="289"/>
      <c r="LHO12" s="289"/>
      <c r="LHP12" s="289"/>
      <c r="LHQ12" s="289"/>
      <c r="LHR12" s="289"/>
      <c r="LHS12" s="289"/>
      <c r="LHT12" s="289"/>
      <c r="LHU12" s="289"/>
      <c r="LHV12" s="289"/>
      <c r="LHW12" s="289"/>
      <c r="LHX12" s="289"/>
      <c r="LHY12" s="289"/>
      <c r="LHZ12" s="289"/>
      <c r="LIA12" s="289"/>
      <c r="LIB12" s="289"/>
      <c r="LIC12" s="289"/>
      <c r="LID12" s="289"/>
      <c r="LIE12" s="289"/>
      <c r="LIF12" s="289"/>
      <c r="LIG12" s="289"/>
      <c r="LIH12" s="289"/>
      <c r="LII12" s="289"/>
      <c r="LIJ12" s="289"/>
      <c r="LIK12" s="289"/>
      <c r="LIL12" s="289"/>
      <c r="LIM12" s="289"/>
      <c r="LIN12" s="289"/>
      <c r="LIO12" s="289"/>
      <c r="LIP12" s="289"/>
      <c r="LIQ12" s="289"/>
      <c r="LIR12" s="289"/>
      <c r="LIS12" s="289"/>
      <c r="LIT12" s="289"/>
      <c r="LIU12" s="289"/>
      <c r="LIV12" s="289"/>
      <c r="LIW12" s="289"/>
      <c r="LIX12" s="289"/>
      <c r="LIY12" s="289"/>
      <c r="LIZ12" s="289"/>
      <c r="LJA12" s="289"/>
      <c r="LJB12" s="289"/>
      <c r="LJC12" s="289"/>
      <c r="LJD12" s="289"/>
      <c r="LJE12" s="289"/>
      <c r="LJF12" s="289"/>
      <c r="LJG12" s="289"/>
      <c r="LJH12" s="289"/>
      <c r="LJI12" s="289"/>
      <c r="LJJ12" s="289"/>
      <c r="LJK12" s="289"/>
      <c r="LJL12" s="289"/>
      <c r="LJM12" s="289"/>
      <c r="LJN12" s="289"/>
      <c r="LJO12" s="289"/>
      <c r="LJP12" s="289"/>
      <c r="LJQ12" s="289"/>
      <c r="LJR12" s="289"/>
      <c r="LJS12" s="289"/>
      <c r="LJT12" s="289"/>
      <c r="LJU12" s="289"/>
      <c r="LJV12" s="289"/>
      <c r="LJW12" s="289"/>
      <c r="LJX12" s="289"/>
      <c r="LJY12" s="289"/>
      <c r="LJZ12" s="289"/>
      <c r="LKA12" s="289"/>
      <c r="LKB12" s="289"/>
      <c r="LKC12" s="289"/>
      <c r="LKD12" s="289"/>
      <c r="LKE12" s="289"/>
      <c r="LKF12" s="289"/>
      <c r="LKG12" s="289"/>
      <c r="LKH12" s="289"/>
      <c r="LKI12" s="289"/>
      <c r="LKJ12" s="289"/>
      <c r="LKK12" s="289"/>
      <c r="LKL12" s="289"/>
      <c r="LKM12" s="289"/>
      <c r="LKN12" s="289"/>
      <c r="LKO12" s="289"/>
      <c r="LKP12" s="289"/>
      <c r="LKQ12" s="289"/>
      <c r="LKR12" s="289"/>
      <c r="LKS12" s="289"/>
      <c r="LKT12" s="289"/>
      <c r="LKU12" s="289"/>
      <c r="LKV12" s="289"/>
      <c r="LKW12" s="289"/>
      <c r="LKX12" s="289"/>
      <c r="LKY12" s="289"/>
      <c r="LKZ12" s="289"/>
      <c r="LLA12" s="289"/>
      <c r="LLB12" s="289"/>
      <c r="LLC12" s="289"/>
      <c r="LLD12" s="289"/>
      <c r="LLE12" s="289"/>
      <c r="LLF12" s="289"/>
      <c r="LLG12" s="289"/>
      <c r="LLH12" s="289"/>
      <c r="LLI12" s="289"/>
      <c r="LLJ12" s="289"/>
      <c r="LLK12" s="289"/>
      <c r="LLL12" s="289"/>
      <c r="LLM12" s="289"/>
      <c r="LLN12" s="289"/>
      <c r="LLO12" s="289"/>
      <c r="LLP12" s="289"/>
      <c r="LLQ12" s="289"/>
      <c r="LLR12" s="289"/>
      <c r="LLS12" s="289"/>
      <c r="LLT12" s="289"/>
      <c r="LLU12" s="289"/>
      <c r="LLV12" s="289"/>
      <c r="LLW12" s="289"/>
      <c r="LLX12" s="289"/>
      <c r="LLY12" s="289"/>
      <c r="LLZ12" s="289"/>
      <c r="LMA12" s="289"/>
      <c r="LMB12" s="289"/>
      <c r="LMC12" s="289"/>
      <c r="LMD12" s="289"/>
      <c r="LME12" s="289"/>
      <c r="LMF12" s="289"/>
      <c r="LMG12" s="289"/>
      <c r="LMH12" s="289"/>
      <c r="LMI12" s="289"/>
      <c r="LMJ12" s="289"/>
      <c r="LMK12" s="289"/>
      <c r="LML12" s="289"/>
      <c r="LMM12" s="289"/>
      <c r="LMN12" s="289"/>
      <c r="LMO12" s="289"/>
      <c r="LMP12" s="289"/>
      <c r="LMQ12" s="289"/>
      <c r="LMR12" s="289"/>
      <c r="LMS12" s="289"/>
      <c r="LMT12" s="289"/>
      <c r="LMU12" s="289"/>
      <c r="LMV12" s="289"/>
      <c r="LMW12" s="289"/>
      <c r="LMX12" s="289"/>
      <c r="LMY12" s="289"/>
      <c r="LMZ12" s="289"/>
      <c r="LNA12" s="289"/>
      <c r="LNB12" s="289"/>
      <c r="LNC12" s="289"/>
      <c r="LND12" s="289"/>
      <c r="LNE12" s="289"/>
      <c r="LNF12" s="289"/>
      <c r="LNG12" s="289"/>
      <c r="LNH12" s="289"/>
      <c r="LNI12" s="289"/>
      <c r="LNJ12" s="289"/>
      <c r="LNK12" s="289"/>
      <c r="LNL12" s="289"/>
      <c r="LNM12" s="289"/>
      <c r="LNN12" s="289"/>
      <c r="LNO12" s="289"/>
      <c r="LNP12" s="289"/>
      <c r="LNQ12" s="289"/>
      <c r="LNR12" s="289"/>
      <c r="LNS12" s="289"/>
      <c r="LNT12" s="289"/>
      <c r="LNU12" s="289"/>
      <c r="LNV12" s="289"/>
      <c r="LNW12" s="289"/>
      <c r="LNX12" s="289"/>
      <c r="LNY12" s="289"/>
      <c r="LNZ12" s="289"/>
      <c r="LOA12" s="289"/>
      <c r="LOB12" s="289"/>
      <c r="LOC12" s="289"/>
      <c r="LOD12" s="289"/>
      <c r="LOE12" s="289"/>
      <c r="LOF12" s="289"/>
      <c r="LOG12" s="289"/>
      <c r="LOH12" s="289"/>
      <c r="LOI12" s="289"/>
      <c r="LOJ12" s="289"/>
      <c r="LOK12" s="289"/>
      <c r="LOL12" s="289"/>
      <c r="LOM12" s="289"/>
      <c r="LON12" s="289"/>
      <c r="LOO12" s="289"/>
      <c r="LOP12" s="289"/>
      <c r="LOQ12" s="289"/>
      <c r="LOR12" s="289"/>
      <c r="LOS12" s="289"/>
      <c r="LOT12" s="289"/>
      <c r="LOU12" s="289"/>
      <c r="LOV12" s="289"/>
      <c r="LOW12" s="289"/>
      <c r="LOX12" s="289"/>
      <c r="LOY12" s="289"/>
      <c r="LOZ12" s="289"/>
      <c r="LPA12" s="289"/>
      <c r="LPB12" s="289"/>
      <c r="LPC12" s="289"/>
      <c r="LPD12" s="289"/>
      <c r="LPE12" s="289"/>
      <c r="LPF12" s="289"/>
      <c r="LPG12" s="289"/>
      <c r="LPH12" s="289"/>
      <c r="LPI12" s="289"/>
      <c r="LPJ12" s="289"/>
      <c r="LPK12" s="289"/>
      <c r="LPL12" s="289"/>
      <c r="LPM12" s="289"/>
      <c r="LPN12" s="289"/>
      <c r="LPO12" s="289"/>
      <c r="LPP12" s="289"/>
      <c r="LPQ12" s="289"/>
      <c r="LPR12" s="289"/>
      <c r="LPS12" s="289"/>
      <c r="LPT12" s="289"/>
      <c r="LPU12" s="289"/>
      <c r="LPV12" s="289"/>
      <c r="LPW12" s="289"/>
      <c r="LPX12" s="289"/>
      <c r="LPY12" s="289"/>
      <c r="LPZ12" s="289"/>
      <c r="LQA12" s="289"/>
      <c r="LQB12" s="289"/>
      <c r="LQC12" s="289"/>
      <c r="LQD12" s="289"/>
      <c r="LQE12" s="289"/>
      <c r="LQF12" s="289"/>
      <c r="LQG12" s="289"/>
      <c r="LQH12" s="289"/>
      <c r="LQI12" s="289"/>
      <c r="LQJ12" s="289"/>
      <c r="LQK12" s="289"/>
      <c r="LQL12" s="289"/>
      <c r="LQM12" s="289"/>
      <c r="LQN12" s="289"/>
      <c r="LQO12" s="289"/>
      <c r="LQP12" s="289"/>
      <c r="LQQ12" s="289"/>
      <c r="LQR12" s="289"/>
      <c r="LQS12" s="289"/>
      <c r="LQT12" s="289"/>
      <c r="LQU12" s="289"/>
      <c r="LQV12" s="289"/>
      <c r="LQW12" s="289"/>
      <c r="LQX12" s="289"/>
      <c r="LQY12" s="289"/>
      <c r="LQZ12" s="289"/>
      <c r="LRA12" s="289"/>
      <c r="LRB12" s="289"/>
      <c r="LRC12" s="289"/>
      <c r="LRD12" s="289"/>
      <c r="LRE12" s="289"/>
      <c r="LRF12" s="289"/>
      <c r="LRG12" s="289"/>
      <c r="LRH12" s="289"/>
      <c r="LRI12" s="289"/>
      <c r="LRJ12" s="289"/>
      <c r="LRK12" s="289"/>
      <c r="LRL12" s="289"/>
      <c r="LRM12" s="289"/>
      <c r="LRN12" s="289"/>
      <c r="LRO12" s="289"/>
      <c r="LRP12" s="289"/>
      <c r="LRQ12" s="289"/>
      <c r="LRR12" s="289"/>
      <c r="LRS12" s="289"/>
      <c r="LRT12" s="289"/>
      <c r="LRU12" s="289"/>
      <c r="LRV12" s="289"/>
      <c r="LRW12" s="289"/>
      <c r="LRX12" s="289"/>
      <c r="LRY12" s="289"/>
      <c r="LRZ12" s="289"/>
      <c r="LSA12" s="289"/>
      <c r="LSB12" s="289"/>
      <c r="LSC12" s="289"/>
      <c r="LSD12" s="289"/>
      <c r="LSE12" s="289"/>
      <c r="LSF12" s="289"/>
      <c r="LSG12" s="289"/>
      <c r="LSH12" s="289"/>
      <c r="LSI12" s="289"/>
      <c r="LSJ12" s="289"/>
      <c r="LSK12" s="289"/>
      <c r="LSL12" s="289"/>
      <c r="LSM12" s="289"/>
      <c r="LSN12" s="289"/>
      <c r="LSO12" s="289"/>
      <c r="LSP12" s="289"/>
      <c r="LSQ12" s="289"/>
      <c r="LSR12" s="289"/>
      <c r="LSS12" s="289"/>
      <c r="LST12" s="289"/>
      <c r="LSU12" s="289"/>
      <c r="LSV12" s="289"/>
      <c r="LSW12" s="289"/>
      <c r="LSX12" s="289"/>
      <c r="LSY12" s="289"/>
      <c r="LSZ12" s="289"/>
      <c r="LTA12" s="289"/>
      <c r="LTB12" s="289"/>
      <c r="LTC12" s="289"/>
      <c r="LTD12" s="289"/>
      <c r="LTE12" s="289"/>
      <c r="LTF12" s="289"/>
      <c r="LTG12" s="289"/>
      <c r="LTH12" s="289"/>
      <c r="LTI12" s="289"/>
      <c r="LTJ12" s="289"/>
      <c r="LTK12" s="289"/>
      <c r="LTL12" s="289"/>
      <c r="LTM12" s="289"/>
      <c r="LTN12" s="289"/>
      <c r="LTO12" s="289"/>
      <c r="LTP12" s="289"/>
      <c r="LTQ12" s="289"/>
      <c r="LTR12" s="289"/>
      <c r="LTS12" s="289"/>
      <c r="LTT12" s="289"/>
      <c r="LTU12" s="289"/>
      <c r="LTV12" s="289"/>
      <c r="LTW12" s="289"/>
      <c r="LTX12" s="289"/>
      <c r="LTY12" s="289"/>
      <c r="LTZ12" s="289"/>
      <c r="LUA12" s="289"/>
      <c r="LUB12" s="289"/>
      <c r="LUC12" s="289"/>
      <c r="LUD12" s="289"/>
      <c r="LUE12" s="289"/>
      <c r="LUF12" s="289"/>
      <c r="LUG12" s="289"/>
      <c r="LUH12" s="289"/>
      <c r="LUI12" s="289"/>
      <c r="LUJ12" s="289"/>
      <c r="LUK12" s="289"/>
      <c r="LUL12" s="289"/>
      <c r="LUM12" s="289"/>
      <c r="LUN12" s="289"/>
      <c r="LUO12" s="289"/>
      <c r="LUP12" s="289"/>
      <c r="LUQ12" s="289"/>
      <c r="LUR12" s="289"/>
      <c r="LUS12" s="289"/>
      <c r="LUT12" s="289"/>
      <c r="LUU12" s="289"/>
      <c r="LUV12" s="289"/>
      <c r="LUW12" s="289"/>
      <c r="LUX12" s="289"/>
      <c r="LUY12" s="289"/>
      <c r="LUZ12" s="289"/>
      <c r="LVA12" s="289"/>
      <c r="LVB12" s="289"/>
      <c r="LVC12" s="289"/>
      <c r="LVD12" s="289"/>
      <c r="LVE12" s="289"/>
      <c r="LVF12" s="289"/>
      <c r="LVG12" s="289"/>
      <c r="LVH12" s="289"/>
      <c r="LVI12" s="289"/>
      <c r="LVJ12" s="289"/>
      <c r="LVK12" s="289"/>
      <c r="LVL12" s="289"/>
      <c r="LVM12" s="289"/>
      <c r="LVN12" s="289"/>
      <c r="LVO12" s="289"/>
      <c r="LVP12" s="289"/>
      <c r="LVQ12" s="289"/>
      <c r="LVR12" s="289"/>
      <c r="LVS12" s="289"/>
      <c r="LVT12" s="289"/>
      <c r="LVU12" s="289"/>
      <c r="LVV12" s="289"/>
      <c r="LVW12" s="289"/>
      <c r="LVX12" s="289"/>
      <c r="LVY12" s="289"/>
      <c r="LVZ12" s="289"/>
      <c r="LWA12" s="289"/>
      <c r="LWB12" s="289"/>
      <c r="LWC12" s="289"/>
      <c r="LWD12" s="289"/>
      <c r="LWE12" s="289"/>
      <c r="LWF12" s="289"/>
      <c r="LWG12" s="289"/>
      <c r="LWH12" s="289"/>
      <c r="LWI12" s="289"/>
      <c r="LWJ12" s="289"/>
      <c r="LWK12" s="289"/>
      <c r="LWL12" s="289"/>
      <c r="LWM12" s="289"/>
      <c r="LWN12" s="289"/>
      <c r="LWO12" s="289"/>
      <c r="LWP12" s="289"/>
      <c r="LWQ12" s="289"/>
      <c r="LWR12" s="289"/>
      <c r="LWS12" s="289"/>
      <c r="LWT12" s="289"/>
      <c r="LWU12" s="289"/>
      <c r="LWV12" s="289"/>
      <c r="LWW12" s="289"/>
      <c r="LWX12" s="289"/>
      <c r="LWY12" s="289"/>
      <c r="LWZ12" s="289"/>
      <c r="LXA12" s="289"/>
      <c r="LXB12" s="289"/>
      <c r="LXC12" s="289"/>
      <c r="LXD12" s="289"/>
      <c r="LXE12" s="289"/>
      <c r="LXF12" s="289"/>
      <c r="LXG12" s="289"/>
      <c r="LXH12" s="289"/>
      <c r="LXI12" s="289"/>
      <c r="LXJ12" s="289"/>
      <c r="LXK12" s="289"/>
      <c r="LXL12" s="289"/>
      <c r="LXM12" s="289"/>
      <c r="LXN12" s="289"/>
      <c r="LXO12" s="289"/>
      <c r="LXP12" s="289"/>
      <c r="LXQ12" s="289"/>
      <c r="LXR12" s="289"/>
      <c r="LXS12" s="289"/>
      <c r="LXT12" s="289"/>
      <c r="LXU12" s="289"/>
      <c r="LXV12" s="289"/>
      <c r="LXW12" s="289"/>
      <c r="LXX12" s="289"/>
      <c r="LXY12" s="289"/>
      <c r="LXZ12" s="289"/>
      <c r="LYA12" s="289"/>
      <c r="LYB12" s="289"/>
      <c r="LYC12" s="289"/>
      <c r="LYD12" s="289"/>
      <c r="LYE12" s="289"/>
      <c r="LYF12" s="289"/>
      <c r="LYG12" s="289"/>
      <c r="LYH12" s="289"/>
      <c r="LYI12" s="289"/>
      <c r="LYJ12" s="289"/>
      <c r="LYK12" s="289"/>
      <c r="LYL12" s="289"/>
      <c r="LYM12" s="289"/>
      <c r="LYN12" s="289"/>
      <c r="LYO12" s="289"/>
      <c r="LYP12" s="289"/>
      <c r="LYQ12" s="289"/>
      <c r="LYR12" s="289"/>
      <c r="LYS12" s="289"/>
      <c r="LYT12" s="289"/>
      <c r="LYU12" s="289"/>
      <c r="LYV12" s="289"/>
      <c r="LYW12" s="289"/>
      <c r="LYX12" s="289"/>
      <c r="LYY12" s="289"/>
      <c r="LYZ12" s="289"/>
      <c r="LZA12" s="289"/>
      <c r="LZB12" s="289"/>
      <c r="LZC12" s="289"/>
      <c r="LZD12" s="289"/>
      <c r="LZE12" s="289"/>
      <c r="LZF12" s="289"/>
      <c r="LZG12" s="289"/>
      <c r="LZH12" s="289"/>
      <c r="LZI12" s="289"/>
      <c r="LZJ12" s="289"/>
      <c r="LZK12" s="289"/>
      <c r="LZL12" s="289"/>
      <c r="LZM12" s="289"/>
      <c r="LZN12" s="289"/>
      <c r="LZO12" s="289"/>
      <c r="LZP12" s="289"/>
      <c r="LZQ12" s="289"/>
      <c r="LZR12" s="289"/>
      <c r="LZS12" s="289"/>
      <c r="LZT12" s="289"/>
      <c r="LZU12" s="289"/>
      <c r="LZV12" s="289"/>
      <c r="LZW12" s="289"/>
      <c r="LZX12" s="289"/>
      <c r="LZY12" s="289"/>
      <c r="LZZ12" s="289"/>
      <c r="MAA12" s="289"/>
      <c r="MAB12" s="289"/>
      <c r="MAC12" s="289"/>
      <c r="MAD12" s="289"/>
      <c r="MAE12" s="289"/>
      <c r="MAF12" s="289"/>
      <c r="MAG12" s="289"/>
      <c r="MAH12" s="289"/>
      <c r="MAI12" s="289"/>
      <c r="MAJ12" s="289"/>
      <c r="MAK12" s="289"/>
      <c r="MAL12" s="289"/>
      <c r="MAM12" s="289"/>
      <c r="MAN12" s="289"/>
      <c r="MAO12" s="289"/>
      <c r="MAP12" s="289"/>
      <c r="MAQ12" s="289"/>
      <c r="MAR12" s="289"/>
      <c r="MAS12" s="289"/>
      <c r="MAT12" s="289"/>
      <c r="MAU12" s="289"/>
      <c r="MAV12" s="289"/>
      <c r="MAW12" s="289"/>
      <c r="MAX12" s="289"/>
      <c r="MAY12" s="289"/>
      <c r="MAZ12" s="289"/>
      <c r="MBA12" s="289"/>
      <c r="MBB12" s="289"/>
      <c r="MBC12" s="289"/>
      <c r="MBD12" s="289"/>
      <c r="MBE12" s="289"/>
      <c r="MBF12" s="289"/>
      <c r="MBG12" s="289"/>
      <c r="MBH12" s="289"/>
      <c r="MBI12" s="289"/>
      <c r="MBJ12" s="289"/>
      <c r="MBK12" s="289"/>
      <c r="MBL12" s="289"/>
      <c r="MBM12" s="289"/>
      <c r="MBN12" s="289"/>
      <c r="MBO12" s="289"/>
      <c r="MBP12" s="289"/>
      <c r="MBQ12" s="289"/>
      <c r="MBR12" s="289"/>
      <c r="MBS12" s="289"/>
      <c r="MBT12" s="289"/>
      <c r="MBU12" s="289"/>
      <c r="MBV12" s="289"/>
      <c r="MBW12" s="289"/>
      <c r="MBX12" s="289"/>
      <c r="MBY12" s="289"/>
      <c r="MBZ12" s="289"/>
      <c r="MCA12" s="289"/>
      <c r="MCB12" s="289"/>
      <c r="MCC12" s="289"/>
      <c r="MCD12" s="289"/>
      <c r="MCE12" s="289"/>
      <c r="MCF12" s="289"/>
      <c r="MCG12" s="289"/>
      <c r="MCH12" s="289"/>
      <c r="MCI12" s="289"/>
      <c r="MCJ12" s="289"/>
      <c r="MCK12" s="289"/>
      <c r="MCL12" s="289"/>
      <c r="MCM12" s="289"/>
      <c r="MCN12" s="289"/>
      <c r="MCO12" s="289"/>
      <c r="MCP12" s="289"/>
      <c r="MCQ12" s="289"/>
      <c r="MCR12" s="289"/>
      <c r="MCS12" s="289"/>
      <c r="MCT12" s="289"/>
      <c r="MCU12" s="289"/>
      <c r="MCV12" s="289"/>
      <c r="MCW12" s="289"/>
      <c r="MCX12" s="289"/>
      <c r="MCY12" s="289"/>
      <c r="MCZ12" s="289"/>
      <c r="MDA12" s="289"/>
      <c r="MDB12" s="289"/>
      <c r="MDC12" s="289"/>
      <c r="MDD12" s="289"/>
      <c r="MDE12" s="289"/>
      <c r="MDF12" s="289"/>
      <c r="MDG12" s="289"/>
      <c r="MDH12" s="289"/>
      <c r="MDI12" s="289"/>
      <c r="MDJ12" s="289"/>
      <c r="MDK12" s="289"/>
      <c r="MDL12" s="289"/>
      <c r="MDM12" s="289"/>
      <c r="MDN12" s="289"/>
      <c r="MDO12" s="289"/>
      <c r="MDP12" s="289"/>
      <c r="MDQ12" s="289"/>
      <c r="MDR12" s="289"/>
      <c r="MDS12" s="289"/>
      <c r="MDT12" s="289"/>
      <c r="MDU12" s="289"/>
      <c r="MDV12" s="289"/>
      <c r="MDW12" s="289"/>
      <c r="MDX12" s="289"/>
      <c r="MDY12" s="289"/>
      <c r="MDZ12" s="289"/>
      <c r="MEA12" s="289"/>
      <c r="MEB12" s="289"/>
      <c r="MEC12" s="289"/>
      <c r="MED12" s="289"/>
      <c r="MEE12" s="289"/>
      <c r="MEF12" s="289"/>
      <c r="MEG12" s="289"/>
      <c r="MEH12" s="289"/>
      <c r="MEI12" s="289"/>
      <c r="MEJ12" s="289"/>
      <c r="MEK12" s="289"/>
      <c r="MEL12" s="289"/>
      <c r="MEM12" s="289"/>
      <c r="MEN12" s="289"/>
      <c r="MEO12" s="289"/>
      <c r="MEP12" s="289"/>
      <c r="MEQ12" s="289"/>
      <c r="MER12" s="289"/>
      <c r="MES12" s="289"/>
      <c r="MET12" s="289"/>
      <c r="MEU12" s="289"/>
      <c r="MEV12" s="289"/>
      <c r="MEW12" s="289"/>
      <c r="MEX12" s="289"/>
      <c r="MEY12" s="289"/>
      <c r="MEZ12" s="289"/>
      <c r="MFA12" s="289"/>
      <c r="MFB12" s="289"/>
      <c r="MFC12" s="289"/>
      <c r="MFD12" s="289"/>
      <c r="MFE12" s="289"/>
      <c r="MFF12" s="289"/>
      <c r="MFG12" s="289"/>
      <c r="MFH12" s="289"/>
      <c r="MFI12" s="289"/>
      <c r="MFJ12" s="289"/>
      <c r="MFK12" s="289"/>
      <c r="MFL12" s="289"/>
      <c r="MFM12" s="289"/>
      <c r="MFN12" s="289"/>
      <c r="MFO12" s="289"/>
      <c r="MFP12" s="289"/>
      <c r="MFQ12" s="289"/>
      <c r="MFR12" s="289"/>
      <c r="MFS12" s="289"/>
      <c r="MFT12" s="289"/>
      <c r="MFU12" s="289"/>
      <c r="MFV12" s="289"/>
      <c r="MFW12" s="289"/>
      <c r="MFX12" s="289"/>
      <c r="MFY12" s="289"/>
      <c r="MFZ12" s="289"/>
      <c r="MGA12" s="289"/>
      <c r="MGB12" s="289"/>
      <c r="MGC12" s="289"/>
      <c r="MGD12" s="289"/>
      <c r="MGE12" s="289"/>
      <c r="MGF12" s="289"/>
      <c r="MGG12" s="289"/>
      <c r="MGH12" s="289"/>
      <c r="MGI12" s="289"/>
      <c r="MGJ12" s="289"/>
      <c r="MGK12" s="289"/>
      <c r="MGL12" s="289"/>
      <c r="MGM12" s="289"/>
      <c r="MGN12" s="289"/>
      <c r="MGO12" s="289"/>
      <c r="MGP12" s="289"/>
      <c r="MGQ12" s="289"/>
      <c r="MGR12" s="289"/>
      <c r="MGS12" s="289"/>
      <c r="MGT12" s="289"/>
      <c r="MGU12" s="289"/>
      <c r="MGV12" s="289"/>
      <c r="MGW12" s="289"/>
      <c r="MGX12" s="289"/>
      <c r="MGY12" s="289"/>
      <c r="MGZ12" s="289"/>
      <c r="MHA12" s="289"/>
      <c r="MHB12" s="289"/>
      <c r="MHC12" s="289"/>
      <c r="MHD12" s="289"/>
      <c r="MHE12" s="289"/>
      <c r="MHF12" s="289"/>
      <c r="MHG12" s="289"/>
      <c r="MHH12" s="289"/>
      <c r="MHI12" s="289"/>
      <c r="MHJ12" s="289"/>
      <c r="MHK12" s="289"/>
      <c r="MHL12" s="289"/>
      <c r="MHM12" s="289"/>
      <c r="MHN12" s="289"/>
      <c r="MHO12" s="289"/>
      <c r="MHP12" s="289"/>
      <c r="MHQ12" s="289"/>
      <c r="MHR12" s="289"/>
      <c r="MHS12" s="289"/>
      <c r="MHT12" s="289"/>
      <c r="MHU12" s="289"/>
      <c r="MHV12" s="289"/>
      <c r="MHW12" s="289"/>
      <c r="MHX12" s="289"/>
      <c r="MHY12" s="289"/>
      <c r="MHZ12" s="289"/>
      <c r="MIA12" s="289"/>
      <c r="MIB12" s="289"/>
      <c r="MIC12" s="289"/>
      <c r="MID12" s="289"/>
      <c r="MIE12" s="289"/>
      <c r="MIF12" s="289"/>
      <c r="MIG12" s="289"/>
      <c r="MIH12" s="289"/>
      <c r="MII12" s="289"/>
      <c r="MIJ12" s="289"/>
      <c r="MIK12" s="289"/>
      <c r="MIL12" s="289"/>
      <c r="MIM12" s="289"/>
      <c r="MIN12" s="289"/>
      <c r="MIO12" s="289"/>
      <c r="MIP12" s="289"/>
      <c r="MIQ12" s="289"/>
      <c r="MIR12" s="289"/>
      <c r="MIS12" s="289"/>
      <c r="MIT12" s="289"/>
      <c r="MIU12" s="289"/>
      <c r="MIV12" s="289"/>
      <c r="MIW12" s="289"/>
      <c r="MIX12" s="289"/>
      <c r="MIY12" s="289"/>
      <c r="MIZ12" s="289"/>
      <c r="MJA12" s="289"/>
      <c r="MJB12" s="289"/>
      <c r="MJC12" s="289"/>
      <c r="MJD12" s="289"/>
      <c r="MJE12" s="289"/>
      <c r="MJF12" s="289"/>
      <c r="MJG12" s="289"/>
      <c r="MJH12" s="289"/>
      <c r="MJI12" s="289"/>
      <c r="MJJ12" s="289"/>
      <c r="MJK12" s="289"/>
      <c r="MJL12" s="289"/>
      <c r="MJM12" s="289"/>
      <c r="MJN12" s="289"/>
      <c r="MJO12" s="289"/>
      <c r="MJP12" s="289"/>
      <c r="MJQ12" s="289"/>
      <c r="MJR12" s="289"/>
      <c r="MJS12" s="289"/>
      <c r="MJT12" s="289"/>
      <c r="MJU12" s="289"/>
      <c r="MJV12" s="289"/>
      <c r="MJW12" s="289"/>
      <c r="MJX12" s="289"/>
      <c r="MJY12" s="289"/>
      <c r="MJZ12" s="289"/>
      <c r="MKA12" s="289"/>
      <c r="MKB12" s="289"/>
      <c r="MKC12" s="289"/>
      <c r="MKD12" s="289"/>
      <c r="MKE12" s="289"/>
      <c r="MKF12" s="289"/>
      <c r="MKG12" s="289"/>
      <c r="MKH12" s="289"/>
      <c r="MKI12" s="289"/>
      <c r="MKJ12" s="289"/>
      <c r="MKK12" s="289"/>
      <c r="MKL12" s="289"/>
      <c r="MKM12" s="289"/>
      <c r="MKN12" s="289"/>
      <c r="MKO12" s="289"/>
      <c r="MKP12" s="289"/>
      <c r="MKQ12" s="289"/>
      <c r="MKR12" s="289"/>
      <c r="MKS12" s="289"/>
      <c r="MKT12" s="289"/>
      <c r="MKU12" s="289"/>
      <c r="MKV12" s="289"/>
      <c r="MKW12" s="289"/>
      <c r="MKX12" s="289"/>
      <c r="MKY12" s="289"/>
      <c r="MKZ12" s="289"/>
      <c r="MLA12" s="289"/>
      <c r="MLB12" s="289"/>
      <c r="MLC12" s="289"/>
      <c r="MLD12" s="289"/>
      <c r="MLE12" s="289"/>
      <c r="MLF12" s="289"/>
      <c r="MLG12" s="289"/>
      <c r="MLH12" s="289"/>
      <c r="MLI12" s="289"/>
      <c r="MLJ12" s="289"/>
      <c r="MLK12" s="289"/>
      <c r="MLL12" s="289"/>
      <c r="MLM12" s="289"/>
      <c r="MLN12" s="289"/>
      <c r="MLO12" s="289"/>
      <c r="MLP12" s="289"/>
      <c r="MLQ12" s="289"/>
      <c r="MLR12" s="289"/>
      <c r="MLS12" s="289"/>
      <c r="MLT12" s="289"/>
      <c r="MLU12" s="289"/>
      <c r="MLV12" s="289"/>
      <c r="MLW12" s="289"/>
      <c r="MLX12" s="289"/>
      <c r="MLY12" s="289"/>
      <c r="MLZ12" s="289"/>
      <c r="MMA12" s="289"/>
      <c r="MMB12" s="289"/>
      <c r="MMC12" s="289"/>
      <c r="MMD12" s="289"/>
      <c r="MME12" s="289"/>
      <c r="MMF12" s="289"/>
      <c r="MMG12" s="289"/>
      <c r="MMH12" s="289"/>
      <c r="MMI12" s="289"/>
      <c r="MMJ12" s="289"/>
      <c r="MMK12" s="289"/>
      <c r="MML12" s="289"/>
      <c r="MMM12" s="289"/>
      <c r="MMN12" s="289"/>
      <c r="MMO12" s="289"/>
      <c r="MMP12" s="289"/>
      <c r="MMQ12" s="289"/>
      <c r="MMR12" s="289"/>
      <c r="MMS12" s="289"/>
      <c r="MMT12" s="289"/>
      <c r="MMU12" s="289"/>
      <c r="MMV12" s="289"/>
      <c r="MMW12" s="289"/>
      <c r="MMX12" s="289"/>
      <c r="MMY12" s="289"/>
      <c r="MMZ12" s="289"/>
      <c r="MNA12" s="289"/>
      <c r="MNB12" s="289"/>
      <c r="MNC12" s="289"/>
      <c r="MND12" s="289"/>
      <c r="MNE12" s="289"/>
      <c r="MNF12" s="289"/>
      <c r="MNG12" s="289"/>
      <c r="MNH12" s="289"/>
      <c r="MNI12" s="289"/>
      <c r="MNJ12" s="289"/>
      <c r="MNK12" s="289"/>
      <c r="MNL12" s="289"/>
      <c r="MNM12" s="289"/>
      <c r="MNN12" s="289"/>
      <c r="MNO12" s="289"/>
      <c r="MNP12" s="289"/>
      <c r="MNQ12" s="289"/>
      <c r="MNR12" s="289"/>
      <c r="MNS12" s="289"/>
      <c r="MNT12" s="289"/>
      <c r="MNU12" s="289"/>
      <c r="MNV12" s="289"/>
      <c r="MNW12" s="289"/>
      <c r="MNX12" s="289"/>
      <c r="MNY12" s="289"/>
      <c r="MNZ12" s="289"/>
      <c r="MOA12" s="289"/>
      <c r="MOB12" s="289"/>
      <c r="MOC12" s="289"/>
      <c r="MOD12" s="289"/>
      <c r="MOE12" s="289"/>
      <c r="MOF12" s="289"/>
      <c r="MOG12" s="289"/>
      <c r="MOH12" s="289"/>
      <c r="MOI12" s="289"/>
      <c r="MOJ12" s="289"/>
      <c r="MOK12" s="289"/>
      <c r="MOL12" s="289"/>
      <c r="MOM12" s="289"/>
      <c r="MON12" s="289"/>
      <c r="MOO12" s="289"/>
      <c r="MOP12" s="289"/>
      <c r="MOQ12" s="289"/>
      <c r="MOR12" s="289"/>
      <c r="MOS12" s="289"/>
      <c r="MOT12" s="289"/>
      <c r="MOU12" s="289"/>
      <c r="MOV12" s="289"/>
      <c r="MOW12" s="289"/>
      <c r="MOX12" s="289"/>
      <c r="MOY12" s="289"/>
      <c r="MOZ12" s="289"/>
      <c r="MPA12" s="289"/>
      <c r="MPB12" s="289"/>
      <c r="MPC12" s="289"/>
      <c r="MPD12" s="289"/>
      <c r="MPE12" s="289"/>
      <c r="MPF12" s="289"/>
      <c r="MPG12" s="289"/>
      <c r="MPH12" s="289"/>
      <c r="MPI12" s="289"/>
      <c r="MPJ12" s="289"/>
      <c r="MPK12" s="289"/>
      <c r="MPL12" s="289"/>
      <c r="MPM12" s="289"/>
      <c r="MPN12" s="289"/>
      <c r="MPO12" s="289"/>
      <c r="MPP12" s="289"/>
      <c r="MPQ12" s="289"/>
      <c r="MPR12" s="289"/>
      <c r="MPS12" s="289"/>
      <c r="MPT12" s="289"/>
      <c r="MPU12" s="289"/>
      <c r="MPV12" s="289"/>
      <c r="MPW12" s="289"/>
      <c r="MPX12" s="289"/>
      <c r="MPY12" s="289"/>
      <c r="MPZ12" s="289"/>
      <c r="MQA12" s="289"/>
      <c r="MQB12" s="289"/>
      <c r="MQC12" s="289"/>
      <c r="MQD12" s="289"/>
      <c r="MQE12" s="289"/>
      <c r="MQF12" s="289"/>
      <c r="MQG12" s="289"/>
      <c r="MQH12" s="289"/>
      <c r="MQI12" s="289"/>
      <c r="MQJ12" s="289"/>
      <c r="MQK12" s="289"/>
      <c r="MQL12" s="289"/>
      <c r="MQM12" s="289"/>
      <c r="MQN12" s="289"/>
      <c r="MQO12" s="289"/>
      <c r="MQP12" s="289"/>
      <c r="MQQ12" s="289"/>
      <c r="MQR12" s="289"/>
      <c r="MQS12" s="289"/>
      <c r="MQT12" s="289"/>
      <c r="MQU12" s="289"/>
      <c r="MQV12" s="289"/>
      <c r="MQW12" s="289"/>
      <c r="MQX12" s="289"/>
      <c r="MQY12" s="289"/>
      <c r="MQZ12" s="289"/>
      <c r="MRA12" s="289"/>
      <c r="MRB12" s="289"/>
      <c r="MRC12" s="289"/>
      <c r="MRD12" s="289"/>
      <c r="MRE12" s="289"/>
      <c r="MRF12" s="289"/>
      <c r="MRG12" s="289"/>
      <c r="MRH12" s="289"/>
      <c r="MRI12" s="289"/>
      <c r="MRJ12" s="289"/>
      <c r="MRK12" s="289"/>
      <c r="MRL12" s="289"/>
      <c r="MRM12" s="289"/>
      <c r="MRN12" s="289"/>
      <c r="MRO12" s="289"/>
      <c r="MRP12" s="289"/>
      <c r="MRQ12" s="289"/>
      <c r="MRR12" s="289"/>
      <c r="MRS12" s="289"/>
      <c r="MRT12" s="289"/>
      <c r="MRU12" s="289"/>
      <c r="MRV12" s="289"/>
      <c r="MRW12" s="289"/>
      <c r="MRX12" s="289"/>
      <c r="MRY12" s="289"/>
      <c r="MRZ12" s="289"/>
      <c r="MSA12" s="289"/>
      <c r="MSB12" s="289"/>
      <c r="MSC12" s="289"/>
      <c r="MSD12" s="289"/>
      <c r="MSE12" s="289"/>
      <c r="MSF12" s="289"/>
      <c r="MSG12" s="289"/>
      <c r="MSH12" s="289"/>
      <c r="MSI12" s="289"/>
      <c r="MSJ12" s="289"/>
      <c r="MSK12" s="289"/>
      <c r="MSL12" s="289"/>
      <c r="MSM12" s="289"/>
      <c r="MSN12" s="289"/>
      <c r="MSO12" s="289"/>
      <c r="MSP12" s="289"/>
      <c r="MSQ12" s="289"/>
      <c r="MSR12" s="289"/>
      <c r="MSS12" s="289"/>
      <c r="MST12" s="289"/>
      <c r="MSU12" s="289"/>
      <c r="MSV12" s="289"/>
      <c r="MSW12" s="289"/>
      <c r="MSX12" s="289"/>
      <c r="MSY12" s="289"/>
      <c r="MSZ12" s="289"/>
      <c r="MTA12" s="289"/>
      <c r="MTB12" s="289"/>
      <c r="MTC12" s="289"/>
      <c r="MTD12" s="289"/>
      <c r="MTE12" s="289"/>
      <c r="MTF12" s="289"/>
      <c r="MTG12" s="289"/>
      <c r="MTH12" s="289"/>
      <c r="MTI12" s="289"/>
      <c r="MTJ12" s="289"/>
      <c r="MTK12" s="289"/>
      <c r="MTL12" s="289"/>
      <c r="MTM12" s="289"/>
      <c r="MTN12" s="289"/>
      <c r="MTO12" s="289"/>
      <c r="MTP12" s="289"/>
      <c r="MTQ12" s="289"/>
      <c r="MTR12" s="289"/>
      <c r="MTS12" s="289"/>
      <c r="MTT12" s="289"/>
      <c r="MTU12" s="289"/>
      <c r="MTV12" s="289"/>
      <c r="MTW12" s="289"/>
      <c r="MTX12" s="289"/>
      <c r="MTY12" s="289"/>
      <c r="MTZ12" s="289"/>
      <c r="MUA12" s="289"/>
      <c r="MUB12" s="289"/>
      <c r="MUC12" s="289"/>
      <c r="MUD12" s="289"/>
      <c r="MUE12" s="289"/>
      <c r="MUF12" s="289"/>
      <c r="MUG12" s="289"/>
      <c r="MUH12" s="289"/>
      <c r="MUI12" s="289"/>
      <c r="MUJ12" s="289"/>
      <c r="MUK12" s="289"/>
      <c r="MUL12" s="289"/>
      <c r="MUM12" s="289"/>
      <c r="MUN12" s="289"/>
      <c r="MUO12" s="289"/>
      <c r="MUP12" s="289"/>
      <c r="MUQ12" s="289"/>
      <c r="MUR12" s="289"/>
      <c r="MUS12" s="289"/>
      <c r="MUT12" s="289"/>
      <c r="MUU12" s="289"/>
      <c r="MUV12" s="289"/>
      <c r="MUW12" s="289"/>
      <c r="MUX12" s="289"/>
      <c r="MUY12" s="289"/>
      <c r="MUZ12" s="289"/>
      <c r="MVA12" s="289"/>
      <c r="MVB12" s="289"/>
      <c r="MVC12" s="289"/>
      <c r="MVD12" s="289"/>
      <c r="MVE12" s="289"/>
      <c r="MVF12" s="289"/>
      <c r="MVG12" s="289"/>
      <c r="MVH12" s="289"/>
      <c r="MVI12" s="289"/>
      <c r="MVJ12" s="289"/>
      <c r="MVK12" s="289"/>
      <c r="MVL12" s="289"/>
      <c r="MVM12" s="289"/>
      <c r="MVN12" s="289"/>
      <c r="MVO12" s="289"/>
      <c r="MVP12" s="289"/>
      <c r="MVQ12" s="289"/>
      <c r="MVR12" s="289"/>
      <c r="MVS12" s="289"/>
      <c r="MVT12" s="289"/>
      <c r="MVU12" s="289"/>
      <c r="MVV12" s="289"/>
      <c r="MVW12" s="289"/>
      <c r="MVX12" s="289"/>
      <c r="MVY12" s="289"/>
      <c r="MVZ12" s="289"/>
      <c r="MWA12" s="289"/>
      <c r="MWB12" s="289"/>
      <c r="MWC12" s="289"/>
      <c r="MWD12" s="289"/>
      <c r="MWE12" s="289"/>
      <c r="MWF12" s="289"/>
      <c r="MWG12" s="289"/>
      <c r="MWH12" s="289"/>
      <c r="MWI12" s="289"/>
      <c r="MWJ12" s="289"/>
      <c r="MWK12" s="289"/>
      <c r="MWL12" s="289"/>
      <c r="MWM12" s="289"/>
      <c r="MWN12" s="289"/>
      <c r="MWO12" s="289"/>
      <c r="MWP12" s="289"/>
      <c r="MWQ12" s="289"/>
      <c r="MWR12" s="289"/>
      <c r="MWS12" s="289"/>
      <c r="MWT12" s="289"/>
      <c r="MWU12" s="289"/>
      <c r="MWV12" s="289"/>
      <c r="MWW12" s="289"/>
      <c r="MWX12" s="289"/>
      <c r="MWY12" s="289"/>
      <c r="MWZ12" s="289"/>
      <c r="MXA12" s="289"/>
      <c r="MXB12" s="289"/>
      <c r="MXC12" s="289"/>
      <c r="MXD12" s="289"/>
      <c r="MXE12" s="289"/>
      <c r="MXF12" s="289"/>
      <c r="MXG12" s="289"/>
      <c r="MXH12" s="289"/>
      <c r="MXI12" s="289"/>
      <c r="MXJ12" s="289"/>
      <c r="MXK12" s="289"/>
      <c r="MXL12" s="289"/>
      <c r="MXM12" s="289"/>
      <c r="MXN12" s="289"/>
      <c r="MXO12" s="289"/>
      <c r="MXP12" s="289"/>
      <c r="MXQ12" s="289"/>
      <c r="MXR12" s="289"/>
      <c r="MXS12" s="289"/>
      <c r="MXT12" s="289"/>
      <c r="MXU12" s="289"/>
      <c r="MXV12" s="289"/>
      <c r="MXW12" s="289"/>
      <c r="MXX12" s="289"/>
      <c r="MXY12" s="289"/>
      <c r="MXZ12" s="289"/>
      <c r="MYA12" s="289"/>
      <c r="MYB12" s="289"/>
      <c r="MYC12" s="289"/>
      <c r="MYD12" s="289"/>
      <c r="MYE12" s="289"/>
      <c r="MYF12" s="289"/>
      <c r="MYG12" s="289"/>
      <c r="MYH12" s="289"/>
      <c r="MYI12" s="289"/>
      <c r="MYJ12" s="289"/>
      <c r="MYK12" s="289"/>
      <c r="MYL12" s="289"/>
      <c r="MYM12" s="289"/>
      <c r="MYN12" s="289"/>
      <c r="MYO12" s="289"/>
      <c r="MYP12" s="289"/>
      <c r="MYQ12" s="289"/>
      <c r="MYR12" s="289"/>
      <c r="MYS12" s="289"/>
      <c r="MYT12" s="289"/>
      <c r="MYU12" s="289"/>
      <c r="MYV12" s="289"/>
      <c r="MYW12" s="289"/>
      <c r="MYX12" s="289"/>
      <c r="MYY12" s="289"/>
      <c r="MYZ12" s="289"/>
      <c r="MZA12" s="289"/>
      <c r="MZB12" s="289"/>
      <c r="MZC12" s="289"/>
      <c r="MZD12" s="289"/>
      <c r="MZE12" s="289"/>
      <c r="MZF12" s="289"/>
      <c r="MZG12" s="289"/>
      <c r="MZH12" s="289"/>
      <c r="MZI12" s="289"/>
      <c r="MZJ12" s="289"/>
      <c r="MZK12" s="289"/>
      <c r="MZL12" s="289"/>
      <c r="MZM12" s="289"/>
      <c r="MZN12" s="289"/>
      <c r="MZO12" s="289"/>
      <c r="MZP12" s="289"/>
      <c r="MZQ12" s="289"/>
      <c r="MZR12" s="289"/>
      <c r="MZS12" s="289"/>
      <c r="MZT12" s="289"/>
      <c r="MZU12" s="289"/>
      <c r="MZV12" s="289"/>
      <c r="MZW12" s="289"/>
      <c r="MZX12" s="289"/>
      <c r="MZY12" s="289"/>
      <c r="MZZ12" s="289"/>
      <c r="NAA12" s="289"/>
      <c r="NAB12" s="289"/>
      <c r="NAC12" s="289"/>
      <c r="NAD12" s="289"/>
      <c r="NAE12" s="289"/>
      <c r="NAF12" s="289"/>
      <c r="NAG12" s="289"/>
      <c r="NAH12" s="289"/>
      <c r="NAI12" s="289"/>
      <c r="NAJ12" s="289"/>
      <c r="NAK12" s="289"/>
      <c r="NAL12" s="289"/>
      <c r="NAM12" s="289"/>
      <c r="NAN12" s="289"/>
      <c r="NAO12" s="289"/>
      <c r="NAP12" s="289"/>
      <c r="NAQ12" s="289"/>
      <c r="NAR12" s="289"/>
      <c r="NAS12" s="289"/>
      <c r="NAT12" s="289"/>
      <c r="NAU12" s="289"/>
      <c r="NAV12" s="289"/>
      <c r="NAW12" s="289"/>
      <c r="NAX12" s="289"/>
      <c r="NAY12" s="289"/>
      <c r="NAZ12" s="289"/>
      <c r="NBA12" s="289"/>
      <c r="NBB12" s="289"/>
      <c r="NBC12" s="289"/>
      <c r="NBD12" s="289"/>
      <c r="NBE12" s="289"/>
      <c r="NBF12" s="289"/>
      <c r="NBG12" s="289"/>
      <c r="NBH12" s="289"/>
      <c r="NBI12" s="289"/>
      <c r="NBJ12" s="289"/>
      <c r="NBK12" s="289"/>
      <c r="NBL12" s="289"/>
      <c r="NBM12" s="289"/>
      <c r="NBN12" s="289"/>
      <c r="NBO12" s="289"/>
      <c r="NBP12" s="289"/>
      <c r="NBQ12" s="289"/>
      <c r="NBR12" s="289"/>
      <c r="NBS12" s="289"/>
      <c r="NBT12" s="289"/>
      <c r="NBU12" s="289"/>
      <c r="NBV12" s="289"/>
      <c r="NBW12" s="289"/>
      <c r="NBX12" s="289"/>
      <c r="NBY12" s="289"/>
      <c r="NBZ12" s="289"/>
      <c r="NCA12" s="289"/>
      <c r="NCB12" s="289"/>
      <c r="NCC12" s="289"/>
      <c r="NCD12" s="289"/>
      <c r="NCE12" s="289"/>
      <c r="NCF12" s="289"/>
      <c r="NCG12" s="289"/>
      <c r="NCH12" s="289"/>
      <c r="NCI12" s="289"/>
      <c r="NCJ12" s="289"/>
      <c r="NCK12" s="289"/>
      <c r="NCL12" s="289"/>
      <c r="NCM12" s="289"/>
      <c r="NCN12" s="289"/>
      <c r="NCO12" s="289"/>
      <c r="NCP12" s="289"/>
      <c r="NCQ12" s="289"/>
      <c r="NCR12" s="289"/>
      <c r="NCS12" s="289"/>
      <c r="NCT12" s="289"/>
      <c r="NCU12" s="289"/>
      <c r="NCV12" s="289"/>
      <c r="NCW12" s="289"/>
      <c r="NCX12" s="289"/>
      <c r="NCY12" s="289"/>
      <c r="NCZ12" s="289"/>
      <c r="NDA12" s="289"/>
      <c r="NDB12" s="289"/>
      <c r="NDC12" s="289"/>
      <c r="NDD12" s="289"/>
      <c r="NDE12" s="289"/>
      <c r="NDF12" s="289"/>
      <c r="NDG12" s="289"/>
      <c r="NDH12" s="289"/>
      <c r="NDI12" s="289"/>
      <c r="NDJ12" s="289"/>
      <c r="NDK12" s="289"/>
      <c r="NDL12" s="289"/>
      <c r="NDM12" s="289"/>
      <c r="NDN12" s="289"/>
      <c r="NDO12" s="289"/>
      <c r="NDP12" s="289"/>
      <c r="NDQ12" s="289"/>
      <c r="NDR12" s="289"/>
      <c r="NDS12" s="289"/>
      <c r="NDT12" s="289"/>
      <c r="NDU12" s="289"/>
      <c r="NDV12" s="289"/>
      <c r="NDW12" s="289"/>
      <c r="NDX12" s="289"/>
      <c r="NDY12" s="289"/>
      <c r="NDZ12" s="289"/>
      <c r="NEA12" s="289"/>
      <c r="NEB12" s="289"/>
      <c r="NEC12" s="289"/>
      <c r="NED12" s="289"/>
      <c r="NEE12" s="289"/>
      <c r="NEF12" s="289"/>
      <c r="NEG12" s="289"/>
      <c r="NEH12" s="289"/>
      <c r="NEI12" s="289"/>
      <c r="NEJ12" s="289"/>
      <c r="NEK12" s="289"/>
      <c r="NEL12" s="289"/>
      <c r="NEM12" s="289"/>
      <c r="NEN12" s="289"/>
      <c r="NEO12" s="289"/>
      <c r="NEP12" s="289"/>
      <c r="NEQ12" s="289"/>
      <c r="NER12" s="289"/>
      <c r="NES12" s="289"/>
      <c r="NET12" s="289"/>
      <c r="NEU12" s="289"/>
      <c r="NEV12" s="289"/>
      <c r="NEW12" s="289"/>
      <c r="NEX12" s="289"/>
      <c r="NEY12" s="289"/>
      <c r="NEZ12" s="289"/>
      <c r="NFA12" s="289"/>
      <c r="NFB12" s="289"/>
      <c r="NFC12" s="289"/>
      <c r="NFD12" s="289"/>
      <c r="NFE12" s="289"/>
      <c r="NFF12" s="289"/>
      <c r="NFG12" s="289"/>
      <c r="NFH12" s="289"/>
      <c r="NFI12" s="289"/>
      <c r="NFJ12" s="289"/>
      <c r="NFK12" s="289"/>
      <c r="NFL12" s="289"/>
      <c r="NFM12" s="289"/>
      <c r="NFN12" s="289"/>
      <c r="NFO12" s="289"/>
      <c r="NFP12" s="289"/>
      <c r="NFQ12" s="289"/>
      <c r="NFR12" s="289"/>
      <c r="NFS12" s="289"/>
      <c r="NFT12" s="289"/>
      <c r="NFU12" s="289"/>
      <c r="NFV12" s="289"/>
      <c r="NFW12" s="289"/>
      <c r="NFX12" s="289"/>
      <c r="NFY12" s="289"/>
      <c r="NFZ12" s="289"/>
      <c r="NGA12" s="289"/>
      <c r="NGB12" s="289"/>
      <c r="NGC12" s="289"/>
      <c r="NGD12" s="289"/>
      <c r="NGE12" s="289"/>
      <c r="NGF12" s="289"/>
      <c r="NGG12" s="289"/>
      <c r="NGH12" s="289"/>
      <c r="NGI12" s="289"/>
      <c r="NGJ12" s="289"/>
      <c r="NGK12" s="289"/>
      <c r="NGL12" s="289"/>
      <c r="NGM12" s="289"/>
      <c r="NGN12" s="289"/>
      <c r="NGO12" s="289"/>
      <c r="NGP12" s="289"/>
      <c r="NGQ12" s="289"/>
      <c r="NGR12" s="289"/>
      <c r="NGS12" s="289"/>
      <c r="NGT12" s="289"/>
      <c r="NGU12" s="289"/>
      <c r="NGV12" s="289"/>
      <c r="NGW12" s="289"/>
      <c r="NGX12" s="289"/>
      <c r="NGY12" s="289"/>
      <c r="NGZ12" s="289"/>
      <c r="NHA12" s="289"/>
      <c r="NHB12" s="289"/>
      <c r="NHC12" s="289"/>
      <c r="NHD12" s="289"/>
      <c r="NHE12" s="289"/>
      <c r="NHF12" s="289"/>
      <c r="NHG12" s="289"/>
      <c r="NHH12" s="289"/>
      <c r="NHI12" s="289"/>
      <c r="NHJ12" s="289"/>
      <c r="NHK12" s="289"/>
      <c r="NHL12" s="289"/>
      <c r="NHM12" s="289"/>
      <c r="NHN12" s="289"/>
      <c r="NHO12" s="289"/>
      <c r="NHP12" s="289"/>
      <c r="NHQ12" s="289"/>
      <c r="NHR12" s="289"/>
      <c r="NHS12" s="289"/>
      <c r="NHT12" s="289"/>
      <c r="NHU12" s="289"/>
      <c r="NHV12" s="289"/>
      <c r="NHW12" s="289"/>
      <c r="NHX12" s="289"/>
      <c r="NHY12" s="289"/>
      <c r="NHZ12" s="289"/>
      <c r="NIA12" s="289"/>
      <c r="NIB12" s="289"/>
      <c r="NIC12" s="289"/>
      <c r="NID12" s="289"/>
      <c r="NIE12" s="289"/>
      <c r="NIF12" s="289"/>
      <c r="NIG12" s="289"/>
      <c r="NIH12" s="289"/>
      <c r="NII12" s="289"/>
      <c r="NIJ12" s="289"/>
      <c r="NIK12" s="289"/>
      <c r="NIL12" s="289"/>
      <c r="NIM12" s="289"/>
      <c r="NIN12" s="289"/>
      <c r="NIO12" s="289"/>
      <c r="NIP12" s="289"/>
      <c r="NIQ12" s="289"/>
      <c r="NIR12" s="289"/>
      <c r="NIS12" s="289"/>
      <c r="NIT12" s="289"/>
      <c r="NIU12" s="289"/>
      <c r="NIV12" s="289"/>
      <c r="NIW12" s="289"/>
      <c r="NIX12" s="289"/>
      <c r="NIY12" s="289"/>
      <c r="NIZ12" s="289"/>
      <c r="NJA12" s="289"/>
      <c r="NJB12" s="289"/>
      <c r="NJC12" s="289"/>
      <c r="NJD12" s="289"/>
      <c r="NJE12" s="289"/>
      <c r="NJF12" s="289"/>
      <c r="NJG12" s="289"/>
      <c r="NJH12" s="289"/>
      <c r="NJI12" s="289"/>
      <c r="NJJ12" s="289"/>
      <c r="NJK12" s="289"/>
      <c r="NJL12" s="289"/>
      <c r="NJM12" s="289"/>
      <c r="NJN12" s="289"/>
      <c r="NJO12" s="289"/>
      <c r="NJP12" s="289"/>
      <c r="NJQ12" s="289"/>
      <c r="NJR12" s="289"/>
      <c r="NJS12" s="289"/>
      <c r="NJT12" s="289"/>
      <c r="NJU12" s="289"/>
      <c r="NJV12" s="289"/>
      <c r="NJW12" s="289"/>
      <c r="NJX12" s="289"/>
      <c r="NJY12" s="289"/>
      <c r="NJZ12" s="289"/>
      <c r="NKA12" s="289"/>
      <c r="NKB12" s="289"/>
      <c r="NKC12" s="289"/>
      <c r="NKD12" s="289"/>
      <c r="NKE12" s="289"/>
      <c r="NKF12" s="289"/>
      <c r="NKG12" s="289"/>
      <c r="NKH12" s="289"/>
      <c r="NKI12" s="289"/>
      <c r="NKJ12" s="289"/>
      <c r="NKK12" s="289"/>
      <c r="NKL12" s="289"/>
      <c r="NKM12" s="289"/>
      <c r="NKN12" s="289"/>
      <c r="NKO12" s="289"/>
      <c r="NKP12" s="289"/>
      <c r="NKQ12" s="289"/>
      <c r="NKR12" s="289"/>
      <c r="NKS12" s="289"/>
      <c r="NKT12" s="289"/>
      <c r="NKU12" s="289"/>
      <c r="NKV12" s="289"/>
      <c r="NKW12" s="289"/>
      <c r="NKX12" s="289"/>
      <c r="NKY12" s="289"/>
      <c r="NKZ12" s="289"/>
      <c r="NLA12" s="289"/>
      <c r="NLB12" s="289"/>
      <c r="NLC12" s="289"/>
      <c r="NLD12" s="289"/>
      <c r="NLE12" s="289"/>
      <c r="NLF12" s="289"/>
      <c r="NLG12" s="289"/>
      <c r="NLH12" s="289"/>
      <c r="NLI12" s="289"/>
      <c r="NLJ12" s="289"/>
      <c r="NLK12" s="289"/>
      <c r="NLL12" s="289"/>
      <c r="NLM12" s="289"/>
      <c r="NLN12" s="289"/>
      <c r="NLO12" s="289"/>
      <c r="NLP12" s="289"/>
      <c r="NLQ12" s="289"/>
      <c r="NLR12" s="289"/>
      <c r="NLS12" s="289"/>
      <c r="NLT12" s="289"/>
      <c r="NLU12" s="289"/>
      <c r="NLV12" s="289"/>
      <c r="NLW12" s="289"/>
      <c r="NLX12" s="289"/>
      <c r="NLY12" s="289"/>
      <c r="NLZ12" s="289"/>
      <c r="NMA12" s="289"/>
      <c r="NMB12" s="289"/>
      <c r="NMC12" s="289"/>
      <c r="NMD12" s="289"/>
      <c r="NME12" s="289"/>
      <c r="NMF12" s="289"/>
      <c r="NMG12" s="289"/>
      <c r="NMH12" s="289"/>
      <c r="NMI12" s="289"/>
      <c r="NMJ12" s="289"/>
      <c r="NMK12" s="289"/>
      <c r="NML12" s="289"/>
      <c r="NMM12" s="289"/>
      <c r="NMN12" s="289"/>
      <c r="NMO12" s="289"/>
      <c r="NMP12" s="289"/>
      <c r="NMQ12" s="289"/>
      <c r="NMR12" s="289"/>
      <c r="NMS12" s="289"/>
      <c r="NMT12" s="289"/>
      <c r="NMU12" s="289"/>
      <c r="NMV12" s="289"/>
      <c r="NMW12" s="289"/>
      <c r="NMX12" s="289"/>
      <c r="NMY12" s="289"/>
      <c r="NMZ12" s="289"/>
      <c r="NNA12" s="289"/>
      <c r="NNB12" s="289"/>
      <c r="NNC12" s="289"/>
      <c r="NND12" s="289"/>
      <c r="NNE12" s="289"/>
      <c r="NNF12" s="289"/>
      <c r="NNG12" s="289"/>
      <c r="NNH12" s="289"/>
      <c r="NNI12" s="289"/>
      <c r="NNJ12" s="289"/>
      <c r="NNK12" s="289"/>
      <c r="NNL12" s="289"/>
      <c r="NNM12" s="289"/>
      <c r="NNN12" s="289"/>
      <c r="NNO12" s="289"/>
      <c r="NNP12" s="289"/>
      <c r="NNQ12" s="289"/>
      <c r="NNR12" s="289"/>
      <c r="NNS12" s="289"/>
      <c r="NNT12" s="289"/>
      <c r="NNU12" s="289"/>
      <c r="NNV12" s="289"/>
      <c r="NNW12" s="289"/>
      <c r="NNX12" s="289"/>
      <c r="NNY12" s="289"/>
      <c r="NNZ12" s="289"/>
      <c r="NOA12" s="289"/>
      <c r="NOB12" s="289"/>
      <c r="NOC12" s="289"/>
      <c r="NOD12" s="289"/>
      <c r="NOE12" s="289"/>
      <c r="NOF12" s="289"/>
      <c r="NOG12" s="289"/>
      <c r="NOH12" s="289"/>
      <c r="NOI12" s="289"/>
      <c r="NOJ12" s="289"/>
      <c r="NOK12" s="289"/>
      <c r="NOL12" s="289"/>
      <c r="NOM12" s="289"/>
      <c r="NON12" s="289"/>
      <c r="NOO12" s="289"/>
      <c r="NOP12" s="289"/>
      <c r="NOQ12" s="289"/>
      <c r="NOR12" s="289"/>
      <c r="NOS12" s="289"/>
      <c r="NOT12" s="289"/>
      <c r="NOU12" s="289"/>
      <c r="NOV12" s="289"/>
      <c r="NOW12" s="289"/>
      <c r="NOX12" s="289"/>
      <c r="NOY12" s="289"/>
      <c r="NOZ12" s="289"/>
      <c r="NPA12" s="289"/>
      <c r="NPB12" s="289"/>
      <c r="NPC12" s="289"/>
      <c r="NPD12" s="289"/>
      <c r="NPE12" s="289"/>
      <c r="NPF12" s="289"/>
      <c r="NPG12" s="289"/>
      <c r="NPH12" s="289"/>
      <c r="NPI12" s="289"/>
      <c r="NPJ12" s="289"/>
      <c r="NPK12" s="289"/>
      <c r="NPL12" s="289"/>
      <c r="NPM12" s="289"/>
      <c r="NPN12" s="289"/>
      <c r="NPO12" s="289"/>
      <c r="NPP12" s="289"/>
      <c r="NPQ12" s="289"/>
      <c r="NPR12" s="289"/>
      <c r="NPS12" s="289"/>
      <c r="NPT12" s="289"/>
      <c r="NPU12" s="289"/>
      <c r="NPV12" s="289"/>
      <c r="NPW12" s="289"/>
      <c r="NPX12" s="289"/>
      <c r="NPY12" s="289"/>
      <c r="NPZ12" s="289"/>
      <c r="NQA12" s="289"/>
      <c r="NQB12" s="289"/>
      <c r="NQC12" s="289"/>
      <c r="NQD12" s="289"/>
      <c r="NQE12" s="289"/>
      <c r="NQF12" s="289"/>
      <c r="NQG12" s="289"/>
      <c r="NQH12" s="289"/>
      <c r="NQI12" s="289"/>
      <c r="NQJ12" s="289"/>
      <c r="NQK12" s="289"/>
      <c r="NQL12" s="289"/>
      <c r="NQM12" s="289"/>
      <c r="NQN12" s="289"/>
      <c r="NQO12" s="289"/>
      <c r="NQP12" s="289"/>
      <c r="NQQ12" s="289"/>
      <c r="NQR12" s="289"/>
      <c r="NQS12" s="289"/>
      <c r="NQT12" s="289"/>
      <c r="NQU12" s="289"/>
      <c r="NQV12" s="289"/>
      <c r="NQW12" s="289"/>
      <c r="NQX12" s="289"/>
      <c r="NQY12" s="289"/>
      <c r="NQZ12" s="289"/>
      <c r="NRA12" s="289"/>
      <c r="NRB12" s="289"/>
      <c r="NRC12" s="289"/>
      <c r="NRD12" s="289"/>
      <c r="NRE12" s="289"/>
      <c r="NRF12" s="289"/>
      <c r="NRG12" s="289"/>
      <c r="NRH12" s="289"/>
      <c r="NRI12" s="289"/>
      <c r="NRJ12" s="289"/>
      <c r="NRK12" s="289"/>
      <c r="NRL12" s="289"/>
      <c r="NRM12" s="289"/>
      <c r="NRN12" s="289"/>
      <c r="NRO12" s="289"/>
      <c r="NRP12" s="289"/>
      <c r="NRQ12" s="289"/>
      <c r="NRR12" s="289"/>
      <c r="NRS12" s="289"/>
      <c r="NRT12" s="289"/>
      <c r="NRU12" s="289"/>
      <c r="NRV12" s="289"/>
      <c r="NRW12" s="289"/>
      <c r="NRX12" s="289"/>
      <c r="NRY12" s="289"/>
      <c r="NRZ12" s="289"/>
      <c r="NSA12" s="289"/>
      <c r="NSB12" s="289"/>
      <c r="NSC12" s="289"/>
      <c r="NSD12" s="289"/>
      <c r="NSE12" s="289"/>
      <c r="NSF12" s="289"/>
      <c r="NSG12" s="289"/>
      <c r="NSH12" s="289"/>
      <c r="NSI12" s="289"/>
      <c r="NSJ12" s="289"/>
      <c r="NSK12" s="289"/>
      <c r="NSL12" s="289"/>
      <c r="NSM12" s="289"/>
      <c r="NSN12" s="289"/>
      <c r="NSO12" s="289"/>
      <c r="NSP12" s="289"/>
      <c r="NSQ12" s="289"/>
      <c r="NSR12" s="289"/>
      <c r="NSS12" s="289"/>
      <c r="NST12" s="289"/>
      <c r="NSU12" s="289"/>
      <c r="NSV12" s="289"/>
      <c r="NSW12" s="289"/>
      <c r="NSX12" s="289"/>
      <c r="NSY12" s="289"/>
      <c r="NSZ12" s="289"/>
      <c r="NTA12" s="289"/>
      <c r="NTB12" s="289"/>
      <c r="NTC12" s="289"/>
      <c r="NTD12" s="289"/>
      <c r="NTE12" s="289"/>
      <c r="NTF12" s="289"/>
      <c r="NTG12" s="289"/>
      <c r="NTH12" s="289"/>
      <c r="NTI12" s="289"/>
      <c r="NTJ12" s="289"/>
      <c r="NTK12" s="289"/>
      <c r="NTL12" s="289"/>
      <c r="NTM12" s="289"/>
      <c r="NTN12" s="289"/>
      <c r="NTO12" s="289"/>
      <c r="NTP12" s="289"/>
      <c r="NTQ12" s="289"/>
      <c r="NTR12" s="289"/>
      <c r="NTS12" s="289"/>
      <c r="NTT12" s="289"/>
      <c r="NTU12" s="289"/>
      <c r="NTV12" s="289"/>
      <c r="NTW12" s="289"/>
      <c r="NTX12" s="289"/>
      <c r="NTY12" s="289"/>
      <c r="NTZ12" s="289"/>
      <c r="NUA12" s="289"/>
      <c r="NUB12" s="289"/>
      <c r="NUC12" s="289"/>
      <c r="NUD12" s="289"/>
      <c r="NUE12" s="289"/>
      <c r="NUF12" s="289"/>
      <c r="NUG12" s="289"/>
      <c r="NUH12" s="289"/>
      <c r="NUI12" s="289"/>
      <c r="NUJ12" s="289"/>
      <c r="NUK12" s="289"/>
      <c r="NUL12" s="289"/>
      <c r="NUM12" s="289"/>
      <c r="NUN12" s="289"/>
      <c r="NUO12" s="289"/>
      <c r="NUP12" s="289"/>
      <c r="NUQ12" s="289"/>
      <c r="NUR12" s="289"/>
      <c r="NUS12" s="289"/>
      <c r="NUT12" s="289"/>
      <c r="NUU12" s="289"/>
      <c r="NUV12" s="289"/>
      <c r="NUW12" s="289"/>
      <c r="NUX12" s="289"/>
      <c r="NUY12" s="289"/>
      <c r="NUZ12" s="289"/>
      <c r="NVA12" s="289"/>
      <c r="NVB12" s="289"/>
      <c r="NVC12" s="289"/>
      <c r="NVD12" s="289"/>
      <c r="NVE12" s="289"/>
      <c r="NVF12" s="289"/>
      <c r="NVG12" s="289"/>
      <c r="NVH12" s="289"/>
      <c r="NVI12" s="289"/>
      <c r="NVJ12" s="289"/>
      <c r="NVK12" s="289"/>
      <c r="NVL12" s="289"/>
      <c r="NVM12" s="289"/>
      <c r="NVN12" s="289"/>
      <c r="NVO12" s="289"/>
      <c r="NVP12" s="289"/>
      <c r="NVQ12" s="289"/>
      <c r="NVR12" s="289"/>
      <c r="NVS12" s="289"/>
      <c r="NVT12" s="289"/>
      <c r="NVU12" s="289"/>
      <c r="NVV12" s="289"/>
      <c r="NVW12" s="289"/>
      <c r="NVX12" s="289"/>
      <c r="NVY12" s="289"/>
      <c r="NVZ12" s="289"/>
      <c r="NWA12" s="289"/>
      <c r="NWB12" s="289"/>
      <c r="NWC12" s="289"/>
      <c r="NWD12" s="289"/>
      <c r="NWE12" s="289"/>
      <c r="NWF12" s="289"/>
      <c r="NWG12" s="289"/>
      <c r="NWH12" s="289"/>
      <c r="NWI12" s="289"/>
      <c r="NWJ12" s="289"/>
      <c r="NWK12" s="289"/>
      <c r="NWL12" s="289"/>
      <c r="NWM12" s="289"/>
      <c r="NWN12" s="289"/>
      <c r="NWO12" s="289"/>
      <c r="NWP12" s="289"/>
      <c r="NWQ12" s="289"/>
      <c r="NWR12" s="289"/>
      <c r="NWS12" s="289"/>
      <c r="NWT12" s="289"/>
      <c r="NWU12" s="289"/>
      <c r="NWV12" s="289"/>
      <c r="NWW12" s="289"/>
      <c r="NWX12" s="289"/>
      <c r="NWY12" s="289"/>
      <c r="NWZ12" s="289"/>
      <c r="NXA12" s="289"/>
      <c r="NXB12" s="289"/>
      <c r="NXC12" s="289"/>
      <c r="NXD12" s="289"/>
      <c r="NXE12" s="289"/>
      <c r="NXF12" s="289"/>
      <c r="NXG12" s="289"/>
      <c r="NXH12" s="289"/>
      <c r="NXI12" s="289"/>
      <c r="NXJ12" s="289"/>
      <c r="NXK12" s="289"/>
      <c r="NXL12" s="289"/>
      <c r="NXM12" s="289"/>
      <c r="NXN12" s="289"/>
      <c r="NXO12" s="289"/>
      <c r="NXP12" s="289"/>
      <c r="NXQ12" s="289"/>
      <c r="NXR12" s="289"/>
      <c r="NXS12" s="289"/>
      <c r="NXT12" s="289"/>
      <c r="NXU12" s="289"/>
      <c r="NXV12" s="289"/>
      <c r="NXW12" s="289"/>
      <c r="NXX12" s="289"/>
      <c r="NXY12" s="289"/>
      <c r="NXZ12" s="289"/>
      <c r="NYA12" s="289"/>
      <c r="NYB12" s="289"/>
      <c r="NYC12" s="289"/>
      <c r="NYD12" s="289"/>
      <c r="NYE12" s="289"/>
      <c r="NYF12" s="289"/>
      <c r="NYG12" s="289"/>
      <c r="NYH12" s="289"/>
      <c r="NYI12" s="289"/>
      <c r="NYJ12" s="289"/>
      <c r="NYK12" s="289"/>
      <c r="NYL12" s="289"/>
      <c r="NYM12" s="289"/>
      <c r="NYN12" s="289"/>
      <c r="NYO12" s="289"/>
      <c r="NYP12" s="289"/>
      <c r="NYQ12" s="289"/>
      <c r="NYR12" s="289"/>
      <c r="NYS12" s="289"/>
      <c r="NYT12" s="289"/>
      <c r="NYU12" s="289"/>
      <c r="NYV12" s="289"/>
      <c r="NYW12" s="289"/>
      <c r="NYX12" s="289"/>
      <c r="NYY12" s="289"/>
      <c r="NYZ12" s="289"/>
      <c r="NZA12" s="289"/>
      <c r="NZB12" s="289"/>
      <c r="NZC12" s="289"/>
      <c r="NZD12" s="289"/>
      <c r="NZE12" s="289"/>
      <c r="NZF12" s="289"/>
      <c r="NZG12" s="289"/>
      <c r="NZH12" s="289"/>
      <c r="NZI12" s="289"/>
      <c r="NZJ12" s="289"/>
      <c r="NZK12" s="289"/>
      <c r="NZL12" s="289"/>
      <c r="NZM12" s="289"/>
      <c r="NZN12" s="289"/>
      <c r="NZO12" s="289"/>
      <c r="NZP12" s="289"/>
      <c r="NZQ12" s="289"/>
      <c r="NZR12" s="289"/>
      <c r="NZS12" s="289"/>
      <c r="NZT12" s="289"/>
      <c r="NZU12" s="289"/>
      <c r="NZV12" s="289"/>
      <c r="NZW12" s="289"/>
      <c r="NZX12" s="289"/>
      <c r="NZY12" s="289"/>
      <c r="NZZ12" s="289"/>
      <c r="OAA12" s="289"/>
      <c r="OAB12" s="289"/>
      <c r="OAC12" s="289"/>
      <c r="OAD12" s="289"/>
      <c r="OAE12" s="289"/>
      <c r="OAF12" s="289"/>
      <c r="OAG12" s="289"/>
      <c r="OAH12" s="289"/>
      <c r="OAI12" s="289"/>
      <c r="OAJ12" s="289"/>
      <c r="OAK12" s="289"/>
      <c r="OAL12" s="289"/>
      <c r="OAM12" s="289"/>
      <c r="OAN12" s="289"/>
      <c r="OAO12" s="289"/>
      <c r="OAP12" s="289"/>
      <c r="OAQ12" s="289"/>
      <c r="OAR12" s="289"/>
      <c r="OAS12" s="289"/>
      <c r="OAT12" s="289"/>
      <c r="OAU12" s="289"/>
      <c r="OAV12" s="289"/>
      <c r="OAW12" s="289"/>
      <c r="OAX12" s="289"/>
      <c r="OAY12" s="289"/>
      <c r="OAZ12" s="289"/>
      <c r="OBA12" s="289"/>
      <c r="OBB12" s="289"/>
      <c r="OBC12" s="289"/>
      <c r="OBD12" s="289"/>
      <c r="OBE12" s="289"/>
      <c r="OBF12" s="289"/>
      <c r="OBG12" s="289"/>
      <c r="OBH12" s="289"/>
      <c r="OBI12" s="289"/>
      <c r="OBJ12" s="289"/>
      <c r="OBK12" s="289"/>
      <c r="OBL12" s="289"/>
      <c r="OBM12" s="289"/>
      <c r="OBN12" s="289"/>
      <c r="OBO12" s="289"/>
      <c r="OBP12" s="289"/>
      <c r="OBQ12" s="289"/>
      <c r="OBR12" s="289"/>
      <c r="OBS12" s="289"/>
      <c r="OBT12" s="289"/>
      <c r="OBU12" s="289"/>
      <c r="OBV12" s="289"/>
      <c r="OBW12" s="289"/>
      <c r="OBX12" s="289"/>
      <c r="OBY12" s="289"/>
      <c r="OBZ12" s="289"/>
      <c r="OCA12" s="289"/>
      <c r="OCB12" s="289"/>
      <c r="OCC12" s="289"/>
      <c r="OCD12" s="289"/>
      <c r="OCE12" s="289"/>
      <c r="OCF12" s="289"/>
      <c r="OCG12" s="289"/>
      <c r="OCH12" s="289"/>
      <c r="OCI12" s="289"/>
      <c r="OCJ12" s="289"/>
      <c r="OCK12" s="289"/>
      <c r="OCL12" s="289"/>
      <c r="OCM12" s="289"/>
      <c r="OCN12" s="289"/>
      <c r="OCO12" s="289"/>
      <c r="OCP12" s="289"/>
      <c r="OCQ12" s="289"/>
      <c r="OCR12" s="289"/>
      <c r="OCS12" s="289"/>
      <c r="OCT12" s="289"/>
      <c r="OCU12" s="289"/>
      <c r="OCV12" s="289"/>
      <c r="OCW12" s="289"/>
      <c r="OCX12" s="289"/>
      <c r="OCY12" s="289"/>
      <c r="OCZ12" s="289"/>
      <c r="ODA12" s="289"/>
      <c r="ODB12" s="289"/>
      <c r="ODC12" s="289"/>
      <c r="ODD12" s="289"/>
      <c r="ODE12" s="289"/>
      <c r="ODF12" s="289"/>
      <c r="ODG12" s="289"/>
      <c r="ODH12" s="289"/>
      <c r="ODI12" s="289"/>
      <c r="ODJ12" s="289"/>
      <c r="ODK12" s="289"/>
      <c r="ODL12" s="289"/>
      <c r="ODM12" s="289"/>
      <c r="ODN12" s="289"/>
      <c r="ODO12" s="289"/>
      <c r="ODP12" s="289"/>
      <c r="ODQ12" s="289"/>
      <c r="ODR12" s="289"/>
      <c r="ODS12" s="289"/>
      <c r="ODT12" s="289"/>
      <c r="ODU12" s="289"/>
      <c r="ODV12" s="289"/>
      <c r="ODW12" s="289"/>
      <c r="ODX12" s="289"/>
      <c r="ODY12" s="289"/>
      <c r="ODZ12" s="289"/>
      <c r="OEA12" s="289"/>
      <c r="OEB12" s="289"/>
      <c r="OEC12" s="289"/>
      <c r="OED12" s="289"/>
      <c r="OEE12" s="289"/>
      <c r="OEF12" s="289"/>
      <c r="OEG12" s="289"/>
      <c r="OEH12" s="289"/>
      <c r="OEI12" s="289"/>
      <c r="OEJ12" s="289"/>
      <c r="OEK12" s="289"/>
      <c r="OEL12" s="289"/>
      <c r="OEM12" s="289"/>
      <c r="OEN12" s="289"/>
      <c r="OEO12" s="289"/>
      <c r="OEP12" s="289"/>
      <c r="OEQ12" s="289"/>
      <c r="OER12" s="289"/>
      <c r="OES12" s="289"/>
      <c r="OET12" s="289"/>
      <c r="OEU12" s="289"/>
      <c r="OEV12" s="289"/>
      <c r="OEW12" s="289"/>
      <c r="OEX12" s="289"/>
      <c r="OEY12" s="289"/>
      <c r="OEZ12" s="289"/>
      <c r="OFA12" s="289"/>
      <c r="OFB12" s="289"/>
      <c r="OFC12" s="289"/>
      <c r="OFD12" s="289"/>
      <c r="OFE12" s="289"/>
      <c r="OFF12" s="289"/>
      <c r="OFG12" s="289"/>
      <c r="OFH12" s="289"/>
      <c r="OFI12" s="289"/>
      <c r="OFJ12" s="289"/>
      <c r="OFK12" s="289"/>
      <c r="OFL12" s="289"/>
      <c r="OFM12" s="289"/>
      <c r="OFN12" s="289"/>
      <c r="OFO12" s="289"/>
      <c r="OFP12" s="289"/>
      <c r="OFQ12" s="289"/>
      <c r="OFR12" s="289"/>
      <c r="OFS12" s="289"/>
      <c r="OFT12" s="289"/>
      <c r="OFU12" s="289"/>
      <c r="OFV12" s="289"/>
      <c r="OFW12" s="289"/>
      <c r="OFX12" s="289"/>
      <c r="OFY12" s="289"/>
      <c r="OFZ12" s="289"/>
      <c r="OGA12" s="289"/>
      <c r="OGB12" s="289"/>
      <c r="OGC12" s="289"/>
      <c r="OGD12" s="289"/>
      <c r="OGE12" s="289"/>
      <c r="OGF12" s="289"/>
      <c r="OGG12" s="289"/>
      <c r="OGH12" s="289"/>
      <c r="OGI12" s="289"/>
      <c r="OGJ12" s="289"/>
      <c r="OGK12" s="289"/>
      <c r="OGL12" s="289"/>
      <c r="OGM12" s="289"/>
      <c r="OGN12" s="289"/>
      <c r="OGO12" s="289"/>
      <c r="OGP12" s="289"/>
      <c r="OGQ12" s="289"/>
      <c r="OGR12" s="289"/>
      <c r="OGS12" s="289"/>
      <c r="OGT12" s="289"/>
      <c r="OGU12" s="289"/>
      <c r="OGV12" s="289"/>
      <c r="OGW12" s="289"/>
      <c r="OGX12" s="289"/>
      <c r="OGY12" s="289"/>
      <c r="OGZ12" s="289"/>
      <c r="OHA12" s="289"/>
      <c r="OHB12" s="289"/>
      <c r="OHC12" s="289"/>
      <c r="OHD12" s="289"/>
      <c r="OHE12" s="289"/>
      <c r="OHF12" s="289"/>
      <c r="OHG12" s="289"/>
      <c r="OHH12" s="289"/>
      <c r="OHI12" s="289"/>
      <c r="OHJ12" s="289"/>
      <c r="OHK12" s="289"/>
      <c r="OHL12" s="289"/>
      <c r="OHM12" s="289"/>
      <c r="OHN12" s="289"/>
      <c r="OHO12" s="289"/>
      <c r="OHP12" s="289"/>
      <c r="OHQ12" s="289"/>
      <c r="OHR12" s="289"/>
      <c r="OHS12" s="289"/>
      <c r="OHT12" s="289"/>
      <c r="OHU12" s="289"/>
      <c r="OHV12" s="289"/>
      <c r="OHW12" s="289"/>
      <c r="OHX12" s="289"/>
      <c r="OHY12" s="289"/>
      <c r="OHZ12" s="289"/>
      <c r="OIA12" s="289"/>
      <c r="OIB12" s="289"/>
      <c r="OIC12" s="289"/>
      <c r="OID12" s="289"/>
      <c r="OIE12" s="289"/>
      <c r="OIF12" s="289"/>
      <c r="OIG12" s="289"/>
      <c r="OIH12" s="289"/>
      <c r="OII12" s="289"/>
      <c r="OIJ12" s="289"/>
      <c r="OIK12" s="289"/>
      <c r="OIL12" s="289"/>
      <c r="OIM12" s="289"/>
      <c r="OIN12" s="289"/>
      <c r="OIO12" s="289"/>
      <c r="OIP12" s="289"/>
      <c r="OIQ12" s="289"/>
      <c r="OIR12" s="289"/>
      <c r="OIS12" s="289"/>
      <c r="OIT12" s="289"/>
      <c r="OIU12" s="289"/>
      <c r="OIV12" s="289"/>
      <c r="OIW12" s="289"/>
      <c r="OIX12" s="289"/>
      <c r="OIY12" s="289"/>
      <c r="OIZ12" s="289"/>
      <c r="OJA12" s="289"/>
      <c r="OJB12" s="289"/>
      <c r="OJC12" s="289"/>
      <c r="OJD12" s="289"/>
      <c r="OJE12" s="289"/>
      <c r="OJF12" s="289"/>
      <c r="OJG12" s="289"/>
      <c r="OJH12" s="289"/>
      <c r="OJI12" s="289"/>
      <c r="OJJ12" s="289"/>
      <c r="OJK12" s="289"/>
      <c r="OJL12" s="289"/>
      <c r="OJM12" s="289"/>
      <c r="OJN12" s="289"/>
      <c r="OJO12" s="289"/>
      <c r="OJP12" s="289"/>
      <c r="OJQ12" s="289"/>
      <c r="OJR12" s="289"/>
      <c r="OJS12" s="289"/>
      <c r="OJT12" s="289"/>
      <c r="OJU12" s="289"/>
      <c r="OJV12" s="289"/>
      <c r="OJW12" s="289"/>
      <c r="OJX12" s="289"/>
      <c r="OJY12" s="289"/>
      <c r="OJZ12" s="289"/>
      <c r="OKA12" s="289"/>
      <c r="OKB12" s="289"/>
      <c r="OKC12" s="289"/>
      <c r="OKD12" s="289"/>
      <c r="OKE12" s="289"/>
      <c r="OKF12" s="289"/>
      <c r="OKG12" s="289"/>
      <c r="OKH12" s="289"/>
      <c r="OKI12" s="289"/>
      <c r="OKJ12" s="289"/>
      <c r="OKK12" s="289"/>
      <c r="OKL12" s="289"/>
      <c r="OKM12" s="289"/>
      <c r="OKN12" s="289"/>
      <c r="OKO12" s="289"/>
      <c r="OKP12" s="289"/>
      <c r="OKQ12" s="289"/>
      <c r="OKR12" s="289"/>
      <c r="OKS12" s="289"/>
      <c r="OKT12" s="289"/>
      <c r="OKU12" s="289"/>
      <c r="OKV12" s="289"/>
      <c r="OKW12" s="289"/>
      <c r="OKX12" s="289"/>
      <c r="OKY12" s="289"/>
      <c r="OKZ12" s="289"/>
      <c r="OLA12" s="289"/>
      <c r="OLB12" s="289"/>
      <c r="OLC12" s="289"/>
      <c r="OLD12" s="289"/>
      <c r="OLE12" s="289"/>
      <c r="OLF12" s="289"/>
      <c r="OLG12" s="289"/>
      <c r="OLH12" s="289"/>
      <c r="OLI12" s="289"/>
      <c r="OLJ12" s="289"/>
      <c r="OLK12" s="289"/>
      <c r="OLL12" s="289"/>
      <c r="OLM12" s="289"/>
      <c r="OLN12" s="289"/>
      <c r="OLO12" s="289"/>
      <c r="OLP12" s="289"/>
      <c r="OLQ12" s="289"/>
      <c r="OLR12" s="289"/>
      <c r="OLS12" s="289"/>
      <c r="OLT12" s="289"/>
      <c r="OLU12" s="289"/>
      <c r="OLV12" s="289"/>
      <c r="OLW12" s="289"/>
      <c r="OLX12" s="289"/>
      <c r="OLY12" s="289"/>
      <c r="OLZ12" s="289"/>
      <c r="OMA12" s="289"/>
      <c r="OMB12" s="289"/>
      <c r="OMC12" s="289"/>
      <c r="OMD12" s="289"/>
      <c r="OME12" s="289"/>
      <c r="OMF12" s="289"/>
      <c r="OMG12" s="289"/>
      <c r="OMH12" s="289"/>
      <c r="OMI12" s="289"/>
      <c r="OMJ12" s="289"/>
      <c r="OMK12" s="289"/>
      <c r="OML12" s="289"/>
      <c r="OMM12" s="289"/>
      <c r="OMN12" s="289"/>
      <c r="OMO12" s="289"/>
      <c r="OMP12" s="289"/>
      <c r="OMQ12" s="289"/>
      <c r="OMR12" s="289"/>
      <c r="OMS12" s="289"/>
      <c r="OMT12" s="289"/>
      <c r="OMU12" s="289"/>
      <c r="OMV12" s="289"/>
      <c r="OMW12" s="289"/>
      <c r="OMX12" s="289"/>
      <c r="OMY12" s="289"/>
      <c r="OMZ12" s="289"/>
      <c r="ONA12" s="289"/>
      <c r="ONB12" s="289"/>
      <c r="ONC12" s="289"/>
      <c r="OND12" s="289"/>
      <c r="ONE12" s="289"/>
      <c r="ONF12" s="289"/>
      <c r="ONG12" s="289"/>
      <c r="ONH12" s="289"/>
      <c r="ONI12" s="289"/>
      <c r="ONJ12" s="289"/>
      <c r="ONK12" s="289"/>
      <c r="ONL12" s="289"/>
      <c r="ONM12" s="289"/>
      <c r="ONN12" s="289"/>
      <c r="ONO12" s="289"/>
      <c r="ONP12" s="289"/>
      <c r="ONQ12" s="289"/>
      <c r="ONR12" s="289"/>
      <c r="ONS12" s="289"/>
      <c r="ONT12" s="289"/>
      <c r="ONU12" s="289"/>
      <c r="ONV12" s="289"/>
      <c r="ONW12" s="289"/>
      <c r="ONX12" s="289"/>
      <c r="ONY12" s="289"/>
      <c r="ONZ12" s="289"/>
      <c r="OOA12" s="289"/>
      <c r="OOB12" s="289"/>
      <c r="OOC12" s="289"/>
      <c r="OOD12" s="289"/>
      <c r="OOE12" s="289"/>
      <c r="OOF12" s="289"/>
      <c r="OOG12" s="289"/>
      <c r="OOH12" s="289"/>
      <c r="OOI12" s="289"/>
      <c r="OOJ12" s="289"/>
      <c r="OOK12" s="289"/>
      <c r="OOL12" s="289"/>
      <c r="OOM12" s="289"/>
      <c r="OON12" s="289"/>
      <c r="OOO12" s="289"/>
      <c r="OOP12" s="289"/>
      <c r="OOQ12" s="289"/>
      <c r="OOR12" s="289"/>
      <c r="OOS12" s="289"/>
      <c r="OOT12" s="289"/>
      <c r="OOU12" s="289"/>
      <c r="OOV12" s="289"/>
      <c r="OOW12" s="289"/>
      <c r="OOX12" s="289"/>
      <c r="OOY12" s="289"/>
      <c r="OOZ12" s="289"/>
      <c r="OPA12" s="289"/>
      <c r="OPB12" s="289"/>
      <c r="OPC12" s="289"/>
      <c r="OPD12" s="289"/>
      <c r="OPE12" s="289"/>
      <c r="OPF12" s="289"/>
      <c r="OPG12" s="289"/>
      <c r="OPH12" s="289"/>
      <c r="OPI12" s="289"/>
      <c r="OPJ12" s="289"/>
      <c r="OPK12" s="289"/>
      <c r="OPL12" s="289"/>
      <c r="OPM12" s="289"/>
      <c r="OPN12" s="289"/>
      <c r="OPO12" s="289"/>
      <c r="OPP12" s="289"/>
      <c r="OPQ12" s="289"/>
      <c r="OPR12" s="289"/>
      <c r="OPS12" s="289"/>
      <c r="OPT12" s="289"/>
      <c r="OPU12" s="289"/>
      <c r="OPV12" s="289"/>
      <c r="OPW12" s="289"/>
      <c r="OPX12" s="289"/>
      <c r="OPY12" s="289"/>
      <c r="OPZ12" s="289"/>
      <c r="OQA12" s="289"/>
      <c r="OQB12" s="289"/>
      <c r="OQC12" s="289"/>
      <c r="OQD12" s="289"/>
      <c r="OQE12" s="289"/>
      <c r="OQF12" s="289"/>
      <c r="OQG12" s="289"/>
      <c r="OQH12" s="289"/>
      <c r="OQI12" s="289"/>
      <c r="OQJ12" s="289"/>
      <c r="OQK12" s="289"/>
      <c r="OQL12" s="289"/>
      <c r="OQM12" s="289"/>
      <c r="OQN12" s="289"/>
      <c r="OQO12" s="289"/>
      <c r="OQP12" s="289"/>
      <c r="OQQ12" s="289"/>
      <c r="OQR12" s="289"/>
      <c r="OQS12" s="289"/>
      <c r="OQT12" s="289"/>
      <c r="OQU12" s="289"/>
      <c r="OQV12" s="289"/>
      <c r="OQW12" s="289"/>
      <c r="OQX12" s="289"/>
      <c r="OQY12" s="289"/>
      <c r="OQZ12" s="289"/>
      <c r="ORA12" s="289"/>
      <c r="ORB12" s="289"/>
      <c r="ORC12" s="289"/>
      <c r="ORD12" s="289"/>
      <c r="ORE12" s="289"/>
      <c r="ORF12" s="289"/>
      <c r="ORG12" s="289"/>
      <c r="ORH12" s="289"/>
      <c r="ORI12" s="289"/>
      <c r="ORJ12" s="289"/>
      <c r="ORK12" s="289"/>
      <c r="ORL12" s="289"/>
      <c r="ORM12" s="289"/>
      <c r="ORN12" s="289"/>
      <c r="ORO12" s="289"/>
      <c r="ORP12" s="289"/>
      <c r="ORQ12" s="289"/>
      <c r="ORR12" s="289"/>
      <c r="ORS12" s="289"/>
      <c r="ORT12" s="289"/>
      <c r="ORU12" s="289"/>
      <c r="ORV12" s="289"/>
      <c r="ORW12" s="289"/>
      <c r="ORX12" s="289"/>
      <c r="ORY12" s="289"/>
      <c r="ORZ12" s="289"/>
      <c r="OSA12" s="289"/>
      <c r="OSB12" s="289"/>
      <c r="OSC12" s="289"/>
      <c r="OSD12" s="289"/>
      <c r="OSE12" s="289"/>
      <c r="OSF12" s="289"/>
      <c r="OSG12" s="289"/>
      <c r="OSH12" s="289"/>
      <c r="OSI12" s="289"/>
      <c r="OSJ12" s="289"/>
      <c r="OSK12" s="289"/>
      <c r="OSL12" s="289"/>
      <c r="OSM12" s="289"/>
      <c r="OSN12" s="289"/>
      <c r="OSO12" s="289"/>
      <c r="OSP12" s="289"/>
      <c r="OSQ12" s="289"/>
      <c r="OSR12" s="289"/>
      <c r="OSS12" s="289"/>
      <c r="OST12" s="289"/>
      <c r="OSU12" s="289"/>
      <c r="OSV12" s="289"/>
      <c r="OSW12" s="289"/>
      <c r="OSX12" s="289"/>
      <c r="OSY12" s="289"/>
      <c r="OSZ12" s="289"/>
      <c r="OTA12" s="289"/>
      <c r="OTB12" s="289"/>
      <c r="OTC12" s="289"/>
      <c r="OTD12" s="289"/>
      <c r="OTE12" s="289"/>
      <c r="OTF12" s="289"/>
      <c r="OTG12" s="289"/>
      <c r="OTH12" s="289"/>
      <c r="OTI12" s="289"/>
      <c r="OTJ12" s="289"/>
      <c r="OTK12" s="289"/>
      <c r="OTL12" s="289"/>
      <c r="OTM12" s="289"/>
      <c r="OTN12" s="289"/>
      <c r="OTO12" s="289"/>
      <c r="OTP12" s="289"/>
      <c r="OTQ12" s="289"/>
      <c r="OTR12" s="289"/>
      <c r="OTS12" s="289"/>
      <c r="OTT12" s="289"/>
      <c r="OTU12" s="289"/>
      <c r="OTV12" s="289"/>
      <c r="OTW12" s="289"/>
      <c r="OTX12" s="289"/>
      <c r="OTY12" s="289"/>
      <c r="OTZ12" s="289"/>
      <c r="OUA12" s="289"/>
      <c r="OUB12" s="289"/>
      <c r="OUC12" s="289"/>
      <c r="OUD12" s="289"/>
      <c r="OUE12" s="289"/>
      <c r="OUF12" s="289"/>
      <c r="OUG12" s="289"/>
      <c r="OUH12" s="289"/>
      <c r="OUI12" s="289"/>
      <c r="OUJ12" s="289"/>
      <c r="OUK12" s="289"/>
      <c r="OUL12" s="289"/>
      <c r="OUM12" s="289"/>
      <c r="OUN12" s="289"/>
      <c r="OUO12" s="289"/>
      <c r="OUP12" s="289"/>
      <c r="OUQ12" s="289"/>
      <c r="OUR12" s="289"/>
      <c r="OUS12" s="289"/>
      <c r="OUT12" s="289"/>
      <c r="OUU12" s="289"/>
      <c r="OUV12" s="289"/>
      <c r="OUW12" s="289"/>
      <c r="OUX12" s="289"/>
      <c r="OUY12" s="289"/>
      <c r="OUZ12" s="289"/>
      <c r="OVA12" s="289"/>
      <c r="OVB12" s="289"/>
      <c r="OVC12" s="289"/>
      <c r="OVD12" s="289"/>
      <c r="OVE12" s="289"/>
      <c r="OVF12" s="289"/>
      <c r="OVG12" s="289"/>
      <c r="OVH12" s="289"/>
      <c r="OVI12" s="289"/>
      <c r="OVJ12" s="289"/>
      <c r="OVK12" s="289"/>
      <c r="OVL12" s="289"/>
      <c r="OVM12" s="289"/>
      <c r="OVN12" s="289"/>
      <c r="OVO12" s="289"/>
      <c r="OVP12" s="289"/>
      <c r="OVQ12" s="289"/>
      <c r="OVR12" s="289"/>
      <c r="OVS12" s="289"/>
      <c r="OVT12" s="289"/>
      <c r="OVU12" s="289"/>
      <c r="OVV12" s="289"/>
      <c r="OVW12" s="289"/>
      <c r="OVX12" s="289"/>
      <c r="OVY12" s="289"/>
      <c r="OVZ12" s="289"/>
      <c r="OWA12" s="289"/>
      <c r="OWB12" s="289"/>
      <c r="OWC12" s="289"/>
      <c r="OWD12" s="289"/>
      <c r="OWE12" s="289"/>
      <c r="OWF12" s="289"/>
      <c r="OWG12" s="289"/>
      <c r="OWH12" s="289"/>
      <c r="OWI12" s="289"/>
      <c r="OWJ12" s="289"/>
      <c r="OWK12" s="289"/>
      <c r="OWL12" s="289"/>
      <c r="OWM12" s="289"/>
      <c r="OWN12" s="289"/>
      <c r="OWO12" s="289"/>
      <c r="OWP12" s="289"/>
      <c r="OWQ12" s="289"/>
      <c r="OWR12" s="289"/>
      <c r="OWS12" s="289"/>
      <c r="OWT12" s="289"/>
      <c r="OWU12" s="289"/>
      <c r="OWV12" s="289"/>
      <c r="OWW12" s="289"/>
      <c r="OWX12" s="289"/>
      <c r="OWY12" s="289"/>
      <c r="OWZ12" s="289"/>
      <c r="OXA12" s="289"/>
      <c r="OXB12" s="289"/>
      <c r="OXC12" s="289"/>
      <c r="OXD12" s="289"/>
      <c r="OXE12" s="289"/>
      <c r="OXF12" s="289"/>
      <c r="OXG12" s="289"/>
      <c r="OXH12" s="289"/>
      <c r="OXI12" s="289"/>
      <c r="OXJ12" s="289"/>
      <c r="OXK12" s="289"/>
      <c r="OXL12" s="289"/>
      <c r="OXM12" s="289"/>
      <c r="OXN12" s="289"/>
      <c r="OXO12" s="289"/>
      <c r="OXP12" s="289"/>
      <c r="OXQ12" s="289"/>
      <c r="OXR12" s="289"/>
      <c r="OXS12" s="289"/>
      <c r="OXT12" s="289"/>
      <c r="OXU12" s="289"/>
      <c r="OXV12" s="289"/>
      <c r="OXW12" s="289"/>
      <c r="OXX12" s="289"/>
      <c r="OXY12" s="289"/>
      <c r="OXZ12" s="289"/>
      <c r="OYA12" s="289"/>
      <c r="OYB12" s="289"/>
      <c r="OYC12" s="289"/>
      <c r="OYD12" s="289"/>
      <c r="OYE12" s="289"/>
      <c r="OYF12" s="289"/>
      <c r="OYG12" s="289"/>
      <c r="OYH12" s="289"/>
      <c r="OYI12" s="289"/>
      <c r="OYJ12" s="289"/>
      <c r="OYK12" s="289"/>
      <c r="OYL12" s="289"/>
      <c r="OYM12" s="289"/>
      <c r="OYN12" s="289"/>
      <c r="OYO12" s="289"/>
      <c r="OYP12" s="289"/>
      <c r="OYQ12" s="289"/>
      <c r="OYR12" s="289"/>
      <c r="OYS12" s="289"/>
      <c r="OYT12" s="289"/>
      <c r="OYU12" s="289"/>
      <c r="OYV12" s="289"/>
      <c r="OYW12" s="289"/>
      <c r="OYX12" s="289"/>
      <c r="OYY12" s="289"/>
      <c r="OYZ12" s="289"/>
      <c r="OZA12" s="289"/>
      <c r="OZB12" s="289"/>
      <c r="OZC12" s="289"/>
      <c r="OZD12" s="289"/>
      <c r="OZE12" s="289"/>
      <c r="OZF12" s="289"/>
      <c r="OZG12" s="289"/>
      <c r="OZH12" s="289"/>
      <c r="OZI12" s="289"/>
      <c r="OZJ12" s="289"/>
      <c r="OZK12" s="289"/>
      <c r="OZL12" s="289"/>
      <c r="OZM12" s="289"/>
      <c r="OZN12" s="289"/>
      <c r="OZO12" s="289"/>
      <c r="OZP12" s="289"/>
      <c r="OZQ12" s="289"/>
      <c r="OZR12" s="289"/>
      <c r="OZS12" s="289"/>
      <c r="OZT12" s="289"/>
      <c r="OZU12" s="289"/>
      <c r="OZV12" s="289"/>
      <c r="OZW12" s="289"/>
      <c r="OZX12" s="289"/>
      <c r="OZY12" s="289"/>
      <c r="OZZ12" s="289"/>
      <c r="PAA12" s="289"/>
      <c r="PAB12" s="289"/>
      <c r="PAC12" s="289"/>
      <c r="PAD12" s="289"/>
      <c r="PAE12" s="289"/>
      <c r="PAF12" s="289"/>
      <c r="PAG12" s="289"/>
      <c r="PAH12" s="289"/>
      <c r="PAI12" s="289"/>
      <c r="PAJ12" s="289"/>
      <c r="PAK12" s="289"/>
      <c r="PAL12" s="289"/>
      <c r="PAM12" s="289"/>
      <c r="PAN12" s="289"/>
      <c r="PAO12" s="289"/>
      <c r="PAP12" s="289"/>
      <c r="PAQ12" s="289"/>
      <c r="PAR12" s="289"/>
      <c r="PAS12" s="289"/>
      <c r="PAT12" s="289"/>
      <c r="PAU12" s="289"/>
      <c r="PAV12" s="289"/>
      <c r="PAW12" s="289"/>
      <c r="PAX12" s="289"/>
      <c r="PAY12" s="289"/>
      <c r="PAZ12" s="289"/>
      <c r="PBA12" s="289"/>
      <c r="PBB12" s="289"/>
      <c r="PBC12" s="289"/>
      <c r="PBD12" s="289"/>
      <c r="PBE12" s="289"/>
      <c r="PBF12" s="289"/>
      <c r="PBG12" s="289"/>
      <c r="PBH12" s="289"/>
      <c r="PBI12" s="289"/>
      <c r="PBJ12" s="289"/>
      <c r="PBK12" s="289"/>
      <c r="PBL12" s="289"/>
      <c r="PBM12" s="289"/>
      <c r="PBN12" s="289"/>
      <c r="PBO12" s="289"/>
      <c r="PBP12" s="289"/>
      <c r="PBQ12" s="289"/>
      <c r="PBR12" s="289"/>
      <c r="PBS12" s="289"/>
      <c r="PBT12" s="289"/>
      <c r="PBU12" s="289"/>
      <c r="PBV12" s="289"/>
      <c r="PBW12" s="289"/>
      <c r="PBX12" s="289"/>
      <c r="PBY12" s="289"/>
      <c r="PBZ12" s="289"/>
      <c r="PCA12" s="289"/>
      <c r="PCB12" s="289"/>
      <c r="PCC12" s="289"/>
      <c r="PCD12" s="289"/>
      <c r="PCE12" s="289"/>
      <c r="PCF12" s="289"/>
      <c r="PCG12" s="289"/>
      <c r="PCH12" s="289"/>
      <c r="PCI12" s="289"/>
      <c r="PCJ12" s="289"/>
      <c r="PCK12" s="289"/>
      <c r="PCL12" s="289"/>
      <c r="PCM12" s="289"/>
      <c r="PCN12" s="289"/>
      <c r="PCO12" s="289"/>
      <c r="PCP12" s="289"/>
      <c r="PCQ12" s="289"/>
      <c r="PCR12" s="289"/>
      <c r="PCS12" s="289"/>
      <c r="PCT12" s="289"/>
      <c r="PCU12" s="289"/>
      <c r="PCV12" s="289"/>
      <c r="PCW12" s="289"/>
      <c r="PCX12" s="289"/>
      <c r="PCY12" s="289"/>
      <c r="PCZ12" s="289"/>
      <c r="PDA12" s="289"/>
      <c r="PDB12" s="289"/>
      <c r="PDC12" s="289"/>
      <c r="PDD12" s="289"/>
      <c r="PDE12" s="289"/>
      <c r="PDF12" s="289"/>
      <c r="PDG12" s="289"/>
      <c r="PDH12" s="289"/>
      <c r="PDI12" s="289"/>
      <c r="PDJ12" s="289"/>
      <c r="PDK12" s="289"/>
      <c r="PDL12" s="289"/>
      <c r="PDM12" s="289"/>
      <c r="PDN12" s="289"/>
      <c r="PDO12" s="289"/>
      <c r="PDP12" s="289"/>
      <c r="PDQ12" s="289"/>
      <c r="PDR12" s="289"/>
      <c r="PDS12" s="289"/>
      <c r="PDT12" s="289"/>
      <c r="PDU12" s="289"/>
      <c r="PDV12" s="289"/>
      <c r="PDW12" s="289"/>
      <c r="PDX12" s="289"/>
      <c r="PDY12" s="289"/>
      <c r="PDZ12" s="289"/>
      <c r="PEA12" s="289"/>
      <c r="PEB12" s="289"/>
      <c r="PEC12" s="289"/>
      <c r="PED12" s="289"/>
      <c r="PEE12" s="289"/>
      <c r="PEF12" s="289"/>
      <c r="PEG12" s="289"/>
      <c r="PEH12" s="289"/>
      <c r="PEI12" s="289"/>
      <c r="PEJ12" s="289"/>
      <c r="PEK12" s="289"/>
      <c r="PEL12" s="289"/>
      <c r="PEM12" s="289"/>
      <c r="PEN12" s="289"/>
      <c r="PEO12" s="289"/>
      <c r="PEP12" s="289"/>
      <c r="PEQ12" s="289"/>
      <c r="PER12" s="289"/>
      <c r="PES12" s="289"/>
      <c r="PET12" s="289"/>
      <c r="PEU12" s="289"/>
      <c r="PEV12" s="289"/>
      <c r="PEW12" s="289"/>
      <c r="PEX12" s="289"/>
      <c r="PEY12" s="289"/>
      <c r="PEZ12" s="289"/>
      <c r="PFA12" s="289"/>
      <c r="PFB12" s="289"/>
      <c r="PFC12" s="289"/>
      <c r="PFD12" s="289"/>
      <c r="PFE12" s="289"/>
      <c r="PFF12" s="289"/>
      <c r="PFG12" s="289"/>
      <c r="PFH12" s="289"/>
      <c r="PFI12" s="289"/>
      <c r="PFJ12" s="289"/>
      <c r="PFK12" s="289"/>
      <c r="PFL12" s="289"/>
      <c r="PFM12" s="289"/>
      <c r="PFN12" s="289"/>
      <c r="PFO12" s="289"/>
      <c r="PFP12" s="289"/>
      <c r="PFQ12" s="289"/>
      <c r="PFR12" s="289"/>
      <c r="PFS12" s="289"/>
      <c r="PFT12" s="289"/>
      <c r="PFU12" s="289"/>
      <c r="PFV12" s="289"/>
      <c r="PFW12" s="289"/>
      <c r="PFX12" s="289"/>
      <c r="PFY12" s="289"/>
      <c r="PFZ12" s="289"/>
      <c r="PGA12" s="289"/>
      <c r="PGB12" s="289"/>
      <c r="PGC12" s="289"/>
      <c r="PGD12" s="289"/>
      <c r="PGE12" s="289"/>
      <c r="PGF12" s="289"/>
      <c r="PGG12" s="289"/>
      <c r="PGH12" s="289"/>
      <c r="PGI12" s="289"/>
      <c r="PGJ12" s="289"/>
      <c r="PGK12" s="289"/>
      <c r="PGL12" s="289"/>
      <c r="PGM12" s="289"/>
      <c r="PGN12" s="289"/>
      <c r="PGO12" s="289"/>
      <c r="PGP12" s="289"/>
      <c r="PGQ12" s="289"/>
      <c r="PGR12" s="289"/>
      <c r="PGS12" s="289"/>
      <c r="PGT12" s="289"/>
      <c r="PGU12" s="289"/>
      <c r="PGV12" s="289"/>
      <c r="PGW12" s="289"/>
      <c r="PGX12" s="289"/>
      <c r="PGY12" s="289"/>
      <c r="PGZ12" s="289"/>
      <c r="PHA12" s="289"/>
      <c r="PHB12" s="289"/>
      <c r="PHC12" s="289"/>
      <c r="PHD12" s="289"/>
      <c r="PHE12" s="289"/>
      <c r="PHF12" s="289"/>
      <c r="PHG12" s="289"/>
      <c r="PHH12" s="289"/>
      <c r="PHI12" s="289"/>
      <c r="PHJ12" s="289"/>
      <c r="PHK12" s="289"/>
      <c r="PHL12" s="289"/>
      <c r="PHM12" s="289"/>
      <c r="PHN12" s="289"/>
      <c r="PHO12" s="289"/>
      <c r="PHP12" s="289"/>
      <c r="PHQ12" s="289"/>
      <c r="PHR12" s="289"/>
      <c r="PHS12" s="289"/>
      <c r="PHT12" s="289"/>
      <c r="PHU12" s="289"/>
      <c r="PHV12" s="289"/>
      <c r="PHW12" s="289"/>
      <c r="PHX12" s="289"/>
      <c r="PHY12" s="289"/>
      <c r="PHZ12" s="289"/>
      <c r="PIA12" s="289"/>
      <c r="PIB12" s="289"/>
      <c r="PIC12" s="289"/>
      <c r="PID12" s="289"/>
      <c r="PIE12" s="289"/>
      <c r="PIF12" s="289"/>
      <c r="PIG12" s="289"/>
      <c r="PIH12" s="289"/>
      <c r="PII12" s="289"/>
      <c r="PIJ12" s="289"/>
      <c r="PIK12" s="289"/>
      <c r="PIL12" s="289"/>
      <c r="PIM12" s="289"/>
      <c r="PIN12" s="289"/>
      <c r="PIO12" s="289"/>
      <c r="PIP12" s="289"/>
      <c r="PIQ12" s="289"/>
      <c r="PIR12" s="289"/>
      <c r="PIS12" s="289"/>
      <c r="PIT12" s="289"/>
      <c r="PIU12" s="289"/>
      <c r="PIV12" s="289"/>
      <c r="PIW12" s="289"/>
      <c r="PIX12" s="289"/>
      <c r="PIY12" s="289"/>
      <c r="PIZ12" s="289"/>
      <c r="PJA12" s="289"/>
      <c r="PJB12" s="289"/>
      <c r="PJC12" s="289"/>
      <c r="PJD12" s="289"/>
      <c r="PJE12" s="289"/>
      <c r="PJF12" s="289"/>
      <c r="PJG12" s="289"/>
      <c r="PJH12" s="289"/>
      <c r="PJI12" s="289"/>
      <c r="PJJ12" s="289"/>
      <c r="PJK12" s="289"/>
      <c r="PJL12" s="289"/>
      <c r="PJM12" s="289"/>
      <c r="PJN12" s="289"/>
      <c r="PJO12" s="289"/>
      <c r="PJP12" s="289"/>
      <c r="PJQ12" s="289"/>
      <c r="PJR12" s="289"/>
      <c r="PJS12" s="289"/>
      <c r="PJT12" s="289"/>
      <c r="PJU12" s="289"/>
      <c r="PJV12" s="289"/>
      <c r="PJW12" s="289"/>
      <c r="PJX12" s="289"/>
      <c r="PJY12" s="289"/>
      <c r="PJZ12" s="289"/>
      <c r="PKA12" s="289"/>
      <c r="PKB12" s="289"/>
      <c r="PKC12" s="289"/>
      <c r="PKD12" s="289"/>
      <c r="PKE12" s="289"/>
      <c r="PKF12" s="289"/>
      <c r="PKG12" s="289"/>
      <c r="PKH12" s="289"/>
      <c r="PKI12" s="289"/>
      <c r="PKJ12" s="289"/>
      <c r="PKK12" s="289"/>
      <c r="PKL12" s="289"/>
      <c r="PKM12" s="289"/>
      <c r="PKN12" s="289"/>
      <c r="PKO12" s="289"/>
      <c r="PKP12" s="289"/>
      <c r="PKQ12" s="289"/>
      <c r="PKR12" s="289"/>
      <c r="PKS12" s="289"/>
      <c r="PKT12" s="289"/>
      <c r="PKU12" s="289"/>
      <c r="PKV12" s="289"/>
      <c r="PKW12" s="289"/>
      <c r="PKX12" s="289"/>
      <c r="PKY12" s="289"/>
      <c r="PKZ12" s="289"/>
      <c r="PLA12" s="289"/>
      <c r="PLB12" s="289"/>
      <c r="PLC12" s="289"/>
      <c r="PLD12" s="289"/>
      <c r="PLE12" s="289"/>
      <c r="PLF12" s="289"/>
      <c r="PLG12" s="289"/>
      <c r="PLH12" s="289"/>
      <c r="PLI12" s="289"/>
      <c r="PLJ12" s="289"/>
      <c r="PLK12" s="289"/>
      <c r="PLL12" s="289"/>
      <c r="PLM12" s="289"/>
      <c r="PLN12" s="289"/>
      <c r="PLO12" s="289"/>
      <c r="PLP12" s="289"/>
      <c r="PLQ12" s="289"/>
      <c r="PLR12" s="289"/>
      <c r="PLS12" s="289"/>
      <c r="PLT12" s="289"/>
      <c r="PLU12" s="289"/>
      <c r="PLV12" s="289"/>
      <c r="PLW12" s="289"/>
      <c r="PLX12" s="289"/>
      <c r="PLY12" s="289"/>
      <c r="PLZ12" s="289"/>
      <c r="PMA12" s="289"/>
      <c r="PMB12" s="289"/>
      <c r="PMC12" s="289"/>
      <c r="PMD12" s="289"/>
      <c r="PME12" s="289"/>
      <c r="PMF12" s="289"/>
      <c r="PMG12" s="289"/>
      <c r="PMH12" s="289"/>
      <c r="PMI12" s="289"/>
      <c r="PMJ12" s="289"/>
      <c r="PMK12" s="289"/>
      <c r="PML12" s="289"/>
      <c r="PMM12" s="289"/>
      <c r="PMN12" s="289"/>
      <c r="PMO12" s="289"/>
      <c r="PMP12" s="289"/>
      <c r="PMQ12" s="289"/>
      <c r="PMR12" s="289"/>
      <c r="PMS12" s="289"/>
      <c r="PMT12" s="289"/>
      <c r="PMU12" s="289"/>
      <c r="PMV12" s="289"/>
      <c r="PMW12" s="289"/>
      <c r="PMX12" s="289"/>
      <c r="PMY12" s="289"/>
      <c r="PMZ12" s="289"/>
      <c r="PNA12" s="289"/>
      <c r="PNB12" s="289"/>
      <c r="PNC12" s="289"/>
      <c r="PND12" s="289"/>
      <c r="PNE12" s="289"/>
      <c r="PNF12" s="289"/>
      <c r="PNG12" s="289"/>
      <c r="PNH12" s="289"/>
      <c r="PNI12" s="289"/>
      <c r="PNJ12" s="289"/>
      <c r="PNK12" s="289"/>
      <c r="PNL12" s="289"/>
      <c r="PNM12" s="289"/>
      <c r="PNN12" s="289"/>
      <c r="PNO12" s="289"/>
      <c r="PNP12" s="289"/>
      <c r="PNQ12" s="289"/>
      <c r="PNR12" s="289"/>
      <c r="PNS12" s="289"/>
      <c r="PNT12" s="289"/>
      <c r="PNU12" s="289"/>
      <c r="PNV12" s="289"/>
      <c r="PNW12" s="289"/>
      <c r="PNX12" s="289"/>
      <c r="PNY12" s="289"/>
      <c r="PNZ12" s="289"/>
      <c r="POA12" s="289"/>
      <c r="POB12" s="289"/>
      <c r="POC12" s="289"/>
      <c r="POD12" s="289"/>
      <c r="POE12" s="289"/>
      <c r="POF12" s="289"/>
      <c r="POG12" s="289"/>
      <c r="POH12" s="289"/>
      <c r="POI12" s="289"/>
      <c r="POJ12" s="289"/>
      <c r="POK12" s="289"/>
      <c r="POL12" s="289"/>
      <c r="POM12" s="289"/>
      <c r="PON12" s="289"/>
      <c r="POO12" s="289"/>
      <c r="POP12" s="289"/>
      <c r="POQ12" s="289"/>
      <c r="POR12" s="289"/>
      <c r="POS12" s="289"/>
      <c r="POT12" s="289"/>
      <c r="POU12" s="289"/>
      <c r="POV12" s="289"/>
      <c r="POW12" s="289"/>
      <c r="POX12" s="289"/>
      <c r="POY12" s="289"/>
      <c r="POZ12" s="289"/>
      <c r="PPA12" s="289"/>
      <c r="PPB12" s="289"/>
      <c r="PPC12" s="289"/>
      <c r="PPD12" s="289"/>
      <c r="PPE12" s="289"/>
      <c r="PPF12" s="289"/>
      <c r="PPG12" s="289"/>
      <c r="PPH12" s="289"/>
      <c r="PPI12" s="289"/>
      <c r="PPJ12" s="289"/>
      <c r="PPK12" s="289"/>
      <c r="PPL12" s="289"/>
      <c r="PPM12" s="289"/>
      <c r="PPN12" s="289"/>
      <c r="PPO12" s="289"/>
      <c r="PPP12" s="289"/>
      <c r="PPQ12" s="289"/>
      <c r="PPR12" s="289"/>
      <c r="PPS12" s="289"/>
      <c r="PPT12" s="289"/>
      <c r="PPU12" s="289"/>
      <c r="PPV12" s="289"/>
      <c r="PPW12" s="289"/>
      <c r="PPX12" s="289"/>
      <c r="PPY12" s="289"/>
      <c r="PPZ12" s="289"/>
      <c r="PQA12" s="289"/>
      <c r="PQB12" s="289"/>
      <c r="PQC12" s="289"/>
      <c r="PQD12" s="289"/>
      <c r="PQE12" s="289"/>
      <c r="PQF12" s="289"/>
      <c r="PQG12" s="289"/>
      <c r="PQH12" s="289"/>
      <c r="PQI12" s="289"/>
      <c r="PQJ12" s="289"/>
      <c r="PQK12" s="289"/>
      <c r="PQL12" s="289"/>
      <c r="PQM12" s="289"/>
      <c r="PQN12" s="289"/>
      <c r="PQO12" s="289"/>
      <c r="PQP12" s="289"/>
      <c r="PQQ12" s="289"/>
      <c r="PQR12" s="289"/>
      <c r="PQS12" s="289"/>
      <c r="PQT12" s="289"/>
      <c r="PQU12" s="289"/>
      <c r="PQV12" s="289"/>
      <c r="PQW12" s="289"/>
      <c r="PQX12" s="289"/>
      <c r="PQY12" s="289"/>
      <c r="PQZ12" s="289"/>
      <c r="PRA12" s="289"/>
      <c r="PRB12" s="289"/>
      <c r="PRC12" s="289"/>
      <c r="PRD12" s="289"/>
      <c r="PRE12" s="289"/>
      <c r="PRF12" s="289"/>
      <c r="PRG12" s="289"/>
      <c r="PRH12" s="289"/>
      <c r="PRI12" s="289"/>
      <c r="PRJ12" s="289"/>
      <c r="PRK12" s="289"/>
      <c r="PRL12" s="289"/>
      <c r="PRM12" s="289"/>
      <c r="PRN12" s="289"/>
      <c r="PRO12" s="289"/>
      <c r="PRP12" s="289"/>
      <c r="PRQ12" s="289"/>
      <c r="PRR12" s="289"/>
      <c r="PRS12" s="289"/>
      <c r="PRT12" s="289"/>
      <c r="PRU12" s="289"/>
      <c r="PRV12" s="289"/>
      <c r="PRW12" s="289"/>
      <c r="PRX12" s="289"/>
      <c r="PRY12" s="289"/>
      <c r="PRZ12" s="289"/>
      <c r="PSA12" s="289"/>
      <c r="PSB12" s="289"/>
      <c r="PSC12" s="289"/>
      <c r="PSD12" s="289"/>
      <c r="PSE12" s="289"/>
      <c r="PSF12" s="289"/>
      <c r="PSG12" s="289"/>
      <c r="PSH12" s="289"/>
      <c r="PSI12" s="289"/>
      <c r="PSJ12" s="289"/>
      <c r="PSK12" s="289"/>
      <c r="PSL12" s="289"/>
      <c r="PSM12" s="289"/>
      <c r="PSN12" s="289"/>
      <c r="PSO12" s="289"/>
      <c r="PSP12" s="289"/>
      <c r="PSQ12" s="289"/>
      <c r="PSR12" s="289"/>
      <c r="PSS12" s="289"/>
      <c r="PST12" s="289"/>
      <c r="PSU12" s="289"/>
      <c r="PSV12" s="289"/>
      <c r="PSW12" s="289"/>
      <c r="PSX12" s="289"/>
      <c r="PSY12" s="289"/>
      <c r="PSZ12" s="289"/>
      <c r="PTA12" s="289"/>
      <c r="PTB12" s="289"/>
      <c r="PTC12" s="289"/>
      <c r="PTD12" s="289"/>
      <c r="PTE12" s="289"/>
      <c r="PTF12" s="289"/>
      <c r="PTG12" s="289"/>
      <c r="PTH12" s="289"/>
      <c r="PTI12" s="289"/>
      <c r="PTJ12" s="289"/>
      <c r="PTK12" s="289"/>
      <c r="PTL12" s="289"/>
      <c r="PTM12" s="289"/>
      <c r="PTN12" s="289"/>
      <c r="PTO12" s="289"/>
      <c r="PTP12" s="289"/>
      <c r="PTQ12" s="289"/>
      <c r="PTR12" s="289"/>
      <c r="PTS12" s="289"/>
      <c r="PTT12" s="289"/>
      <c r="PTU12" s="289"/>
      <c r="PTV12" s="289"/>
      <c r="PTW12" s="289"/>
      <c r="PTX12" s="289"/>
      <c r="PTY12" s="289"/>
      <c r="PTZ12" s="289"/>
      <c r="PUA12" s="289"/>
      <c r="PUB12" s="289"/>
      <c r="PUC12" s="289"/>
      <c r="PUD12" s="289"/>
      <c r="PUE12" s="289"/>
      <c r="PUF12" s="289"/>
      <c r="PUG12" s="289"/>
      <c r="PUH12" s="289"/>
      <c r="PUI12" s="289"/>
      <c r="PUJ12" s="289"/>
      <c r="PUK12" s="289"/>
      <c r="PUL12" s="289"/>
      <c r="PUM12" s="289"/>
      <c r="PUN12" s="289"/>
      <c r="PUO12" s="289"/>
      <c r="PUP12" s="289"/>
      <c r="PUQ12" s="289"/>
      <c r="PUR12" s="289"/>
      <c r="PUS12" s="289"/>
      <c r="PUT12" s="289"/>
      <c r="PUU12" s="289"/>
      <c r="PUV12" s="289"/>
      <c r="PUW12" s="289"/>
      <c r="PUX12" s="289"/>
      <c r="PUY12" s="289"/>
      <c r="PUZ12" s="289"/>
      <c r="PVA12" s="289"/>
      <c r="PVB12" s="289"/>
      <c r="PVC12" s="289"/>
      <c r="PVD12" s="289"/>
      <c r="PVE12" s="289"/>
      <c r="PVF12" s="289"/>
      <c r="PVG12" s="289"/>
      <c r="PVH12" s="289"/>
      <c r="PVI12" s="289"/>
      <c r="PVJ12" s="289"/>
      <c r="PVK12" s="289"/>
      <c r="PVL12" s="289"/>
      <c r="PVM12" s="289"/>
      <c r="PVN12" s="289"/>
      <c r="PVO12" s="289"/>
      <c r="PVP12" s="289"/>
      <c r="PVQ12" s="289"/>
      <c r="PVR12" s="289"/>
      <c r="PVS12" s="289"/>
      <c r="PVT12" s="289"/>
      <c r="PVU12" s="289"/>
      <c r="PVV12" s="289"/>
      <c r="PVW12" s="289"/>
      <c r="PVX12" s="289"/>
      <c r="PVY12" s="289"/>
      <c r="PVZ12" s="289"/>
      <c r="PWA12" s="289"/>
      <c r="PWB12" s="289"/>
      <c r="PWC12" s="289"/>
      <c r="PWD12" s="289"/>
      <c r="PWE12" s="289"/>
      <c r="PWF12" s="289"/>
      <c r="PWG12" s="289"/>
      <c r="PWH12" s="289"/>
      <c r="PWI12" s="289"/>
      <c r="PWJ12" s="289"/>
      <c r="PWK12" s="289"/>
      <c r="PWL12" s="289"/>
      <c r="PWM12" s="289"/>
      <c r="PWN12" s="289"/>
      <c r="PWO12" s="289"/>
      <c r="PWP12" s="289"/>
      <c r="PWQ12" s="289"/>
      <c r="PWR12" s="289"/>
      <c r="PWS12" s="289"/>
      <c r="PWT12" s="289"/>
      <c r="PWU12" s="289"/>
      <c r="PWV12" s="289"/>
      <c r="PWW12" s="289"/>
      <c r="PWX12" s="289"/>
      <c r="PWY12" s="289"/>
      <c r="PWZ12" s="289"/>
      <c r="PXA12" s="289"/>
      <c r="PXB12" s="289"/>
      <c r="PXC12" s="289"/>
      <c r="PXD12" s="289"/>
      <c r="PXE12" s="289"/>
      <c r="PXF12" s="289"/>
      <c r="PXG12" s="289"/>
      <c r="PXH12" s="289"/>
      <c r="PXI12" s="289"/>
      <c r="PXJ12" s="289"/>
      <c r="PXK12" s="289"/>
      <c r="PXL12" s="289"/>
      <c r="PXM12" s="289"/>
      <c r="PXN12" s="289"/>
      <c r="PXO12" s="289"/>
      <c r="PXP12" s="289"/>
      <c r="PXQ12" s="289"/>
      <c r="PXR12" s="289"/>
      <c r="PXS12" s="289"/>
      <c r="PXT12" s="289"/>
      <c r="PXU12" s="289"/>
      <c r="PXV12" s="289"/>
      <c r="PXW12" s="289"/>
      <c r="PXX12" s="289"/>
      <c r="PXY12" s="289"/>
      <c r="PXZ12" s="289"/>
      <c r="PYA12" s="289"/>
      <c r="PYB12" s="289"/>
      <c r="PYC12" s="289"/>
      <c r="PYD12" s="289"/>
      <c r="PYE12" s="289"/>
      <c r="PYF12" s="289"/>
      <c r="PYG12" s="289"/>
      <c r="PYH12" s="289"/>
      <c r="PYI12" s="289"/>
      <c r="PYJ12" s="289"/>
      <c r="PYK12" s="289"/>
      <c r="PYL12" s="289"/>
      <c r="PYM12" s="289"/>
      <c r="PYN12" s="289"/>
      <c r="PYO12" s="289"/>
      <c r="PYP12" s="289"/>
      <c r="PYQ12" s="289"/>
      <c r="PYR12" s="289"/>
      <c r="PYS12" s="289"/>
      <c r="PYT12" s="289"/>
      <c r="PYU12" s="289"/>
      <c r="PYV12" s="289"/>
      <c r="PYW12" s="289"/>
      <c r="PYX12" s="289"/>
      <c r="PYY12" s="289"/>
      <c r="PYZ12" s="289"/>
      <c r="PZA12" s="289"/>
      <c r="PZB12" s="289"/>
      <c r="PZC12" s="289"/>
      <c r="PZD12" s="289"/>
      <c r="PZE12" s="289"/>
      <c r="PZF12" s="289"/>
      <c r="PZG12" s="289"/>
      <c r="PZH12" s="289"/>
      <c r="PZI12" s="289"/>
      <c r="PZJ12" s="289"/>
      <c r="PZK12" s="289"/>
      <c r="PZL12" s="289"/>
      <c r="PZM12" s="289"/>
      <c r="PZN12" s="289"/>
      <c r="PZO12" s="289"/>
      <c r="PZP12" s="289"/>
      <c r="PZQ12" s="289"/>
      <c r="PZR12" s="289"/>
      <c r="PZS12" s="289"/>
      <c r="PZT12" s="289"/>
      <c r="PZU12" s="289"/>
      <c r="PZV12" s="289"/>
      <c r="PZW12" s="289"/>
      <c r="PZX12" s="289"/>
      <c r="PZY12" s="289"/>
      <c r="PZZ12" s="289"/>
      <c r="QAA12" s="289"/>
      <c r="QAB12" s="289"/>
      <c r="QAC12" s="289"/>
      <c r="QAD12" s="289"/>
      <c r="QAE12" s="289"/>
      <c r="QAF12" s="289"/>
      <c r="QAG12" s="289"/>
      <c r="QAH12" s="289"/>
      <c r="QAI12" s="289"/>
      <c r="QAJ12" s="289"/>
      <c r="QAK12" s="289"/>
      <c r="QAL12" s="289"/>
      <c r="QAM12" s="289"/>
      <c r="QAN12" s="289"/>
      <c r="QAO12" s="289"/>
      <c r="QAP12" s="289"/>
      <c r="QAQ12" s="289"/>
      <c r="QAR12" s="289"/>
      <c r="QAS12" s="289"/>
      <c r="QAT12" s="289"/>
      <c r="QAU12" s="289"/>
      <c r="QAV12" s="289"/>
      <c r="QAW12" s="289"/>
      <c r="QAX12" s="289"/>
      <c r="QAY12" s="289"/>
      <c r="QAZ12" s="289"/>
      <c r="QBA12" s="289"/>
      <c r="QBB12" s="289"/>
      <c r="QBC12" s="289"/>
      <c r="QBD12" s="289"/>
      <c r="QBE12" s="289"/>
      <c r="QBF12" s="289"/>
      <c r="QBG12" s="289"/>
      <c r="QBH12" s="289"/>
      <c r="QBI12" s="289"/>
      <c r="QBJ12" s="289"/>
      <c r="QBK12" s="289"/>
      <c r="QBL12" s="289"/>
      <c r="QBM12" s="289"/>
      <c r="QBN12" s="289"/>
      <c r="QBO12" s="289"/>
      <c r="QBP12" s="289"/>
      <c r="QBQ12" s="289"/>
      <c r="QBR12" s="289"/>
      <c r="QBS12" s="289"/>
      <c r="QBT12" s="289"/>
      <c r="QBU12" s="289"/>
      <c r="QBV12" s="289"/>
      <c r="QBW12" s="289"/>
      <c r="QBX12" s="289"/>
      <c r="QBY12" s="289"/>
      <c r="QBZ12" s="289"/>
      <c r="QCA12" s="289"/>
      <c r="QCB12" s="289"/>
      <c r="QCC12" s="289"/>
      <c r="QCD12" s="289"/>
      <c r="QCE12" s="289"/>
      <c r="QCF12" s="289"/>
      <c r="QCG12" s="289"/>
      <c r="QCH12" s="289"/>
      <c r="QCI12" s="289"/>
      <c r="QCJ12" s="289"/>
      <c r="QCK12" s="289"/>
      <c r="QCL12" s="289"/>
      <c r="QCM12" s="289"/>
      <c r="QCN12" s="289"/>
      <c r="QCO12" s="289"/>
      <c r="QCP12" s="289"/>
      <c r="QCQ12" s="289"/>
      <c r="QCR12" s="289"/>
      <c r="QCS12" s="289"/>
      <c r="QCT12" s="289"/>
      <c r="QCU12" s="289"/>
      <c r="QCV12" s="289"/>
      <c r="QCW12" s="289"/>
      <c r="QCX12" s="289"/>
      <c r="QCY12" s="289"/>
      <c r="QCZ12" s="289"/>
      <c r="QDA12" s="289"/>
      <c r="QDB12" s="289"/>
      <c r="QDC12" s="289"/>
      <c r="QDD12" s="289"/>
      <c r="QDE12" s="289"/>
      <c r="QDF12" s="289"/>
      <c r="QDG12" s="289"/>
      <c r="QDH12" s="289"/>
      <c r="QDI12" s="289"/>
      <c r="QDJ12" s="289"/>
      <c r="QDK12" s="289"/>
      <c r="QDL12" s="289"/>
      <c r="QDM12" s="289"/>
      <c r="QDN12" s="289"/>
      <c r="QDO12" s="289"/>
      <c r="QDP12" s="289"/>
      <c r="QDQ12" s="289"/>
      <c r="QDR12" s="289"/>
      <c r="QDS12" s="289"/>
      <c r="QDT12" s="289"/>
      <c r="QDU12" s="289"/>
      <c r="QDV12" s="289"/>
      <c r="QDW12" s="289"/>
      <c r="QDX12" s="289"/>
      <c r="QDY12" s="289"/>
      <c r="QDZ12" s="289"/>
      <c r="QEA12" s="289"/>
      <c r="QEB12" s="289"/>
      <c r="QEC12" s="289"/>
      <c r="QED12" s="289"/>
      <c r="QEE12" s="289"/>
      <c r="QEF12" s="289"/>
      <c r="QEG12" s="289"/>
      <c r="QEH12" s="289"/>
      <c r="QEI12" s="289"/>
      <c r="QEJ12" s="289"/>
      <c r="QEK12" s="289"/>
      <c r="QEL12" s="289"/>
      <c r="QEM12" s="289"/>
      <c r="QEN12" s="289"/>
      <c r="QEO12" s="289"/>
      <c r="QEP12" s="289"/>
      <c r="QEQ12" s="289"/>
      <c r="QER12" s="289"/>
      <c r="QES12" s="289"/>
      <c r="QET12" s="289"/>
      <c r="QEU12" s="289"/>
      <c r="QEV12" s="289"/>
      <c r="QEW12" s="289"/>
      <c r="QEX12" s="289"/>
      <c r="QEY12" s="289"/>
      <c r="QEZ12" s="289"/>
      <c r="QFA12" s="289"/>
      <c r="QFB12" s="289"/>
      <c r="QFC12" s="289"/>
      <c r="QFD12" s="289"/>
      <c r="QFE12" s="289"/>
      <c r="QFF12" s="289"/>
      <c r="QFG12" s="289"/>
      <c r="QFH12" s="289"/>
      <c r="QFI12" s="289"/>
      <c r="QFJ12" s="289"/>
      <c r="QFK12" s="289"/>
      <c r="QFL12" s="289"/>
      <c r="QFM12" s="289"/>
      <c r="QFN12" s="289"/>
      <c r="QFO12" s="289"/>
      <c r="QFP12" s="289"/>
      <c r="QFQ12" s="289"/>
      <c r="QFR12" s="289"/>
      <c r="QFS12" s="289"/>
      <c r="QFT12" s="289"/>
      <c r="QFU12" s="289"/>
      <c r="QFV12" s="289"/>
      <c r="QFW12" s="289"/>
      <c r="QFX12" s="289"/>
      <c r="QFY12" s="289"/>
      <c r="QFZ12" s="289"/>
      <c r="QGA12" s="289"/>
      <c r="QGB12" s="289"/>
      <c r="QGC12" s="289"/>
      <c r="QGD12" s="289"/>
      <c r="QGE12" s="289"/>
      <c r="QGF12" s="289"/>
      <c r="QGG12" s="289"/>
      <c r="QGH12" s="289"/>
      <c r="QGI12" s="289"/>
      <c r="QGJ12" s="289"/>
      <c r="QGK12" s="289"/>
      <c r="QGL12" s="289"/>
      <c r="QGM12" s="289"/>
      <c r="QGN12" s="289"/>
      <c r="QGO12" s="289"/>
      <c r="QGP12" s="289"/>
      <c r="QGQ12" s="289"/>
      <c r="QGR12" s="289"/>
      <c r="QGS12" s="289"/>
      <c r="QGT12" s="289"/>
      <c r="QGU12" s="289"/>
      <c r="QGV12" s="289"/>
      <c r="QGW12" s="289"/>
      <c r="QGX12" s="289"/>
      <c r="QGY12" s="289"/>
      <c r="QGZ12" s="289"/>
      <c r="QHA12" s="289"/>
      <c r="QHB12" s="289"/>
      <c r="QHC12" s="289"/>
      <c r="QHD12" s="289"/>
      <c r="QHE12" s="289"/>
      <c r="QHF12" s="289"/>
      <c r="QHG12" s="289"/>
      <c r="QHH12" s="289"/>
      <c r="QHI12" s="289"/>
      <c r="QHJ12" s="289"/>
      <c r="QHK12" s="289"/>
      <c r="QHL12" s="289"/>
      <c r="QHM12" s="289"/>
      <c r="QHN12" s="289"/>
      <c r="QHO12" s="289"/>
      <c r="QHP12" s="289"/>
      <c r="QHQ12" s="289"/>
      <c r="QHR12" s="289"/>
      <c r="QHS12" s="289"/>
      <c r="QHT12" s="289"/>
      <c r="QHU12" s="289"/>
      <c r="QHV12" s="289"/>
      <c r="QHW12" s="289"/>
      <c r="QHX12" s="289"/>
      <c r="QHY12" s="289"/>
      <c r="QHZ12" s="289"/>
      <c r="QIA12" s="289"/>
      <c r="QIB12" s="289"/>
      <c r="QIC12" s="289"/>
      <c r="QID12" s="289"/>
      <c r="QIE12" s="289"/>
      <c r="QIF12" s="289"/>
      <c r="QIG12" s="289"/>
      <c r="QIH12" s="289"/>
      <c r="QII12" s="289"/>
      <c r="QIJ12" s="289"/>
      <c r="QIK12" s="289"/>
      <c r="QIL12" s="289"/>
      <c r="QIM12" s="289"/>
      <c r="QIN12" s="289"/>
      <c r="QIO12" s="289"/>
      <c r="QIP12" s="289"/>
      <c r="QIQ12" s="289"/>
      <c r="QIR12" s="289"/>
      <c r="QIS12" s="289"/>
      <c r="QIT12" s="289"/>
      <c r="QIU12" s="289"/>
      <c r="QIV12" s="289"/>
      <c r="QIW12" s="289"/>
      <c r="QIX12" s="289"/>
      <c r="QIY12" s="289"/>
      <c r="QIZ12" s="289"/>
      <c r="QJA12" s="289"/>
      <c r="QJB12" s="289"/>
      <c r="QJC12" s="289"/>
      <c r="QJD12" s="289"/>
      <c r="QJE12" s="289"/>
      <c r="QJF12" s="289"/>
      <c r="QJG12" s="289"/>
      <c r="QJH12" s="289"/>
      <c r="QJI12" s="289"/>
      <c r="QJJ12" s="289"/>
      <c r="QJK12" s="289"/>
      <c r="QJL12" s="289"/>
      <c r="QJM12" s="289"/>
      <c r="QJN12" s="289"/>
      <c r="QJO12" s="289"/>
      <c r="QJP12" s="289"/>
      <c r="QJQ12" s="289"/>
      <c r="QJR12" s="289"/>
      <c r="QJS12" s="289"/>
      <c r="QJT12" s="289"/>
      <c r="QJU12" s="289"/>
      <c r="QJV12" s="289"/>
      <c r="QJW12" s="289"/>
      <c r="QJX12" s="289"/>
      <c r="QJY12" s="289"/>
      <c r="QJZ12" s="289"/>
      <c r="QKA12" s="289"/>
      <c r="QKB12" s="289"/>
      <c r="QKC12" s="289"/>
      <c r="QKD12" s="289"/>
      <c r="QKE12" s="289"/>
      <c r="QKF12" s="289"/>
      <c r="QKG12" s="289"/>
      <c r="QKH12" s="289"/>
      <c r="QKI12" s="289"/>
      <c r="QKJ12" s="289"/>
      <c r="QKK12" s="289"/>
      <c r="QKL12" s="289"/>
      <c r="QKM12" s="289"/>
      <c r="QKN12" s="289"/>
      <c r="QKO12" s="289"/>
      <c r="QKP12" s="289"/>
      <c r="QKQ12" s="289"/>
      <c r="QKR12" s="289"/>
      <c r="QKS12" s="289"/>
      <c r="QKT12" s="289"/>
      <c r="QKU12" s="289"/>
      <c r="QKV12" s="289"/>
      <c r="QKW12" s="289"/>
      <c r="QKX12" s="289"/>
      <c r="QKY12" s="289"/>
      <c r="QKZ12" s="289"/>
      <c r="QLA12" s="289"/>
      <c r="QLB12" s="289"/>
      <c r="QLC12" s="289"/>
      <c r="QLD12" s="289"/>
      <c r="QLE12" s="289"/>
      <c r="QLF12" s="289"/>
      <c r="QLG12" s="289"/>
      <c r="QLH12" s="289"/>
      <c r="QLI12" s="289"/>
      <c r="QLJ12" s="289"/>
      <c r="QLK12" s="289"/>
      <c r="QLL12" s="289"/>
      <c r="QLM12" s="289"/>
      <c r="QLN12" s="289"/>
      <c r="QLO12" s="289"/>
      <c r="QLP12" s="289"/>
      <c r="QLQ12" s="289"/>
      <c r="QLR12" s="289"/>
      <c r="QLS12" s="289"/>
      <c r="QLT12" s="289"/>
      <c r="QLU12" s="289"/>
      <c r="QLV12" s="289"/>
      <c r="QLW12" s="289"/>
      <c r="QLX12" s="289"/>
      <c r="QLY12" s="289"/>
      <c r="QLZ12" s="289"/>
      <c r="QMA12" s="289"/>
      <c r="QMB12" s="289"/>
      <c r="QMC12" s="289"/>
      <c r="QMD12" s="289"/>
      <c r="QME12" s="289"/>
      <c r="QMF12" s="289"/>
      <c r="QMG12" s="289"/>
      <c r="QMH12" s="289"/>
      <c r="QMI12" s="289"/>
      <c r="QMJ12" s="289"/>
      <c r="QMK12" s="289"/>
      <c r="QML12" s="289"/>
      <c r="QMM12" s="289"/>
      <c r="QMN12" s="289"/>
      <c r="QMO12" s="289"/>
      <c r="QMP12" s="289"/>
      <c r="QMQ12" s="289"/>
      <c r="QMR12" s="289"/>
      <c r="QMS12" s="289"/>
      <c r="QMT12" s="289"/>
      <c r="QMU12" s="289"/>
      <c r="QMV12" s="289"/>
      <c r="QMW12" s="289"/>
      <c r="QMX12" s="289"/>
      <c r="QMY12" s="289"/>
      <c r="QMZ12" s="289"/>
      <c r="QNA12" s="289"/>
      <c r="QNB12" s="289"/>
      <c r="QNC12" s="289"/>
      <c r="QND12" s="289"/>
      <c r="QNE12" s="289"/>
      <c r="QNF12" s="289"/>
      <c r="QNG12" s="289"/>
      <c r="QNH12" s="289"/>
      <c r="QNI12" s="289"/>
      <c r="QNJ12" s="289"/>
      <c r="QNK12" s="289"/>
      <c r="QNL12" s="289"/>
      <c r="QNM12" s="289"/>
      <c r="QNN12" s="289"/>
      <c r="QNO12" s="289"/>
      <c r="QNP12" s="289"/>
      <c r="QNQ12" s="289"/>
      <c r="QNR12" s="289"/>
      <c r="QNS12" s="289"/>
      <c r="QNT12" s="289"/>
      <c r="QNU12" s="289"/>
      <c r="QNV12" s="289"/>
      <c r="QNW12" s="289"/>
      <c r="QNX12" s="289"/>
      <c r="QNY12" s="289"/>
      <c r="QNZ12" s="289"/>
      <c r="QOA12" s="289"/>
      <c r="QOB12" s="289"/>
      <c r="QOC12" s="289"/>
      <c r="QOD12" s="289"/>
      <c r="QOE12" s="289"/>
      <c r="QOF12" s="289"/>
      <c r="QOG12" s="289"/>
      <c r="QOH12" s="289"/>
      <c r="QOI12" s="289"/>
      <c r="QOJ12" s="289"/>
      <c r="QOK12" s="289"/>
      <c r="QOL12" s="289"/>
      <c r="QOM12" s="289"/>
      <c r="QON12" s="289"/>
      <c r="QOO12" s="289"/>
      <c r="QOP12" s="289"/>
      <c r="QOQ12" s="289"/>
      <c r="QOR12" s="289"/>
      <c r="QOS12" s="289"/>
      <c r="QOT12" s="289"/>
      <c r="QOU12" s="289"/>
      <c r="QOV12" s="289"/>
      <c r="QOW12" s="289"/>
      <c r="QOX12" s="289"/>
      <c r="QOY12" s="289"/>
      <c r="QOZ12" s="289"/>
      <c r="QPA12" s="289"/>
      <c r="QPB12" s="289"/>
      <c r="QPC12" s="289"/>
      <c r="QPD12" s="289"/>
      <c r="QPE12" s="289"/>
      <c r="QPF12" s="289"/>
      <c r="QPG12" s="289"/>
      <c r="QPH12" s="289"/>
      <c r="QPI12" s="289"/>
      <c r="QPJ12" s="289"/>
      <c r="QPK12" s="289"/>
      <c r="QPL12" s="289"/>
      <c r="QPM12" s="289"/>
      <c r="QPN12" s="289"/>
      <c r="QPO12" s="289"/>
      <c r="QPP12" s="289"/>
      <c r="QPQ12" s="289"/>
      <c r="QPR12" s="289"/>
      <c r="QPS12" s="289"/>
      <c r="QPT12" s="289"/>
      <c r="QPU12" s="289"/>
      <c r="QPV12" s="289"/>
      <c r="QPW12" s="289"/>
      <c r="QPX12" s="289"/>
      <c r="QPY12" s="289"/>
      <c r="QPZ12" s="289"/>
      <c r="QQA12" s="289"/>
      <c r="QQB12" s="289"/>
      <c r="QQC12" s="289"/>
      <c r="QQD12" s="289"/>
      <c r="QQE12" s="289"/>
      <c r="QQF12" s="289"/>
      <c r="QQG12" s="289"/>
      <c r="QQH12" s="289"/>
      <c r="QQI12" s="289"/>
      <c r="QQJ12" s="289"/>
      <c r="QQK12" s="289"/>
      <c r="QQL12" s="289"/>
      <c r="QQM12" s="289"/>
      <c r="QQN12" s="289"/>
      <c r="QQO12" s="289"/>
      <c r="QQP12" s="289"/>
      <c r="QQQ12" s="289"/>
      <c r="QQR12" s="289"/>
      <c r="QQS12" s="289"/>
      <c r="QQT12" s="289"/>
      <c r="QQU12" s="289"/>
      <c r="QQV12" s="289"/>
      <c r="QQW12" s="289"/>
      <c r="QQX12" s="289"/>
      <c r="QQY12" s="289"/>
      <c r="QQZ12" s="289"/>
      <c r="QRA12" s="289"/>
      <c r="QRB12" s="289"/>
      <c r="QRC12" s="289"/>
      <c r="QRD12" s="289"/>
      <c r="QRE12" s="289"/>
      <c r="QRF12" s="289"/>
      <c r="QRG12" s="289"/>
      <c r="QRH12" s="289"/>
      <c r="QRI12" s="289"/>
      <c r="QRJ12" s="289"/>
      <c r="QRK12" s="289"/>
      <c r="QRL12" s="289"/>
      <c r="QRM12" s="289"/>
      <c r="QRN12" s="289"/>
      <c r="QRO12" s="289"/>
      <c r="QRP12" s="289"/>
      <c r="QRQ12" s="289"/>
      <c r="QRR12" s="289"/>
      <c r="QRS12" s="289"/>
      <c r="QRT12" s="289"/>
      <c r="QRU12" s="289"/>
      <c r="QRV12" s="289"/>
      <c r="QRW12" s="289"/>
      <c r="QRX12" s="289"/>
      <c r="QRY12" s="289"/>
      <c r="QRZ12" s="289"/>
      <c r="QSA12" s="289"/>
      <c r="QSB12" s="289"/>
      <c r="QSC12" s="289"/>
      <c r="QSD12" s="289"/>
      <c r="QSE12" s="289"/>
      <c r="QSF12" s="289"/>
      <c r="QSG12" s="289"/>
      <c r="QSH12" s="289"/>
      <c r="QSI12" s="289"/>
      <c r="QSJ12" s="289"/>
      <c r="QSK12" s="289"/>
      <c r="QSL12" s="289"/>
      <c r="QSM12" s="289"/>
      <c r="QSN12" s="289"/>
      <c r="QSO12" s="289"/>
      <c r="QSP12" s="289"/>
      <c r="QSQ12" s="289"/>
      <c r="QSR12" s="289"/>
      <c r="QSS12" s="289"/>
      <c r="QST12" s="289"/>
      <c r="QSU12" s="289"/>
      <c r="QSV12" s="289"/>
      <c r="QSW12" s="289"/>
      <c r="QSX12" s="289"/>
      <c r="QSY12" s="289"/>
      <c r="QSZ12" s="289"/>
      <c r="QTA12" s="289"/>
      <c r="QTB12" s="289"/>
      <c r="QTC12" s="289"/>
      <c r="QTD12" s="289"/>
      <c r="QTE12" s="289"/>
      <c r="QTF12" s="289"/>
      <c r="QTG12" s="289"/>
      <c r="QTH12" s="289"/>
      <c r="QTI12" s="289"/>
      <c r="QTJ12" s="289"/>
      <c r="QTK12" s="289"/>
      <c r="QTL12" s="289"/>
      <c r="QTM12" s="289"/>
      <c r="QTN12" s="289"/>
      <c r="QTO12" s="289"/>
      <c r="QTP12" s="289"/>
      <c r="QTQ12" s="289"/>
      <c r="QTR12" s="289"/>
      <c r="QTS12" s="289"/>
      <c r="QTT12" s="289"/>
      <c r="QTU12" s="289"/>
      <c r="QTV12" s="289"/>
      <c r="QTW12" s="289"/>
      <c r="QTX12" s="289"/>
      <c r="QTY12" s="289"/>
      <c r="QTZ12" s="289"/>
      <c r="QUA12" s="289"/>
      <c r="QUB12" s="289"/>
      <c r="QUC12" s="289"/>
      <c r="QUD12" s="289"/>
      <c r="QUE12" s="289"/>
      <c r="QUF12" s="289"/>
      <c r="QUG12" s="289"/>
      <c r="QUH12" s="289"/>
      <c r="QUI12" s="289"/>
      <c r="QUJ12" s="289"/>
      <c r="QUK12" s="289"/>
      <c r="QUL12" s="289"/>
      <c r="QUM12" s="289"/>
      <c r="QUN12" s="289"/>
      <c r="QUO12" s="289"/>
      <c r="QUP12" s="289"/>
      <c r="QUQ12" s="289"/>
      <c r="QUR12" s="289"/>
      <c r="QUS12" s="289"/>
      <c r="QUT12" s="289"/>
      <c r="QUU12" s="289"/>
      <c r="QUV12" s="289"/>
      <c r="QUW12" s="289"/>
      <c r="QUX12" s="289"/>
      <c r="QUY12" s="289"/>
      <c r="QUZ12" s="289"/>
      <c r="QVA12" s="289"/>
      <c r="QVB12" s="289"/>
      <c r="QVC12" s="289"/>
      <c r="QVD12" s="289"/>
      <c r="QVE12" s="289"/>
      <c r="QVF12" s="289"/>
      <c r="QVG12" s="289"/>
      <c r="QVH12" s="289"/>
      <c r="QVI12" s="289"/>
      <c r="QVJ12" s="289"/>
      <c r="QVK12" s="289"/>
      <c r="QVL12" s="289"/>
      <c r="QVM12" s="289"/>
      <c r="QVN12" s="289"/>
      <c r="QVO12" s="289"/>
      <c r="QVP12" s="289"/>
      <c r="QVQ12" s="289"/>
      <c r="QVR12" s="289"/>
      <c r="QVS12" s="289"/>
      <c r="QVT12" s="289"/>
      <c r="QVU12" s="289"/>
      <c r="QVV12" s="289"/>
      <c r="QVW12" s="289"/>
      <c r="QVX12" s="289"/>
      <c r="QVY12" s="289"/>
      <c r="QVZ12" s="289"/>
      <c r="QWA12" s="289"/>
      <c r="QWB12" s="289"/>
      <c r="QWC12" s="289"/>
      <c r="QWD12" s="289"/>
      <c r="QWE12" s="289"/>
      <c r="QWF12" s="289"/>
      <c r="QWG12" s="289"/>
      <c r="QWH12" s="289"/>
      <c r="QWI12" s="289"/>
      <c r="QWJ12" s="289"/>
      <c r="QWK12" s="289"/>
      <c r="QWL12" s="289"/>
      <c r="QWM12" s="289"/>
      <c r="QWN12" s="289"/>
      <c r="QWO12" s="289"/>
      <c r="QWP12" s="289"/>
      <c r="QWQ12" s="289"/>
      <c r="QWR12" s="289"/>
      <c r="QWS12" s="289"/>
      <c r="QWT12" s="289"/>
      <c r="QWU12" s="289"/>
      <c r="QWV12" s="289"/>
      <c r="QWW12" s="289"/>
      <c r="QWX12" s="289"/>
      <c r="QWY12" s="289"/>
      <c r="QWZ12" s="289"/>
      <c r="QXA12" s="289"/>
      <c r="QXB12" s="289"/>
      <c r="QXC12" s="289"/>
      <c r="QXD12" s="289"/>
      <c r="QXE12" s="289"/>
      <c r="QXF12" s="289"/>
      <c r="QXG12" s="289"/>
      <c r="QXH12" s="289"/>
      <c r="QXI12" s="289"/>
      <c r="QXJ12" s="289"/>
      <c r="QXK12" s="289"/>
      <c r="QXL12" s="289"/>
      <c r="QXM12" s="289"/>
      <c r="QXN12" s="289"/>
      <c r="QXO12" s="289"/>
      <c r="QXP12" s="289"/>
      <c r="QXQ12" s="289"/>
      <c r="QXR12" s="289"/>
      <c r="QXS12" s="289"/>
      <c r="QXT12" s="289"/>
      <c r="QXU12" s="289"/>
      <c r="QXV12" s="289"/>
      <c r="QXW12" s="289"/>
      <c r="QXX12" s="289"/>
      <c r="QXY12" s="289"/>
      <c r="QXZ12" s="289"/>
      <c r="QYA12" s="289"/>
      <c r="QYB12" s="289"/>
      <c r="QYC12" s="289"/>
      <c r="QYD12" s="289"/>
      <c r="QYE12" s="289"/>
      <c r="QYF12" s="289"/>
      <c r="QYG12" s="289"/>
      <c r="QYH12" s="289"/>
      <c r="QYI12" s="289"/>
      <c r="QYJ12" s="289"/>
      <c r="QYK12" s="289"/>
      <c r="QYL12" s="289"/>
      <c r="QYM12" s="289"/>
      <c r="QYN12" s="289"/>
      <c r="QYO12" s="289"/>
      <c r="QYP12" s="289"/>
      <c r="QYQ12" s="289"/>
      <c r="QYR12" s="289"/>
      <c r="QYS12" s="289"/>
      <c r="QYT12" s="289"/>
      <c r="QYU12" s="289"/>
      <c r="QYV12" s="289"/>
      <c r="QYW12" s="289"/>
      <c r="QYX12" s="289"/>
      <c r="QYY12" s="289"/>
      <c r="QYZ12" s="289"/>
      <c r="QZA12" s="289"/>
      <c r="QZB12" s="289"/>
      <c r="QZC12" s="289"/>
      <c r="QZD12" s="289"/>
      <c r="QZE12" s="289"/>
      <c r="QZF12" s="289"/>
      <c r="QZG12" s="289"/>
      <c r="QZH12" s="289"/>
      <c r="QZI12" s="289"/>
      <c r="QZJ12" s="289"/>
      <c r="QZK12" s="289"/>
      <c r="QZL12" s="289"/>
      <c r="QZM12" s="289"/>
      <c r="QZN12" s="289"/>
      <c r="QZO12" s="289"/>
      <c r="QZP12" s="289"/>
      <c r="QZQ12" s="289"/>
      <c r="QZR12" s="289"/>
      <c r="QZS12" s="289"/>
      <c r="QZT12" s="289"/>
      <c r="QZU12" s="289"/>
      <c r="QZV12" s="289"/>
      <c r="QZW12" s="289"/>
      <c r="QZX12" s="289"/>
      <c r="QZY12" s="289"/>
      <c r="QZZ12" s="289"/>
      <c r="RAA12" s="289"/>
      <c r="RAB12" s="289"/>
      <c r="RAC12" s="289"/>
      <c r="RAD12" s="289"/>
      <c r="RAE12" s="289"/>
      <c r="RAF12" s="289"/>
      <c r="RAG12" s="289"/>
      <c r="RAH12" s="289"/>
      <c r="RAI12" s="289"/>
      <c r="RAJ12" s="289"/>
      <c r="RAK12" s="289"/>
      <c r="RAL12" s="289"/>
      <c r="RAM12" s="289"/>
      <c r="RAN12" s="289"/>
      <c r="RAO12" s="289"/>
      <c r="RAP12" s="289"/>
      <c r="RAQ12" s="289"/>
      <c r="RAR12" s="289"/>
      <c r="RAS12" s="289"/>
      <c r="RAT12" s="289"/>
      <c r="RAU12" s="289"/>
      <c r="RAV12" s="289"/>
      <c r="RAW12" s="289"/>
      <c r="RAX12" s="289"/>
      <c r="RAY12" s="289"/>
      <c r="RAZ12" s="289"/>
      <c r="RBA12" s="289"/>
      <c r="RBB12" s="289"/>
      <c r="RBC12" s="289"/>
      <c r="RBD12" s="289"/>
      <c r="RBE12" s="289"/>
      <c r="RBF12" s="289"/>
      <c r="RBG12" s="289"/>
      <c r="RBH12" s="289"/>
      <c r="RBI12" s="289"/>
      <c r="RBJ12" s="289"/>
      <c r="RBK12" s="289"/>
      <c r="RBL12" s="289"/>
      <c r="RBM12" s="289"/>
      <c r="RBN12" s="289"/>
      <c r="RBO12" s="289"/>
      <c r="RBP12" s="289"/>
      <c r="RBQ12" s="289"/>
      <c r="RBR12" s="289"/>
      <c r="RBS12" s="289"/>
      <c r="RBT12" s="289"/>
      <c r="RBU12" s="289"/>
      <c r="RBV12" s="289"/>
      <c r="RBW12" s="289"/>
      <c r="RBX12" s="289"/>
      <c r="RBY12" s="289"/>
      <c r="RBZ12" s="289"/>
      <c r="RCA12" s="289"/>
      <c r="RCB12" s="289"/>
      <c r="RCC12" s="289"/>
      <c r="RCD12" s="289"/>
      <c r="RCE12" s="289"/>
      <c r="RCF12" s="289"/>
      <c r="RCG12" s="289"/>
      <c r="RCH12" s="289"/>
      <c r="RCI12" s="289"/>
      <c r="RCJ12" s="289"/>
      <c r="RCK12" s="289"/>
      <c r="RCL12" s="289"/>
      <c r="RCM12" s="289"/>
      <c r="RCN12" s="289"/>
      <c r="RCO12" s="289"/>
      <c r="RCP12" s="289"/>
      <c r="RCQ12" s="289"/>
      <c r="RCR12" s="289"/>
      <c r="RCS12" s="289"/>
      <c r="RCT12" s="289"/>
      <c r="RCU12" s="289"/>
      <c r="RCV12" s="289"/>
      <c r="RCW12" s="289"/>
      <c r="RCX12" s="289"/>
      <c r="RCY12" s="289"/>
      <c r="RCZ12" s="289"/>
      <c r="RDA12" s="289"/>
      <c r="RDB12" s="289"/>
      <c r="RDC12" s="289"/>
      <c r="RDD12" s="289"/>
      <c r="RDE12" s="289"/>
      <c r="RDF12" s="289"/>
      <c r="RDG12" s="289"/>
      <c r="RDH12" s="289"/>
      <c r="RDI12" s="289"/>
      <c r="RDJ12" s="289"/>
      <c r="RDK12" s="289"/>
      <c r="RDL12" s="289"/>
      <c r="RDM12" s="289"/>
      <c r="RDN12" s="289"/>
      <c r="RDO12" s="289"/>
      <c r="RDP12" s="289"/>
      <c r="RDQ12" s="289"/>
      <c r="RDR12" s="289"/>
      <c r="RDS12" s="289"/>
      <c r="RDT12" s="289"/>
      <c r="RDU12" s="289"/>
      <c r="RDV12" s="289"/>
      <c r="RDW12" s="289"/>
      <c r="RDX12" s="289"/>
      <c r="RDY12" s="289"/>
      <c r="RDZ12" s="289"/>
      <c r="REA12" s="289"/>
      <c r="REB12" s="289"/>
      <c r="REC12" s="289"/>
      <c r="RED12" s="289"/>
      <c r="REE12" s="289"/>
      <c r="REF12" s="289"/>
      <c r="REG12" s="289"/>
      <c r="REH12" s="289"/>
      <c r="REI12" s="289"/>
      <c r="REJ12" s="289"/>
      <c r="REK12" s="289"/>
      <c r="REL12" s="289"/>
      <c r="REM12" s="289"/>
      <c r="REN12" s="289"/>
      <c r="REO12" s="289"/>
      <c r="REP12" s="289"/>
      <c r="REQ12" s="289"/>
      <c r="RER12" s="289"/>
      <c r="RES12" s="289"/>
      <c r="RET12" s="289"/>
      <c r="REU12" s="289"/>
      <c r="REV12" s="289"/>
      <c r="REW12" s="289"/>
      <c r="REX12" s="289"/>
      <c r="REY12" s="289"/>
      <c r="REZ12" s="289"/>
      <c r="RFA12" s="289"/>
      <c r="RFB12" s="289"/>
      <c r="RFC12" s="289"/>
      <c r="RFD12" s="289"/>
      <c r="RFE12" s="289"/>
      <c r="RFF12" s="289"/>
      <c r="RFG12" s="289"/>
      <c r="RFH12" s="289"/>
      <c r="RFI12" s="289"/>
      <c r="RFJ12" s="289"/>
      <c r="RFK12" s="289"/>
      <c r="RFL12" s="289"/>
      <c r="RFM12" s="289"/>
      <c r="RFN12" s="289"/>
      <c r="RFO12" s="289"/>
      <c r="RFP12" s="289"/>
      <c r="RFQ12" s="289"/>
      <c r="RFR12" s="289"/>
      <c r="RFS12" s="289"/>
      <c r="RFT12" s="289"/>
      <c r="RFU12" s="289"/>
      <c r="RFV12" s="289"/>
      <c r="RFW12" s="289"/>
      <c r="RFX12" s="289"/>
      <c r="RFY12" s="289"/>
      <c r="RFZ12" s="289"/>
      <c r="RGA12" s="289"/>
      <c r="RGB12" s="289"/>
      <c r="RGC12" s="289"/>
      <c r="RGD12" s="289"/>
      <c r="RGE12" s="289"/>
      <c r="RGF12" s="289"/>
      <c r="RGG12" s="289"/>
      <c r="RGH12" s="289"/>
      <c r="RGI12" s="289"/>
      <c r="RGJ12" s="289"/>
      <c r="RGK12" s="289"/>
      <c r="RGL12" s="289"/>
      <c r="RGM12" s="289"/>
      <c r="RGN12" s="289"/>
      <c r="RGO12" s="289"/>
      <c r="RGP12" s="289"/>
      <c r="RGQ12" s="289"/>
      <c r="RGR12" s="289"/>
      <c r="RGS12" s="289"/>
      <c r="RGT12" s="289"/>
      <c r="RGU12" s="289"/>
      <c r="RGV12" s="289"/>
      <c r="RGW12" s="289"/>
      <c r="RGX12" s="289"/>
      <c r="RGY12" s="289"/>
      <c r="RGZ12" s="289"/>
      <c r="RHA12" s="289"/>
      <c r="RHB12" s="289"/>
      <c r="RHC12" s="289"/>
      <c r="RHD12" s="289"/>
      <c r="RHE12" s="289"/>
      <c r="RHF12" s="289"/>
      <c r="RHG12" s="289"/>
      <c r="RHH12" s="289"/>
      <c r="RHI12" s="289"/>
      <c r="RHJ12" s="289"/>
      <c r="RHK12" s="289"/>
      <c r="RHL12" s="289"/>
      <c r="RHM12" s="289"/>
      <c r="RHN12" s="289"/>
      <c r="RHO12" s="289"/>
      <c r="RHP12" s="289"/>
      <c r="RHQ12" s="289"/>
      <c r="RHR12" s="289"/>
      <c r="RHS12" s="289"/>
      <c r="RHT12" s="289"/>
      <c r="RHU12" s="289"/>
      <c r="RHV12" s="289"/>
      <c r="RHW12" s="289"/>
      <c r="RHX12" s="289"/>
      <c r="RHY12" s="289"/>
      <c r="RHZ12" s="289"/>
      <c r="RIA12" s="289"/>
      <c r="RIB12" s="289"/>
      <c r="RIC12" s="289"/>
      <c r="RID12" s="289"/>
      <c r="RIE12" s="289"/>
      <c r="RIF12" s="289"/>
      <c r="RIG12" s="289"/>
      <c r="RIH12" s="289"/>
      <c r="RII12" s="289"/>
      <c r="RIJ12" s="289"/>
      <c r="RIK12" s="289"/>
      <c r="RIL12" s="289"/>
      <c r="RIM12" s="289"/>
      <c r="RIN12" s="289"/>
      <c r="RIO12" s="289"/>
      <c r="RIP12" s="289"/>
      <c r="RIQ12" s="289"/>
      <c r="RIR12" s="289"/>
      <c r="RIS12" s="289"/>
      <c r="RIT12" s="289"/>
      <c r="RIU12" s="289"/>
      <c r="RIV12" s="289"/>
      <c r="RIW12" s="289"/>
      <c r="RIX12" s="289"/>
      <c r="RIY12" s="289"/>
      <c r="RIZ12" s="289"/>
      <c r="RJA12" s="289"/>
      <c r="RJB12" s="289"/>
      <c r="RJC12" s="289"/>
      <c r="RJD12" s="289"/>
      <c r="RJE12" s="289"/>
      <c r="RJF12" s="289"/>
      <c r="RJG12" s="289"/>
      <c r="RJH12" s="289"/>
      <c r="RJI12" s="289"/>
      <c r="RJJ12" s="289"/>
      <c r="RJK12" s="289"/>
      <c r="RJL12" s="289"/>
      <c r="RJM12" s="289"/>
      <c r="RJN12" s="289"/>
      <c r="RJO12" s="289"/>
      <c r="RJP12" s="289"/>
      <c r="RJQ12" s="289"/>
      <c r="RJR12" s="289"/>
      <c r="RJS12" s="289"/>
      <c r="RJT12" s="289"/>
      <c r="RJU12" s="289"/>
      <c r="RJV12" s="289"/>
      <c r="RJW12" s="289"/>
      <c r="RJX12" s="289"/>
      <c r="RJY12" s="289"/>
      <c r="RJZ12" s="289"/>
      <c r="RKA12" s="289"/>
      <c r="RKB12" s="289"/>
      <c r="RKC12" s="289"/>
      <c r="RKD12" s="289"/>
      <c r="RKE12" s="289"/>
      <c r="RKF12" s="289"/>
      <c r="RKG12" s="289"/>
      <c r="RKH12" s="289"/>
      <c r="RKI12" s="289"/>
      <c r="RKJ12" s="289"/>
      <c r="RKK12" s="289"/>
      <c r="RKL12" s="289"/>
      <c r="RKM12" s="289"/>
      <c r="RKN12" s="289"/>
      <c r="RKO12" s="289"/>
      <c r="RKP12" s="289"/>
      <c r="RKQ12" s="289"/>
      <c r="RKR12" s="289"/>
      <c r="RKS12" s="289"/>
      <c r="RKT12" s="289"/>
      <c r="RKU12" s="289"/>
      <c r="RKV12" s="289"/>
      <c r="RKW12" s="289"/>
      <c r="RKX12" s="289"/>
      <c r="RKY12" s="289"/>
      <c r="RKZ12" s="289"/>
      <c r="RLA12" s="289"/>
      <c r="RLB12" s="289"/>
      <c r="RLC12" s="289"/>
      <c r="RLD12" s="289"/>
      <c r="RLE12" s="289"/>
      <c r="RLF12" s="289"/>
      <c r="RLG12" s="289"/>
      <c r="RLH12" s="289"/>
      <c r="RLI12" s="289"/>
      <c r="RLJ12" s="289"/>
      <c r="RLK12" s="289"/>
      <c r="RLL12" s="289"/>
      <c r="RLM12" s="289"/>
      <c r="RLN12" s="289"/>
      <c r="RLO12" s="289"/>
      <c r="RLP12" s="289"/>
      <c r="RLQ12" s="289"/>
      <c r="RLR12" s="289"/>
      <c r="RLS12" s="289"/>
      <c r="RLT12" s="289"/>
      <c r="RLU12" s="289"/>
      <c r="RLV12" s="289"/>
      <c r="RLW12" s="289"/>
      <c r="RLX12" s="289"/>
      <c r="RLY12" s="289"/>
      <c r="RLZ12" s="289"/>
      <c r="RMA12" s="289"/>
      <c r="RMB12" s="289"/>
      <c r="RMC12" s="289"/>
      <c r="RMD12" s="289"/>
      <c r="RME12" s="289"/>
      <c r="RMF12" s="289"/>
      <c r="RMG12" s="289"/>
      <c r="RMH12" s="289"/>
      <c r="RMI12" s="289"/>
      <c r="RMJ12" s="289"/>
      <c r="RMK12" s="289"/>
      <c r="RML12" s="289"/>
      <c r="RMM12" s="289"/>
      <c r="RMN12" s="289"/>
      <c r="RMO12" s="289"/>
      <c r="RMP12" s="289"/>
      <c r="RMQ12" s="289"/>
      <c r="RMR12" s="289"/>
      <c r="RMS12" s="289"/>
      <c r="RMT12" s="289"/>
      <c r="RMU12" s="289"/>
      <c r="RMV12" s="289"/>
      <c r="RMW12" s="289"/>
      <c r="RMX12" s="289"/>
      <c r="RMY12" s="289"/>
      <c r="RMZ12" s="289"/>
      <c r="RNA12" s="289"/>
      <c r="RNB12" s="289"/>
      <c r="RNC12" s="289"/>
      <c r="RND12" s="289"/>
      <c r="RNE12" s="289"/>
      <c r="RNF12" s="289"/>
      <c r="RNG12" s="289"/>
      <c r="RNH12" s="289"/>
      <c r="RNI12" s="289"/>
      <c r="RNJ12" s="289"/>
      <c r="RNK12" s="289"/>
      <c r="RNL12" s="289"/>
      <c r="RNM12" s="289"/>
      <c r="RNN12" s="289"/>
      <c r="RNO12" s="289"/>
      <c r="RNP12" s="289"/>
      <c r="RNQ12" s="289"/>
      <c r="RNR12" s="289"/>
      <c r="RNS12" s="289"/>
      <c r="RNT12" s="289"/>
      <c r="RNU12" s="289"/>
      <c r="RNV12" s="289"/>
      <c r="RNW12" s="289"/>
      <c r="RNX12" s="289"/>
      <c r="RNY12" s="289"/>
      <c r="RNZ12" s="289"/>
      <c r="ROA12" s="289"/>
      <c r="ROB12" s="289"/>
      <c r="ROC12" s="289"/>
      <c r="ROD12" s="289"/>
      <c r="ROE12" s="289"/>
      <c r="ROF12" s="289"/>
      <c r="ROG12" s="289"/>
      <c r="ROH12" s="289"/>
      <c r="ROI12" s="289"/>
      <c r="ROJ12" s="289"/>
      <c r="ROK12" s="289"/>
      <c r="ROL12" s="289"/>
      <c r="ROM12" s="289"/>
      <c r="RON12" s="289"/>
      <c r="ROO12" s="289"/>
      <c r="ROP12" s="289"/>
      <c r="ROQ12" s="289"/>
      <c r="ROR12" s="289"/>
      <c r="ROS12" s="289"/>
      <c r="ROT12" s="289"/>
      <c r="ROU12" s="289"/>
      <c r="ROV12" s="289"/>
      <c r="ROW12" s="289"/>
      <c r="ROX12" s="289"/>
      <c r="ROY12" s="289"/>
      <c r="ROZ12" s="289"/>
      <c r="RPA12" s="289"/>
      <c r="RPB12" s="289"/>
      <c r="RPC12" s="289"/>
      <c r="RPD12" s="289"/>
      <c r="RPE12" s="289"/>
      <c r="RPF12" s="289"/>
      <c r="RPG12" s="289"/>
      <c r="RPH12" s="289"/>
      <c r="RPI12" s="289"/>
      <c r="RPJ12" s="289"/>
      <c r="RPK12" s="289"/>
      <c r="RPL12" s="289"/>
      <c r="RPM12" s="289"/>
      <c r="RPN12" s="289"/>
      <c r="RPO12" s="289"/>
      <c r="RPP12" s="289"/>
      <c r="RPQ12" s="289"/>
      <c r="RPR12" s="289"/>
      <c r="RPS12" s="289"/>
      <c r="RPT12" s="289"/>
      <c r="RPU12" s="289"/>
      <c r="RPV12" s="289"/>
      <c r="RPW12" s="289"/>
      <c r="RPX12" s="289"/>
      <c r="RPY12" s="289"/>
      <c r="RPZ12" s="289"/>
      <c r="RQA12" s="289"/>
      <c r="RQB12" s="289"/>
      <c r="RQC12" s="289"/>
      <c r="RQD12" s="289"/>
      <c r="RQE12" s="289"/>
      <c r="RQF12" s="289"/>
      <c r="RQG12" s="289"/>
      <c r="RQH12" s="289"/>
      <c r="RQI12" s="289"/>
      <c r="RQJ12" s="289"/>
      <c r="RQK12" s="289"/>
      <c r="RQL12" s="289"/>
      <c r="RQM12" s="289"/>
      <c r="RQN12" s="289"/>
      <c r="RQO12" s="289"/>
      <c r="RQP12" s="289"/>
      <c r="RQQ12" s="289"/>
      <c r="RQR12" s="289"/>
      <c r="RQS12" s="289"/>
      <c r="RQT12" s="289"/>
      <c r="RQU12" s="289"/>
      <c r="RQV12" s="289"/>
      <c r="RQW12" s="289"/>
      <c r="RQX12" s="289"/>
      <c r="RQY12" s="289"/>
      <c r="RQZ12" s="289"/>
      <c r="RRA12" s="289"/>
      <c r="RRB12" s="289"/>
      <c r="RRC12" s="289"/>
      <c r="RRD12" s="289"/>
      <c r="RRE12" s="289"/>
      <c r="RRF12" s="289"/>
      <c r="RRG12" s="289"/>
      <c r="RRH12" s="289"/>
      <c r="RRI12" s="289"/>
      <c r="RRJ12" s="289"/>
      <c r="RRK12" s="289"/>
      <c r="RRL12" s="289"/>
      <c r="RRM12" s="289"/>
      <c r="RRN12" s="289"/>
      <c r="RRO12" s="289"/>
      <c r="RRP12" s="289"/>
      <c r="RRQ12" s="289"/>
      <c r="RRR12" s="289"/>
      <c r="RRS12" s="289"/>
      <c r="RRT12" s="289"/>
      <c r="RRU12" s="289"/>
      <c r="RRV12" s="289"/>
      <c r="RRW12" s="289"/>
      <c r="RRX12" s="289"/>
      <c r="RRY12" s="289"/>
      <c r="RRZ12" s="289"/>
      <c r="RSA12" s="289"/>
      <c r="RSB12" s="289"/>
      <c r="RSC12" s="289"/>
      <c r="RSD12" s="289"/>
      <c r="RSE12" s="289"/>
      <c r="RSF12" s="289"/>
      <c r="RSG12" s="289"/>
      <c r="RSH12" s="289"/>
      <c r="RSI12" s="289"/>
      <c r="RSJ12" s="289"/>
      <c r="RSK12" s="289"/>
      <c r="RSL12" s="289"/>
      <c r="RSM12" s="289"/>
      <c r="RSN12" s="289"/>
      <c r="RSO12" s="289"/>
      <c r="RSP12" s="289"/>
      <c r="RSQ12" s="289"/>
      <c r="RSR12" s="289"/>
      <c r="RSS12" s="289"/>
      <c r="RST12" s="289"/>
      <c r="RSU12" s="289"/>
      <c r="RSV12" s="289"/>
      <c r="RSW12" s="289"/>
      <c r="RSX12" s="289"/>
      <c r="RSY12" s="289"/>
      <c r="RSZ12" s="289"/>
      <c r="RTA12" s="289"/>
      <c r="RTB12" s="289"/>
      <c r="RTC12" s="289"/>
      <c r="RTD12" s="289"/>
      <c r="RTE12" s="289"/>
      <c r="RTF12" s="289"/>
      <c r="RTG12" s="289"/>
      <c r="RTH12" s="289"/>
      <c r="RTI12" s="289"/>
      <c r="RTJ12" s="289"/>
      <c r="RTK12" s="289"/>
      <c r="RTL12" s="289"/>
      <c r="RTM12" s="289"/>
      <c r="RTN12" s="289"/>
      <c r="RTO12" s="289"/>
      <c r="RTP12" s="289"/>
      <c r="RTQ12" s="289"/>
      <c r="RTR12" s="289"/>
      <c r="RTS12" s="289"/>
      <c r="RTT12" s="289"/>
      <c r="RTU12" s="289"/>
      <c r="RTV12" s="289"/>
      <c r="RTW12" s="289"/>
      <c r="RTX12" s="289"/>
      <c r="RTY12" s="289"/>
      <c r="RTZ12" s="289"/>
      <c r="RUA12" s="289"/>
      <c r="RUB12" s="289"/>
      <c r="RUC12" s="289"/>
      <c r="RUD12" s="289"/>
      <c r="RUE12" s="289"/>
      <c r="RUF12" s="289"/>
      <c r="RUG12" s="289"/>
      <c r="RUH12" s="289"/>
      <c r="RUI12" s="289"/>
      <c r="RUJ12" s="289"/>
      <c r="RUK12" s="289"/>
      <c r="RUL12" s="289"/>
      <c r="RUM12" s="289"/>
      <c r="RUN12" s="289"/>
      <c r="RUO12" s="289"/>
      <c r="RUP12" s="289"/>
      <c r="RUQ12" s="289"/>
      <c r="RUR12" s="289"/>
      <c r="RUS12" s="289"/>
      <c r="RUT12" s="289"/>
      <c r="RUU12" s="289"/>
      <c r="RUV12" s="289"/>
      <c r="RUW12" s="289"/>
      <c r="RUX12" s="289"/>
      <c r="RUY12" s="289"/>
      <c r="RUZ12" s="289"/>
      <c r="RVA12" s="289"/>
      <c r="RVB12" s="289"/>
      <c r="RVC12" s="289"/>
      <c r="RVD12" s="289"/>
      <c r="RVE12" s="289"/>
      <c r="RVF12" s="289"/>
      <c r="RVG12" s="289"/>
      <c r="RVH12" s="289"/>
      <c r="RVI12" s="289"/>
      <c r="RVJ12" s="289"/>
      <c r="RVK12" s="289"/>
      <c r="RVL12" s="289"/>
      <c r="RVM12" s="289"/>
      <c r="RVN12" s="289"/>
      <c r="RVO12" s="289"/>
      <c r="RVP12" s="289"/>
      <c r="RVQ12" s="289"/>
      <c r="RVR12" s="289"/>
      <c r="RVS12" s="289"/>
      <c r="RVT12" s="289"/>
      <c r="RVU12" s="289"/>
      <c r="RVV12" s="289"/>
      <c r="RVW12" s="289"/>
      <c r="RVX12" s="289"/>
      <c r="RVY12" s="289"/>
      <c r="RVZ12" s="289"/>
      <c r="RWA12" s="289"/>
      <c r="RWB12" s="289"/>
      <c r="RWC12" s="289"/>
      <c r="RWD12" s="289"/>
      <c r="RWE12" s="289"/>
      <c r="RWF12" s="289"/>
      <c r="RWG12" s="289"/>
      <c r="RWH12" s="289"/>
      <c r="RWI12" s="289"/>
      <c r="RWJ12" s="289"/>
      <c r="RWK12" s="289"/>
      <c r="RWL12" s="289"/>
      <c r="RWM12" s="289"/>
      <c r="RWN12" s="289"/>
      <c r="RWO12" s="289"/>
      <c r="RWP12" s="289"/>
      <c r="RWQ12" s="289"/>
      <c r="RWR12" s="289"/>
      <c r="RWS12" s="289"/>
      <c r="RWT12" s="289"/>
      <c r="RWU12" s="289"/>
      <c r="RWV12" s="289"/>
      <c r="RWW12" s="289"/>
      <c r="RWX12" s="289"/>
      <c r="RWY12" s="289"/>
      <c r="RWZ12" s="289"/>
      <c r="RXA12" s="289"/>
      <c r="RXB12" s="289"/>
      <c r="RXC12" s="289"/>
      <c r="RXD12" s="289"/>
      <c r="RXE12" s="289"/>
      <c r="RXF12" s="289"/>
      <c r="RXG12" s="289"/>
      <c r="RXH12" s="289"/>
      <c r="RXI12" s="289"/>
      <c r="RXJ12" s="289"/>
      <c r="RXK12" s="289"/>
      <c r="RXL12" s="289"/>
      <c r="RXM12" s="289"/>
      <c r="RXN12" s="289"/>
      <c r="RXO12" s="289"/>
      <c r="RXP12" s="289"/>
      <c r="RXQ12" s="289"/>
      <c r="RXR12" s="289"/>
      <c r="RXS12" s="289"/>
      <c r="RXT12" s="289"/>
      <c r="RXU12" s="289"/>
      <c r="RXV12" s="289"/>
      <c r="RXW12" s="289"/>
      <c r="RXX12" s="289"/>
      <c r="RXY12" s="289"/>
      <c r="RXZ12" s="289"/>
      <c r="RYA12" s="289"/>
      <c r="RYB12" s="289"/>
      <c r="RYC12" s="289"/>
      <c r="RYD12" s="289"/>
      <c r="RYE12" s="289"/>
      <c r="RYF12" s="289"/>
      <c r="RYG12" s="289"/>
      <c r="RYH12" s="289"/>
      <c r="RYI12" s="289"/>
      <c r="RYJ12" s="289"/>
      <c r="RYK12" s="289"/>
      <c r="RYL12" s="289"/>
      <c r="RYM12" s="289"/>
      <c r="RYN12" s="289"/>
      <c r="RYO12" s="289"/>
      <c r="RYP12" s="289"/>
      <c r="RYQ12" s="289"/>
      <c r="RYR12" s="289"/>
      <c r="RYS12" s="289"/>
      <c r="RYT12" s="289"/>
      <c r="RYU12" s="289"/>
      <c r="RYV12" s="289"/>
      <c r="RYW12" s="289"/>
      <c r="RYX12" s="289"/>
      <c r="RYY12" s="289"/>
      <c r="RYZ12" s="289"/>
      <c r="RZA12" s="289"/>
      <c r="RZB12" s="289"/>
      <c r="RZC12" s="289"/>
      <c r="RZD12" s="289"/>
      <c r="RZE12" s="289"/>
      <c r="RZF12" s="289"/>
      <c r="RZG12" s="289"/>
      <c r="RZH12" s="289"/>
      <c r="RZI12" s="289"/>
      <c r="RZJ12" s="289"/>
      <c r="RZK12" s="289"/>
      <c r="RZL12" s="289"/>
      <c r="RZM12" s="289"/>
      <c r="RZN12" s="289"/>
      <c r="RZO12" s="289"/>
      <c r="RZP12" s="289"/>
      <c r="RZQ12" s="289"/>
      <c r="RZR12" s="289"/>
      <c r="RZS12" s="289"/>
      <c r="RZT12" s="289"/>
      <c r="RZU12" s="289"/>
      <c r="RZV12" s="289"/>
      <c r="RZW12" s="289"/>
      <c r="RZX12" s="289"/>
      <c r="RZY12" s="289"/>
      <c r="RZZ12" s="289"/>
      <c r="SAA12" s="289"/>
      <c r="SAB12" s="289"/>
      <c r="SAC12" s="289"/>
      <c r="SAD12" s="289"/>
      <c r="SAE12" s="289"/>
      <c r="SAF12" s="289"/>
      <c r="SAG12" s="289"/>
      <c r="SAH12" s="289"/>
      <c r="SAI12" s="289"/>
      <c r="SAJ12" s="289"/>
      <c r="SAK12" s="289"/>
      <c r="SAL12" s="289"/>
      <c r="SAM12" s="289"/>
      <c r="SAN12" s="289"/>
      <c r="SAO12" s="289"/>
      <c r="SAP12" s="289"/>
      <c r="SAQ12" s="289"/>
      <c r="SAR12" s="289"/>
      <c r="SAS12" s="289"/>
      <c r="SAT12" s="289"/>
      <c r="SAU12" s="289"/>
      <c r="SAV12" s="289"/>
      <c r="SAW12" s="289"/>
      <c r="SAX12" s="289"/>
      <c r="SAY12" s="289"/>
      <c r="SAZ12" s="289"/>
      <c r="SBA12" s="289"/>
      <c r="SBB12" s="289"/>
      <c r="SBC12" s="289"/>
      <c r="SBD12" s="289"/>
      <c r="SBE12" s="289"/>
      <c r="SBF12" s="289"/>
      <c r="SBG12" s="289"/>
      <c r="SBH12" s="289"/>
      <c r="SBI12" s="289"/>
      <c r="SBJ12" s="289"/>
      <c r="SBK12" s="289"/>
      <c r="SBL12" s="289"/>
      <c r="SBM12" s="289"/>
      <c r="SBN12" s="289"/>
      <c r="SBO12" s="289"/>
      <c r="SBP12" s="289"/>
      <c r="SBQ12" s="289"/>
      <c r="SBR12" s="289"/>
      <c r="SBS12" s="289"/>
      <c r="SBT12" s="289"/>
      <c r="SBU12" s="289"/>
      <c r="SBV12" s="289"/>
      <c r="SBW12" s="289"/>
      <c r="SBX12" s="289"/>
      <c r="SBY12" s="289"/>
      <c r="SBZ12" s="289"/>
      <c r="SCA12" s="289"/>
      <c r="SCB12" s="289"/>
      <c r="SCC12" s="289"/>
      <c r="SCD12" s="289"/>
      <c r="SCE12" s="289"/>
      <c r="SCF12" s="289"/>
      <c r="SCG12" s="289"/>
      <c r="SCH12" s="289"/>
      <c r="SCI12" s="289"/>
      <c r="SCJ12" s="289"/>
      <c r="SCK12" s="289"/>
      <c r="SCL12" s="289"/>
      <c r="SCM12" s="289"/>
      <c r="SCN12" s="289"/>
      <c r="SCO12" s="289"/>
      <c r="SCP12" s="289"/>
      <c r="SCQ12" s="289"/>
      <c r="SCR12" s="289"/>
      <c r="SCS12" s="289"/>
      <c r="SCT12" s="289"/>
      <c r="SCU12" s="289"/>
      <c r="SCV12" s="289"/>
      <c r="SCW12" s="289"/>
      <c r="SCX12" s="289"/>
      <c r="SCY12" s="289"/>
      <c r="SCZ12" s="289"/>
      <c r="SDA12" s="289"/>
      <c r="SDB12" s="289"/>
      <c r="SDC12" s="289"/>
      <c r="SDD12" s="289"/>
      <c r="SDE12" s="289"/>
      <c r="SDF12" s="289"/>
      <c r="SDG12" s="289"/>
      <c r="SDH12" s="289"/>
      <c r="SDI12" s="289"/>
      <c r="SDJ12" s="289"/>
      <c r="SDK12" s="289"/>
      <c r="SDL12" s="289"/>
      <c r="SDM12" s="289"/>
      <c r="SDN12" s="289"/>
      <c r="SDO12" s="289"/>
      <c r="SDP12" s="289"/>
      <c r="SDQ12" s="289"/>
      <c r="SDR12" s="289"/>
      <c r="SDS12" s="289"/>
      <c r="SDT12" s="289"/>
      <c r="SDU12" s="289"/>
      <c r="SDV12" s="289"/>
      <c r="SDW12" s="289"/>
      <c r="SDX12" s="289"/>
      <c r="SDY12" s="289"/>
      <c r="SDZ12" s="289"/>
      <c r="SEA12" s="289"/>
      <c r="SEB12" s="289"/>
      <c r="SEC12" s="289"/>
      <c r="SED12" s="289"/>
      <c r="SEE12" s="289"/>
      <c r="SEF12" s="289"/>
      <c r="SEG12" s="289"/>
      <c r="SEH12" s="289"/>
      <c r="SEI12" s="289"/>
      <c r="SEJ12" s="289"/>
      <c r="SEK12" s="289"/>
      <c r="SEL12" s="289"/>
      <c r="SEM12" s="289"/>
      <c r="SEN12" s="289"/>
      <c r="SEO12" s="289"/>
      <c r="SEP12" s="289"/>
      <c r="SEQ12" s="289"/>
      <c r="SER12" s="289"/>
      <c r="SES12" s="289"/>
      <c r="SET12" s="289"/>
      <c r="SEU12" s="289"/>
      <c r="SEV12" s="289"/>
      <c r="SEW12" s="289"/>
      <c r="SEX12" s="289"/>
      <c r="SEY12" s="289"/>
      <c r="SEZ12" s="289"/>
      <c r="SFA12" s="289"/>
      <c r="SFB12" s="289"/>
      <c r="SFC12" s="289"/>
      <c r="SFD12" s="289"/>
      <c r="SFE12" s="289"/>
      <c r="SFF12" s="289"/>
      <c r="SFG12" s="289"/>
      <c r="SFH12" s="289"/>
      <c r="SFI12" s="289"/>
      <c r="SFJ12" s="289"/>
      <c r="SFK12" s="289"/>
      <c r="SFL12" s="289"/>
      <c r="SFM12" s="289"/>
      <c r="SFN12" s="289"/>
      <c r="SFO12" s="289"/>
      <c r="SFP12" s="289"/>
      <c r="SFQ12" s="289"/>
      <c r="SFR12" s="289"/>
      <c r="SFS12" s="289"/>
      <c r="SFT12" s="289"/>
      <c r="SFU12" s="289"/>
      <c r="SFV12" s="289"/>
      <c r="SFW12" s="289"/>
      <c r="SFX12" s="289"/>
      <c r="SFY12" s="289"/>
      <c r="SFZ12" s="289"/>
      <c r="SGA12" s="289"/>
      <c r="SGB12" s="289"/>
      <c r="SGC12" s="289"/>
      <c r="SGD12" s="289"/>
      <c r="SGE12" s="289"/>
      <c r="SGF12" s="289"/>
      <c r="SGG12" s="289"/>
      <c r="SGH12" s="289"/>
      <c r="SGI12" s="289"/>
      <c r="SGJ12" s="289"/>
      <c r="SGK12" s="289"/>
      <c r="SGL12" s="289"/>
      <c r="SGM12" s="289"/>
      <c r="SGN12" s="289"/>
      <c r="SGO12" s="289"/>
      <c r="SGP12" s="289"/>
      <c r="SGQ12" s="289"/>
      <c r="SGR12" s="289"/>
      <c r="SGS12" s="289"/>
      <c r="SGT12" s="289"/>
      <c r="SGU12" s="289"/>
      <c r="SGV12" s="289"/>
      <c r="SGW12" s="289"/>
      <c r="SGX12" s="289"/>
      <c r="SGY12" s="289"/>
      <c r="SGZ12" s="289"/>
      <c r="SHA12" s="289"/>
      <c r="SHB12" s="289"/>
      <c r="SHC12" s="289"/>
      <c r="SHD12" s="289"/>
      <c r="SHE12" s="289"/>
      <c r="SHF12" s="289"/>
      <c r="SHG12" s="289"/>
      <c r="SHH12" s="289"/>
      <c r="SHI12" s="289"/>
      <c r="SHJ12" s="289"/>
      <c r="SHK12" s="289"/>
      <c r="SHL12" s="289"/>
      <c r="SHM12" s="289"/>
      <c r="SHN12" s="289"/>
      <c r="SHO12" s="289"/>
      <c r="SHP12" s="289"/>
      <c r="SHQ12" s="289"/>
      <c r="SHR12" s="289"/>
      <c r="SHS12" s="289"/>
      <c r="SHT12" s="289"/>
      <c r="SHU12" s="289"/>
      <c r="SHV12" s="289"/>
      <c r="SHW12" s="289"/>
      <c r="SHX12" s="289"/>
      <c r="SHY12" s="289"/>
      <c r="SHZ12" s="289"/>
      <c r="SIA12" s="289"/>
      <c r="SIB12" s="289"/>
      <c r="SIC12" s="289"/>
      <c r="SID12" s="289"/>
      <c r="SIE12" s="289"/>
      <c r="SIF12" s="289"/>
      <c r="SIG12" s="289"/>
      <c r="SIH12" s="289"/>
      <c r="SII12" s="289"/>
      <c r="SIJ12" s="289"/>
      <c r="SIK12" s="289"/>
      <c r="SIL12" s="289"/>
      <c r="SIM12" s="289"/>
      <c r="SIN12" s="289"/>
      <c r="SIO12" s="289"/>
      <c r="SIP12" s="289"/>
      <c r="SIQ12" s="289"/>
      <c r="SIR12" s="289"/>
      <c r="SIS12" s="289"/>
      <c r="SIT12" s="289"/>
      <c r="SIU12" s="289"/>
      <c r="SIV12" s="289"/>
      <c r="SIW12" s="289"/>
      <c r="SIX12" s="289"/>
      <c r="SIY12" s="289"/>
      <c r="SIZ12" s="289"/>
      <c r="SJA12" s="289"/>
      <c r="SJB12" s="289"/>
      <c r="SJC12" s="289"/>
      <c r="SJD12" s="289"/>
      <c r="SJE12" s="289"/>
      <c r="SJF12" s="289"/>
      <c r="SJG12" s="289"/>
      <c r="SJH12" s="289"/>
      <c r="SJI12" s="289"/>
      <c r="SJJ12" s="289"/>
      <c r="SJK12" s="289"/>
      <c r="SJL12" s="289"/>
      <c r="SJM12" s="289"/>
      <c r="SJN12" s="289"/>
      <c r="SJO12" s="289"/>
      <c r="SJP12" s="289"/>
      <c r="SJQ12" s="289"/>
      <c r="SJR12" s="289"/>
      <c r="SJS12" s="289"/>
      <c r="SJT12" s="289"/>
      <c r="SJU12" s="289"/>
      <c r="SJV12" s="289"/>
      <c r="SJW12" s="289"/>
      <c r="SJX12" s="289"/>
      <c r="SJY12" s="289"/>
      <c r="SJZ12" s="289"/>
      <c r="SKA12" s="289"/>
      <c r="SKB12" s="289"/>
      <c r="SKC12" s="289"/>
      <c r="SKD12" s="289"/>
      <c r="SKE12" s="289"/>
      <c r="SKF12" s="289"/>
      <c r="SKG12" s="289"/>
      <c r="SKH12" s="289"/>
      <c r="SKI12" s="289"/>
      <c r="SKJ12" s="289"/>
      <c r="SKK12" s="289"/>
      <c r="SKL12" s="289"/>
      <c r="SKM12" s="289"/>
      <c r="SKN12" s="289"/>
      <c r="SKO12" s="289"/>
      <c r="SKP12" s="289"/>
      <c r="SKQ12" s="289"/>
      <c r="SKR12" s="289"/>
      <c r="SKS12" s="289"/>
      <c r="SKT12" s="289"/>
      <c r="SKU12" s="289"/>
      <c r="SKV12" s="289"/>
      <c r="SKW12" s="289"/>
      <c r="SKX12" s="289"/>
      <c r="SKY12" s="289"/>
      <c r="SKZ12" s="289"/>
      <c r="SLA12" s="289"/>
      <c r="SLB12" s="289"/>
      <c r="SLC12" s="289"/>
      <c r="SLD12" s="289"/>
      <c r="SLE12" s="289"/>
      <c r="SLF12" s="289"/>
      <c r="SLG12" s="289"/>
      <c r="SLH12" s="289"/>
      <c r="SLI12" s="289"/>
      <c r="SLJ12" s="289"/>
      <c r="SLK12" s="289"/>
      <c r="SLL12" s="289"/>
      <c r="SLM12" s="289"/>
      <c r="SLN12" s="289"/>
      <c r="SLO12" s="289"/>
      <c r="SLP12" s="289"/>
      <c r="SLQ12" s="289"/>
      <c r="SLR12" s="289"/>
      <c r="SLS12" s="289"/>
      <c r="SLT12" s="289"/>
      <c r="SLU12" s="289"/>
      <c r="SLV12" s="289"/>
      <c r="SLW12" s="289"/>
      <c r="SLX12" s="289"/>
      <c r="SLY12" s="289"/>
      <c r="SLZ12" s="289"/>
      <c r="SMA12" s="289"/>
      <c r="SMB12" s="289"/>
      <c r="SMC12" s="289"/>
      <c r="SMD12" s="289"/>
      <c r="SME12" s="289"/>
      <c r="SMF12" s="289"/>
      <c r="SMG12" s="289"/>
      <c r="SMH12" s="289"/>
      <c r="SMI12" s="289"/>
      <c r="SMJ12" s="289"/>
      <c r="SMK12" s="289"/>
      <c r="SML12" s="289"/>
      <c r="SMM12" s="289"/>
      <c r="SMN12" s="289"/>
      <c r="SMO12" s="289"/>
      <c r="SMP12" s="289"/>
      <c r="SMQ12" s="289"/>
      <c r="SMR12" s="289"/>
      <c r="SMS12" s="289"/>
      <c r="SMT12" s="289"/>
      <c r="SMU12" s="289"/>
      <c r="SMV12" s="289"/>
      <c r="SMW12" s="289"/>
      <c r="SMX12" s="289"/>
      <c r="SMY12" s="289"/>
      <c r="SMZ12" s="289"/>
      <c r="SNA12" s="289"/>
      <c r="SNB12" s="289"/>
      <c r="SNC12" s="289"/>
      <c r="SND12" s="289"/>
      <c r="SNE12" s="289"/>
      <c r="SNF12" s="289"/>
      <c r="SNG12" s="289"/>
      <c r="SNH12" s="289"/>
      <c r="SNI12" s="289"/>
      <c r="SNJ12" s="289"/>
      <c r="SNK12" s="289"/>
      <c r="SNL12" s="289"/>
      <c r="SNM12" s="289"/>
      <c r="SNN12" s="289"/>
      <c r="SNO12" s="289"/>
      <c r="SNP12" s="289"/>
      <c r="SNQ12" s="289"/>
      <c r="SNR12" s="289"/>
      <c r="SNS12" s="289"/>
      <c r="SNT12" s="289"/>
      <c r="SNU12" s="289"/>
      <c r="SNV12" s="289"/>
      <c r="SNW12" s="289"/>
      <c r="SNX12" s="289"/>
      <c r="SNY12" s="289"/>
      <c r="SNZ12" s="289"/>
      <c r="SOA12" s="289"/>
      <c r="SOB12" s="289"/>
      <c r="SOC12" s="289"/>
      <c r="SOD12" s="289"/>
      <c r="SOE12" s="289"/>
      <c r="SOF12" s="289"/>
      <c r="SOG12" s="289"/>
      <c r="SOH12" s="289"/>
      <c r="SOI12" s="289"/>
      <c r="SOJ12" s="289"/>
      <c r="SOK12" s="289"/>
      <c r="SOL12" s="289"/>
      <c r="SOM12" s="289"/>
      <c r="SON12" s="289"/>
      <c r="SOO12" s="289"/>
      <c r="SOP12" s="289"/>
      <c r="SOQ12" s="289"/>
      <c r="SOR12" s="289"/>
      <c r="SOS12" s="289"/>
      <c r="SOT12" s="289"/>
      <c r="SOU12" s="289"/>
      <c r="SOV12" s="289"/>
      <c r="SOW12" s="289"/>
      <c r="SOX12" s="289"/>
      <c r="SOY12" s="289"/>
      <c r="SOZ12" s="289"/>
      <c r="SPA12" s="289"/>
      <c r="SPB12" s="289"/>
      <c r="SPC12" s="289"/>
      <c r="SPD12" s="289"/>
      <c r="SPE12" s="289"/>
      <c r="SPF12" s="289"/>
      <c r="SPG12" s="289"/>
      <c r="SPH12" s="289"/>
      <c r="SPI12" s="289"/>
      <c r="SPJ12" s="289"/>
      <c r="SPK12" s="289"/>
      <c r="SPL12" s="289"/>
      <c r="SPM12" s="289"/>
      <c r="SPN12" s="289"/>
      <c r="SPO12" s="289"/>
      <c r="SPP12" s="289"/>
      <c r="SPQ12" s="289"/>
      <c r="SPR12" s="289"/>
      <c r="SPS12" s="289"/>
      <c r="SPT12" s="289"/>
      <c r="SPU12" s="289"/>
      <c r="SPV12" s="289"/>
      <c r="SPW12" s="289"/>
      <c r="SPX12" s="289"/>
      <c r="SPY12" s="289"/>
      <c r="SPZ12" s="289"/>
      <c r="SQA12" s="289"/>
      <c r="SQB12" s="289"/>
      <c r="SQC12" s="289"/>
      <c r="SQD12" s="289"/>
      <c r="SQE12" s="289"/>
      <c r="SQF12" s="289"/>
      <c r="SQG12" s="289"/>
      <c r="SQH12" s="289"/>
      <c r="SQI12" s="289"/>
      <c r="SQJ12" s="289"/>
      <c r="SQK12" s="289"/>
      <c r="SQL12" s="289"/>
      <c r="SQM12" s="289"/>
      <c r="SQN12" s="289"/>
      <c r="SQO12" s="289"/>
      <c r="SQP12" s="289"/>
      <c r="SQQ12" s="289"/>
      <c r="SQR12" s="289"/>
      <c r="SQS12" s="289"/>
      <c r="SQT12" s="289"/>
      <c r="SQU12" s="289"/>
      <c r="SQV12" s="289"/>
      <c r="SQW12" s="289"/>
      <c r="SQX12" s="289"/>
      <c r="SQY12" s="289"/>
      <c r="SQZ12" s="289"/>
      <c r="SRA12" s="289"/>
      <c r="SRB12" s="289"/>
      <c r="SRC12" s="289"/>
      <c r="SRD12" s="289"/>
      <c r="SRE12" s="289"/>
      <c r="SRF12" s="289"/>
      <c r="SRG12" s="289"/>
      <c r="SRH12" s="289"/>
      <c r="SRI12" s="289"/>
      <c r="SRJ12" s="289"/>
      <c r="SRK12" s="289"/>
      <c r="SRL12" s="289"/>
      <c r="SRM12" s="289"/>
      <c r="SRN12" s="289"/>
      <c r="SRO12" s="289"/>
      <c r="SRP12" s="289"/>
      <c r="SRQ12" s="289"/>
      <c r="SRR12" s="289"/>
      <c r="SRS12" s="289"/>
      <c r="SRT12" s="289"/>
      <c r="SRU12" s="289"/>
      <c r="SRV12" s="289"/>
      <c r="SRW12" s="289"/>
      <c r="SRX12" s="289"/>
      <c r="SRY12" s="289"/>
      <c r="SRZ12" s="289"/>
      <c r="SSA12" s="289"/>
      <c r="SSB12" s="289"/>
      <c r="SSC12" s="289"/>
      <c r="SSD12" s="289"/>
      <c r="SSE12" s="289"/>
      <c r="SSF12" s="289"/>
      <c r="SSG12" s="289"/>
      <c r="SSH12" s="289"/>
      <c r="SSI12" s="289"/>
      <c r="SSJ12" s="289"/>
      <c r="SSK12" s="289"/>
      <c r="SSL12" s="289"/>
      <c r="SSM12" s="289"/>
      <c r="SSN12" s="289"/>
      <c r="SSO12" s="289"/>
      <c r="SSP12" s="289"/>
      <c r="SSQ12" s="289"/>
      <c r="SSR12" s="289"/>
      <c r="SSS12" s="289"/>
      <c r="SST12" s="289"/>
      <c r="SSU12" s="289"/>
      <c r="SSV12" s="289"/>
      <c r="SSW12" s="289"/>
      <c r="SSX12" s="289"/>
      <c r="SSY12" s="289"/>
      <c r="SSZ12" s="289"/>
      <c r="STA12" s="289"/>
      <c r="STB12" s="289"/>
      <c r="STC12" s="289"/>
      <c r="STD12" s="289"/>
      <c r="STE12" s="289"/>
      <c r="STF12" s="289"/>
      <c r="STG12" s="289"/>
      <c r="STH12" s="289"/>
      <c r="STI12" s="289"/>
      <c r="STJ12" s="289"/>
      <c r="STK12" s="289"/>
      <c r="STL12" s="289"/>
      <c r="STM12" s="289"/>
      <c r="STN12" s="289"/>
      <c r="STO12" s="289"/>
      <c r="STP12" s="289"/>
      <c r="STQ12" s="289"/>
      <c r="STR12" s="289"/>
      <c r="STS12" s="289"/>
      <c r="STT12" s="289"/>
      <c r="STU12" s="289"/>
      <c r="STV12" s="289"/>
      <c r="STW12" s="289"/>
      <c r="STX12" s="289"/>
      <c r="STY12" s="289"/>
      <c r="STZ12" s="289"/>
      <c r="SUA12" s="289"/>
      <c r="SUB12" s="289"/>
      <c r="SUC12" s="289"/>
      <c r="SUD12" s="289"/>
      <c r="SUE12" s="289"/>
      <c r="SUF12" s="289"/>
      <c r="SUG12" s="289"/>
      <c r="SUH12" s="289"/>
      <c r="SUI12" s="289"/>
      <c r="SUJ12" s="289"/>
      <c r="SUK12" s="289"/>
      <c r="SUL12" s="289"/>
      <c r="SUM12" s="289"/>
      <c r="SUN12" s="289"/>
      <c r="SUO12" s="289"/>
      <c r="SUP12" s="289"/>
      <c r="SUQ12" s="289"/>
      <c r="SUR12" s="289"/>
      <c r="SUS12" s="289"/>
      <c r="SUT12" s="289"/>
      <c r="SUU12" s="289"/>
      <c r="SUV12" s="289"/>
      <c r="SUW12" s="289"/>
      <c r="SUX12" s="289"/>
      <c r="SUY12" s="289"/>
      <c r="SUZ12" s="289"/>
      <c r="SVA12" s="289"/>
      <c r="SVB12" s="289"/>
      <c r="SVC12" s="289"/>
      <c r="SVD12" s="289"/>
      <c r="SVE12" s="289"/>
      <c r="SVF12" s="289"/>
      <c r="SVG12" s="289"/>
      <c r="SVH12" s="289"/>
      <c r="SVI12" s="289"/>
      <c r="SVJ12" s="289"/>
      <c r="SVK12" s="289"/>
      <c r="SVL12" s="289"/>
      <c r="SVM12" s="289"/>
      <c r="SVN12" s="289"/>
      <c r="SVO12" s="289"/>
      <c r="SVP12" s="289"/>
      <c r="SVQ12" s="289"/>
      <c r="SVR12" s="289"/>
      <c r="SVS12" s="289"/>
      <c r="SVT12" s="289"/>
      <c r="SVU12" s="289"/>
      <c r="SVV12" s="289"/>
      <c r="SVW12" s="289"/>
      <c r="SVX12" s="289"/>
      <c r="SVY12" s="289"/>
      <c r="SVZ12" s="289"/>
      <c r="SWA12" s="289"/>
      <c r="SWB12" s="289"/>
      <c r="SWC12" s="289"/>
      <c r="SWD12" s="289"/>
      <c r="SWE12" s="289"/>
      <c r="SWF12" s="289"/>
      <c r="SWG12" s="289"/>
      <c r="SWH12" s="289"/>
      <c r="SWI12" s="289"/>
      <c r="SWJ12" s="289"/>
      <c r="SWK12" s="289"/>
      <c r="SWL12" s="289"/>
      <c r="SWM12" s="289"/>
      <c r="SWN12" s="289"/>
      <c r="SWO12" s="289"/>
      <c r="SWP12" s="289"/>
      <c r="SWQ12" s="289"/>
      <c r="SWR12" s="289"/>
      <c r="SWS12" s="289"/>
      <c r="SWT12" s="289"/>
      <c r="SWU12" s="289"/>
      <c r="SWV12" s="289"/>
      <c r="SWW12" s="289"/>
      <c r="SWX12" s="289"/>
      <c r="SWY12" s="289"/>
      <c r="SWZ12" s="289"/>
      <c r="SXA12" s="289"/>
      <c r="SXB12" s="289"/>
      <c r="SXC12" s="289"/>
      <c r="SXD12" s="289"/>
      <c r="SXE12" s="289"/>
      <c r="SXF12" s="289"/>
      <c r="SXG12" s="289"/>
      <c r="SXH12" s="289"/>
      <c r="SXI12" s="289"/>
      <c r="SXJ12" s="289"/>
      <c r="SXK12" s="289"/>
      <c r="SXL12" s="289"/>
      <c r="SXM12" s="289"/>
      <c r="SXN12" s="289"/>
      <c r="SXO12" s="289"/>
      <c r="SXP12" s="289"/>
      <c r="SXQ12" s="289"/>
      <c r="SXR12" s="289"/>
      <c r="SXS12" s="289"/>
      <c r="SXT12" s="289"/>
      <c r="SXU12" s="289"/>
      <c r="SXV12" s="289"/>
      <c r="SXW12" s="289"/>
      <c r="SXX12" s="289"/>
      <c r="SXY12" s="289"/>
      <c r="SXZ12" s="289"/>
      <c r="SYA12" s="289"/>
      <c r="SYB12" s="289"/>
      <c r="SYC12" s="289"/>
      <c r="SYD12" s="289"/>
      <c r="SYE12" s="289"/>
      <c r="SYF12" s="289"/>
      <c r="SYG12" s="289"/>
      <c r="SYH12" s="289"/>
      <c r="SYI12" s="289"/>
      <c r="SYJ12" s="289"/>
      <c r="SYK12" s="289"/>
      <c r="SYL12" s="289"/>
      <c r="SYM12" s="289"/>
      <c r="SYN12" s="289"/>
      <c r="SYO12" s="289"/>
      <c r="SYP12" s="289"/>
      <c r="SYQ12" s="289"/>
      <c r="SYR12" s="289"/>
      <c r="SYS12" s="289"/>
      <c r="SYT12" s="289"/>
      <c r="SYU12" s="289"/>
      <c r="SYV12" s="289"/>
      <c r="SYW12" s="289"/>
      <c r="SYX12" s="289"/>
      <c r="SYY12" s="289"/>
      <c r="SYZ12" s="289"/>
      <c r="SZA12" s="289"/>
      <c r="SZB12" s="289"/>
      <c r="SZC12" s="289"/>
      <c r="SZD12" s="289"/>
      <c r="SZE12" s="289"/>
      <c r="SZF12" s="289"/>
      <c r="SZG12" s="289"/>
      <c r="SZH12" s="289"/>
      <c r="SZI12" s="289"/>
      <c r="SZJ12" s="289"/>
      <c r="SZK12" s="289"/>
      <c r="SZL12" s="289"/>
      <c r="SZM12" s="289"/>
      <c r="SZN12" s="289"/>
      <c r="SZO12" s="289"/>
      <c r="SZP12" s="289"/>
      <c r="SZQ12" s="289"/>
      <c r="SZR12" s="289"/>
      <c r="SZS12" s="289"/>
      <c r="SZT12" s="289"/>
      <c r="SZU12" s="289"/>
      <c r="SZV12" s="289"/>
      <c r="SZW12" s="289"/>
      <c r="SZX12" s="289"/>
      <c r="SZY12" s="289"/>
      <c r="SZZ12" s="289"/>
      <c r="TAA12" s="289"/>
      <c r="TAB12" s="289"/>
      <c r="TAC12" s="289"/>
      <c r="TAD12" s="289"/>
      <c r="TAE12" s="289"/>
      <c r="TAF12" s="289"/>
      <c r="TAG12" s="289"/>
      <c r="TAH12" s="289"/>
      <c r="TAI12" s="289"/>
      <c r="TAJ12" s="289"/>
      <c r="TAK12" s="289"/>
      <c r="TAL12" s="289"/>
      <c r="TAM12" s="289"/>
      <c r="TAN12" s="289"/>
      <c r="TAO12" s="289"/>
      <c r="TAP12" s="289"/>
      <c r="TAQ12" s="289"/>
      <c r="TAR12" s="289"/>
      <c r="TAS12" s="289"/>
      <c r="TAT12" s="289"/>
      <c r="TAU12" s="289"/>
      <c r="TAV12" s="289"/>
      <c r="TAW12" s="289"/>
      <c r="TAX12" s="289"/>
      <c r="TAY12" s="289"/>
      <c r="TAZ12" s="289"/>
      <c r="TBA12" s="289"/>
      <c r="TBB12" s="289"/>
      <c r="TBC12" s="289"/>
      <c r="TBD12" s="289"/>
      <c r="TBE12" s="289"/>
      <c r="TBF12" s="289"/>
      <c r="TBG12" s="289"/>
      <c r="TBH12" s="289"/>
      <c r="TBI12" s="289"/>
      <c r="TBJ12" s="289"/>
      <c r="TBK12" s="289"/>
      <c r="TBL12" s="289"/>
      <c r="TBM12" s="289"/>
      <c r="TBN12" s="289"/>
      <c r="TBO12" s="289"/>
      <c r="TBP12" s="289"/>
      <c r="TBQ12" s="289"/>
      <c r="TBR12" s="289"/>
      <c r="TBS12" s="289"/>
      <c r="TBT12" s="289"/>
      <c r="TBU12" s="289"/>
      <c r="TBV12" s="289"/>
      <c r="TBW12" s="289"/>
      <c r="TBX12" s="289"/>
      <c r="TBY12" s="289"/>
      <c r="TBZ12" s="289"/>
      <c r="TCA12" s="289"/>
      <c r="TCB12" s="289"/>
      <c r="TCC12" s="289"/>
      <c r="TCD12" s="289"/>
      <c r="TCE12" s="289"/>
      <c r="TCF12" s="289"/>
      <c r="TCG12" s="289"/>
      <c r="TCH12" s="289"/>
      <c r="TCI12" s="289"/>
      <c r="TCJ12" s="289"/>
      <c r="TCK12" s="289"/>
      <c r="TCL12" s="289"/>
      <c r="TCM12" s="289"/>
      <c r="TCN12" s="289"/>
      <c r="TCO12" s="289"/>
      <c r="TCP12" s="289"/>
      <c r="TCQ12" s="289"/>
      <c r="TCR12" s="289"/>
      <c r="TCS12" s="289"/>
      <c r="TCT12" s="289"/>
      <c r="TCU12" s="289"/>
      <c r="TCV12" s="289"/>
      <c r="TCW12" s="289"/>
      <c r="TCX12" s="289"/>
      <c r="TCY12" s="289"/>
      <c r="TCZ12" s="289"/>
      <c r="TDA12" s="289"/>
      <c r="TDB12" s="289"/>
      <c r="TDC12" s="289"/>
      <c r="TDD12" s="289"/>
      <c r="TDE12" s="289"/>
      <c r="TDF12" s="289"/>
      <c r="TDG12" s="289"/>
      <c r="TDH12" s="289"/>
      <c r="TDI12" s="289"/>
      <c r="TDJ12" s="289"/>
      <c r="TDK12" s="289"/>
      <c r="TDL12" s="289"/>
      <c r="TDM12" s="289"/>
      <c r="TDN12" s="289"/>
      <c r="TDO12" s="289"/>
      <c r="TDP12" s="289"/>
      <c r="TDQ12" s="289"/>
      <c r="TDR12" s="289"/>
      <c r="TDS12" s="289"/>
      <c r="TDT12" s="289"/>
      <c r="TDU12" s="289"/>
      <c r="TDV12" s="289"/>
      <c r="TDW12" s="289"/>
      <c r="TDX12" s="289"/>
      <c r="TDY12" s="289"/>
      <c r="TDZ12" s="289"/>
      <c r="TEA12" s="289"/>
      <c r="TEB12" s="289"/>
      <c r="TEC12" s="289"/>
      <c r="TED12" s="289"/>
      <c r="TEE12" s="289"/>
      <c r="TEF12" s="289"/>
      <c r="TEG12" s="289"/>
      <c r="TEH12" s="289"/>
      <c r="TEI12" s="289"/>
      <c r="TEJ12" s="289"/>
      <c r="TEK12" s="289"/>
      <c r="TEL12" s="289"/>
      <c r="TEM12" s="289"/>
      <c r="TEN12" s="289"/>
      <c r="TEO12" s="289"/>
      <c r="TEP12" s="289"/>
      <c r="TEQ12" s="289"/>
      <c r="TER12" s="289"/>
      <c r="TES12" s="289"/>
      <c r="TET12" s="289"/>
      <c r="TEU12" s="289"/>
      <c r="TEV12" s="289"/>
      <c r="TEW12" s="289"/>
      <c r="TEX12" s="289"/>
      <c r="TEY12" s="289"/>
      <c r="TEZ12" s="289"/>
      <c r="TFA12" s="289"/>
      <c r="TFB12" s="289"/>
      <c r="TFC12" s="289"/>
      <c r="TFD12" s="289"/>
      <c r="TFE12" s="289"/>
      <c r="TFF12" s="289"/>
      <c r="TFG12" s="289"/>
      <c r="TFH12" s="289"/>
      <c r="TFI12" s="289"/>
      <c r="TFJ12" s="289"/>
      <c r="TFK12" s="289"/>
      <c r="TFL12" s="289"/>
      <c r="TFM12" s="289"/>
      <c r="TFN12" s="289"/>
      <c r="TFO12" s="289"/>
      <c r="TFP12" s="289"/>
      <c r="TFQ12" s="289"/>
      <c r="TFR12" s="289"/>
      <c r="TFS12" s="289"/>
      <c r="TFT12" s="289"/>
      <c r="TFU12" s="289"/>
      <c r="TFV12" s="289"/>
      <c r="TFW12" s="289"/>
      <c r="TFX12" s="289"/>
      <c r="TFY12" s="289"/>
      <c r="TFZ12" s="289"/>
      <c r="TGA12" s="289"/>
      <c r="TGB12" s="289"/>
      <c r="TGC12" s="289"/>
      <c r="TGD12" s="289"/>
      <c r="TGE12" s="289"/>
      <c r="TGF12" s="289"/>
      <c r="TGG12" s="289"/>
      <c r="TGH12" s="289"/>
      <c r="TGI12" s="289"/>
      <c r="TGJ12" s="289"/>
      <c r="TGK12" s="289"/>
      <c r="TGL12" s="289"/>
      <c r="TGM12" s="289"/>
      <c r="TGN12" s="289"/>
      <c r="TGO12" s="289"/>
      <c r="TGP12" s="289"/>
      <c r="TGQ12" s="289"/>
      <c r="TGR12" s="289"/>
      <c r="TGS12" s="289"/>
      <c r="TGT12" s="289"/>
      <c r="TGU12" s="289"/>
      <c r="TGV12" s="289"/>
      <c r="TGW12" s="289"/>
      <c r="TGX12" s="289"/>
      <c r="TGY12" s="289"/>
      <c r="TGZ12" s="289"/>
      <c r="THA12" s="289"/>
      <c r="THB12" s="289"/>
      <c r="THC12" s="289"/>
      <c r="THD12" s="289"/>
      <c r="THE12" s="289"/>
      <c r="THF12" s="289"/>
      <c r="THG12" s="289"/>
      <c r="THH12" s="289"/>
      <c r="THI12" s="289"/>
      <c r="THJ12" s="289"/>
      <c r="THK12" s="289"/>
      <c r="THL12" s="289"/>
      <c r="THM12" s="289"/>
      <c r="THN12" s="289"/>
      <c r="THO12" s="289"/>
      <c r="THP12" s="289"/>
      <c r="THQ12" s="289"/>
      <c r="THR12" s="289"/>
      <c r="THS12" s="289"/>
      <c r="THT12" s="289"/>
      <c r="THU12" s="289"/>
      <c r="THV12" s="289"/>
      <c r="THW12" s="289"/>
      <c r="THX12" s="289"/>
      <c r="THY12" s="289"/>
      <c r="THZ12" s="289"/>
      <c r="TIA12" s="289"/>
      <c r="TIB12" s="289"/>
      <c r="TIC12" s="289"/>
      <c r="TID12" s="289"/>
      <c r="TIE12" s="289"/>
      <c r="TIF12" s="289"/>
      <c r="TIG12" s="289"/>
      <c r="TIH12" s="289"/>
      <c r="TII12" s="289"/>
      <c r="TIJ12" s="289"/>
      <c r="TIK12" s="289"/>
      <c r="TIL12" s="289"/>
      <c r="TIM12" s="289"/>
      <c r="TIN12" s="289"/>
      <c r="TIO12" s="289"/>
      <c r="TIP12" s="289"/>
      <c r="TIQ12" s="289"/>
      <c r="TIR12" s="289"/>
      <c r="TIS12" s="289"/>
      <c r="TIT12" s="289"/>
      <c r="TIU12" s="289"/>
      <c r="TIV12" s="289"/>
      <c r="TIW12" s="289"/>
      <c r="TIX12" s="289"/>
      <c r="TIY12" s="289"/>
      <c r="TIZ12" s="289"/>
      <c r="TJA12" s="289"/>
      <c r="TJB12" s="289"/>
      <c r="TJC12" s="289"/>
      <c r="TJD12" s="289"/>
      <c r="TJE12" s="289"/>
      <c r="TJF12" s="289"/>
      <c r="TJG12" s="289"/>
      <c r="TJH12" s="289"/>
      <c r="TJI12" s="289"/>
      <c r="TJJ12" s="289"/>
      <c r="TJK12" s="289"/>
      <c r="TJL12" s="289"/>
      <c r="TJM12" s="289"/>
      <c r="TJN12" s="289"/>
      <c r="TJO12" s="289"/>
      <c r="TJP12" s="289"/>
      <c r="TJQ12" s="289"/>
      <c r="TJR12" s="289"/>
      <c r="TJS12" s="289"/>
      <c r="TJT12" s="289"/>
      <c r="TJU12" s="289"/>
      <c r="TJV12" s="289"/>
      <c r="TJW12" s="289"/>
      <c r="TJX12" s="289"/>
      <c r="TJY12" s="289"/>
      <c r="TJZ12" s="289"/>
      <c r="TKA12" s="289"/>
      <c r="TKB12" s="289"/>
      <c r="TKC12" s="289"/>
      <c r="TKD12" s="289"/>
      <c r="TKE12" s="289"/>
      <c r="TKF12" s="289"/>
      <c r="TKG12" s="289"/>
      <c r="TKH12" s="289"/>
      <c r="TKI12" s="289"/>
      <c r="TKJ12" s="289"/>
      <c r="TKK12" s="289"/>
      <c r="TKL12" s="289"/>
      <c r="TKM12" s="289"/>
      <c r="TKN12" s="289"/>
      <c r="TKO12" s="289"/>
      <c r="TKP12" s="289"/>
      <c r="TKQ12" s="289"/>
      <c r="TKR12" s="289"/>
      <c r="TKS12" s="289"/>
      <c r="TKT12" s="289"/>
      <c r="TKU12" s="289"/>
      <c r="TKV12" s="289"/>
      <c r="TKW12" s="289"/>
      <c r="TKX12" s="289"/>
      <c r="TKY12" s="289"/>
      <c r="TKZ12" s="289"/>
      <c r="TLA12" s="289"/>
      <c r="TLB12" s="289"/>
      <c r="TLC12" s="289"/>
      <c r="TLD12" s="289"/>
      <c r="TLE12" s="289"/>
      <c r="TLF12" s="289"/>
      <c r="TLG12" s="289"/>
      <c r="TLH12" s="289"/>
      <c r="TLI12" s="289"/>
      <c r="TLJ12" s="289"/>
      <c r="TLK12" s="289"/>
      <c r="TLL12" s="289"/>
      <c r="TLM12" s="289"/>
      <c r="TLN12" s="289"/>
      <c r="TLO12" s="289"/>
      <c r="TLP12" s="289"/>
      <c r="TLQ12" s="289"/>
      <c r="TLR12" s="289"/>
      <c r="TLS12" s="289"/>
      <c r="TLT12" s="289"/>
      <c r="TLU12" s="289"/>
      <c r="TLV12" s="289"/>
      <c r="TLW12" s="289"/>
      <c r="TLX12" s="289"/>
      <c r="TLY12" s="289"/>
      <c r="TLZ12" s="289"/>
      <c r="TMA12" s="289"/>
      <c r="TMB12" s="289"/>
      <c r="TMC12" s="289"/>
      <c r="TMD12" s="289"/>
      <c r="TME12" s="289"/>
      <c r="TMF12" s="289"/>
      <c r="TMG12" s="289"/>
      <c r="TMH12" s="289"/>
      <c r="TMI12" s="289"/>
      <c r="TMJ12" s="289"/>
      <c r="TMK12" s="289"/>
      <c r="TML12" s="289"/>
      <c r="TMM12" s="289"/>
      <c r="TMN12" s="289"/>
      <c r="TMO12" s="289"/>
      <c r="TMP12" s="289"/>
      <c r="TMQ12" s="289"/>
      <c r="TMR12" s="289"/>
      <c r="TMS12" s="289"/>
      <c r="TMT12" s="289"/>
      <c r="TMU12" s="289"/>
      <c r="TMV12" s="289"/>
      <c r="TMW12" s="289"/>
      <c r="TMX12" s="289"/>
      <c r="TMY12" s="289"/>
      <c r="TMZ12" s="289"/>
      <c r="TNA12" s="289"/>
      <c r="TNB12" s="289"/>
      <c r="TNC12" s="289"/>
      <c r="TND12" s="289"/>
      <c r="TNE12" s="289"/>
      <c r="TNF12" s="289"/>
      <c r="TNG12" s="289"/>
      <c r="TNH12" s="289"/>
      <c r="TNI12" s="289"/>
      <c r="TNJ12" s="289"/>
      <c r="TNK12" s="289"/>
      <c r="TNL12" s="289"/>
      <c r="TNM12" s="289"/>
      <c r="TNN12" s="289"/>
      <c r="TNO12" s="289"/>
      <c r="TNP12" s="289"/>
      <c r="TNQ12" s="289"/>
      <c r="TNR12" s="289"/>
      <c r="TNS12" s="289"/>
      <c r="TNT12" s="289"/>
      <c r="TNU12" s="289"/>
      <c r="TNV12" s="289"/>
      <c r="TNW12" s="289"/>
      <c r="TNX12" s="289"/>
      <c r="TNY12" s="289"/>
      <c r="TNZ12" s="289"/>
      <c r="TOA12" s="289"/>
      <c r="TOB12" s="289"/>
      <c r="TOC12" s="289"/>
      <c r="TOD12" s="289"/>
      <c r="TOE12" s="289"/>
      <c r="TOF12" s="289"/>
      <c r="TOG12" s="289"/>
      <c r="TOH12" s="289"/>
      <c r="TOI12" s="289"/>
      <c r="TOJ12" s="289"/>
      <c r="TOK12" s="289"/>
      <c r="TOL12" s="289"/>
      <c r="TOM12" s="289"/>
      <c r="TON12" s="289"/>
      <c r="TOO12" s="289"/>
      <c r="TOP12" s="289"/>
      <c r="TOQ12" s="289"/>
      <c r="TOR12" s="289"/>
      <c r="TOS12" s="289"/>
      <c r="TOT12" s="289"/>
      <c r="TOU12" s="289"/>
      <c r="TOV12" s="289"/>
      <c r="TOW12" s="289"/>
      <c r="TOX12" s="289"/>
      <c r="TOY12" s="289"/>
      <c r="TOZ12" s="289"/>
      <c r="TPA12" s="289"/>
      <c r="TPB12" s="289"/>
      <c r="TPC12" s="289"/>
      <c r="TPD12" s="289"/>
      <c r="TPE12" s="289"/>
      <c r="TPF12" s="289"/>
      <c r="TPG12" s="289"/>
      <c r="TPH12" s="289"/>
      <c r="TPI12" s="289"/>
      <c r="TPJ12" s="289"/>
      <c r="TPK12" s="289"/>
      <c r="TPL12" s="289"/>
      <c r="TPM12" s="289"/>
      <c r="TPN12" s="289"/>
      <c r="TPO12" s="289"/>
      <c r="TPP12" s="289"/>
      <c r="TPQ12" s="289"/>
      <c r="TPR12" s="289"/>
      <c r="TPS12" s="289"/>
      <c r="TPT12" s="289"/>
      <c r="TPU12" s="289"/>
      <c r="TPV12" s="289"/>
      <c r="TPW12" s="289"/>
      <c r="TPX12" s="289"/>
      <c r="TPY12" s="289"/>
      <c r="TPZ12" s="289"/>
      <c r="TQA12" s="289"/>
      <c r="TQB12" s="289"/>
      <c r="TQC12" s="289"/>
      <c r="TQD12" s="289"/>
      <c r="TQE12" s="289"/>
      <c r="TQF12" s="289"/>
      <c r="TQG12" s="289"/>
      <c r="TQH12" s="289"/>
      <c r="TQI12" s="289"/>
      <c r="TQJ12" s="289"/>
      <c r="TQK12" s="289"/>
      <c r="TQL12" s="289"/>
      <c r="TQM12" s="289"/>
      <c r="TQN12" s="289"/>
      <c r="TQO12" s="289"/>
      <c r="TQP12" s="289"/>
      <c r="TQQ12" s="289"/>
      <c r="TQR12" s="289"/>
      <c r="TQS12" s="289"/>
      <c r="TQT12" s="289"/>
      <c r="TQU12" s="289"/>
      <c r="TQV12" s="289"/>
      <c r="TQW12" s="289"/>
      <c r="TQX12" s="289"/>
      <c r="TQY12" s="289"/>
      <c r="TQZ12" s="289"/>
      <c r="TRA12" s="289"/>
      <c r="TRB12" s="289"/>
      <c r="TRC12" s="289"/>
      <c r="TRD12" s="289"/>
      <c r="TRE12" s="289"/>
      <c r="TRF12" s="289"/>
      <c r="TRG12" s="289"/>
      <c r="TRH12" s="289"/>
      <c r="TRI12" s="289"/>
      <c r="TRJ12" s="289"/>
      <c r="TRK12" s="289"/>
      <c r="TRL12" s="289"/>
      <c r="TRM12" s="289"/>
      <c r="TRN12" s="289"/>
      <c r="TRO12" s="289"/>
      <c r="TRP12" s="289"/>
      <c r="TRQ12" s="289"/>
      <c r="TRR12" s="289"/>
      <c r="TRS12" s="289"/>
      <c r="TRT12" s="289"/>
      <c r="TRU12" s="289"/>
      <c r="TRV12" s="289"/>
      <c r="TRW12" s="289"/>
      <c r="TRX12" s="289"/>
      <c r="TRY12" s="289"/>
      <c r="TRZ12" s="289"/>
      <c r="TSA12" s="289"/>
      <c r="TSB12" s="289"/>
      <c r="TSC12" s="289"/>
      <c r="TSD12" s="289"/>
      <c r="TSE12" s="289"/>
      <c r="TSF12" s="289"/>
      <c r="TSG12" s="289"/>
      <c r="TSH12" s="289"/>
      <c r="TSI12" s="289"/>
      <c r="TSJ12" s="289"/>
      <c r="TSK12" s="289"/>
      <c r="TSL12" s="289"/>
      <c r="TSM12" s="289"/>
      <c r="TSN12" s="289"/>
      <c r="TSO12" s="289"/>
      <c r="TSP12" s="289"/>
      <c r="TSQ12" s="289"/>
      <c r="TSR12" s="289"/>
      <c r="TSS12" s="289"/>
      <c r="TST12" s="289"/>
      <c r="TSU12" s="289"/>
      <c r="TSV12" s="289"/>
      <c r="TSW12" s="289"/>
      <c r="TSX12" s="289"/>
      <c r="TSY12" s="289"/>
      <c r="TSZ12" s="289"/>
      <c r="TTA12" s="289"/>
      <c r="TTB12" s="289"/>
      <c r="TTC12" s="289"/>
      <c r="TTD12" s="289"/>
      <c r="TTE12" s="289"/>
      <c r="TTF12" s="289"/>
      <c r="TTG12" s="289"/>
      <c r="TTH12" s="289"/>
      <c r="TTI12" s="289"/>
      <c r="TTJ12" s="289"/>
      <c r="TTK12" s="289"/>
      <c r="TTL12" s="289"/>
      <c r="TTM12" s="289"/>
      <c r="TTN12" s="289"/>
      <c r="TTO12" s="289"/>
      <c r="TTP12" s="289"/>
      <c r="TTQ12" s="289"/>
      <c r="TTR12" s="289"/>
      <c r="TTS12" s="289"/>
      <c r="TTT12" s="289"/>
      <c r="TTU12" s="289"/>
      <c r="TTV12" s="289"/>
      <c r="TTW12" s="289"/>
      <c r="TTX12" s="289"/>
      <c r="TTY12" s="289"/>
      <c r="TTZ12" s="289"/>
      <c r="TUA12" s="289"/>
      <c r="TUB12" s="289"/>
      <c r="TUC12" s="289"/>
      <c r="TUD12" s="289"/>
      <c r="TUE12" s="289"/>
      <c r="TUF12" s="289"/>
      <c r="TUG12" s="289"/>
      <c r="TUH12" s="289"/>
      <c r="TUI12" s="289"/>
      <c r="TUJ12" s="289"/>
      <c r="TUK12" s="289"/>
      <c r="TUL12" s="289"/>
      <c r="TUM12" s="289"/>
      <c r="TUN12" s="289"/>
      <c r="TUO12" s="289"/>
      <c r="TUP12" s="289"/>
      <c r="TUQ12" s="289"/>
      <c r="TUR12" s="289"/>
      <c r="TUS12" s="289"/>
      <c r="TUT12" s="289"/>
      <c r="TUU12" s="289"/>
      <c r="TUV12" s="289"/>
      <c r="TUW12" s="289"/>
      <c r="TUX12" s="289"/>
      <c r="TUY12" s="289"/>
      <c r="TUZ12" s="289"/>
      <c r="TVA12" s="289"/>
      <c r="TVB12" s="289"/>
      <c r="TVC12" s="289"/>
      <c r="TVD12" s="289"/>
      <c r="TVE12" s="289"/>
      <c r="TVF12" s="289"/>
      <c r="TVG12" s="289"/>
      <c r="TVH12" s="289"/>
      <c r="TVI12" s="289"/>
      <c r="TVJ12" s="289"/>
      <c r="TVK12" s="289"/>
      <c r="TVL12" s="289"/>
      <c r="TVM12" s="289"/>
      <c r="TVN12" s="289"/>
      <c r="TVO12" s="289"/>
      <c r="TVP12" s="289"/>
      <c r="TVQ12" s="289"/>
      <c r="TVR12" s="289"/>
      <c r="TVS12" s="289"/>
      <c r="TVT12" s="289"/>
      <c r="TVU12" s="289"/>
      <c r="TVV12" s="289"/>
      <c r="TVW12" s="289"/>
      <c r="TVX12" s="289"/>
      <c r="TVY12" s="289"/>
      <c r="TVZ12" s="289"/>
      <c r="TWA12" s="289"/>
      <c r="TWB12" s="289"/>
      <c r="TWC12" s="289"/>
      <c r="TWD12" s="289"/>
      <c r="TWE12" s="289"/>
      <c r="TWF12" s="289"/>
      <c r="TWG12" s="289"/>
      <c r="TWH12" s="289"/>
      <c r="TWI12" s="289"/>
      <c r="TWJ12" s="289"/>
      <c r="TWK12" s="289"/>
      <c r="TWL12" s="289"/>
      <c r="TWM12" s="289"/>
      <c r="TWN12" s="289"/>
      <c r="TWO12" s="289"/>
      <c r="TWP12" s="289"/>
      <c r="TWQ12" s="289"/>
      <c r="TWR12" s="289"/>
      <c r="TWS12" s="289"/>
      <c r="TWT12" s="289"/>
      <c r="TWU12" s="289"/>
      <c r="TWV12" s="289"/>
      <c r="TWW12" s="289"/>
      <c r="TWX12" s="289"/>
      <c r="TWY12" s="289"/>
      <c r="TWZ12" s="289"/>
      <c r="TXA12" s="289"/>
      <c r="TXB12" s="289"/>
      <c r="TXC12" s="289"/>
      <c r="TXD12" s="289"/>
      <c r="TXE12" s="289"/>
      <c r="TXF12" s="289"/>
      <c r="TXG12" s="289"/>
      <c r="TXH12" s="289"/>
      <c r="TXI12" s="289"/>
      <c r="TXJ12" s="289"/>
      <c r="TXK12" s="289"/>
      <c r="TXL12" s="289"/>
      <c r="TXM12" s="289"/>
      <c r="TXN12" s="289"/>
      <c r="TXO12" s="289"/>
      <c r="TXP12" s="289"/>
      <c r="TXQ12" s="289"/>
      <c r="TXR12" s="289"/>
      <c r="TXS12" s="289"/>
      <c r="TXT12" s="289"/>
      <c r="TXU12" s="289"/>
      <c r="TXV12" s="289"/>
      <c r="TXW12" s="289"/>
      <c r="TXX12" s="289"/>
      <c r="TXY12" s="289"/>
      <c r="TXZ12" s="289"/>
      <c r="TYA12" s="289"/>
      <c r="TYB12" s="289"/>
      <c r="TYC12" s="289"/>
      <c r="TYD12" s="289"/>
      <c r="TYE12" s="289"/>
      <c r="TYF12" s="289"/>
      <c r="TYG12" s="289"/>
      <c r="TYH12" s="289"/>
      <c r="TYI12" s="289"/>
      <c r="TYJ12" s="289"/>
      <c r="TYK12" s="289"/>
      <c r="TYL12" s="289"/>
      <c r="TYM12" s="289"/>
      <c r="TYN12" s="289"/>
      <c r="TYO12" s="289"/>
      <c r="TYP12" s="289"/>
      <c r="TYQ12" s="289"/>
      <c r="TYR12" s="289"/>
      <c r="TYS12" s="289"/>
      <c r="TYT12" s="289"/>
      <c r="TYU12" s="289"/>
      <c r="TYV12" s="289"/>
      <c r="TYW12" s="289"/>
      <c r="TYX12" s="289"/>
      <c r="TYY12" s="289"/>
      <c r="TYZ12" s="289"/>
      <c r="TZA12" s="289"/>
      <c r="TZB12" s="289"/>
      <c r="TZC12" s="289"/>
      <c r="TZD12" s="289"/>
      <c r="TZE12" s="289"/>
      <c r="TZF12" s="289"/>
      <c r="TZG12" s="289"/>
      <c r="TZH12" s="289"/>
      <c r="TZI12" s="289"/>
      <c r="TZJ12" s="289"/>
      <c r="TZK12" s="289"/>
      <c r="TZL12" s="289"/>
      <c r="TZM12" s="289"/>
      <c r="TZN12" s="289"/>
      <c r="TZO12" s="289"/>
      <c r="TZP12" s="289"/>
      <c r="TZQ12" s="289"/>
      <c r="TZR12" s="289"/>
      <c r="TZS12" s="289"/>
      <c r="TZT12" s="289"/>
      <c r="TZU12" s="289"/>
      <c r="TZV12" s="289"/>
      <c r="TZW12" s="289"/>
      <c r="TZX12" s="289"/>
      <c r="TZY12" s="289"/>
      <c r="TZZ12" s="289"/>
      <c r="UAA12" s="289"/>
      <c r="UAB12" s="289"/>
      <c r="UAC12" s="289"/>
      <c r="UAD12" s="289"/>
      <c r="UAE12" s="289"/>
      <c r="UAF12" s="289"/>
      <c r="UAG12" s="289"/>
      <c r="UAH12" s="289"/>
      <c r="UAI12" s="289"/>
      <c r="UAJ12" s="289"/>
      <c r="UAK12" s="289"/>
      <c r="UAL12" s="289"/>
      <c r="UAM12" s="289"/>
      <c r="UAN12" s="289"/>
      <c r="UAO12" s="289"/>
      <c r="UAP12" s="289"/>
      <c r="UAQ12" s="289"/>
      <c r="UAR12" s="289"/>
      <c r="UAS12" s="289"/>
      <c r="UAT12" s="289"/>
      <c r="UAU12" s="289"/>
      <c r="UAV12" s="289"/>
      <c r="UAW12" s="289"/>
      <c r="UAX12" s="289"/>
      <c r="UAY12" s="289"/>
      <c r="UAZ12" s="289"/>
      <c r="UBA12" s="289"/>
      <c r="UBB12" s="289"/>
      <c r="UBC12" s="289"/>
      <c r="UBD12" s="289"/>
      <c r="UBE12" s="289"/>
      <c r="UBF12" s="289"/>
      <c r="UBG12" s="289"/>
      <c r="UBH12" s="289"/>
      <c r="UBI12" s="289"/>
      <c r="UBJ12" s="289"/>
      <c r="UBK12" s="289"/>
      <c r="UBL12" s="289"/>
      <c r="UBM12" s="289"/>
      <c r="UBN12" s="289"/>
      <c r="UBO12" s="289"/>
      <c r="UBP12" s="289"/>
      <c r="UBQ12" s="289"/>
      <c r="UBR12" s="289"/>
      <c r="UBS12" s="289"/>
      <c r="UBT12" s="289"/>
      <c r="UBU12" s="289"/>
      <c r="UBV12" s="289"/>
      <c r="UBW12" s="289"/>
      <c r="UBX12" s="289"/>
      <c r="UBY12" s="289"/>
      <c r="UBZ12" s="289"/>
      <c r="UCA12" s="289"/>
      <c r="UCB12" s="289"/>
      <c r="UCC12" s="289"/>
      <c r="UCD12" s="289"/>
      <c r="UCE12" s="289"/>
      <c r="UCF12" s="289"/>
      <c r="UCG12" s="289"/>
      <c r="UCH12" s="289"/>
      <c r="UCI12" s="289"/>
      <c r="UCJ12" s="289"/>
      <c r="UCK12" s="289"/>
      <c r="UCL12" s="289"/>
      <c r="UCM12" s="289"/>
      <c r="UCN12" s="289"/>
      <c r="UCO12" s="289"/>
      <c r="UCP12" s="289"/>
      <c r="UCQ12" s="289"/>
      <c r="UCR12" s="289"/>
      <c r="UCS12" s="289"/>
      <c r="UCT12" s="289"/>
      <c r="UCU12" s="289"/>
      <c r="UCV12" s="289"/>
      <c r="UCW12" s="289"/>
      <c r="UCX12" s="289"/>
      <c r="UCY12" s="289"/>
      <c r="UCZ12" s="289"/>
      <c r="UDA12" s="289"/>
      <c r="UDB12" s="289"/>
      <c r="UDC12" s="289"/>
      <c r="UDD12" s="289"/>
      <c r="UDE12" s="289"/>
      <c r="UDF12" s="289"/>
      <c r="UDG12" s="289"/>
      <c r="UDH12" s="289"/>
      <c r="UDI12" s="289"/>
      <c r="UDJ12" s="289"/>
      <c r="UDK12" s="289"/>
      <c r="UDL12" s="289"/>
      <c r="UDM12" s="289"/>
      <c r="UDN12" s="289"/>
      <c r="UDO12" s="289"/>
      <c r="UDP12" s="289"/>
      <c r="UDQ12" s="289"/>
      <c r="UDR12" s="289"/>
      <c r="UDS12" s="289"/>
      <c r="UDT12" s="289"/>
      <c r="UDU12" s="289"/>
      <c r="UDV12" s="289"/>
      <c r="UDW12" s="289"/>
      <c r="UDX12" s="289"/>
      <c r="UDY12" s="289"/>
      <c r="UDZ12" s="289"/>
      <c r="UEA12" s="289"/>
      <c r="UEB12" s="289"/>
      <c r="UEC12" s="289"/>
      <c r="UED12" s="289"/>
      <c r="UEE12" s="289"/>
      <c r="UEF12" s="289"/>
      <c r="UEG12" s="289"/>
      <c r="UEH12" s="289"/>
      <c r="UEI12" s="289"/>
      <c r="UEJ12" s="289"/>
      <c r="UEK12" s="289"/>
      <c r="UEL12" s="289"/>
      <c r="UEM12" s="289"/>
      <c r="UEN12" s="289"/>
      <c r="UEO12" s="289"/>
      <c r="UEP12" s="289"/>
      <c r="UEQ12" s="289"/>
      <c r="UER12" s="289"/>
      <c r="UES12" s="289"/>
      <c r="UET12" s="289"/>
      <c r="UEU12" s="289"/>
      <c r="UEV12" s="289"/>
      <c r="UEW12" s="289"/>
      <c r="UEX12" s="289"/>
      <c r="UEY12" s="289"/>
      <c r="UEZ12" s="289"/>
      <c r="UFA12" s="289"/>
      <c r="UFB12" s="289"/>
      <c r="UFC12" s="289"/>
      <c r="UFD12" s="289"/>
      <c r="UFE12" s="289"/>
      <c r="UFF12" s="289"/>
      <c r="UFG12" s="289"/>
      <c r="UFH12" s="289"/>
      <c r="UFI12" s="289"/>
      <c r="UFJ12" s="289"/>
      <c r="UFK12" s="289"/>
      <c r="UFL12" s="289"/>
      <c r="UFM12" s="289"/>
      <c r="UFN12" s="289"/>
      <c r="UFO12" s="289"/>
      <c r="UFP12" s="289"/>
      <c r="UFQ12" s="289"/>
      <c r="UFR12" s="289"/>
      <c r="UFS12" s="289"/>
      <c r="UFT12" s="289"/>
      <c r="UFU12" s="289"/>
      <c r="UFV12" s="289"/>
      <c r="UFW12" s="289"/>
      <c r="UFX12" s="289"/>
      <c r="UFY12" s="289"/>
      <c r="UFZ12" s="289"/>
      <c r="UGA12" s="289"/>
      <c r="UGB12" s="289"/>
      <c r="UGC12" s="289"/>
      <c r="UGD12" s="289"/>
      <c r="UGE12" s="289"/>
      <c r="UGF12" s="289"/>
      <c r="UGG12" s="289"/>
      <c r="UGH12" s="289"/>
      <c r="UGI12" s="289"/>
      <c r="UGJ12" s="289"/>
      <c r="UGK12" s="289"/>
      <c r="UGL12" s="289"/>
      <c r="UGM12" s="289"/>
      <c r="UGN12" s="289"/>
      <c r="UGO12" s="289"/>
      <c r="UGP12" s="289"/>
      <c r="UGQ12" s="289"/>
      <c r="UGR12" s="289"/>
      <c r="UGS12" s="289"/>
      <c r="UGT12" s="289"/>
      <c r="UGU12" s="289"/>
      <c r="UGV12" s="289"/>
      <c r="UGW12" s="289"/>
      <c r="UGX12" s="289"/>
      <c r="UGY12" s="289"/>
      <c r="UGZ12" s="289"/>
      <c r="UHA12" s="289"/>
      <c r="UHB12" s="289"/>
      <c r="UHC12" s="289"/>
      <c r="UHD12" s="289"/>
      <c r="UHE12" s="289"/>
      <c r="UHF12" s="289"/>
      <c r="UHG12" s="289"/>
      <c r="UHH12" s="289"/>
      <c r="UHI12" s="289"/>
      <c r="UHJ12" s="289"/>
      <c r="UHK12" s="289"/>
      <c r="UHL12" s="289"/>
      <c r="UHM12" s="289"/>
      <c r="UHN12" s="289"/>
      <c r="UHO12" s="289"/>
      <c r="UHP12" s="289"/>
      <c r="UHQ12" s="289"/>
      <c r="UHR12" s="289"/>
      <c r="UHS12" s="289"/>
      <c r="UHT12" s="289"/>
      <c r="UHU12" s="289"/>
      <c r="UHV12" s="289"/>
      <c r="UHW12" s="289"/>
      <c r="UHX12" s="289"/>
      <c r="UHY12" s="289"/>
      <c r="UHZ12" s="289"/>
      <c r="UIA12" s="289"/>
      <c r="UIB12" s="289"/>
      <c r="UIC12" s="289"/>
      <c r="UID12" s="289"/>
      <c r="UIE12" s="289"/>
      <c r="UIF12" s="289"/>
      <c r="UIG12" s="289"/>
      <c r="UIH12" s="289"/>
      <c r="UII12" s="289"/>
      <c r="UIJ12" s="289"/>
      <c r="UIK12" s="289"/>
      <c r="UIL12" s="289"/>
      <c r="UIM12" s="289"/>
      <c r="UIN12" s="289"/>
      <c r="UIO12" s="289"/>
      <c r="UIP12" s="289"/>
      <c r="UIQ12" s="289"/>
      <c r="UIR12" s="289"/>
      <c r="UIS12" s="289"/>
      <c r="UIT12" s="289"/>
      <c r="UIU12" s="289"/>
      <c r="UIV12" s="289"/>
      <c r="UIW12" s="289"/>
      <c r="UIX12" s="289"/>
      <c r="UIY12" s="289"/>
      <c r="UIZ12" s="289"/>
      <c r="UJA12" s="289"/>
      <c r="UJB12" s="289"/>
      <c r="UJC12" s="289"/>
      <c r="UJD12" s="289"/>
      <c r="UJE12" s="289"/>
      <c r="UJF12" s="289"/>
      <c r="UJG12" s="289"/>
      <c r="UJH12" s="289"/>
      <c r="UJI12" s="289"/>
      <c r="UJJ12" s="289"/>
      <c r="UJK12" s="289"/>
      <c r="UJL12" s="289"/>
      <c r="UJM12" s="289"/>
      <c r="UJN12" s="289"/>
      <c r="UJO12" s="289"/>
      <c r="UJP12" s="289"/>
      <c r="UJQ12" s="289"/>
      <c r="UJR12" s="289"/>
      <c r="UJS12" s="289"/>
      <c r="UJT12" s="289"/>
      <c r="UJU12" s="289"/>
      <c r="UJV12" s="289"/>
      <c r="UJW12" s="289"/>
      <c r="UJX12" s="289"/>
      <c r="UJY12" s="289"/>
      <c r="UJZ12" s="289"/>
      <c r="UKA12" s="289"/>
      <c r="UKB12" s="289"/>
      <c r="UKC12" s="289"/>
      <c r="UKD12" s="289"/>
      <c r="UKE12" s="289"/>
      <c r="UKF12" s="289"/>
      <c r="UKG12" s="289"/>
      <c r="UKH12" s="289"/>
      <c r="UKI12" s="289"/>
      <c r="UKJ12" s="289"/>
      <c r="UKK12" s="289"/>
      <c r="UKL12" s="289"/>
      <c r="UKM12" s="289"/>
      <c r="UKN12" s="289"/>
      <c r="UKO12" s="289"/>
      <c r="UKP12" s="289"/>
      <c r="UKQ12" s="289"/>
      <c r="UKR12" s="289"/>
      <c r="UKS12" s="289"/>
      <c r="UKT12" s="289"/>
      <c r="UKU12" s="289"/>
      <c r="UKV12" s="289"/>
      <c r="UKW12" s="289"/>
      <c r="UKX12" s="289"/>
      <c r="UKY12" s="289"/>
      <c r="UKZ12" s="289"/>
      <c r="ULA12" s="289"/>
      <c r="ULB12" s="289"/>
      <c r="ULC12" s="289"/>
      <c r="ULD12" s="289"/>
      <c r="ULE12" s="289"/>
      <c r="ULF12" s="289"/>
      <c r="ULG12" s="289"/>
      <c r="ULH12" s="289"/>
      <c r="ULI12" s="289"/>
      <c r="ULJ12" s="289"/>
      <c r="ULK12" s="289"/>
      <c r="ULL12" s="289"/>
      <c r="ULM12" s="289"/>
      <c r="ULN12" s="289"/>
      <c r="ULO12" s="289"/>
      <c r="ULP12" s="289"/>
      <c r="ULQ12" s="289"/>
      <c r="ULR12" s="289"/>
      <c r="ULS12" s="289"/>
      <c r="ULT12" s="289"/>
      <c r="ULU12" s="289"/>
      <c r="ULV12" s="289"/>
      <c r="ULW12" s="289"/>
      <c r="ULX12" s="289"/>
      <c r="ULY12" s="289"/>
      <c r="ULZ12" s="289"/>
      <c r="UMA12" s="289"/>
      <c r="UMB12" s="289"/>
      <c r="UMC12" s="289"/>
      <c r="UMD12" s="289"/>
      <c r="UME12" s="289"/>
      <c r="UMF12" s="289"/>
      <c r="UMG12" s="289"/>
      <c r="UMH12" s="289"/>
      <c r="UMI12" s="289"/>
      <c r="UMJ12" s="289"/>
      <c r="UMK12" s="289"/>
      <c r="UML12" s="289"/>
      <c r="UMM12" s="289"/>
      <c r="UMN12" s="289"/>
      <c r="UMO12" s="289"/>
      <c r="UMP12" s="289"/>
      <c r="UMQ12" s="289"/>
      <c r="UMR12" s="289"/>
      <c r="UMS12" s="289"/>
      <c r="UMT12" s="289"/>
      <c r="UMU12" s="289"/>
      <c r="UMV12" s="289"/>
      <c r="UMW12" s="289"/>
      <c r="UMX12" s="289"/>
      <c r="UMY12" s="289"/>
      <c r="UMZ12" s="289"/>
      <c r="UNA12" s="289"/>
      <c r="UNB12" s="289"/>
      <c r="UNC12" s="289"/>
      <c r="UND12" s="289"/>
      <c r="UNE12" s="289"/>
      <c r="UNF12" s="289"/>
      <c r="UNG12" s="289"/>
      <c r="UNH12" s="289"/>
      <c r="UNI12" s="289"/>
      <c r="UNJ12" s="289"/>
      <c r="UNK12" s="289"/>
      <c r="UNL12" s="289"/>
      <c r="UNM12" s="289"/>
      <c r="UNN12" s="289"/>
      <c r="UNO12" s="289"/>
      <c r="UNP12" s="289"/>
      <c r="UNQ12" s="289"/>
      <c r="UNR12" s="289"/>
      <c r="UNS12" s="289"/>
      <c r="UNT12" s="289"/>
      <c r="UNU12" s="289"/>
      <c r="UNV12" s="289"/>
      <c r="UNW12" s="289"/>
      <c r="UNX12" s="289"/>
      <c r="UNY12" s="289"/>
      <c r="UNZ12" s="289"/>
      <c r="UOA12" s="289"/>
      <c r="UOB12" s="289"/>
      <c r="UOC12" s="289"/>
      <c r="UOD12" s="289"/>
      <c r="UOE12" s="289"/>
      <c r="UOF12" s="289"/>
      <c r="UOG12" s="289"/>
      <c r="UOH12" s="289"/>
      <c r="UOI12" s="289"/>
      <c r="UOJ12" s="289"/>
      <c r="UOK12" s="289"/>
      <c r="UOL12" s="289"/>
      <c r="UOM12" s="289"/>
      <c r="UON12" s="289"/>
      <c r="UOO12" s="289"/>
      <c r="UOP12" s="289"/>
      <c r="UOQ12" s="289"/>
      <c r="UOR12" s="289"/>
      <c r="UOS12" s="289"/>
      <c r="UOT12" s="289"/>
      <c r="UOU12" s="289"/>
      <c r="UOV12" s="289"/>
      <c r="UOW12" s="289"/>
      <c r="UOX12" s="289"/>
      <c r="UOY12" s="289"/>
      <c r="UOZ12" s="289"/>
      <c r="UPA12" s="289"/>
      <c r="UPB12" s="289"/>
      <c r="UPC12" s="289"/>
      <c r="UPD12" s="289"/>
      <c r="UPE12" s="289"/>
      <c r="UPF12" s="289"/>
      <c r="UPG12" s="289"/>
      <c r="UPH12" s="289"/>
      <c r="UPI12" s="289"/>
      <c r="UPJ12" s="289"/>
      <c r="UPK12" s="289"/>
      <c r="UPL12" s="289"/>
      <c r="UPM12" s="289"/>
      <c r="UPN12" s="289"/>
      <c r="UPO12" s="289"/>
      <c r="UPP12" s="289"/>
      <c r="UPQ12" s="289"/>
      <c r="UPR12" s="289"/>
      <c r="UPS12" s="289"/>
      <c r="UPT12" s="289"/>
      <c r="UPU12" s="289"/>
      <c r="UPV12" s="289"/>
      <c r="UPW12" s="289"/>
      <c r="UPX12" s="289"/>
      <c r="UPY12" s="289"/>
      <c r="UPZ12" s="289"/>
      <c r="UQA12" s="289"/>
      <c r="UQB12" s="289"/>
      <c r="UQC12" s="289"/>
      <c r="UQD12" s="289"/>
      <c r="UQE12" s="289"/>
      <c r="UQF12" s="289"/>
      <c r="UQG12" s="289"/>
      <c r="UQH12" s="289"/>
      <c r="UQI12" s="289"/>
      <c r="UQJ12" s="289"/>
      <c r="UQK12" s="289"/>
      <c r="UQL12" s="289"/>
      <c r="UQM12" s="289"/>
      <c r="UQN12" s="289"/>
      <c r="UQO12" s="289"/>
      <c r="UQP12" s="289"/>
      <c r="UQQ12" s="289"/>
      <c r="UQR12" s="289"/>
      <c r="UQS12" s="289"/>
      <c r="UQT12" s="289"/>
      <c r="UQU12" s="289"/>
      <c r="UQV12" s="289"/>
      <c r="UQW12" s="289"/>
      <c r="UQX12" s="289"/>
      <c r="UQY12" s="289"/>
      <c r="UQZ12" s="289"/>
      <c r="URA12" s="289"/>
      <c r="URB12" s="289"/>
      <c r="URC12" s="289"/>
      <c r="URD12" s="289"/>
      <c r="URE12" s="289"/>
      <c r="URF12" s="289"/>
      <c r="URG12" s="289"/>
      <c r="URH12" s="289"/>
      <c r="URI12" s="289"/>
      <c r="URJ12" s="289"/>
      <c r="URK12" s="289"/>
      <c r="URL12" s="289"/>
      <c r="URM12" s="289"/>
      <c r="URN12" s="289"/>
      <c r="URO12" s="289"/>
      <c r="URP12" s="289"/>
      <c r="URQ12" s="289"/>
      <c r="URR12" s="289"/>
      <c r="URS12" s="289"/>
      <c r="URT12" s="289"/>
      <c r="URU12" s="289"/>
      <c r="URV12" s="289"/>
      <c r="URW12" s="289"/>
      <c r="URX12" s="289"/>
      <c r="URY12" s="289"/>
      <c r="URZ12" s="289"/>
      <c r="USA12" s="289"/>
      <c r="USB12" s="289"/>
      <c r="USC12" s="289"/>
      <c r="USD12" s="289"/>
      <c r="USE12" s="289"/>
      <c r="USF12" s="289"/>
      <c r="USG12" s="289"/>
      <c r="USH12" s="289"/>
      <c r="USI12" s="289"/>
      <c r="USJ12" s="289"/>
      <c r="USK12" s="289"/>
      <c r="USL12" s="289"/>
      <c r="USM12" s="289"/>
      <c r="USN12" s="289"/>
      <c r="USO12" s="289"/>
      <c r="USP12" s="289"/>
      <c r="USQ12" s="289"/>
      <c r="USR12" s="289"/>
      <c r="USS12" s="289"/>
      <c r="UST12" s="289"/>
      <c r="USU12" s="289"/>
      <c r="USV12" s="289"/>
      <c r="USW12" s="289"/>
      <c r="USX12" s="289"/>
      <c r="USY12" s="289"/>
      <c r="USZ12" s="289"/>
      <c r="UTA12" s="289"/>
      <c r="UTB12" s="289"/>
      <c r="UTC12" s="289"/>
      <c r="UTD12" s="289"/>
      <c r="UTE12" s="289"/>
      <c r="UTF12" s="289"/>
      <c r="UTG12" s="289"/>
      <c r="UTH12" s="289"/>
      <c r="UTI12" s="289"/>
      <c r="UTJ12" s="289"/>
      <c r="UTK12" s="289"/>
      <c r="UTL12" s="289"/>
      <c r="UTM12" s="289"/>
      <c r="UTN12" s="289"/>
      <c r="UTO12" s="289"/>
      <c r="UTP12" s="289"/>
      <c r="UTQ12" s="289"/>
      <c r="UTR12" s="289"/>
      <c r="UTS12" s="289"/>
      <c r="UTT12" s="289"/>
      <c r="UTU12" s="289"/>
      <c r="UTV12" s="289"/>
      <c r="UTW12" s="289"/>
      <c r="UTX12" s="289"/>
      <c r="UTY12" s="289"/>
      <c r="UTZ12" s="289"/>
      <c r="UUA12" s="289"/>
      <c r="UUB12" s="289"/>
      <c r="UUC12" s="289"/>
      <c r="UUD12" s="289"/>
      <c r="UUE12" s="289"/>
      <c r="UUF12" s="289"/>
      <c r="UUG12" s="289"/>
      <c r="UUH12" s="289"/>
      <c r="UUI12" s="289"/>
      <c r="UUJ12" s="289"/>
      <c r="UUK12" s="289"/>
      <c r="UUL12" s="289"/>
      <c r="UUM12" s="289"/>
      <c r="UUN12" s="289"/>
      <c r="UUO12" s="289"/>
      <c r="UUP12" s="289"/>
      <c r="UUQ12" s="289"/>
      <c r="UUR12" s="289"/>
      <c r="UUS12" s="289"/>
      <c r="UUT12" s="289"/>
      <c r="UUU12" s="289"/>
      <c r="UUV12" s="289"/>
      <c r="UUW12" s="289"/>
      <c r="UUX12" s="289"/>
      <c r="UUY12" s="289"/>
      <c r="UUZ12" s="289"/>
      <c r="UVA12" s="289"/>
      <c r="UVB12" s="289"/>
      <c r="UVC12" s="289"/>
      <c r="UVD12" s="289"/>
      <c r="UVE12" s="289"/>
      <c r="UVF12" s="289"/>
      <c r="UVG12" s="289"/>
      <c r="UVH12" s="289"/>
      <c r="UVI12" s="289"/>
      <c r="UVJ12" s="289"/>
      <c r="UVK12" s="289"/>
      <c r="UVL12" s="289"/>
      <c r="UVM12" s="289"/>
      <c r="UVN12" s="289"/>
      <c r="UVO12" s="289"/>
      <c r="UVP12" s="289"/>
      <c r="UVQ12" s="289"/>
      <c r="UVR12" s="289"/>
      <c r="UVS12" s="289"/>
      <c r="UVT12" s="289"/>
      <c r="UVU12" s="289"/>
      <c r="UVV12" s="289"/>
      <c r="UVW12" s="289"/>
      <c r="UVX12" s="289"/>
      <c r="UVY12" s="289"/>
      <c r="UVZ12" s="289"/>
      <c r="UWA12" s="289"/>
      <c r="UWB12" s="289"/>
      <c r="UWC12" s="289"/>
      <c r="UWD12" s="289"/>
      <c r="UWE12" s="289"/>
      <c r="UWF12" s="289"/>
      <c r="UWG12" s="289"/>
      <c r="UWH12" s="289"/>
      <c r="UWI12" s="289"/>
      <c r="UWJ12" s="289"/>
      <c r="UWK12" s="289"/>
      <c r="UWL12" s="289"/>
      <c r="UWM12" s="289"/>
      <c r="UWN12" s="289"/>
      <c r="UWO12" s="289"/>
      <c r="UWP12" s="289"/>
      <c r="UWQ12" s="289"/>
      <c r="UWR12" s="289"/>
      <c r="UWS12" s="289"/>
      <c r="UWT12" s="289"/>
      <c r="UWU12" s="289"/>
      <c r="UWV12" s="289"/>
      <c r="UWW12" s="289"/>
      <c r="UWX12" s="289"/>
      <c r="UWY12" s="289"/>
      <c r="UWZ12" s="289"/>
      <c r="UXA12" s="289"/>
      <c r="UXB12" s="289"/>
      <c r="UXC12" s="289"/>
      <c r="UXD12" s="289"/>
      <c r="UXE12" s="289"/>
      <c r="UXF12" s="289"/>
      <c r="UXG12" s="289"/>
      <c r="UXH12" s="289"/>
      <c r="UXI12" s="289"/>
      <c r="UXJ12" s="289"/>
      <c r="UXK12" s="289"/>
      <c r="UXL12" s="289"/>
      <c r="UXM12" s="289"/>
      <c r="UXN12" s="289"/>
      <c r="UXO12" s="289"/>
      <c r="UXP12" s="289"/>
      <c r="UXQ12" s="289"/>
      <c r="UXR12" s="289"/>
      <c r="UXS12" s="289"/>
      <c r="UXT12" s="289"/>
      <c r="UXU12" s="289"/>
      <c r="UXV12" s="289"/>
      <c r="UXW12" s="289"/>
      <c r="UXX12" s="289"/>
      <c r="UXY12" s="289"/>
      <c r="UXZ12" s="289"/>
      <c r="UYA12" s="289"/>
      <c r="UYB12" s="289"/>
      <c r="UYC12" s="289"/>
      <c r="UYD12" s="289"/>
      <c r="UYE12" s="289"/>
      <c r="UYF12" s="289"/>
      <c r="UYG12" s="289"/>
      <c r="UYH12" s="289"/>
      <c r="UYI12" s="289"/>
      <c r="UYJ12" s="289"/>
      <c r="UYK12" s="289"/>
      <c r="UYL12" s="289"/>
      <c r="UYM12" s="289"/>
      <c r="UYN12" s="289"/>
      <c r="UYO12" s="289"/>
      <c r="UYP12" s="289"/>
      <c r="UYQ12" s="289"/>
      <c r="UYR12" s="289"/>
      <c r="UYS12" s="289"/>
      <c r="UYT12" s="289"/>
      <c r="UYU12" s="289"/>
      <c r="UYV12" s="289"/>
      <c r="UYW12" s="289"/>
      <c r="UYX12" s="289"/>
      <c r="UYY12" s="289"/>
      <c r="UYZ12" s="289"/>
      <c r="UZA12" s="289"/>
      <c r="UZB12" s="289"/>
      <c r="UZC12" s="289"/>
      <c r="UZD12" s="289"/>
      <c r="UZE12" s="289"/>
      <c r="UZF12" s="289"/>
      <c r="UZG12" s="289"/>
      <c r="UZH12" s="289"/>
      <c r="UZI12" s="289"/>
      <c r="UZJ12" s="289"/>
      <c r="UZK12" s="289"/>
      <c r="UZL12" s="289"/>
      <c r="UZM12" s="289"/>
      <c r="UZN12" s="289"/>
      <c r="UZO12" s="289"/>
      <c r="UZP12" s="289"/>
      <c r="UZQ12" s="289"/>
      <c r="UZR12" s="289"/>
      <c r="UZS12" s="289"/>
      <c r="UZT12" s="289"/>
      <c r="UZU12" s="289"/>
      <c r="UZV12" s="289"/>
      <c r="UZW12" s="289"/>
      <c r="UZX12" s="289"/>
      <c r="UZY12" s="289"/>
      <c r="UZZ12" s="289"/>
      <c r="VAA12" s="289"/>
      <c r="VAB12" s="289"/>
      <c r="VAC12" s="289"/>
      <c r="VAD12" s="289"/>
      <c r="VAE12" s="289"/>
      <c r="VAF12" s="289"/>
      <c r="VAG12" s="289"/>
      <c r="VAH12" s="289"/>
      <c r="VAI12" s="289"/>
      <c r="VAJ12" s="289"/>
      <c r="VAK12" s="289"/>
      <c r="VAL12" s="289"/>
      <c r="VAM12" s="289"/>
      <c r="VAN12" s="289"/>
      <c r="VAO12" s="289"/>
      <c r="VAP12" s="289"/>
      <c r="VAQ12" s="289"/>
      <c r="VAR12" s="289"/>
      <c r="VAS12" s="289"/>
      <c r="VAT12" s="289"/>
      <c r="VAU12" s="289"/>
      <c r="VAV12" s="289"/>
      <c r="VAW12" s="289"/>
      <c r="VAX12" s="289"/>
      <c r="VAY12" s="289"/>
      <c r="VAZ12" s="289"/>
      <c r="VBA12" s="289"/>
      <c r="VBB12" s="289"/>
      <c r="VBC12" s="289"/>
      <c r="VBD12" s="289"/>
      <c r="VBE12" s="289"/>
      <c r="VBF12" s="289"/>
      <c r="VBG12" s="289"/>
      <c r="VBH12" s="289"/>
      <c r="VBI12" s="289"/>
      <c r="VBJ12" s="289"/>
      <c r="VBK12" s="289"/>
      <c r="VBL12" s="289"/>
      <c r="VBM12" s="289"/>
      <c r="VBN12" s="289"/>
      <c r="VBO12" s="289"/>
      <c r="VBP12" s="289"/>
      <c r="VBQ12" s="289"/>
      <c r="VBR12" s="289"/>
      <c r="VBS12" s="289"/>
      <c r="VBT12" s="289"/>
      <c r="VBU12" s="289"/>
      <c r="VBV12" s="289"/>
      <c r="VBW12" s="289"/>
      <c r="VBX12" s="289"/>
      <c r="VBY12" s="289"/>
      <c r="VBZ12" s="289"/>
      <c r="VCA12" s="289"/>
      <c r="VCB12" s="289"/>
      <c r="VCC12" s="289"/>
      <c r="VCD12" s="289"/>
      <c r="VCE12" s="289"/>
      <c r="VCF12" s="289"/>
      <c r="VCG12" s="289"/>
      <c r="VCH12" s="289"/>
      <c r="VCI12" s="289"/>
      <c r="VCJ12" s="289"/>
      <c r="VCK12" s="289"/>
      <c r="VCL12" s="289"/>
      <c r="VCM12" s="289"/>
      <c r="VCN12" s="289"/>
      <c r="VCO12" s="289"/>
      <c r="VCP12" s="289"/>
      <c r="VCQ12" s="289"/>
      <c r="VCR12" s="289"/>
      <c r="VCS12" s="289"/>
      <c r="VCT12" s="289"/>
      <c r="VCU12" s="289"/>
      <c r="VCV12" s="289"/>
      <c r="VCW12" s="289"/>
      <c r="VCX12" s="289"/>
      <c r="VCY12" s="289"/>
      <c r="VCZ12" s="289"/>
      <c r="VDA12" s="289"/>
      <c r="VDB12" s="289"/>
      <c r="VDC12" s="289"/>
      <c r="VDD12" s="289"/>
      <c r="VDE12" s="289"/>
      <c r="VDF12" s="289"/>
      <c r="VDG12" s="289"/>
      <c r="VDH12" s="289"/>
      <c r="VDI12" s="289"/>
      <c r="VDJ12" s="289"/>
      <c r="VDK12" s="289"/>
      <c r="VDL12" s="289"/>
      <c r="VDM12" s="289"/>
      <c r="VDN12" s="289"/>
      <c r="VDO12" s="289"/>
      <c r="VDP12" s="289"/>
      <c r="VDQ12" s="289"/>
      <c r="VDR12" s="289"/>
      <c r="VDS12" s="289"/>
      <c r="VDT12" s="289"/>
      <c r="VDU12" s="289"/>
      <c r="VDV12" s="289"/>
      <c r="VDW12" s="289"/>
      <c r="VDX12" s="289"/>
      <c r="VDY12" s="289"/>
      <c r="VDZ12" s="289"/>
      <c r="VEA12" s="289"/>
      <c r="VEB12" s="289"/>
      <c r="VEC12" s="289"/>
      <c r="VED12" s="289"/>
      <c r="VEE12" s="289"/>
      <c r="VEF12" s="289"/>
      <c r="VEG12" s="289"/>
      <c r="VEH12" s="289"/>
      <c r="VEI12" s="289"/>
      <c r="VEJ12" s="289"/>
      <c r="VEK12" s="289"/>
      <c r="VEL12" s="289"/>
      <c r="VEM12" s="289"/>
      <c r="VEN12" s="289"/>
      <c r="VEO12" s="289"/>
      <c r="VEP12" s="289"/>
      <c r="VEQ12" s="289"/>
      <c r="VER12" s="289"/>
      <c r="VES12" s="289"/>
      <c r="VET12" s="289"/>
      <c r="VEU12" s="289"/>
      <c r="VEV12" s="289"/>
      <c r="VEW12" s="289"/>
      <c r="VEX12" s="289"/>
      <c r="VEY12" s="289"/>
      <c r="VEZ12" s="289"/>
      <c r="VFA12" s="289"/>
      <c r="VFB12" s="289"/>
      <c r="VFC12" s="289"/>
      <c r="VFD12" s="289"/>
      <c r="VFE12" s="289"/>
      <c r="VFF12" s="289"/>
      <c r="VFG12" s="289"/>
      <c r="VFH12" s="289"/>
      <c r="VFI12" s="289"/>
      <c r="VFJ12" s="289"/>
      <c r="VFK12" s="289"/>
      <c r="VFL12" s="289"/>
      <c r="VFM12" s="289"/>
      <c r="VFN12" s="289"/>
      <c r="VFO12" s="289"/>
      <c r="VFP12" s="289"/>
      <c r="VFQ12" s="289"/>
      <c r="VFR12" s="289"/>
      <c r="VFS12" s="289"/>
      <c r="VFT12" s="289"/>
      <c r="VFU12" s="289"/>
      <c r="VFV12" s="289"/>
      <c r="VFW12" s="289"/>
      <c r="VFX12" s="289"/>
      <c r="VFY12" s="289"/>
      <c r="VFZ12" s="289"/>
      <c r="VGA12" s="289"/>
      <c r="VGB12" s="289"/>
      <c r="VGC12" s="289"/>
      <c r="VGD12" s="289"/>
      <c r="VGE12" s="289"/>
      <c r="VGF12" s="289"/>
      <c r="VGG12" s="289"/>
      <c r="VGH12" s="289"/>
      <c r="VGI12" s="289"/>
      <c r="VGJ12" s="289"/>
      <c r="VGK12" s="289"/>
      <c r="VGL12" s="289"/>
      <c r="VGM12" s="289"/>
      <c r="VGN12" s="289"/>
      <c r="VGO12" s="289"/>
      <c r="VGP12" s="289"/>
      <c r="VGQ12" s="289"/>
      <c r="VGR12" s="289"/>
      <c r="VGS12" s="289"/>
      <c r="VGT12" s="289"/>
      <c r="VGU12" s="289"/>
      <c r="VGV12" s="289"/>
      <c r="VGW12" s="289"/>
      <c r="VGX12" s="289"/>
      <c r="VGY12" s="289"/>
      <c r="VGZ12" s="289"/>
      <c r="VHA12" s="289"/>
      <c r="VHB12" s="289"/>
      <c r="VHC12" s="289"/>
      <c r="VHD12" s="289"/>
      <c r="VHE12" s="289"/>
      <c r="VHF12" s="289"/>
      <c r="VHG12" s="289"/>
      <c r="VHH12" s="289"/>
      <c r="VHI12" s="289"/>
      <c r="VHJ12" s="289"/>
      <c r="VHK12" s="289"/>
      <c r="VHL12" s="289"/>
      <c r="VHM12" s="289"/>
      <c r="VHN12" s="289"/>
      <c r="VHO12" s="289"/>
      <c r="VHP12" s="289"/>
      <c r="VHQ12" s="289"/>
      <c r="VHR12" s="289"/>
      <c r="VHS12" s="289"/>
      <c r="VHT12" s="289"/>
      <c r="VHU12" s="289"/>
      <c r="VHV12" s="289"/>
      <c r="VHW12" s="289"/>
      <c r="VHX12" s="289"/>
      <c r="VHY12" s="289"/>
      <c r="VHZ12" s="289"/>
      <c r="VIA12" s="289"/>
      <c r="VIB12" s="289"/>
      <c r="VIC12" s="289"/>
      <c r="VID12" s="289"/>
      <c r="VIE12" s="289"/>
      <c r="VIF12" s="289"/>
      <c r="VIG12" s="289"/>
      <c r="VIH12" s="289"/>
      <c r="VII12" s="289"/>
      <c r="VIJ12" s="289"/>
      <c r="VIK12" s="289"/>
      <c r="VIL12" s="289"/>
      <c r="VIM12" s="289"/>
      <c r="VIN12" s="289"/>
      <c r="VIO12" s="289"/>
      <c r="VIP12" s="289"/>
      <c r="VIQ12" s="289"/>
      <c r="VIR12" s="289"/>
      <c r="VIS12" s="289"/>
      <c r="VIT12" s="289"/>
      <c r="VIU12" s="289"/>
      <c r="VIV12" s="289"/>
      <c r="VIW12" s="289"/>
      <c r="VIX12" s="289"/>
      <c r="VIY12" s="289"/>
      <c r="VIZ12" s="289"/>
      <c r="VJA12" s="289"/>
      <c r="VJB12" s="289"/>
      <c r="VJC12" s="289"/>
      <c r="VJD12" s="289"/>
      <c r="VJE12" s="289"/>
      <c r="VJF12" s="289"/>
      <c r="VJG12" s="289"/>
      <c r="VJH12" s="289"/>
      <c r="VJI12" s="289"/>
      <c r="VJJ12" s="289"/>
      <c r="VJK12" s="289"/>
      <c r="VJL12" s="289"/>
      <c r="VJM12" s="289"/>
      <c r="VJN12" s="289"/>
      <c r="VJO12" s="289"/>
      <c r="VJP12" s="289"/>
      <c r="VJQ12" s="289"/>
      <c r="VJR12" s="289"/>
      <c r="VJS12" s="289"/>
      <c r="VJT12" s="289"/>
      <c r="VJU12" s="289"/>
      <c r="VJV12" s="289"/>
      <c r="VJW12" s="289"/>
      <c r="VJX12" s="289"/>
      <c r="VJY12" s="289"/>
      <c r="VJZ12" s="289"/>
      <c r="VKA12" s="289"/>
      <c r="VKB12" s="289"/>
      <c r="VKC12" s="289"/>
      <c r="VKD12" s="289"/>
      <c r="VKE12" s="289"/>
      <c r="VKF12" s="289"/>
      <c r="VKG12" s="289"/>
      <c r="VKH12" s="289"/>
      <c r="VKI12" s="289"/>
      <c r="VKJ12" s="289"/>
      <c r="VKK12" s="289"/>
      <c r="VKL12" s="289"/>
      <c r="VKM12" s="289"/>
      <c r="VKN12" s="289"/>
      <c r="VKO12" s="289"/>
      <c r="VKP12" s="289"/>
      <c r="VKQ12" s="289"/>
      <c r="VKR12" s="289"/>
      <c r="VKS12" s="289"/>
      <c r="VKT12" s="289"/>
      <c r="VKU12" s="289"/>
      <c r="VKV12" s="289"/>
      <c r="VKW12" s="289"/>
      <c r="VKX12" s="289"/>
      <c r="VKY12" s="289"/>
      <c r="VKZ12" s="289"/>
      <c r="VLA12" s="289"/>
      <c r="VLB12" s="289"/>
      <c r="VLC12" s="289"/>
      <c r="VLD12" s="289"/>
      <c r="VLE12" s="289"/>
      <c r="VLF12" s="289"/>
      <c r="VLG12" s="289"/>
      <c r="VLH12" s="289"/>
      <c r="VLI12" s="289"/>
      <c r="VLJ12" s="289"/>
      <c r="VLK12" s="289"/>
      <c r="VLL12" s="289"/>
      <c r="VLM12" s="289"/>
      <c r="VLN12" s="289"/>
      <c r="VLO12" s="289"/>
      <c r="VLP12" s="289"/>
      <c r="VLQ12" s="289"/>
      <c r="VLR12" s="289"/>
      <c r="VLS12" s="289"/>
      <c r="VLT12" s="289"/>
      <c r="VLU12" s="289"/>
      <c r="VLV12" s="289"/>
      <c r="VLW12" s="289"/>
      <c r="VLX12" s="289"/>
      <c r="VLY12" s="289"/>
      <c r="VLZ12" s="289"/>
      <c r="VMA12" s="289"/>
      <c r="VMB12" s="289"/>
      <c r="VMC12" s="289"/>
      <c r="VMD12" s="289"/>
      <c r="VME12" s="289"/>
      <c r="VMF12" s="289"/>
      <c r="VMG12" s="289"/>
      <c r="VMH12" s="289"/>
      <c r="VMI12" s="289"/>
      <c r="VMJ12" s="289"/>
      <c r="VMK12" s="289"/>
      <c r="VML12" s="289"/>
      <c r="VMM12" s="289"/>
      <c r="VMN12" s="289"/>
      <c r="VMO12" s="289"/>
      <c r="VMP12" s="289"/>
      <c r="VMQ12" s="289"/>
      <c r="VMR12" s="289"/>
      <c r="VMS12" s="289"/>
      <c r="VMT12" s="289"/>
      <c r="VMU12" s="289"/>
      <c r="VMV12" s="289"/>
      <c r="VMW12" s="289"/>
      <c r="VMX12" s="289"/>
      <c r="VMY12" s="289"/>
      <c r="VMZ12" s="289"/>
      <c r="VNA12" s="289"/>
      <c r="VNB12" s="289"/>
      <c r="VNC12" s="289"/>
      <c r="VND12" s="289"/>
      <c r="VNE12" s="289"/>
      <c r="VNF12" s="289"/>
      <c r="VNG12" s="289"/>
      <c r="VNH12" s="289"/>
      <c r="VNI12" s="289"/>
      <c r="VNJ12" s="289"/>
      <c r="VNK12" s="289"/>
      <c r="VNL12" s="289"/>
      <c r="VNM12" s="289"/>
      <c r="VNN12" s="289"/>
      <c r="VNO12" s="289"/>
      <c r="VNP12" s="289"/>
      <c r="VNQ12" s="289"/>
      <c r="VNR12" s="289"/>
      <c r="VNS12" s="289"/>
      <c r="VNT12" s="289"/>
      <c r="VNU12" s="289"/>
      <c r="VNV12" s="289"/>
      <c r="VNW12" s="289"/>
      <c r="VNX12" s="289"/>
      <c r="VNY12" s="289"/>
      <c r="VNZ12" s="289"/>
      <c r="VOA12" s="289"/>
      <c r="VOB12" s="289"/>
      <c r="VOC12" s="289"/>
      <c r="VOD12" s="289"/>
      <c r="VOE12" s="289"/>
      <c r="VOF12" s="289"/>
      <c r="VOG12" s="289"/>
      <c r="VOH12" s="289"/>
      <c r="VOI12" s="289"/>
      <c r="VOJ12" s="289"/>
      <c r="VOK12" s="289"/>
      <c r="VOL12" s="289"/>
      <c r="VOM12" s="289"/>
      <c r="VON12" s="289"/>
      <c r="VOO12" s="289"/>
      <c r="VOP12" s="289"/>
      <c r="VOQ12" s="289"/>
      <c r="VOR12" s="289"/>
      <c r="VOS12" s="289"/>
      <c r="VOT12" s="289"/>
      <c r="VOU12" s="289"/>
      <c r="VOV12" s="289"/>
      <c r="VOW12" s="289"/>
      <c r="VOX12" s="289"/>
      <c r="VOY12" s="289"/>
      <c r="VOZ12" s="289"/>
      <c r="VPA12" s="289"/>
      <c r="VPB12" s="289"/>
      <c r="VPC12" s="289"/>
      <c r="VPD12" s="289"/>
      <c r="VPE12" s="289"/>
      <c r="VPF12" s="289"/>
      <c r="VPG12" s="289"/>
      <c r="VPH12" s="289"/>
      <c r="VPI12" s="289"/>
      <c r="VPJ12" s="289"/>
      <c r="VPK12" s="289"/>
      <c r="VPL12" s="289"/>
      <c r="VPM12" s="289"/>
      <c r="VPN12" s="289"/>
      <c r="VPO12" s="289"/>
      <c r="VPP12" s="289"/>
      <c r="VPQ12" s="289"/>
      <c r="VPR12" s="289"/>
      <c r="VPS12" s="289"/>
      <c r="VPT12" s="289"/>
      <c r="VPU12" s="289"/>
      <c r="VPV12" s="289"/>
      <c r="VPW12" s="289"/>
      <c r="VPX12" s="289"/>
      <c r="VPY12" s="289"/>
      <c r="VPZ12" s="289"/>
      <c r="VQA12" s="289"/>
      <c r="VQB12" s="289"/>
      <c r="VQC12" s="289"/>
      <c r="VQD12" s="289"/>
      <c r="VQE12" s="289"/>
      <c r="VQF12" s="289"/>
      <c r="VQG12" s="289"/>
      <c r="VQH12" s="289"/>
      <c r="VQI12" s="289"/>
      <c r="VQJ12" s="289"/>
      <c r="VQK12" s="289"/>
      <c r="VQL12" s="289"/>
      <c r="VQM12" s="289"/>
      <c r="VQN12" s="289"/>
      <c r="VQO12" s="289"/>
      <c r="VQP12" s="289"/>
      <c r="VQQ12" s="289"/>
      <c r="VQR12" s="289"/>
      <c r="VQS12" s="289"/>
      <c r="VQT12" s="289"/>
      <c r="VQU12" s="289"/>
      <c r="VQV12" s="289"/>
      <c r="VQW12" s="289"/>
      <c r="VQX12" s="289"/>
      <c r="VQY12" s="289"/>
      <c r="VQZ12" s="289"/>
      <c r="VRA12" s="289"/>
      <c r="VRB12" s="289"/>
      <c r="VRC12" s="289"/>
      <c r="VRD12" s="289"/>
      <c r="VRE12" s="289"/>
      <c r="VRF12" s="289"/>
      <c r="VRG12" s="289"/>
      <c r="VRH12" s="289"/>
      <c r="VRI12" s="289"/>
      <c r="VRJ12" s="289"/>
      <c r="VRK12" s="289"/>
      <c r="VRL12" s="289"/>
      <c r="VRM12" s="289"/>
      <c r="VRN12" s="289"/>
      <c r="VRO12" s="289"/>
      <c r="VRP12" s="289"/>
      <c r="VRQ12" s="289"/>
      <c r="VRR12" s="289"/>
      <c r="VRS12" s="289"/>
      <c r="VRT12" s="289"/>
      <c r="VRU12" s="289"/>
      <c r="VRV12" s="289"/>
      <c r="VRW12" s="289"/>
      <c r="VRX12" s="289"/>
      <c r="VRY12" s="289"/>
      <c r="VRZ12" s="289"/>
      <c r="VSA12" s="289"/>
      <c r="VSB12" s="289"/>
      <c r="VSC12" s="289"/>
      <c r="VSD12" s="289"/>
      <c r="VSE12" s="289"/>
      <c r="VSF12" s="289"/>
      <c r="VSG12" s="289"/>
      <c r="VSH12" s="289"/>
      <c r="VSI12" s="289"/>
      <c r="VSJ12" s="289"/>
      <c r="VSK12" s="289"/>
      <c r="VSL12" s="289"/>
      <c r="VSM12" s="289"/>
      <c r="VSN12" s="289"/>
      <c r="VSO12" s="289"/>
      <c r="VSP12" s="289"/>
      <c r="VSQ12" s="289"/>
      <c r="VSR12" s="289"/>
      <c r="VSS12" s="289"/>
      <c r="VST12" s="289"/>
      <c r="VSU12" s="289"/>
      <c r="VSV12" s="289"/>
      <c r="VSW12" s="289"/>
      <c r="VSX12" s="289"/>
      <c r="VSY12" s="289"/>
      <c r="VSZ12" s="289"/>
      <c r="VTA12" s="289"/>
      <c r="VTB12" s="289"/>
      <c r="VTC12" s="289"/>
      <c r="VTD12" s="289"/>
      <c r="VTE12" s="289"/>
      <c r="VTF12" s="289"/>
      <c r="VTG12" s="289"/>
      <c r="VTH12" s="289"/>
      <c r="VTI12" s="289"/>
      <c r="VTJ12" s="289"/>
      <c r="VTK12" s="289"/>
      <c r="VTL12" s="289"/>
      <c r="VTM12" s="289"/>
      <c r="VTN12" s="289"/>
      <c r="VTO12" s="289"/>
      <c r="VTP12" s="289"/>
      <c r="VTQ12" s="289"/>
      <c r="VTR12" s="289"/>
      <c r="VTS12" s="289"/>
      <c r="VTT12" s="289"/>
      <c r="VTU12" s="289"/>
      <c r="VTV12" s="289"/>
      <c r="VTW12" s="289"/>
      <c r="VTX12" s="289"/>
      <c r="VTY12" s="289"/>
      <c r="VTZ12" s="289"/>
      <c r="VUA12" s="289"/>
      <c r="VUB12" s="289"/>
      <c r="VUC12" s="289"/>
      <c r="VUD12" s="289"/>
      <c r="VUE12" s="289"/>
      <c r="VUF12" s="289"/>
      <c r="VUG12" s="289"/>
      <c r="VUH12" s="289"/>
      <c r="VUI12" s="289"/>
      <c r="VUJ12" s="289"/>
      <c r="VUK12" s="289"/>
      <c r="VUL12" s="289"/>
      <c r="VUM12" s="289"/>
      <c r="VUN12" s="289"/>
      <c r="VUO12" s="289"/>
      <c r="VUP12" s="289"/>
      <c r="VUQ12" s="289"/>
      <c r="VUR12" s="289"/>
      <c r="VUS12" s="289"/>
      <c r="VUT12" s="289"/>
      <c r="VUU12" s="289"/>
      <c r="VUV12" s="289"/>
      <c r="VUW12" s="289"/>
      <c r="VUX12" s="289"/>
      <c r="VUY12" s="289"/>
      <c r="VUZ12" s="289"/>
      <c r="VVA12" s="289"/>
      <c r="VVB12" s="289"/>
      <c r="VVC12" s="289"/>
      <c r="VVD12" s="289"/>
      <c r="VVE12" s="289"/>
      <c r="VVF12" s="289"/>
      <c r="VVG12" s="289"/>
      <c r="VVH12" s="289"/>
      <c r="VVI12" s="289"/>
      <c r="VVJ12" s="289"/>
      <c r="VVK12" s="289"/>
      <c r="VVL12" s="289"/>
      <c r="VVM12" s="289"/>
      <c r="VVN12" s="289"/>
      <c r="VVO12" s="289"/>
      <c r="VVP12" s="289"/>
      <c r="VVQ12" s="289"/>
      <c r="VVR12" s="289"/>
      <c r="VVS12" s="289"/>
      <c r="VVT12" s="289"/>
      <c r="VVU12" s="289"/>
      <c r="VVV12" s="289"/>
      <c r="VVW12" s="289"/>
      <c r="VVX12" s="289"/>
      <c r="VVY12" s="289"/>
      <c r="VVZ12" s="289"/>
      <c r="VWA12" s="289"/>
      <c r="VWB12" s="289"/>
      <c r="VWC12" s="289"/>
      <c r="VWD12" s="289"/>
      <c r="VWE12" s="289"/>
      <c r="VWF12" s="289"/>
      <c r="VWG12" s="289"/>
      <c r="VWH12" s="289"/>
      <c r="VWI12" s="289"/>
      <c r="VWJ12" s="289"/>
      <c r="VWK12" s="289"/>
      <c r="VWL12" s="289"/>
      <c r="VWM12" s="289"/>
      <c r="VWN12" s="289"/>
      <c r="VWO12" s="289"/>
      <c r="VWP12" s="289"/>
      <c r="VWQ12" s="289"/>
      <c r="VWR12" s="289"/>
      <c r="VWS12" s="289"/>
      <c r="VWT12" s="289"/>
      <c r="VWU12" s="289"/>
      <c r="VWV12" s="289"/>
      <c r="VWW12" s="289"/>
      <c r="VWX12" s="289"/>
      <c r="VWY12" s="289"/>
      <c r="VWZ12" s="289"/>
      <c r="VXA12" s="289"/>
      <c r="VXB12" s="289"/>
      <c r="VXC12" s="289"/>
      <c r="VXD12" s="289"/>
      <c r="VXE12" s="289"/>
      <c r="VXF12" s="289"/>
      <c r="VXG12" s="289"/>
      <c r="VXH12" s="289"/>
      <c r="VXI12" s="289"/>
      <c r="VXJ12" s="289"/>
      <c r="VXK12" s="289"/>
      <c r="VXL12" s="289"/>
      <c r="VXM12" s="289"/>
      <c r="VXN12" s="289"/>
      <c r="VXO12" s="289"/>
      <c r="VXP12" s="289"/>
      <c r="VXQ12" s="289"/>
      <c r="VXR12" s="289"/>
      <c r="VXS12" s="289"/>
      <c r="VXT12" s="289"/>
      <c r="VXU12" s="289"/>
      <c r="VXV12" s="289"/>
      <c r="VXW12" s="289"/>
      <c r="VXX12" s="289"/>
      <c r="VXY12" s="289"/>
      <c r="VXZ12" s="289"/>
      <c r="VYA12" s="289"/>
      <c r="VYB12" s="289"/>
      <c r="VYC12" s="289"/>
      <c r="VYD12" s="289"/>
      <c r="VYE12" s="289"/>
      <c r="VYF12" s="289"/>
      <c r="VYG12" s="289"/>
      <c r="VYH12" s="289"/>
      <c r="VYI12" s="289"/>
      <c r="VYJ12" s="289"/>
      <c r="VYK12" s="289"/>
      <c r="VYL12" s="289"/>
      <c r="VYM12" s="289"/>
      <c r="VYN12" s="289"/>
      <c r="VYO12" s="289"/>
      <c r="VYP12" s="289"/>
      <c r="VYQ12" s="289"/>
      <c r="VYR12" s="289"/>
      <c r="VYS12" s="289"/>
      <c r="VYT12" s="289"/>
      <c r="VYU12" s="289"/>
      <c r="VYV12" s="289"/>
      <c r="VYW12" s="289"/>
      <c r="VYX12" s="289"/>
      <c r="VYY12" s="289"/>
      <c r="VYZ12" s="289"/>
      <c r="VZA12" s="289"/>
      <c r="VZB12" s="289"/>
      <c r="VZC12" s="289"/>
      <c r="VZD12" s="289"/>
      <c r="VZE12" s="289"/>
      <c r="VZF12" s="289"/>
      <c r="VZG12" s="289"/>
      <c r="VZH12" s="289"/>
      <c r="VZI12" s="289"/>
      <c r="VZJ12" s="289"/>
      <c r="VZK12" s="289"/>
      <c r="VZL12" s="289"/>
      <c r="VZM12" s="289"/>
      <c r="VZN12" s="289"/>
      <c r="VZO12" s="289"/>
      <c r="VZP12" s="289"/>
      <c r="VZQ12" s="289"/>
      <c r="VZR12" s="289"/>
      <c r="VZS12" s="289"/>
      <c r="VZT12" s="289"/>
      <c r="VZU12" s="289"/>
      <c r="VZV12" s="289"/>
      <c r="VZW12" s="289"/>
      <c r="VZX12" s="289"/>
      <c r="VZY12" s="289"/>
      <c r="VZZ12" s="289"/>
      <c r="WAA12" s="289"/>
      <c r="WAB12" s="289"/>
      <c r="WAC12" s="289"/>
      <c r="WAD12" s="289"/>
      <c r="WAE12" s="289"/>
      <c r="WAF12" s="289"/>
      <c r="WAG12" s="289"/>
      <c r="WAH12" s="289"/>
      <c r="WAI12" s="289"/>
      <c r="WAJ12" s="289"/>
      <c r="WAK12" s="289"/>
      <c r="WAL12" s="289"/>
      <c r="WAM12" s="289"/>
      <c r="WAN12" s="289"/>
      <c r="WAO12" s="289"/>
      <c r="WAP12" s="289"/>
      <c r="WAQ12" s="289"/>
      <c r="WAR12" s="289"/>
      <c r="WAS12" s="289"/>
      <c r="WAT12" s="289"/>
      <c r="WAU12" s="289"/>
      <c r="WAV12" s="289"/>
      <c r="WAW12" s="289"/>
      <c r="WAX12" s="289"/>
      <c r="WAY12" s="289"/>
      <c r="WAZ12" s="289"/>
      <c r="WBA12" s="289"/>
      <c r="WBB12" s="289"/>
      <c r="WBC12" s="289"/>
      <c r="WBD12" s="289"/>
      <c r="WBE12" s="289"/>
      <c r="WBF12" s="289"/>
      <c r="WBG12" s="289"/>
      <c r="WBH12" s="289"/>
      <c r="WBI12" s="289"/>
      <c r="WBJ12" s="289"/>
      <c r="WBK12" s="289"/>
      <c r="WBL12" s="289"/>
      <c r="WBM12" s="289"/>
      <c r="WBN12" s="289"/>
      <c r="WBO12" s="289"/>
      <c r="WBP12" s="289"/>
      <c r="WBQ12" s="289"/>
      <c r="WBR12" s="289"/>
      <c r="WBS12" s="289"/>
      <c r="WBT12" s="289"/>
      <c r="WBU12" s="289"/>
      <c r="WBV12" s="289"/>
      <c r="WBW12" s="289"/>
      <c r="WBX12" s="289"/>
      <c r="WBY12" s="289"/>
      <c r="WBZ12" s="289"/>
      <c r="WCA12" s="289"/>
      <c r="WCB12" s="289"/>
      <c r="WCC12" s="289"/>
      <c r="WCD12" s="289"/>
      <c r="WCE12" s="289"/>
      <c r="WCF12" s="289"/>
      <c r="WCG12" s="289"/>
      <c r="WCH12" s="289"/>
      <c r="WCI12" s="289"/>
      <c r="WCJ12" s="289"/>
      <c r="WCK12" s="289"/>
      <c r="WCL12" s="289"/>
      <c r="WCM12" s="289"/>
      <c r="WCN12" s="289"/>
      <c r="WCO12" s="289"/>
      <c r="WCP12" s="289"/>
      <c r="WCQ12" s="289"/>
      <c r="WCR12" s="289"/>
      <c r="WCS12" s="289"/>
      <c r="WCT12" s="289"/>
      <c r="WCU12" s="289"/>
      <c r="WCV12" s="289"/>
      <c r="WCW12" s="289"/>
      <c r="WCX12" s="289"/>
      <c r="WCY12" s="289"/>
      <c r="WCZ12" s="289"/>
      <c r="WDA12" s="289"/>
      <c r="WDB12" s="289"/>
      <c r="WDC12" s="289"/>
      <c r="WDD12" s="289"/>
      <c r="WDE12" s="289"/>
      <c r="WDF12" s="289"/>
      <c r="WDG12" s="289"/>
      <c r="WDH12" s="289"/>
      <c r="WDI12" s="289"/>
      <c r="WDJ12" s="289"/>
      <c r="WDK12" s="289"/>
      <c r="WDL12" s="289"/>
      <c r="WDM12" s="289"/>
      <c r="WDN12" s="289"/>
      <c r="WDO12" s="289"/>
      <c r="WDP12" s="289"/>
      <c r="WDQ12" s="289"/>
      <c r="WDR12" s="289"/>
      <c r="WDS12" s="289"/>
      <c r="WDT12" s="289"/>
      <c r="WDU12" s="289"/>
      <c r="WDV12" s="289"/>
      <c r="WDW12" s="289"/>
      <c r="WDX12" s="289"/>
      <c r="WDY12" s="289"/>
      <c r="WDZ12" s="289"/>
      <c r="WEA12" s="289"/>
      <c r="WEB12" s="289"/>
      <c r="WEC12" s="289"/>
      <c r="WED12" s="289"/>
      <c r="WEE12" s="289"/>
      <c r="WEF12" s="289"/>
      <c r="WEG12" s="289"/>
      <c r="WEH12" s="289"/>
      <c r="WEI12" s="289"/>
      <c r="WEJ12" s="289"/>
      <c r="WEK12" s="289"/>
      <c r="WEL12" s="289"/>
      <c r="WEM12" s="289"/>
      <c r="WEN12" s="289"/>
      <c r="WEO12" s="289"/>
      <c r="WEP12" s="289"/>
      <c r="WEQ12" s="289"/>
      <c r="WER12" s="289"/>
      <c r="WES12" s="289"/>
      <c r="WET12" s="289"/>
      <c r="WEU12" s="289"/>
      <c r="WEV12" s="289"/>
      <c r="WEW12" s="289"/>
      <c r="WEX12" s="289"/>
      <c r="WEY12" s="289"/>
      <c r="WEZ12" s="289"/>
      <c r="WFA12" s="289"/>
      <c r="WFB12" s="289"/>
      <c r="WFC12" s="289"/>
      <c r="WFD12" s="289"/>
      <c r="WFE12" s="289"/>
      <c r="WFF12" s="289"/>
      <c r="WFG12" s="289"/>
      <c r="WFH12" s="289"/>
      <c r="WFI12" s="289"/>
      <c r="WFJ12" s="289"/>
      <c r="WFK12" s="289"/>
      <c r="WFL12" s="289"/>
      <c r="WFM12" s="289"/>
      <c r="WFN12" s="289"/>
      <c r="WFO12" s="289"/>
      <c r="WFP12" s="289"/>
      <c r="WFQ12" s="289"/>
      <c r="WFR12" s="289"/>
      <c r="WFS12" s="289"/>
      <c r="WFT12" s="289"/>
      <c r="WFU12" s="289"/>
      <c r="WFV12" s="289"/>
      <c r="WFW12" s="289"/>
      <c r="WFX12" s="289"/>
      <c r="WFY12" s="289"/>
      <c r="WFZ12" s="289"/>
      <c r="WGA12" s="289"/>
      <c r="WGB12" s="289"/>
      <c r="WGC12" s="289"/>
      <c r="WGD12" s="289"/>
      <c r="WGE12" s="289"/>
      <c r="WGF12" s="289"/>
      <c r="WGG12" s="289"/>
      <c r="WGH12" s="289"/>
      <c r="WGI12" s="289"/>
      <c r="WGJ12" s="289"/>
      <c r="WGK12" s="289"/>
      <c r="WGL12" s="289"/>
      <c r="WGM12" s="289"/>
      <c r="WGN12" s="289"/>
      <c r="WGO12" s="289"/>
      <c r="WGP12" s="289"/>
      <c r="WGQ12" s="289"/>
      <c r="WGR12" s="289"/>
      <c r="WGS12" s="289"/>
      <c r="WGT12" s="289"/>
      <c r="WGU12" s="289"/>
      <c r="WGV12" s="289"/>
      <c r="WGW12" s="289"/>
      <c r="WGX12" s="289"/>
      <c r="WGY12" s="289"/>
      <c r="WGZ12" s="289"/>
      <c r="WHA12" s="289"/>
      <c r="WHB12" s="289"/>
      <c r="WHC12" s="289"/>
      <c r="WHD12" s="289"/>
      <c r="WHE12" s="289"/>
      <c r="WHF12" s="289"/>
      <c r="WHG12" s="289"/>
      <c r="WHH12" s="289"/>
      <c r="WHI12" s="289"/>
      <c r="WHJ12" s="289"/>
      <c r="WHK12" s="289"/>
      <c r="WHL12" s="289"/>
      <c r="WHM12" s="289"/>
      <c r="WHN12" s="289"/>
      <c r="WHO12" s="289"/>
      <c r="WHP12" s="289"/>
      <c r="WHQ12" s="289"/>
      <c r="WHR12" s="289"/>
      <c r="WHS12" s="289"/>
      <c r="WHT12" s="289"/>
      <c r="WHU12" s="289"/>
      <c r="WHV12" s="289"/>
      <c r="WHW12" s="289"/>
      <c r="WHX12" s="289"/>
      <c r="WHY12" s="289"/>
      <c r="WHZ12" s="289"/>
      <c r="WIA12" s="289"/>
      <c r="WIB12" s="289"/>
      <c r="WIC12" s="289"/>
      <c r="WID12" s="289"/>
      <c r="WIE12" s="289"/>
      <c r="WIF12" s="289"/>
      <c r="WIG12" s="289"/>
      <c r="WIH12" s="289"/>
      <c r="WII12" s="289"/>
      <c r="WIJ12" s="289"/>
      <c r="WIK12" s="289"/>
      <c r="WIL12" s="289"/>
      <c r="WIM12" s="289"/>
      <c r="WIN12" s="289"/>
      <c r="WIO12" s="289"/>
      <c r="WIP12" s="289"/>
      <c r="WIQ12" s="289"/>
      <c r="WIR12" s="289"/>
      <c r="WIS12" s="289"/>
      <c r="WIT12" s="289"/>
      <c r="WIU12" s="289"/>
      <c r="WIV12" s="289"/>
      <c r="WIW12" s="289"/>
      <c r="WIX12" s="289"/>
      <c r="WIY12" s="289"/>
      <c r="WIZ12" s="289"/>
      <c r="WJA12" s="289"/>
      <c r="WJB12" s="289"/>
      <c r="WJC12" s="289"/>
      <c r="WJD12" s="289"/>
      <c r="WJE12" s="289"/>
      <c r="WJF12" s="289"/>
      <c r="WJG12" s="289"/>
      <c r="WJH12" s="289"/>
      <c r="WJI12" s="289"/>
      <c r="WJJ12" s="289"/>
      <c r="WJK12" s="289"/>
      <c r="WJL12" s="289"/>
      <c r="WJM12" s="289"/>
      <c r="WJN12" s="289"/>
      <c r="WJO12" s="289"/>
      <c r="WJP12" s="289"/>
      <c r="WJQ12" s="289"/>
      <c r="WJR12" s="289"/>
      <c r="WJS12" s="289"/>
      <c r="WJT12" s="289"/>
      <c r="WJU12" s="289"/>
      <c r="WJV12" s="289"/>
      <c r="WJW12" s="289"/>
      <c r="WJX12" s="289"/>
      <c r="WJY12" s="289"/>
      <c r="WJZ12" s="289"/>
      <c r="WKA12" s="289"/>
      <c r="WKB12" s="289"/>
      <c r="WKC12" s="289"/>
      <c r="WKD12" s="289"/>
      <c r="WKE12" s="289"/>
      <c r="WKF12" s="289"/>
      <c r="WKG12" s="289"/>
      <c r="WKH12" s="289"/>
      <c r="WKI12" s="289"/>
      <c r="WKJ12" s="289"/>
      <c r="WKK12" s="289"/>
      <c r="WKL12" s="289"/>
      <c r="WKM12" s="289"/>
      <c r="WKN12" s="289"/>
      <c r="WKO12" s="289"/>
      <c r="WKP12" s="289"/>
      <c r="WKQ12" s="289"/>
      <c r="WKR12" s="289"/>
      <c r="WKS12" s="289"/>
      <c r="WKT12" s="289"/>
      <c r="WKU12" s="289"/>
      <c r="WKV12" s="289"/>
      <c r="WKW12" s="289"/>
      <c r="WKX12" s="289"/>
      <c r="WKY12" s="289"/>
      <c r="WKZ12" s="289"/>
      <c r="WLA12" s="289"/>
      <c r="WLB12" s="289"/>
      <c r="WLC12" s="289"/>
      <c r="WLD12" s="289"/>
      <c r="WLE12" s="289"/>
      <c r="WLF12" s="289"/>
      <c r="WLG12" s="289"/>
      <c r="WLH12" s="289"/>
      <c r="WLI12" s="289"/>
      <c r="WLJ12" s="289"/>
      <c r="WLK12" s="289"/>
      <c r="WLL12" s="289"/>
      <c r="WLM12" s="289"/>
      <c r="WLN12" s="289"/>
      <c r="WLO12" s="289"/>
      <c r="WLP12" s="289"/>
      <c r="WLQ12" s="289"/>
      <c r="WLR12" s="289"/>
      <c r="WLS12" s="289"/>
      <c r="WLT12" s="289"/>
      <c r="WLU12" s="289"/>
      <c r="WLV12" s="289"/>
      <c r="WLW12" s="289"/>
      <c r="WLX12" s="289"/>
      <c r="WLY12" s="289"/>
      <c r="WLZ12" s="289"/>
      <c r="WMA12" s="289"/>
      <c r="WMB12" s="289"/>
      <c r="WMC12" s="289"/>
      <c r="WMD12" s="289"/>
      <c r="WME12" s="289"/>
      <c r="WMF12" s="289"/>
      <c r="WMG12" s="289"/>
      <c r="WMH12" s="289"/>
      <c r="WMI12" s="289"/>
      <c r="WMJ12" s="289"/>
      <c r="WMK12" s="289"/>
      <c r="WML12" s="289"/>
      <c r="WMM12" s="289"/>
      <c r="WMN12" s="289"/>
      <c r="WMO12" s="289"/>
      <c r="WMP12" s="289"/>
      <c r="WMQ12" s="289"/>
      <c r="WMR12" s="289"/>
      <c r="WMS12" s="289"/>
      <c r="WMT12" s="289"/>
      <c r="WMU12" s="289"/>
      <c r="WMV12" s="289"/>
      <c r="WMW12" s="289"/>
      <c r="WMX12" s="289"/>
      <c r="WMY12" s="289"/>
      <c r="WMZ12" s="289"/>
      <c r="WNA12" s="289"/>
      <c r="WNB12" s="289"/>
      <c r="WNC12" s="289"/>
      <c r="WND12" s="289"/>
      <c r="WNE12" s="289"/>
      <c r="WNF12" s="289"/>
      <c r="WNG12" s="289"/>
      <c r="WNH12" s="289"/>
      <c r="WNI12" s="289"/>
      <c r="WNJ12" s="289"/>
      <c r="WNK12" s="289"/>
      <c r="WNL12" s="289"/>
      <c r="WNM12" s="289"/>
      <c r="WNN12" s="289"/>
      <c r="WNO12" s="289"/>
      <c r="WNP12" s="289"/>
      <c r="WNQ12" s="289"/>
      <c r="WNR12" s="289"/>
      <c r="WNS12" s="289"/>
      <c r="WNT12" s="289"/>
      <c r="WNU12" s="289"/>
      <c r="WNV12" s="289"/>
      <c r="WNW12" s="289"/>
      <c r="WNX12" s="289"/>
      <c r="WNY12" s="289"/>
      <c r="WNZ12" s="289"/>
      <c r="WOA12" s="289"/>
      <c r="WOB12" s="289"/>
      <c r="WOC12" s="289"/>
      <c r="WOD12" s="289"/>
      <c r="WOE12" s="289"/>
      <c r="WOF12" s="289"/>
      <c r="WOG12" s="289"/>
      <c r="WOH12" s="289"/>
      <c r="WOI12" s="289"/>
      <c r="WOJ12" s="289"/>
      <c r="WOK12" s="289"/>
      <c r="WOL12" s="289"/>
      <c r="WOM12" s="289"/>
      <c r="WON12" s="289"/>
      <c r="WOO12" s="289"/>
      <c r="WOP12" s="289"/>
      <c r="WOQ12" s="289"/>
      <c r="WOR12" s="289"/>
      <c r="WOS12" s="289"/>
      <c r="WOT12" s="289"/>
      <c r="WOU12" s="289"/>
      <c r="WOV12" s="289"/>
      <c r="WOW12" s="289"/>
      <c r="WOX12" s="289"/>
      <c r="WOY12" s="289"/>
      <c r="WOZ12" s="289"/>
      <c r="WPA12" s="289"/>
      <c r="WPB12" s="289"/>
      <c r="WPC12" s="289"/>
      <c r="WPD12" s="289"/>
      <c r="WPE12" s="289"/>
      <c r="WPF12" s="289"/>
      <c r="WPG12" s="289"/>
      <c r="WPH12" s="289"/>
      <c r="WPI12" s="289"/>
      <c r="WPJ12" s="289"/>
      <c r="WPK12" s="289"/>
      <c r="WPL12" s="289"/>
      <c r="WPM12" s="289"/>
      <c r="WPN12" s="289"/>
      <c r="WPO12" s="289"/>
      <c r="WPP12" s="289"/>
      <c r="WPQ12" s="289"/>
      <c r="WPR12" s="289"/>
      <c r="WPS12" s="289"/>
      <c r="WPT12" s="289"/>
      <c r="WPU12" s="289"/>
      <c r="WPV12" s="289"/>
      <c r="WPW12" s="289"/>
      <c r="WPX12" s="289"/>
      <c r="WPY12" s="289"/>
      <c r="WPZ12" s="289"/>
      <c r="WQA12" s="289"/>
      <c r="WQB12" s="289"/>
      <c r="WQC12" s="289"/>
      <c r="WQD12" s="289"/>
      <c r="WQE12" s="289"/>
      <c r="WQF12" s="289"/>
      <c r="WQG12" s="289"/>
      <c r="WQH12" s="289"/>
      <c r="WQI12" s="289"/>
      <c r="WQJ12" s="289"/>
      <c r="WQK12" s="289"/>
      <c r="WQL12" s="289"/>
      <c r="WQM12" s="289"/>
      <c r="WQN12" s="289"/>
      <c r="WQO12" s="289"/>
      <c r="WQP12" s="289"/>
      <c r="WQQ12" s="289"/>
      <c r="WQR12" s="289"/>
      <c r="WQS12" s="289"/>
      <c r="WQT12" s="289"/>
      <c r="WQU12" s="289"/>
      <c r="WQV12" s="289"/>
      <c r="WQW12" s="289"/>
      <c r="WQX12" s="289"/>
      <c r="WQY12" s="289"/>
      <c r="WQZ12" s="289"/>
      <c r="WRA12" s="289"/>
      <c r="WRB12" s="289"/>
      <c r="WRC12" s="289"/>
      <c r="WRD12" s="289"/>
      <c r="WRE12" s="289"/>
      <c r="WRF12" s="289"/>
      <c r="WRG12" s="289"/>
      <c r="WRH12" s="289"/>
      <c r="WRI12" s="289"/>
      <c r="WRJ12" s="289"/>
      <c r="WRK12" s="289"/>
      <c r="WRL12" s="289"/>
      <c r="WRM12" s="289"/>
      <c r="WRN12" s="289"/>
      <c r="WRO12" s="289"/>
      <c r="WRP12" s="289"/>
      <c r="WRQ12" s="289"/>
      <c r="WRR12" s="289"/>
      <c r="WRS12" s="289"/>
      <c r="WRT12" s="289"/>
      <c r="WRU12" s="289"/>
      <c r="WRV12" s="289"/>
      <c r="WRW12" s="289"/>
      <c r="WRX12" s="289"/>
      <c r="WRY12" s="289"/>
      <c r="WRZ12" s="289"/>
      <c r="WSA12" s="289"/>
      <c r="WSB12" s="289"/>
      <c r="WSC12" s="289"/>
      <c r="WSD12" s="289"/>
      <c r="WSE12" s="289"/>
      <c r="WSF12" s="289"/>
      <c r="WSG12" s="289"/>
      <c r="WSH12" s="289"/>
      <c r="WSI12" s="289"/>
      <c r="WSJ12" s="289"/>
      <c r="WSK12" s="289"/>
      <c r="WSL12" s="289"/>
      <c r="WSM12" s="289"/>
      <c r="WSN12" s="289"/>
      <c r="WSO12" s="289"/>
      <c r="WSP12" s="289"/>
      <c r="WSQ12" s="289"/>
      <c r="WSR12" s="289"/>
      <c r="WSS12" s="289"/>
      <c r="WST12" s="289"/>
      <c r="WSU12" s="289"/>
      <c r="WSV12" s="289"/>
      <c r="WSW12" s="289"/>
      <c r="WSX12" s="289"/>
      <c r="WSY12" s="289"/>
      <c r="WSZ12" s="289"/>
      <c r="WTA12" s="289"/>
      <c r="WTB12" s="289"/>
      <c r="WTC12" s="289"/>
      <c r="WTD12" s="289"/>
      <c r="WTE12" s="289"/>
      <c r="WTF12" s="289"/>
      <c r="WTG12" s="289"/>
      <c r="WTH12" s="289"/>
      <c r="WTI12" s="289"/>
      <c r="WTJ12" s="289"/>
      <c r="WTK12" s="289"/>
      <c r="WTL12" s="289"/>
      <c r="WTM12" s="289"/>
      <c r="WTN12" s="289"/>
      <c r="WTO12" s="289"/>
      <c r="WTP12" s="289"/>
      <c r="WTQ12" s="289"/>
      <c r="WTR12" s="289"/>
      <c r="WTS12" s="289"/>
      <c r="WTT12" s="289"/>
      <c r="WTU12" s="289"/>
      <c r="WTV12" s="289"/>
      <c r="WTW12" s="289"/>
      <c r="WTX12" s="289"/>
      <c r="WTY12" s="289"/>
      <c r="WTZ12" s="289"/>
      <c r="WUA12" s="289"/>
      <c r="WUB12" s="289"/>
      <c r="WUC12" s="289"/>
      <c r="WUD12" s="289"/>
      <c r="WUE12" s="289"/>
      <c r="WUF12" s="289"/>
      <c r="WUG12" s="289"/>
      <c r="WUH12" s="289"/>
      <c r="WUI12" s="289"/>
      <c r="WUJ12" s="289"/>
      <c r="WUK12" s="289"/>
      <c r="WUL12" s="289"/>
      <c r="WUM12" s="289"/>
      <c r="WUN12" s="289"/>
      <c r="WUO12" s="289"/>
      <c r="WUP12" s="289"/>
      <c r="WUQ12" s="289"/>
      <c r="WUR12" s="289"/>
      <c r="WUS12" s="289"/>
      <c r="WUT12" s="289"/>
      <c r="WUU12" s="289"/>
      <c r="WUV12" s="289"/>
      <c r="WUW12" s="289"/>
      <c r="WUX12" s="289"/>
      <c r="WUY12" s="289"/>
      <c r="WUZ12" s="289"/>
      <c r="WVA12" s="289"/>
      <c r="WVB12" s="289"/>
      <c r="WVC12" s="289"/>
      <c r="WVD12" s="289"/>
      <c r="WVE12" s="289"/>
      <c r="WVF12" s="289"/>
      <c r="WVG12" s="289"/>
      <c r="WVH12" s="289"/>
      <c r="WVI12" s="289"/>
      <c r="WVJ12" s="289"/>
      <c r="WVK12" s="289"/>
      <c r="WVL12" s="289"/>
      <c r="WVM12" s="289"/>
      <c r="WVN12" s="289"/>
      <c r="WVO12" s="289"/>
      <c r="WVP12" s="289"/>
      <c r="WVQ12" s="289"/>
      <c r="WVR12" s="289"/>
      <c r="WVS12" s="289"/>
      <c r="WVT12" s="289"/>
      <c r="WVU12" s="289"/>
      <c r="WVV12" s="289"/>
      <c r="WVW12" s="289"/>
      <c r="WVX12" s="289"/>
      <c r="WVY12" s="289"/>
      <c r="WVZ12" s="289"/>
      <c r="WWA12" s="289"/>
      <c r="WWB12" s="289"/>
      <c r="WWC12" s="289"/>
      <c r="WWD12" s="289"/>
      <c r="WWE12" s="289"/>
      <c r="WWF12" s="289"/>
      <c r="WWG12" s="289"/>
      <c r="WWH12" s="289"/>
      <c r="WWI12" s="289"/>
      <c r="WWJ12" s="289"/>
      <c r="WWK12" s="289"/>
      <c r="WWL12" s="289"/>
      <c r="WWM12" s="289"/>
      <c r="WWN12" s="289"/>
      <c r="WWO12" s="289"/>
      <c r="WWP12" s="289"/>
      <c r="WWQ12" s="289"/>
      <c r="WWR12" s="289"/>
      <c r="WWS12" s="289"/>
      <c r="WWT12" s="289"/>
      <c r="WWU12" s="289"/>
      <c r="WWV12" s="289"/>
      <c r="WWW12" s="289"/>
      <c r="WWX12" s="289"/>
      <c r="WWY12" s="289"/>
      <c r="WWZ12" s="289"/>
      <c r="WXA12" s="289"/>
      <c r="WXB12" s="289"/>
      <c r="WXC12" s="289"/>
      <c r="WXD12" s="289"/>
      <c r="WXE12" s="289"/>
      <c r="WXF12" s="289"/>
      <c r="WXG12" s="289"/>
      <c r="WXH12" s="289"/>
      <c r="WXI12" s="289"/>
      <c r="WXJ12" s="289"/>
      <c r="WXK12" s="289"/>
      <c r="WXL12" s="289"/>
      <c r="WXM12" s="289"/>
      <c r="WXN12" s="289"/>
      <c r="WXO12" s="289"/>
      <c r="WXP12" s="289"/>
      <c r="WXQ12" s="289"/>
      <c r="WXR12" s="289"/>
      <c r="WXS12" s="289"/>
      <c r="WXT12" s="289"/>
      <c r="WXU12" s="289"/>
      <c r="WXV12" s="289"/>
      <c r="WXW12" s="289"/>
      <c r="WXX12" s="289"/>
      <c r="WXY12" s="289"/>
      <c r="WXZ12" s="289"/>
      <c r="WYA12" s="289"/>
      <c r="WYB12" s="289"/>
      <c r="WYC12" s="289"/>
      <c r="WYD12" s="289"/>
      <c r="WYE12" s="289"/>
      <c r="WYF12" s="289"/>
      <c r="WYG12" s="289"/>
      <c r="WYH12" s="289"/>
      <c r="WYI12" s="289"/>
      <c r="WYJ12" s="289"/>
      <c r="WYK12" s="289"/>
      <c r="WYL12" s="289"/>
      <c r="WYM12" s="289"/>
      <c r="WYN12" s="289"/>
      <c r="WYO12" s="289"/>
      <c r="WYP12" s="289"/>
      <c r="WYQ12" s="289"/>
      <c r="WYR12" s="289"/>
      <c r="WYS12" s="289"/>
      <c r="WYT12" s="289"/>
      <c r="WYU12" s="289"/>
      <c r="WYV12" s="289"/>
      <c r="WYW12" s="289"/>
      <c r="WYX12" s="289"/>
      <c r="WYY12" s="289"/>
      <c r="WYZ12" s="289"/>
      <c r="WZA12" s="289"/>
      <c r="WZB12" s="289"/>
      <c r="WZC12" s="289"/>
      <c r="WZD12" s="289"/>
      <c r="WZE12" s="289"/>
      <c r="WZF12" s="289"/>
      <c r="WZG12" s="289"/>
      <c r="WZH12" s="289"/>
      <c r="WZI12" s="289"/>
      <c r="WZJ12" s="289"/>
      <c r="WZK12" s="289"/>
      <c r="WZL12" s="289"/>
      <c r="WZM12" s="289"/>
      <c r="WZN12" s="289"/>
      <c r="WZO12" s="289"/>
      <c r="WZP12" s="289"/>
      <c r="WZQ12" s="289"/>
      <c r="WZR12" s="289"/>
      <c r="WZS12" s="289"/>
      <c r="WZT12" s="289"/>
      <c r="WZU12" s="289"/>
      <c r="WZV12" s="289"/>
      <c r="WZW12" s="289"/>
      <c r="WZX12" s="289"/>
      <c r="WZY12" s="289"/>
      <c r="WZZ12" s="289"/>
      <c r="XAA12" s="289"/>
      <c r="XAB12" s="289"/>
      <c r="XAC12" s="289"/>
      <c r="XAD12" s="289"/>
      <c r="XAE12" s="289"/>
      <c r="XAF12" s="289"/>
      <c r="XAG12" s="289"/>
      <c r="XAH12" s="289"/>
      <c r="XAI12" s="289"/>
      <c r="XAJ12" s="289"/>
      <c r="XAK12" s="289"/>
      <c r="XAL12" s="289"/>
      <c r="XAM12" s="289"/>
      <c r="XAN12" s="289"/>
      <c r="XAO12" s="289"/>
      <c r="XAP12" s="289"/>
      <c r="XAQ12" s="289"/>
      <c r="XAR12" s="289"/>
      <c r="XAS12" s="289"/>
      <c r="XAT12" s="289"/>
      <c r="XAU12" s="289"/>
      <c r="XAV12" s="289"/>
      <c r="XAW12" s="289"/>
      <c r="XAX12" s="289"/>
      <c r="XAY12" s="289"/>
      <c r="XAZ12" s="289"/>
      <c r="XBA12" s="289"/>
      <c r="XBB12" s="289"/>
      <c r="XBC12" s="289"/>
      <c r="XBD12" s="289"/>
      <c r="XBE12" s="289"/>
      <c r="XBF12" s="289"/>
      <c r="XBG12" s="289"/>
      <c r="XBH12" s="289"/>
      <c r="XBI12" s="289"/>
      <c r="XBJ12" s="289"/>
      <c r="XBK12" s="289"/>
      <c r="XBL12" s="289"/>
      <c r="XBM12" s="289"/>
      <c r="XBN12" s="289"/>
      <c r="XBO12" s="289"/>
      <c r="XBP12" s="289"/>
      <c r="XBQ12" s="289"/>
      <c r="XBR12" s="289"/>
      <c r="XBS12" s="289"/>
      <c r="XBT12" s="289"/>
      <c r="XBU12" s="289"/>
      <c r="XBV12" s="289"/>
      <c r="XBW12" s="289"/>
      <c r="XBX12" s="289"/>
      <c r="XBY12" s="289"/>
      <c r="XBZ12" s="289"/>
      <c r="XCA12" s="289"/>
      <c r="XCB12" s="289"/>
      <c r="XCC12" s="289"/>
      <c r="XCD12" s="289"/>
      <c r="XCE12" s="289"/>
      <c r="XCF12" s="289"/>
      <c r="XCG12" s="289"/>
      <c r="XCH12" s="289"/>
      <c r="XCI12" s="289"/>
      <c r="XCJ12" s="289"/>
      <c r="XCK12" s="289"/>
      <c r="XCL12" s="289"/>
      <c r="XCM12" s="289"/>
      <c r="XCN12" s="289"/>
      <c r="XCO12" s="289"/>
      <c r="XCP12" s="289"/>
      <c r="XCQ12" s="289"/>
      <c r="XCR12" s="289"/>
      <c r="XCS12" s="289"/>
      <c r="XCT12" s="289"/>
      <c r="XCU12" s="289"/>
      <c r="XCV12" s="289"/>
      <c r="XCW12" s="289"/>
      <c r="XCX12" s="289"/>
      <c r="XCY12" s="289"/>
      <c r="XCZ12" s="289"/>
      <c r="XDA12" s="289"/>
      <c r="XDB12" s="289"/>
      <c r="XDC12" s="289"/>
      <c r="XDD12" s="289"/>
      <c r="XDE12" s="289"/>
      <c r="XDF12" s="289"/>
      <c r="XDG12" s="289"/>
      <c r="XDH12" s="289"/>
      <c r="XDI12" s="289"/>
      <c r="XDJ12" s="289"/>
      <c r="XDK12" s="289"/>
      <c r="XDL12" s="289"/>
      <c r="XDM12" s="289"/>
      <c r="XDN12" s="289"/>
      <c r="XDO12" s="289"/>
      <c r="XDP12" s="289"/>
      <c r="XDQ12" s="289"/>
      <c r="XDR12" s="289"/>
      <c r="XDS12" s="289"/>
      <c r="XDT12" s="289"/>
      <c r="XDU12" s="289"/>
      <c r="XDV12" s="289"/>
      <c r="XDW12" s="289"/>
      <c r="XDX12" s="289"/>
      <c r="XDY12" s="289"/>
      <c r="XDZ12" s="289"/>
      <c r="XEA12" s="289"/>
      <c r="XEB12" s="289"/>
      <c r="XEC12" s="289"/>
      <c r="XED12" s="289"/>
      <c r="XEE12" s="289"/>
      <c r="XEF12" s="289"/>
      <c r="XEG12" s="289"/>
      <c r="XEH12" s="289"/>
      <c r="XEI12" s="289"/>
      <c r="XEJ12" s="289"/>
      <c r="XEK12" s="289"/>
      <c r="XEL12" s="289"/>
      <c r="XEM12" s="289"/>
      <c r="XEN12" s="289"/>
      <c r="XEO12" s="289"/>
      <c r="XEP12" s="289"/>
      <c r="XEQ12" s="289"/>
      <c r="XER12" s="289"/>
      <c r="XES12" s="289"/>
      <c r="XET12" s="289"/>
      <c r="XEU12" s="289"/>
      <c r="XEV12" s="289"/>
      <c r="XEW12" s="289"/>
      <c r="XEX12" s="289"/>
      <c r="XEY12" s="289"/>
      <c r="XEZ12" s="289"/>
      <c r="XFA12" s="289"/>
      <c r="XFB12" s="289"/>
      <c r="XFC12" s="289"/>
      <c r="XFD12" s="289"/>
    </row>
    <row r="13" spans="1:16384" ht="24" customHeight="1">
      <c r="A13" s="151" t="s">
        <v>94</v>
      </c>
      <c r="B13" s="158" t="s">
        <v>95</v>
      </c>
      <c r="C13" s="100"/>
      <c r="D13" s="107"/>
      <c r="E13" s="5"/>
      <c r="F13" s="5"/>
      <c r="G13" s="5"/>
      <c r="H13" s="5"/>
      <c r="I13" s="5"/>
      <c r="J13" s="5"/>
    </row>
    <row r="14" spans="1:16384" ht="24" customHeight="1">
      <c r="A14" s="154" t="s">
        <v>96</v>
      </c>
      <c r="B14" s="155" t="s">
        <v>97</v>
      </c>
      <c r="C14" s="95"/>
      <c r="D14" s="107"/>
      <c r="E14" s="5"/>
      <c r="F14" s="5"/>
      <c r="G14" s="5"/>
      <c r="H14" s="5"/>
      <c r="I14" s="5"/>
      <c r="J14" s="5"/>
    </row>
    <row r="15" spans="1:16384" s="186" customFormat="1" ht="12.75" customHeight="1">
      <c r="A15" s="154" t="s">
        <v>98</v>
      </c>
      <c r="B15" s="156" t="s">
        <v>99</v>
      </c>
      <c r="C15" s="95"/>
      <c r="D15" s="107"/>
      <c r="E15" s="5"/>
      <c r="F15" s="5"/>
      <c r="G15" s="5"/>
      <c r="H15" s="5"/>
      <c r="I15" s="5"/>
      <c r="J15" s="5"/>
    </row>
    <row r="16" spans="1:16384" ht="12.75" customHeight="1">
      <c r="A16" s="154" t="s">
        <v>233</v>
      </c>
      <c r="B16" s="156" t="s">
        <v>126</v>
      </c>
      <c r="C16" s="95"/>
      <c r="D16" s="107">
        <f>SUM(C13:C15)/100*5</f>
        <v>0</v>
      </c>
      <c r="E16" s="5"/>
      <c r="F16" s="5"/>
      <c r="G16" s="5"/>
      <c r="H16" s="5"/>
      <c r="I16" s="5"/>
      <c r="J16" s="5"/>
    </row>
    <row r="17" spans="1:16384" s="178" customFormat="1" ht="24.95" customHeight="1">
      <c r="A17" s="276" t="s">
        <v>184</v>
      </c>
      <c r="B17" s="277"/>
      <c r="C17" s="197"/>
      <c r="D17" s="107"/>
      <c r="E17" s="5"/>
      <c r="F17" s="5"/>
      <c r="G17" s="5"/>
      <c r="H17" s="5"/>
      <c r="I17" s="5"/>
      <c r="J17" s="5"/>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289"/>
      <c r="ET17" s="289"/>
      <c r="EU17" s="289"/>
      <c r="EV17" s="289"/>
      <c r="EW17" s="289"/>
      <c r="EX17" s="289"/>
      <c r="EY17" s="289"/>
      <c r="EZ17" s="289"/>
      <c r="FA17" s="289"/>
      <c r="FB17" s="289"/>
      <c r="FC17" s="289"/>
      <c r="FD17" s="289"/>
      <c r="FE17" s="289"/>
      <c r="FF17" s="289"/>
      <c r="FG17" s="289"/>
      <c r="FH17" s="289"/>
      <c r="FI17" s="289"/>
      <c r="FJ17" s="289"/>
      <c r="FK17" s="289"/>
      <c r="FL17" s="289"/>
      <c r="FM17" s="289"/>
      <c r="FN17" s="289"/>
      <c r="FO17" s="289"/>
      <c r="FP17" s="289"/>
      <c r="FQ17" s="289"/>
      <c r="FR17" s="289"/>
      <c r="FS17" s="289"/>
      <c r="FT17" s="289"/>
      <c r="FU17" s="289"/>
      <c r="FV17" s="289"/>
      <c r="FW17" s="289"/>
      <c r="FX17" s="289"/>
      <c r="FY17" s="289"/>
      <c r="FZ17" s="289"/>
      <c r="GA17" s="289"/>
      <c r="GB17" s="289"/>
      <c r="GC17" s="289"/>
      <c r="GD17" s="289"/>
      <c r="GE17" s="289"/>
      <c r="GF17" s="289"/>
      <c r="GG17" s="289"/>
      <c r="GH17" s="289"/>
      <c r="GI17" s="289"/>
      <c r="GJ17" s="289"/>
      <c r="GK17" s="289"/>
      <c r="GL17" s="289"/>
      <c r="GM17" s="289"/>
      <c r="GN17" s="289"/>
      <c r="GO17" s="289"/>
      <c r="GP17" s="289"/>
      <c r="GQ17" s="289"/>
      <c r="GR17" s="289"/>
      <c r="GS17" s="289"/>
      <c r="GT17" s="289"/>
      <c r="GU17" s="289"/>
      <c r="GV17" s="289"/>
      <c r="GW17" s="289"/>
      <c r="GX17" s="289"/>
      <c r="GY17" s="289"/>
      <c r="GZ17" s="289"/>
      <c r="HA17" s="289"/>
      <c r="HB17" s="289"/>
      <c r="HC17" s="289"/>
      <c r="HD17" s="289"/>
      <c r="HE17" s="289"/>
      <c r="HF17" s="289"/>
      <c r="HG17" s="289"/>
      <c r="HH17" s="289"/>
      <c r="HI17" s="289"/>
      <c r="HJ17" s="289"/>
      <c r="HK17" s="289"/>
      <c r="HL17" s="289"/>
      <c r="HM17" s="289"/>
      <c r="HN17" s="289"/>
      <c r="HO17" s="289"/>
      <c r="HP17" s="289"/>
      <c r="HQ17" s="289"/>
      <c r="HR17" s="289"/>
      <c r="HS17" s="289"/>
      <c r="HT17" s="289"/>
      <c r="HU17" s="289"/>
      <c r="HV17" s="289"/>
      <c r="HW17" s="289"/>
      <c r="HX17" s="289"/>
      <c r="HY17" s="289"/>
      <c r="HZ17" s="289"/>
      <c r="IA17" s="289"/>
      <c r="IB17" s="289"/>
      <c r="IC17" s="289"/>
      <c r="ID17" s="289"/>
      <c r="IE17" s="289"/>
      <c r="IF17" s="289"/>
      <c r="IG17" s="289"/>
      <c r="IH17" s="289"/>
      <c r="II17" s="289"/>
      <c r="IJ17" s="289"/>
      <c r="IK17" s="289"/>
      <c r="IL17" s="289"/>
      <c r="IM17" s="289"/>
      <c r="IN17" s="289"/>
      <c r="IO17" s="289"/>
      <c r="IP17" s="289"/>
      <c r="IQ17" s="289"/>
      <c r="IR17" s="289"/>
      <c r="IS17" s="289"/>
      <c r="IT17" s="289"/>
      <c r="IU17" s="289"/>
      <c r="IV17" s="289"/>
      <c r="IW17" s="289"/>
      <c r="IX17" s="289"/>
      <c r="IY17" s="289"/>
      <c r="IZ17" s="289"/>
      <c r="JA17" s="289"/>
      <c r="JB17" s="289"/>
      <c r="JC17" s="289"/>
      <c r="JD17" s="289"/>
      <c r="JE17" s="289"/>
      <c r="JF17" s="289"/>
      <c r="JG17" s="289"/>
      <c r="JH17" s="289"/>
      <c r="JI17" s="289"/>
      <c r="JJ17" s="289"/>
      <c r="JK17" s="289"/>
      <c r="JL17" s="289"/>
      <c r="JM17" s="289"/>
      <c r="JN17" s="289"/>
      <c r="JO17" s="289"/>
      <c r="JP17" s="289"/>
      <c r="JQ17" s="289"/>
      <c r="JR17" s="289"/>
      <c r="JS17" s="289"/>
      <c r="JT17" s="289"/>
      <c r="JU17" s="289"/>
      <c r="JV17" s="289"/>
      <c r="JW17" s="289"/>
      <c r="JX17" s="289"/>
      <c r="JY17" s="289"/>
      <c r="JZ17" s="289"/>
      <c r="KA17" s="289"/>
      <c r="KB17" s="289"/>
      <c r="KC17" s="289"/>
      <c r="KD17" s="289"/>
      <c r="KE17" s="289"/>
      <c r="KF17" s="289"/>
      <c r="KG17" s="289"/>
      <c r="KH17" s="289"/>
      <c r="KI17" s="289"/>
      <c r="KJ17" s="289"/>
      <c r="KK17" s="289"/>
      <c r="KL17" s="289"/>
      <c r="KM17" s="289"/>
      <c r="KN17" s="289"/>
      <c r="KO17" s="289"/>
      <c r="KP17" s="289"/>
      <c r="KQ17" s="289"/>
      <c r="KR17" s="289"/>
      <c r="KS17" s="289"/>
      <c r="KT17" s="289"/>
      <c r="KU17" s="289"/>
      <c r="KV17" s="289"/>
      <c r="KW17" s="289"/>
      <c r="KX17" s="289"/>
      <c r="KY17" s="289"/>
      <c r="KZ17" s="289"/>
      <c r="LA17" s="289"/>
      <c r="LB17" s="289"/>
      <c r="LC17" s="289"/>
      <c r="LD17" s="289"/>
      <c r="LE17" s="289"/>
      <c r="LF17" s="289"/>
      <c r="LG17" s="289"/>
      <c r="LH17" s="289"/>
      <c r="LI17" s="289"/>
      <c r="LJ17" s="289"/>
      <c r="LK17" s="289"/>
      <c r="LL17" s="289"/>
      <c r="LM17" s="289"/>
      <c r="LN17" s="289"/>
      <c r="LO17" s="289"/>
      <c r="LP17" s="289"/>
      <c r="LQ17" s="289"/>
      <c r="LR17" s="289"/>
      <c r="LS17" s="289"/>
      <c r="LT17" s="289"/>
      <c r="LU17" s="289"/>
      <c r="LV17" s="289"/>
      <c r="LW17" s="289"/>
      <c r="LX17" s="289"/>
      <c r="LY17" s="289"/>
      <c r="LZ17" s="289"/>
      <c r="MA17" s="289"/>
      <c r="MB17" s="289"/>
      <c r="MC17" s="289"/>
      <c r="MD17" s="289"/>
      <c r="ME17" s="289"/>
      <c r="MF17" s="289"/>
      <c r="MG17" s="289"/>
      <c r="MH17" s="289"/>
      <c r="MI17" s="289"/>
      <c r="MJ17" s="289"/>
      <c r="MK17" s="289"/>
      <c r="ML17" s="289"/>
      <c r="MM17" s="289"/>
      <c r="MN17" s="289"/>
      <c r="MO17" s="289"/>
      <c r="MP17" s="289"/>
      <c r="MQ17" s="289"/>
      <c r="MR17" s="289"/>
      <c r="MS17" s="289"/>
      <c r="MT17" s="289"/>
      <c r="MU17" s="289"/>
      <c r="MV17" s="289"/>
      <c r="MW17" s="289"/>
      <c r="MX17" s="289"/>
      <c r="MY17" s="289"/>
      <c r="MZ17" s="289"/>
      <c r="NA17" s="289"/>
      <c r="NB17" s="289"/>
      <c r="NC17" s="289"/>
      <c r="ND17" s="289"/>
      <c r="NE17" s="289"/>
      <c r="NF17" s="289"/>
      <c r="NG17" s="289"/>
      <c r="NH17" s="289"/>
      <c r="NI17" s="289"/>
      <c r="NJ17" s="289"/>
      <c r="NK17" s="289"/>
      <c r="NL17" s="289"/>
      <c r="NM17" s="289"/>
      <c r="NN17" s="289"/>
      <c r="NO17" s="289"/>
      <c r="NP17" s="289"/>
      <c r="NQ17" s="289"/>
      <c r="NR17" s="289"/>
      <c r="NS17" s="289"/>
      <c r="NT17" s="289"/>
      <c r="NU17" s="289"/>
      <c r="NV17" s="289"/>
      <c r="NW17" s="289"/>
      <c r="NX17" s="289"/>
      <c r="NY17" s="289"/>
      <c r="NZ17" s="289"/>
      <c r="OA17" s="289"/>
      <c r="OB17" s="289"/>
      <c r="OC17" s="289"/>
      <c r="OD17" s="289"/>
      <c r="OE17" s="289"/>
      <c r="OF17" s="289"/>
      <c r="OG17" s="289"/>
      <c r="OH17" s="289"/>
      <c r="OI17" s="289"/>
      <c r="OJ17" s="289"/>
      <c r="OK17" s="289"/>
      <c r="OL17" s="289"/>
      <c r="OM17" s="289"/>
      <c r="ON17" s="289"/>
      <c r="OO17" s="289"/>
      <c r="OP17" s="289"/>
      <c r="OQ17" s="289"/>
      <c r="OR17" s="289"/>
      <c r="OS17" s="289"/>
      <c r="OT17" s="289"/>
      <c r="OU17" s="289"/>
      <c r="OV17" s="289"/>
      <c r="OW17" s="289"/>
      <c r="OX17" s="289"/>
      <c r="OY17" s="289"/>
      <c r="OZ17" s="289"/>
      <c r="PA17" s="289"/>
      <c r="PB17" s="289"/>
      <c r="PC17" s="289"/>
      <c r="PD17" s="289"/>
      <c r="PE17" s="289"/>
      <c r="PF17" s="289"/>
      <c r="PG17" s="289"/>
      <c r="PH17" s="289"/>
      <c r="PI17" s="289"/>
      <c r="PJ17" s="289"/>
      <c r="PK17" s="289"/>
      <c r="PL17" s="289"/>
      <c r="PM17" s="289"/>
      <c r="PN17" s="289"/>
      <c r="PO17" s="289"/>
      <c r="PP17" s="289"/>
      <c r="PQ17" s="289"/>
      <c r="PR17" s="289"/>
      <c r="PS17" s="289"/>
      <c r="PT17" s="289"/>
      <c r="PU17" s="289"/>
      <c r="PV17" s="289"/>
      <c r="PW17" s="289"/>
      <c r="PX17" s="289"/>
      <c r="PY17" s="289"/>
      <c r="PZ17" s="289"/>
      <c r="QA17" s="289"/>
      <c r="QB17" s="289"/>
      <c r="QC17" s="289"/>
      <c r="QD17" s="289"/>
      <c r="QE17" s="289"/>
      <c r="QF17" s="289"/>
      <c r="QG17" s="289"/>
      <c r="QH17" s="289"/>
      <c r="QI17" s="289"/>
      <c r="QJ17" s="289"/>
      <c r="QK17" s="289"/>
      <c r="QL17" s="289"/>
      <c r="QM17" s="289"/>
      <c r="QN17" s="289"/>
      <c r="QO17" s="289"/>
      <c r="QP17" s="289"/>
      <c r="QQ17" s="289"/>
      <c r="QR17" s="289"/>
      <c r="QS17" s="289"/>
      <c r="QT17" s="289"/>
      <c r="QU17" s="289"/>
      <c r="QV17" s="289"/>
      <c r="QW17" s="289"/>
      <c r="QX17" s="289"/>
      <c r="QY17" s="289"/>
      <c r="QZ17" s="289"/>
      <c r="RA17" s="289"/>
      <c r="RB17" s="289"/>
      <c r="RC17" s="289"/>
      <c r="RD17" s="289"/>
      <c r="RE17" s="289"/>
      <c r="RF17" s="289"/>
      <c r="RG17" s="289"/>
      <c r="RH17" s="289"/>
      <c r="RI17" s="289"/>
      <c r="RJ17" s="289"/>
      <c r="RK17" s="289"/>
      <c r="RL17" s="289"/>
      <c r="RM17" s="289"/>
      <c r="RN17" s="289"/>
      <c r="RO17" s="289"/>
      <c r="RP17" s="289"/>
      <c r="RQ17" s="289"/>
      <c r="RR17" s="289"/>
      <c r="RS17" s="289"/>
      <c r="RT17" s="289"/>
      <c r="RU17" s="289"/>
      <c r="RV17" s="289"/>
      <c r="RW17" s="289"/>
      <c r="RX17" s="289"/>
      <c r="RY17" s="289"/>
      <c r="RZ17" s="289"/>
      <c r="SA17" s="289"/>
      <c r="SB17" s="289"/>
      <c r="SC17" s="289"/>
      <c r="SD17" s="289"/>
      <c r="SE17" s="289"/>
      <c r="SF17" s="289"/>
      <c r="SG17" s="289"/>
      <c r="SH17" s="289"/>
      <c r="SI17" s="289"/>
      <c r="SJ17" s="289"/>
      <c r="SK17" s="289"/>
      <c r="SL17" s="289"/>
      <c r="SM17" s="289"/>
      <c r="SN17" s="289"/>
      <c r="SO17" s="289"/>
      <c r="SP17" s="289"/>
      <c r="SQ17" s="289"/>
      <c r="SR17" s="289"/>
      <c r="SS17" s="289"/>
      <c r="ST17" s="289"/>
      <c r="SU17" s="289"/>
      <c r="SV17" s="289"/>
      <c r="SW17" s="289"/>
      <c r="SX17" s="289"/>
      <c r="SY17" s="289"/>
      <c r="SZ17" s="289"/>
      <c r="TA17" s="289"/>
      <c r="TB17" s="289"/>
      <c r="TC17" s="289"/>
      <c r="TD17" s="289"/>
      <c r="TE17" s="289"/>
      <c r="TF17" s="289"/>
      <c r="TG17" s="289"/>
      <c r="TH17" s="289"/>
      <c r="TI17" s="289"/>
      <c r="TJ17" s="289"/>
      <c r="TK17" s="289"/>
      <c r="TL17" s="289"/>
      <c r="TM17" s="289"/>
      <c r="TN17" s="289"/>
      <c r="TO17" s="289"/>
      <c r="TP17" s="289"/>
      <c r="TQ17" s="289"/>
      <c r="TR17" s="289"/>
      <c r="TS17" s="289"/>
      <c r="TT17" s="289"/>
      <c r="TU17" s="289"/>
      <c r="TV17" s="289"/>
      <c r="TW17" s="289"/>
      <c r="TX17" s="289"/>
      <c r="TY17" s="289"/>
      <c r="TZ17" s="289"/>
      <c r="UA17" s="289"/>
      <c r="UB17" s="289"/>
      <c r="UC17" s="289"/>
      <c r="UD17" s="289"/>
      <c r="UE17" s="289"/>
      <c r="UF17" s="289"/>
      <c r="UG17" s="289"/>
      <c r="UH17" s="289"/>
      <c r="UI17" s="289"/>
      <c r="UJ17" s="289"/>
      <c r="UK17" s="289"/>
      <c r="UL17" s="289"/>
      <c r="UM17" s="289"/>
      <c r="UN17" s="289"/>
      <c r="UO17" s="289"/>
      <c r="UP17" s="289"/>
      <c r="UQ17" s="289"/>
      <c r="UR17" s="289"/>
      <c r="US17" s="289"/>
      <c r="UT17" s="289"/>
      <c r="UU17" s="289"/>
      <c r="UV17" s="289"/>
      <c r="UW17" s="289"/>
      <c r="UX17" s="289"/>
      <c r="UY17" s="289"/>
      <c r="UZ17" s="289"/>
      <c r="VA17" s="289"/>
      <c r="VB17" s="289"/>
      <c r="VC17" s="289"/>
      <c r="VD17" s="289"/>
      <c r="VE17" s="289"/>
      <c r="VF17" s="289"/>
      <c r="VG17" s="289"/>
      <c r="VH17" s="289"/>
      <c r="VI17" s="289"/>
      <c r="VJ17" s="289"/>
      <c r="VK17" s="289"/>
      <c r="VL17" s="289"/>
      <c r="VM17" s="289"/>
      <c r="VN17" s="289"/>
      <c r="VO17" s="289"/>
      <c r="VP17" s="289"/>
      <c r="VQ17" s="289"/>
      <c r="VR17" s="289"/>
      <c r="VS17" s="289"/>
      <c r="VT17" s="289"/>
      <c r="VU17" s="289"/>
      <c r="VV17" s="289"/>
      <c r="VW17" s="289"/>
      <c r="VX17" s="289"/>
      <c r="VY17" s="289"/>
      <c r="VZ17" s="289"/>
      <c r="WA17" s="289"/>
      <c r="WB17" s="289"/>
      <c r="WC17" s="289"/>
      <c r="WD17" s="289"/>
      <c r="WE17" s="289"/>
      <c r="WF17" s="289"/>
      <c r="WG17" s="289"/>
      <c r="WH17" s="289"/>
      <c r="WI17" s="289"/>
      <c r="WJ17" s="289"/>
      <c r="WK17" s="289"/>
      <c r="WL17" s="289"/>
      <c r="WM17" s="289"/>
      <c r="WN17" s="289"/>
      <c r="WO17" s="289"/>
      <c r="WP17" s="289"/>
      <c r="WQ17" s="289"/>
      <c r="WR17" s="289"/>
      <c r="WS17" s="289"/>
      <c r="WT17" s="289"/>
      <c r="WU17" s="289"/>
      <c r="WV17" s="289"/>
      <c r="WW17" s="289"/>
      <c r="WX17" s="289"/>
      <c r="WY17" s="289"/>
      <c r="WZ17" s="289"/>
      <c r="XA17" s="289"/>
      <c r="XB17" s="289"/>
      <c r="XC17" s="289"/>
      <c r="XD17" s="289"/>
      <c r="XE17" s="289"/>
      <c r="XF17" s="289"/>
      <c r="XG17" s="289"/>
      <c r="XH17" s="289"/>
      <c r="XI17" s="289"/>
      <c r="XJ17" s="289"/>
      <c r="XK17" s="289"/>
      <c r="XL17" s="289"/>
      <c r="XM17" s="289"/>
      <c r="XN17" s="289"/>
      <c r="XO17" s="289"/>
      <c r="XP17" s="289"/>
      <c r="XQ17" s="289"/>
      <c r="XR17" s="289"/>
      <c r="XS17" s="289"/>
      <c r="XT17" s="289"/>
      <c r="XU17" s="289"/>
      <c r="XV17" s="289"/>
      <c r="XW17" s="289"/>
      <c r="XX17" s="289"/>
      <c r="XY17" s="289"/>
      <c r="XZ17" s="289"/>
      <c r="YA17" s="289"/>
      <c r="YB17" s="289"/>
      <c r="YC17" s="289"/>
      <c r="YD17" s="289"/>
      <c r="YE17" s="289"/>
      <c r="YF17" s="289"/>
      <c r="YG17" s="289"/>
      <c r="YH17" s="289"/>
      <c r="YI17" s="289"/>
      <c r="YJ17" s="289"/>
      <c r="YK17" s="289"/>
      <c r="YL17" s="289"/>
      <c r="YM17" s="289"/>
      <c r="YN17" s="289"/>
      <c r="YO17" s="289"/>
      <c r="YP17" s="289"/>
      <c r="YQ17" s="289"/>
      <c r="YR17" s="289"/>
      <c r="YS17" s="289"/>
      <c r="YT17" s="289"/>
      <c r="YU17" s="289"/>
      <c r="YV17" s="289"/>
      <c r="YW17" s="289"/>
      <c r="YX17" s="289"/>
      <c r="YY17" s="289"/>
      <c r="YZ17" s="289"/>
      <c r="ZA17" s="289"/>
      <c r="ZB17" s="289"/>
      <c r="ZC17" s="289"/>
      <c r="ZD17" s="289"/>
      <c r="ZE17" s="289"/>
      <c r="ZF17" s="289"/>
      <c r="ZG17" s="289"/>
      <c r="ZH17" s="289"/>
      <c r="ZI17" s="289"/>
      <c r="ZJ17" s="289"/>
      <c r="ZK17" s="289"/>
      <c r="ZL17" s="289"/>
      <c r="ZM17" s="289"/>
      <c r="ZN17" s="289"/>
      <c r="ZO17" s="289"/>
      <c r="ZP17" s="289"/>
      <c r="ZQ17" s="289"/>
      <c r="ZR17" s="289"/>
      <c r="ZS17" s="289"/>
      <c r="ZT17" s="289"/>
      <c r="ZU17" s="289"/>
      <c r="ZV17" s="289"/>
      <c r="ZW17" s="289"/>
      <c r="ZX17" s="289"/>
      <c r="ZY17" s="289"/>
      <c r="ZZ17" s="289"/>
      <c r="AAA17" s="289"/>
      <c r="AAB17" s="289"/>
      <c r="AAC17" s="289"/>
      <c r="AAD17" s="289"/>
      <c r="AAE17" s="289"/>
      <c r="AAF17" s="289"/>
      <c r="AAG17" s="289"/>
      <c r="AAH17" s="289"/>
      <c r="AAI17" s="289"/>
      <c r="AAJ17" s="289"/>
      <c r="AAK17" s="289"/>
      <c r="AAL17" s="289"/>
      <c r="AAM17" s="289"/>
      <c r="AAN17" s="289"/>
      <c r="AAO17" s="289"/>
      <c r="AAP17" s="289"/>
      <c r="AAQ17" s="289"/>
      <c r="AAR17" s="289"/>
      <c r="AAS17" s="289"/>
      <c r="AAT17" s="289"/>
      <c r="AAU17" s="289"/>
      <c r="AAV17" s="289"/>
      <c r="AAW17" s="289"/>
      <c r="AAX17" s="289"/>
      <c r="AAY17" s="289"/>
      <c r="AAZ17" s="289"/>
      <c r="ABA17" s="289"/>
      <c r="ABB17" s="289"/>
      <c r="ABC17" s="289"/>
      <c r="ABD17" s="289"/>
      <c r="ABE17" s="289"/>
      <c r="ABF17" s="289"/>
      <c r="ABG17" s="289"/>
      <c r="ABH17" s="289"/>
      <c r="ABI17" s="289"/>
      <c r="ABJ17" s="289"/>
      <c r="ABK17" s="289"/>
      <c r="ABL17" s="289"/>
      <c r="ABM17" s="289"/>
      <c r="ABN17" s="289"/>
      <c r="ABO17" s="289"/>
      <c r="ABP17" s="289"/>
      <c r="ABQ17" s="289"/>
      <c r="ABR17" s="289"/>
      <c r="ABS17" s="289"/>
      <c r="ABT17" s="289"/>
      <c r="ABU17" s="289"/>
      <c r="ABV17" s="289"/>
      <c r="ABW17" s="289"/>
      <c r="ABX17" s="289"/>
      <c r="ABY17" s="289"/>
      <c r="ABZ17" s="289"/>
      <c r="ACA17" s="289"/>
      <c r="ACB17" s="289"/>
      <c r="ACC17" s="289"/>
      <c r="ACD17" s="289"/>
      <c r="ACE17" s="289"/>
      <c r="ACF17" s="289"/>
      <c r="ACG17" s="289"/>
      <c r="ACH17" s="289"/>
      <c r="ACI17" s="289"/>
      <c r="ACJ17" s="289"/>
      <c r="ACK17" s="289"/>
      <c r="ACL17" s="289"/>
      <c r="ACM17" s="289"/>
      <c r="ACN17" s="289"/>
      <c r="ACO17" s="289"/>
      <c r="ACP17" s="289"/>
      <c r="ACQ17" s="289"/>
      <c r="ACR17" s="289"/>
      <c r="ACS17" s="289"/>
      <c r="ACT17" s="289"/>
      <c r="ACU17" s="289"/>
      <c r="ACV17" s="289"/>
      <c r="ACW17" s="289"/>
      <c r="ACX17" s="289"/>
      <c r="ACY17" s="289"/>
      <c r="ACZ17" s="289"/>
      <c r="ADA17" s="289"/>
      <c r="ADB17" s="289"/>
      <c r="ADC17" s="289"/>
      <c r="ADD17" s="289"/>
      <c r="ADE17" s="289"/>
      <c r="ADF17" s="289"/>
      <c r="ADG17" s="289"/>
      <c r="ADH17" s="289"/>
      <c r="ADI17" s="289"/>
      <c r="ADJ17" s="289"/>
      <c r="ADK17" s="289"/>
      <c r="ADL17" s="289"/>
      <c r="ADM17" s="289"/>
      <c r="ADN17" s="289"/>
      <c r="ADO17" s="289"/>
      <c r="ADP17" s="289"/>
      <c r="ADQ17" s="289"/>
      <c r="ADR17" s="289"/>
      <c r="ADS17" s="289"/>
      <c r="ADT17" s="289"/>
      <c r="ADU17" s="289"/>
      <c r="ADV17" s="289"/>
      <c r="ADW17" s="289"/>
      <c r="ADX17" s="289"/>
      <c r="ADY17" s="289"/>
      <c r="ADZ17" s="289"/>
      <c r="AEA17" s="289"/>
      <c r="AEB17" s="289"/>
      <c r="AEC17" s="289"/>
      <c r="AED17" s="289"/>
      <c r="AEE17" s="289"/>
      <c r="AEF17" s="289"/>
      <c r="AEG17" s="289"/>
      <c r="AEH17" s="289"/>
      <c r="AEI17" s="289"/>
      <c r="AEJ17" s="289"/>
      <c r="AEK17" s="289"/>
      <c r="AEL17" s="289"/>
      <c r="AEM17" s="289"/>
      <c r="AEN17" s="289"/>
      <c r="AEO17" s="289"/>
      <c r="AEP17" s="289"/>
      <c r="AEQ17" s="289"/>
      <c r="AER17" s="289"/>
      <c r="AES17" s="289"/>
      <c r="AET17" s="289"/>
      <c r="AEU17" s="289"/>
      <c r="AEV17" s="289"/>
      <c r="AEW17" s="289"/>
      <c r="AEX17" s="289"/>
      <c r="AEY17" s="289"/>
      <c r="AEZ17" s="289"/>
      <c r="AFA17" s="289"/>
      <c r="AFB17" s="289"/>
      <c r="AFC17" s="289"/>
      <c r="AFD17" s="289"/>
      <c r="AFE17" s="289"/>
      <c r="AFF17" s="289"/>
      <c r="AFG17" s="289"/>
      <c r="AFH17" s="289"/>
      <c r="AFI17" s="289"/>
      <c r="AFJ17" s="289"/>
      <c r="AFK17" s="289"/>
      <c r="AFL17" s="289"/>
      <c r="AFM17" s="289"/>
      <c r="AFN17" s="289"/>
      <c r="AFO17" s="289"/>
      <c r="AFP17" s="289"/>
      <c r="AFQ17" s="289"/>
      <c r="AFR17" s="289"/>
      <c r="AFS17" s="289"/>
      <c r="AFT17" s="289"/>
      <c r="AFU17" s="289"/>
      <c r="AFV17" s="289"/>
      <c r="AFW17" s="289"/>
      <c r="AFX17" s="289"/>
      <c r="AFY17" s="289"/>
      <c r="AFZ17" s="289"/>
      <c r="AGA17" s="289"/>
      <c r="AGB17" s="289"/>
      <c r="AGC17" s="289"/>
      <c r="AGD17" s="289"/>
      <c r="AGE17" s="289"/>
      <c r="AGF17" s="289"/>
      <c r="AGG17" s="289"/>
      <c r="AGH17" s="289"/>
      <c r="AGI17" s="289"/>
      <c r="AGJ17" s="289"/>
      <c r="AGK17" s="289"/>
      <c r="AGL17" s="289"/>
      <c r="AGM17" s="289"/>
      <c r="AGN17" s="289"/>
      <c r="AGO17" s="289"/>
      <c r="AGP17" s="289"/>
      <c r="AGQ17" s="289"/>
      <c r="AGR17" s="289"/>
      <c r="AGS17" s="289"/>
      <c r="AGT17" s="289"/>
      <c r="AGU17" s="289"/>
      <c r="AGV17" s="289"/>
      <c r="AGW17" s="289"/>
      <c r="AGX17" s="289"/>
      <c r="AGY17" s="289"/>
      <c r="AGZ17" s="289"/>
      <c r="AHA17" s="289"/>
      <c r="AHB17" s="289"/>
      <c r="AHC17" s="289"/>
      <c r="AHD17" s="289"/>
      <c r="AHE17" s="289"/>
      <c r="AHF17" s="289"/>
      <c r="AHG17" s="289"/>
      <c r="AHH17" s="289"/>
      <c r="AHI17" s="289"/>
      <c r="AHJ17" s="289"/>
      <c r="AHK17" s="289"/>
      <c r="AHL17" s="289"/>
      <c r="AHM17" s="289"/>
      <c r="AHN17" s="289"/>
      <c r="AHO17" s="289"/>
      <c r="AHP17" s="289"/>
      <c r="AHQ17" s="289"/>
      <c r="AHR17" s="289"/>
      <c r="AHS17" s="289"/>
      <c r="AHT17" s="289"/>
      <c r="AHU17" s="289"/>
      <c r="AHV17" s="289"/>
      <c r="AHW17" s="289"/>
      <c r="AHX17" s="289"/>
      <c r="AHY17" s="289"/>
      <c r="AHZ17" s="289"/>
      <c r="AIA17" s="289"/>
      <c r="AIB17" s="289"/>
      <c r="AIC17" s="289"/>
      <c r="AID17" s="289"/>
      <c r="AIE17" s="289"/>
      <c r="AIF17" s="289"/>
      <c r="AIG17" s="289"/>
      <c r="AIH17" s="289"/>
      <c r="AII17" s="289"/>
      <c r="AIJ17" s="289"/>
      <c r="AIK17" s="289"/>
      <c r="AIL17" s="289"/>
      <c r="AIM17" s="289"/>
      <c r="AIN17" s="289"/>
      <c r="AIO17" s="289"/>
      <c r="AIP17" s="289"/>
      <c r="AIQ17" s="289"/>
      <c r="AIR17" s="289"/>
      <c r="AIS17" s="289"/>
      <c r="AIT17" s="289"/>
      <c r="AIU17" s="289"/>
      <c r="AIV17" s="289"/>
      <c r="AIW17" s="289"/>
      <c r="AIX17" s="289"/>
      <c r="AIY17" s="289"/>
      <c r="AIZ17" s="289"/>
      <c r="AJA17" s="289"/>
      <c r="AJB17" s="289"/>
      <c r="AJC17" s="289"/>
      <c r="AJD17" s="289"/>
      <c r="AJE17" s="289"/>
      <c r="AJF17" s="289"/>
      <c r="AJG17" s="289"/>
      <c r="AJH17" s="289"/>
      <c r="AJI17" s="289"/>
      <c r="AJJ17" s="289"/>
      <c r="AJK17" s="289"/>
      <c r="AJL17" s="289"/>
      <c r="AJM17" s="289"/>
      <c r="AJN17" s="289"/>
      <c r="AJO17" s="289"/>
      <c r="AJP17" s="289"/>
      <c r="AJQ17" s="289"/>
      <c r="AJR17" s="289"/>
      <c r="AJS17" s="289"/>
      <c r="AJT17" s="289"/>
      <c r="AJU17" s="289"/>
      <c r="AJV17" s="289"/>
      <c r="AJW17" s="289"/>
      <c r="AJX17" s="289"/>
      <c r="AJY17" s="289"/>
      <c r="AJZ17" s="289"/>
      <c r="AKA17" s="289"/>
      <c r="AKB17" s="289"/>
      <c r="AKC17" s="289"/>
      <c r="AKD17" s="289"/>
      <c r="AKE17" s="289"/>
      <c r="AKF17" s="289"/>
      <c r="AKG17" s="289"/>
      <c r="AKH17" s="289"/>
      <c r="AKI17" s="289"/>
      <c r="AKJ17" s="289"/>
      <c r="AKK17" s="289"/>
      <c r="AKL17" s="289"/>
      <c r="AKM17" s="289"/>
      <c r="AKN17" s="289"/>
      <c r="AKO17" s="289"/>
      <c r="AKP17" s="289"/>
      <c r="AKQ17" s="289"/>
      <c r="AKR17" s="289"/>
      <c r="AKS17" s="289"/>
      <c r="AKT17" s="289"/>
      <c r="AKU17" s="289"/>
      <c r="AKV17" s="289"/>
      <c r="AKW17" s="289"/>
      <c r="AKX17" s="289"/>
      <c r="AKY17" s="289"/>
      <c r="AKZ17" s="289"/>
      <c r="ALA17" s="289"/>
      <c r="ALB17" s="289"/>
      <c r="ALC17" s="289"/>
      <c r="ALD17" s="289"/>
      <c r="ALE17" s="289"/>
      <c r="ALF17" s="289"/>
      <c r="ALG17" s="289"/>
      <c r="ALH17" s="289"/>
      <c r="ALI17" s="289"/>
      <c r="ALJ17" s="289"/>
      <c r="ALK17" s="289"/>
      <c r="ALL17" s="289"/>
      <c r="ALM17" s="289"/>
      <c r="ALN17" s="289"/>
      <c r="ALO17" s="289"/>
      <c r="ALP17" s="289"/>
      <c r="ALQ17" s="289"/>
      <c r="ALR17" s="289"/>
      <c r="ALS17" s="289"/>
      <c r="ALT17" s="289"/>
      <c r="ALU17" s="289"/>
      <c r="ALV17" s="289"/>
      <c r="ALW17" s="289"/>
      <c r="ALX17" s="289"/>
      <c r="ALY17" s="289"/>
      <c r="ALZ17" s="289"/>
      <c r="AMA17" s="289"/>
      <c r="AMB17" s="289"/>
      <c r="AMC17" s="289"/>
      <c r="AMD17" s="289"/>
      <c r="AME17" s="289"/>
      <c r="AMF17" s="289"/>
      <c r="AMG17" s="289"/>
      <c r="AMH17" s="289"/>
      <c r="AMI17" s="289"/>
      <c r="AMJ17" s="289"/>
      <c r="AMK17" s="289"/>
      <c r="AML17" s="289"/>
      <c r="AMM17" s="289"/>
      <c r="AMN17" s="289"/>
      <c r="AMO17" s="289"/>
      <c r="AMP17" s="289"/>
      <c r="AMQ17" s="289"/>
      <c r="AMR17" s="289"/>
      <c r="AMS17" s="289"/>
      <c r="AMT17" s="289"/>
      <c r="AMU17" s="289"/>
      <c r="AMV17" s="289"/>
      <c r="AMW17" s="289"/>
      <c r="AMX17" s="289"/>
      <c r="AMY17" s="289"/>
      <c r="AMZ17" s="289"/>
      <c r="ANA17" s="289"/>
      <c r="ANB17" s="289"/>
      <c r="ANC17" s="289"/>
      <c r="AND17" s="289"/>
      <c r="ANE17" s="289"/>
      <c r="ANF17" s="289"/>
      <c r="ANG17" s="289"/>
      <c r="ANH17" s="289"/>
      <c r="ANI17" s="289"/>
      <c r="ANJ17" s="289"/>
      <c r="ANK17" s="289"/>
      <c r="ANL17" s="289"/>
      <c r="ANM17" s="289"/>
      <c r="ANN17" s="289"/>
      <c r="ANO17" s="289"/>
      <c r="ANP17" s="289"/>
      <c r="ANQ17" s="289"/>
      <c r="ANR17" s="289"/>
      <c r="ANS17" s="289"/>
      <c r="ANT17" s="289"/>
      <c r="ANU17" s="289"/>
      <c r="ANV17" s="289"/>
      <c r="ANW17" s="289"/>
      <c r="ANX17" s="289"/>
      <c r="ANY17" s="289"/>
      <c r="ANZ17" s="289"/>
      <c r="AOA17" s="289"/>
      <c r="AOB17" s="289"/>
      <c r="AOC17" s="289"/>
      <c r="AOD17" s="289"/>
      <c r="AOE17" s="289"/>
      <c r="AOF17" s="289"/>
      <c r="AOG17" s="289"/>
      <c r="AOH17" s="289"/>
      <c r="AOI17" s="289"/>
      <c r="AOJ17" s="289"/>
      <c r="AOK17" s="289"/>
      <c r="AOL17" s="289"/>
      <c r="AOM17" s="289"/>
      <c r="AON17" s="289"/>
      <c r="AOO17" s="289"/>
      <c r="AOP17" s="289"/>
      <c r="AOQ17" s="289"/>
      <c r="AOR17" s="289"/>
      <c r="AOS17" s="289"/>
      <c r="AOT17" s="289"/>
      <c r="AOU17" s="289"/>
      <c r="AOV17" s="289"/>
      <c r="AOW17" s="289"/>
      <c r="AOX17" s="289"/>
      <c r="AOY17" s="289"/>
      <c r="AOZ17" s="289"/>
      <c r="APA17" s="289"/>
      <c r="APB17" s="289"/>
      <c r="APC17" s="289"/>
      <c r="APD17" s="289"/>
      <c r="APE17" s="289"/>
      <c r="APF17" s="289"/>
      <c r="APG17" s="289"/>
      <c r="APH17" s="289"/>
      <c r="API17" s="289"/>
      <c r="APJ17" s="289"/>
      <c r="APK17" s="289"/>
      <c r="APL17" s="289"/>
      <c r="APM17" s="289"/>
      <c r="APN17" s="289"/>
      <c r="APO17" s="289"/>
      <c r="APP17" s="289"/>
      <c r="APQ17" s="289"/>
      <c r="APR17" s="289"/>
      <c r="APS17" s="289"/>
      <c r="APT17" s="289"/>
      <c r="APU17" s="289"/>
      <c r="APV17" s="289"/>
      <c r="APW17" s="289"/>
      <c r="APX17" s="289"/>
      <c r="APY17" s="289"/>
      <c r="APZ17" s="289"/>
      <c r="AQA17" s="289"/>
      <c r="AQB17" s="289"/>
      <c r="AQC17" s="289"/>
      <c r="AQD17" s="289"/>
      <c r="AQE17" s="289"/>
      <c r="AQF17" s="289"/>
      <c r="AQG17" s="289"/>
      <c r="AQH17" s="289"/>
      <c r="AQI17" s="289"/>
      <c r="AQJ17" s="289"/>
      <c r="AQK17" s="289"/>
      <c r="AQL17" s="289"/>
      <c r="AQM17" s="289"/>
      <c r="AQN17" s="289"/>
      <c r="AQO17" s="289"/>
      <c r="AQP17" s="289"/>
      <c r="AQQ17" s="289"/>
      <c r="AQR17" s="289"/>
      <c r="AQS17" s="289"/>
      <c r="AQT17" s="289"/>
      <c r="AQU17" s="289"/>
      <c r="AQV17" s="289"/>
      <c r="AQW17" s="289"/>
      <c r="AQX17" s="289"/>
      <c r="AQY17" s="289"/>
      <c r="AQZ17" s="289"/>
      <c r="ARA17" s="289"/>
      <c r="ARB17" s="289"/>
      <c r="ARC17" s="289"/>
      <c r="ARD17" s="289"/>
      <c r="ARE17" s="289"/>
      <c r="ARF17" s="289"/>
      <c r="ARG17" s="289"/>
      <c r="ARH17" s="289"/>
      <c r="ARI17" s="289"/>
      <c r="ARJ17" s="289"/>
      <c r="ARK17" s="289"/>
      <c r="ARL17" s="289"/>
      <c r="ARM17" s="289"/>
      <c r="ARN17" s="289"/>
      <c r="ARO17" s="289"/>
      <c r="ARP17" s="289"/>
      <c r="ARQ17" s="289"/>
      <c r="ARR17" s="289"/>
      <c r="ARS17" s="289"/>
      <c r="ART17" s="289"/>
      <c r="ARU17" s="289"/>
      <c r="ARV17" s="289"/>
      <c r="ARW17" s="289"/>
      <c r="ARX17" s="289"/>
      <c r="ARY17" s="289"/>
      <c r="ARZ17" s="289"/>
      <c r="ASA17" s="289"/>
      <c r="ASB17" s="289"/>
      <c r="ASC17" s="289"/>
      <c r="ASD17" s="289"/>
      <c r="ASE17" s="289"/>
      <c r="ASF17" s="289"/>
      <c r="ASG17" s="289"/>
      <c r="ASH17" s="289"/>
      <c r="ASI17" s="289"/>
      <c r="ASJ17" s="289"/>
      <c r="ASK17" s="289"/>
      <c r="ASL17" s="289"/>
      <c r="ASM17" s="289"/>
      <c r="ASN17" s="289"/>
      <c r="ASO17" s="289"/>
      <c r="ASP17" s="289"/>
      <c r="ASQ17" s="289"/>
      <c r="ASR17" s="289"/>
      <c r="ASS17" s="289"/>
      <c r="AST17" s="289"/>
      <c r="ASU17" s="289"/>
      <c r="ASV17" s="289"/>
      <c r="ASW17" s="289"/>
      <c r="ASX17" s="289"/>
      <c r="ASY17" s="289"/>
      <c r="ASZ17" s="289"/>
      <c r="ATA17" s="289"/>
      <c r="ATB17" s="289"/>
      <c r="ATC17" s="289"/>
      <c r="ATD17" s="289"/>
      <c r="ATE17" s="289"/>
      <c r="ATF17" s="289"/>
      <c r="ATG17" s="289"/>
      <c r="ATH17" s="289"/>
      <c r="ATI17" s="289"/>
      <c r="ATJ17" s="289"/>
      <c r="ATK17" s="289"/>
      <c r="ATL17" s="289"/>
      <c r="ATM17" s="289"/>
      <c r="ATN17" s="289"/>
      <c r="ATO17" s="289"/>
      <c r="ATP17" s="289"/>
      <c r="ATQ17" s="289"/>
      <c r="ATR17" s="289"/>
      <c r="ATS17" s="289"/>
      <c r="ATT17" s="289"/>
      <c r="ATU17" s="289"/>
      <c r="ATV17" s="289"/>
      <c r="ATW17" s="289"/>
      <c r="ATX17" s="289"/>
      <c r="ATY17" s="289"/>
      <c r="ATZ17" s="289"/>
      <c r="AUA17" s="289"/>
      <c r="AUB17" s="289"/>
      <c r="AUC17" s="289"/>
      <c r="AUD17" s="289"/>
      <c r="AUE17" s="289"/>
      <c r="AUF17" s="289"/>
      <c r="AUG17" s="289"/>
      <c r="AUH17" s="289"/>
      <c r="AUI17" s="289"/>
      <c r="AUJ17" s="289"/>
      <c r="AUK17" s="289"/>
      <c r="AUL17" s="289"/>
      <c r="AUM17" s="289"/>
      <c r="AUN17" s="289"/>
      <c r="AUO17" s="289"/>
      <c r="AUP17" s="289"/>
      <c r="AUQ17" s="289"/>
      <c r="AUR17" s="289"/>
      <c r="AUS17" s="289"/>
      <c r="AUT17" s="289"/>
      <c r="AUU17" s="289"/>
      <c r="AUV17" s="289"/>
      <c r="AUW17" s="289"/>
      <c r="AUX17" s="289"/>
      <c r="AUY17" s="289"/>
      <c r="AUZ17" s="289"/>
      <c r="AVA17" s="289"/>
      <c r="AVB17" s="289"/>
      <c r="AVC17" s="289"/>
      <c r="AVD17" s="289"/>
      <c r="AVE17" s="289"/>
      <c r="AVF17" s="289"/>
      <c r="AVG17" s="289"/>
      <c r="AVH17" s="289"/>
      <c r="AVI17" s="289"/>
      <c r="AVJ17" s="289"/>
      <c r="AVK17" s="289"/>
      <c r="AVL17" s="289"/>
      <c r="AVM17" s="289"/>
      <c r="AVN17" s="289"/>
      <c r="AVO17" s="289"/>
      <c r="AVP17" s="289"/>
      <c r="AVQ17" s="289"/>
      <c r="AVR17" s="289"/>
      <c r="AVS17" s="289"/>
      <c r="AVT17" s="289"/>
      <c r="AVU17" s="289"/>
      <c r="AVV17" s="289"/>
      <c r="AVW17" s="289"/>
      <c r="AVX17" s="289"/>
      <c r="AVY17" s="289"/>
      <c r="AVZ17" s="289"/>
      <c r="AWA17" s="289"/>
      <c r="AWB17" s="289"/>
      <c r="AWC17" s="289"/>
      <c r="AWD17" s="289"/>
      <c r="AWE17" s="289"/>
      <c r="AWF17" s="289"/>
      <c r="AWG17" s="289"/>
      <c r="AWH17" s="289"/>
      <c r="AWI17" s="289"/>
      <c r="AWJ17" s="289"/>
      <c r="AWK17" s="289"/>
      <c r="AWL17" s="289"/>
      <c r="AWM17" s="289"/>
      <c r="AWN17" s="289"/>
      <c r="AWO17" s="289"/>
      <c r="AWP17" s="289"/>
      <c r="AWQ17" s="289"/>
      <c r="AWR17" s="289"/>
      <c r="AWS17" s="289"/>
      <c r="AWT17" s="289"/>
      <c r="AWU17" s="289"/>
      <c r="AWV17" s="289"/>
      <c r="AWW17" s="289"/>
      <c r="AWX17" s="289"/>
      <c r="AWY17" s="289"/>
      <c r="AWZ17" s="289"/>
      <c r="AXA17" s="289"/>
      <c r="AXB17" s="289"/>
      <c r="AXC17" s="289"/>
      <c r="AXD17" s="289"/>
      <c r="AXE17" s="289"/>
      <c r="AXF17" s="289"/>
      <c r="AXG17" s="289"/>
      <c r="AXH17" s="289"/>
      <c r="AXI17" s="289"/>
      <c r="AXJ17" s="289"/>
      <c r="AXK17" s="289"/>
      <c r="AXL17" s="289"/>
      <c r="AXM17" s="289"/>
      <c r="AXN17" s="289"/>
      <c r="AXO17" s="289"/>
      <c r="AXP17" s="289"/>
      <c r="AXQ17" s="289"/>
      <c r="AXR17" s="289"/>
      <c r="AXS17" s="289"/>
      <c r="AXT17" s="289"/>
      <c r="AXU17" s="289"/>
      <c r="AXV17" s="289"/>
      <c r="AXW17" s="289"/>
      <c r="AXX17" s="289"/>
      <c r="AXY17" s="289"/>
      <c r="AXZ17" s="289"/>
      <c r="AYA17" s="289"/>
      <c r="AYB17" s="289"/>
      <c r="AYC17" s="289"/>
      <c r="AYD17" s="289"/>
      <c r="AYE17" s="289"/>
      <c r="AYF17" s="289"/>
      <c r="AYG17" s="289"/>
      <c r="AYH17" s="289"/>
      <c r="AYI17" s="289"/>
      <c r="AYJ17" s="289"/>
      <c r="AYK17" s="289"/>
      <c r="AYL17" s="289"/>
      <c r="AYM17" s="289"/>
      <c r="AYN17" s="289"/>
      <c r="AYO17" s="289"/>
      <c r="AYP17" s="289"/>
      <c r="AYQ17" s="289"/>
      <c r="AYR17" s="289"/>
      <c r="AYS17" s="289"/>
      <c r="AYT17" s="289"/>
      <c r="AYU17" s="289"/>
      <c r="AYV17" s="289"/>
      <c r="AYW17" s="289"/>
      <c r="AYX17" s="289"/>
      <c r="AYY17" s="289"/>
      <c r="AYZ17" s="289"/>
      <c r="AZA17" s="289"/>
      <c r="AZB17" s="289"/>
      <c r="AZC17" s="289"/>
      <c r="AZD17" s="289"/>
      <c r="AZE17" s="289"/>
      <c r="AZF17" s="289"/>
      <c r="AZG17" s="289"/>
      <c r="AZH17" s="289"/>
      <c r="AZI17" s="289"/>
      <c r="AZJ17" s="289"/>
      <c r="AZK17" s="289"/>
      <c r="AZL17" s="289"/>
      <c r="AZM17" s="289"/>
      <c r="AZN17" s="289"/>
      <c r="AZO17" s="289"/>
      <c r="AZP17" s="289"/>
      <c r="AZQ17" s="289"/>
      <c r="AZR17" s="289"/>
      <c r="AZS17" s="289"/>
      <c r="AZT17" s="289"/>
      <c r="AZU17" s="289"/>
      <c r="AZV17" s="289"/>
      <c r="AZW17" s="289"/>
      <c r="AZX17" s="289"/>
      <c r="AZY17" s="289"/>
      <c r="AZZ17" s="289"/>
      <c r="BAA17" s="289"/>
      <c r="BAB17" s="289"/>
      <c r="BAC17" s="289"/>
      <c r="BAD17" s="289"/>
      <c r="BAE17" s="289"/>
      <c r="BAF17" s="289"/>
      <c r="BAG17" s="289"/>
      <c r="BAH17" s="289"/>
      <c r="BAI17" s="289"/>
      <c r="BAJ17" s="289"/>
      <c r="BAK17" s="289"/>
      <c r="BAL17" s="289"/>
      <c r="BAM17" s="289"/>
      <c r="BAN17" s="289"/>
      <c r="BAO17" s="289"/>
      <c r="BAP17" s="289"/>
      <c r="BAQ17" s="289"/>
      <c r="BAR17" s="289"/>
      <c r="BAS17" s="289"/>
      <c r="BAT17" s="289"/>
      <c r="BAU17" s="289"/>
      <c r="BAV17" s="289"/>
      <c r="BAW17" s="289"/>
      <c r="BAX17" s="289"/>
      <c r="BAY17" s="289"/>
      <c r="BAZ17" s="289"/>
      <c r="BBA17" s="289"/>
      <c r="BBB17" s="289"/>
      <c r="BBC17" s="289"/>
      <c r="BBD17" s="289"/>
      <c r="BBE17" s="289"/>
      <c r="BBF17" s="289"/>
      <c r="BBG17" s="289"/>
      <c r="BBH17" s="289"/>
      <c r="BBI17" s="289"/>
      <c r="BBJ17" s="289"/>
      <c r="BBK17" s="289"/>
      <c r="BBL17" s="289"/>
      <c r="BBM17" s="289"/>
      <c r="BBN17" s="289"/>
      <c r="BBO17" s="289"/>
      <c r="BBP17" s="289"/>
      <c r="BBQ17" s="289"/>
      <c r="BBR17" s="289"/>
      <c r="BBS17" s="289"/>
      <c r="BBT17" s="289"/>
      <c r="BBU17" s="289"/>
      <c r="BBV17" s="289"/>
      <c r="BBW17" s="289"/>
      <c r="BBX17" s="289"/>
      <c r="BBY17" s="289"/>
      <c r="BBZ17" s="289"/>
      <c r="BCA17" s="289"/>
      <c r="BCB17" s="289"/>
      <c r="BCC17" s="289"/>
      <c r="BCD17" s="289"/>
      <c r="BCE17" s="289"/>
      <c r="BCF17" s="289"/>
      <c r="BCG17" s="289"/>
      <c r="BCH17" s="289"/>
      <c r="BCI17" s="289"/>
      <c r="BCJ17" s="289"/>
      <c r="BCK17" s="289"/>
      <c r="BCL17" s="289"/>
      <c r="BCM17" s="289"/>
      <c r="BCN17" s="289"/>
      <c r="BCO17" s="289"/>
      <c r="BCP17" s="289"/>
      <c r="BCQ17" s="289"/>
      <c r="BCR17" s="289"/>
      <c r="BCS17" s="289"/>
      <c r="BCT17" s="289"/>
      <c r="BCU17" s="289"/>
      <c r="BCV17" s="289"/>
      <c r="BCW17" s="289"/>
      <c r="BCX17" s="289"/>
      <c r="BCY17" s="289"/>
      <c r="BCZ17" s="289"/>
      <c r="BDA17" s="289"/>
      <c r="BDB17" s="289"/>
      <c r="BDC17" s="289"/>
      <c r="BDD17" s="289"/>
      <c r="BDE17" s="289"/>
      <c r="BDF17" s="289"/>
      <c r="BDG17" s="289"/>
      <c r="BDH17" s="289"/>
      <c r="BDI17" s="289"/>
      <c r="BDJ17" s="289"/>
      <c r="BDK17" s="289"/>
      <c r="BDL17" s="289"/>
      <c r="BDM17" s="289"/>
      <c r="BDN17" s="289"/>
      <c r="BDO17" s="289"/>
      <c r="BDP17" s="289"/>
      <c r="BDQ17" s="289"/>
      <c r="BDR17" s="289"/>
      <c r="BDS17" s="289"/>
      <c r="BDT17" s="289"/>
      <c r="BDU17" s="289"/>
      <c r="BDV17" s="289"/>
      <c r="BDW17" s="289"/>
      <c r="BDX17" s="289"/>
      <c r="BDY17" s="289"/>
      <c r="BDZ17" s="289"/>
      <c r="BEA17" s="289"/>
      <c r="BEB17" s="289"/>
      <c r="BEC17" s="289"/>
      <c r="BED17" s="289"/>
      <c r="BEE17" s="289"/>
      <c r="BEF17" s="289"/>
      <c r="BEG17" s="289"/>
      <c r="BEH17" s="289"/>
      <c r="BEI17" s="289"/>
      <c r="BEJ17" s="289"/>
      <c r="BEK17" s="289"/>
      <c r="BEL17" s="289"/>
      <c r="BEM17" s="289"/>
      <c r="BEN17" s="289"/>
      <c r="BEO17" s="289"/>
      <c r="BEP17" s="289"/>
      <c r="BEQ17" s="289"/>
      <c r="BER17" s="289"/>
      <c r="BES17" s="289"/>
      <c r="BET17" s="289"/>
      <c r="BEU17" s="289"/>
      <c r="BEV17" s="289"/>
      <c r="BEW17" s="289"/>
      <c r="BEX17" s="289"/>
      <c r="BEY17" s="289"/>
      <c r="BEZ17" s="289"/>
      <c r="BFA17" s="289"/>
      <c r="BFB17" s="289"/>
      <c r="BFC17" s="289"/>
      <c r="BFD17" s="289"/>
      <c r="BFE17" s="289"/>
      <c r="BFF17" s="289"/>
      <c r="BFG17" s="289"/>
      <c r="BFH17" s="289"/>
      <c r="BFI17" s="289"/>
      <c r="BFJ17" s="289"/>
      <c r="BFK17" s="289"/>
      <c r="BFL17" s="289"/>
      <c r="BFM17" s="289"/>
      <c r="BFN17" s="289"/>
      <c r="BFO17" s="289"/>
      <c r="BFP17" s="289"/>
      <c r="BFQ17" s="289"/>
      <c r="BFR17" s="289"/>
      <c r="BFS17" s="289"/>
      <c r="BFT17" s="289"/>
      <c r="BFU17" s="289"/>
      <c r="BFV17" s="289"/>
      <c r="BFW17" s="289"/>
      <c r="BFX17" s="289"/>
      <c r="BFY17" s="289"/>
      <c r="BFZ17" s="289"/>
      <c r="BGA17" s="289"/>
      <c r="BGB17" s="289"/>
      <c r="BGC17" s="289"/>
      <c r="BGD17" s="289"/>
      <c r="BGE17" s="289"/>
      <c r="BGF17" s="289"/>
      <c r="BGG17" s="289"/>
      <c r="BGH17" s="289"/>
      <c r="BGI17" s="289"/>
      <c r="BGJ17" s="289"/>
      <c r="BGK17" s="289"/>
      <c r="BGL17" s="289"/>
      <c r="BGM17" s="289"/>
      <c r="BGN17" s="289"/>
      <c r="BGO17" s="289"/>
      <c r="BGP17" s="289"/>
      <c r="BGQ17" s="289"/>
      <c r="BGR17" s="289"/>
      <c r="BGS17" s="289"/>
      <c r="BGT17" s="289"/>
      <c r="BGU17" s="289"/>
      <c r="BGV17" s="289"/>
      <c r="BGW17" s="289"/>
      <c r="BGX17" s="289"/>
      <c r="BGY17" s="289"/>
      <c r="BGZ17" s="289"/>
      <c r="BHA17" s="289"/>
      <c r="BHB17" s="289"/>
      <c r="BHC17" s="289"/>
      <c r="BHD17" s="289"/>
      <c r="BHE17" s="289"/>
      <c r="BHF17" s="289"/>
      <c r="BHG17" s="289"/>
      <c r="BHH17" s="289"/>
      <c r="BHI17" s="289"/>
      <c r="BHJ17" s="289"/>
      <c r="BHK17" s="289"/>
      <c r="BHL17" s="289"/>
      <c r="BHM17" s="289"/>
      <c r="BHN17" s="289"/>
      <c r="BHO17" s="289"/>
      <c r="BHP17" s="289"/>
      <c r="BHQ17" s="289"/>
      <c r="BHR17" s="289"/>
      <c r="BHS17" s="289"/>
      <c r="BHT17" s="289"/>
      <c r="BHU17" s="289"/>
      <c r="BHV17" s="289"/>
      <c r="BHW17" s="289"/>
      <c r="BHX17" s="289"/>
      <c r="BHY17" s="289"/>
      <c r="BHZ17" s="289"/>
      <c r="BIA17" s="289"/>
      <c r="BIB17" s="289"/>
      <c r="BIC17" s="289"/>
      <c r="BID17" s="289"/>
      <c r="BIE17" s="289"/>
      <c r="BIF17" s="289"/>
      <c r="BIG17" s="289"/>
      <c r="BIH17" s="289"/>
      <c r="BII17" s="289"/>
      <c r="BIJ17" s="289"/>
      <c r="BIK17" s="289"/>
      <c r="BIL17" s="289"/>
      <c r="BIM17" s="289"/>
      <c r="BIN17" s="289"/>
      <c r="BIO17" s="289"/>
      <c r="BIP17" s="289"/>
      <c r="BIQ17" s="289"/>
      <c r="BIR17" s="289"/>
      <c r="BIS17" s="289"/>
      <c r="BIT17" s="289"/>
      <c r="BIU17" s="289"/>
      <c r="BIV17" s="289"/>
      <c r="BIW17" s="289"/>
      <c r="BIX17" s="289"/>
      <c r="BIY17" s="289"/>
      <c r="BIZ17" s="289"/>
      <c r="BJA17" s="289"/>
      <c r="BJB17" s="289"/>
      <c r="BJC17" s="289"/>
      <c r="BJD17" s="289"/>
      <c r="BJE17" s="289"/>
      <c r="BJF17" s="289"/>
      <c r="BJG17" s="289"/>
      <c r="BJH17" s="289"/>
      <c r="BJI17" s="289"/>
      <c r="BJJ17" s="289"/>
      <c r="BJK17" s="289"/>
      <c r="BJL17" s="289"/>
      <c r="BJM17" s="289"/>
      <c r="BJN17" s="289"/>
      <c r="BJO17" s="289"/>
      <c r="BJP17" s="289"/>
      <c r="BJQ17" s="289"/>
      <c r="BJR17" s="289"/>
      <c r="BJS17" s="289"/>
      <c r="BJT17" s="289"/>
      <c r="BJU17" s="289"/>
      <c r="BJV17" s="289"/>
      <c r="BJW17" s="289"/>
      <c r="BJX17" s="289"/>
      <c r="BJY17" s="289"/>
      <c r="BJZ17" s="289"/>
      <c r="BKA17" s="289"/>
      <c r="BKB17" s="289"/>
      <c r="BKC17" s="289"/>
      <c r="BKD17" s="289"/>
      <c r="BKE17" s="289"/>
      <c r="BKF17" s="289"/>
      <c r="BKG17" s="289"/>
      <c r="BKH17" s="289"/>
      <c r="BKI17" s="289"/>
      <c r="BKJ17" s="289"/>
      <c r="BKK17" s="289"/>
      <c r="BKL17" s="289"/>
      <c r="BKM17" s="289"/>
      <c r="BKN17" s="289"/>
      <c r="BKO17" s="289"/>
      <c r="BKP17" s="289"/>
      <c r="BKQ17" s="289"/>
      <c r="BKR17" s="289"/>
      <c r="BKS17" s="289"/>
      <c r="BKT17" s="289"/>
      <c r="BKU17" s="289"/>
      <c r="BKV17" s="289"/>
      <c r="BKW17" s="289"/>
      <c r="BKX17" s="289"/>
      <c r="BKY17" s="289"/>
      <c r="BKZ17" s="289"/>
      <c r="BLA17" s="289"/>
      <c r="BLB17" s="289"/>
      <c r="BLC17" s="289"/>
      <c r="BLD17" s="289"/>
      <c r="BLE17" s="289"/>
      <c r="BLF17" s="289"/>
      <c r="BLG17" s="289"/>
      <c r="BLH17" s="289"/>
      <c r="BLI17" s="289"/>
      <c r="BLJ17" s="289"/>
      <c r="BLK17" s="289"/>
      <c r="BLL17" s="289"/>
      <c r="BLM17" s="289"/>
      <c r="BLN17" s="289"/>
      <c r="BLO17" s="289"/>
      <c r="BLP17" s="289"/>
      <c r="BLQ17" s="289"/>
      <c r="BLR17" s="289"/>
      <c r="BLS17" s="289"/>
      <c r="BLT17" s="289"/>
      <c r="BLU17" s="289"/>
      <c r="BLV17" s="289"/>
      <c r="BLW17" s="289"/>
      <c r="BLX17" s="289"/>
      <c r="BLY17" s="289"/>
      <c r="BLZ17" s="289"/>
      <c r="BMA17" s="289"/>
      <c r="BMB17" s="289"/>
      <c r="BMC17" s="289"/>
      <c r="BMD17" s="289"/>
      <c r="BME17" s="289"/>
      <c r="BMF17" s="289"/>
      <c r="BMG17" s="289"/>
      <c r="BMH17" s="289"/>
      <c r="BMI17" s="289"/>
      <c r="BMJ17" s="289"/>
      <c r="BMK17" s="289"/>
      <c r="BML17" s="289"/>
      <c r="BMM17" s="289"/>
      <c r="BMN17" s="289"/>
      <c r="BMO17" s="289"/>
      <c r="BMP17" s="289"/>
      <c r="BMQ17" s="289"/>
      <c r="BMR17" s="289"/>
      <c r="BMS17" s="289"/>
      <c r="BMT17" s="289"/>
      <c r="BMU17" s="289"/>
      <c r="BMV17" s="289"/>
      <c r="BMW17" s="289"/>
      <c r="BMX17" s="289"/>
      <c r="BMY17" s="289"/>
      <c r="BMZ17" s="289"/>
      <c r="BNA17" s="289"/>
      <c r="BNB17" s="289"/>
      <c r="BNC17" s="289"/>
      <c r="BND17" s="289"/>
      <c r="BNE17" s="289"/>
      <c r="BNF17" s="289"/>
      <c r="BNG17" s="289"/>
      <c r="BNH17" s="289"/>
      <c r="BNI17" s="289"/>
      <c r="BNJ17" s="289"/>
      <c r="BNK17" s="289"/>
      <c r="BNL17" s="289"/>
      <c r="BNM17" s="289"/>
      <c r="BNN17" s="289"/>
      <c r="BNO17" s="289"/>
      <c r="BNP17" s="289"/>
      <c r="BNQ17" s="289"/>
      <c r="BNR17" s="289"/>
      <c r="BNS17" s="289"/>
      <c r="BNT17" s="289"/>
      <c r="BNU17" s="289"/>
      <c r="BNV17" s="289"/>
      <c r="BNW17" s="289"/>
      <c r="BNX17" s="289"/>
      <c r="BNY17" s="289"/>
      <c r="BNZ17" s="289"/>
      <c r="BOA17" s="289"/>
      <c r="BOB17" s="289"/>
      <c r="BOC17" s="289"/>
      <c r="BOD17" s="289"/>
      <c r="BOE17" s="289"/>
      <c r="BOF17" s="289"/>
      <c r="BOG17" s="289"/>
      <c r="BOH17" s="289"/>
      <c r="BOI17" s="289"/>
      <c r="BOJ17" s="289"/>
      <c r="BOK17" s="289"/>
      <c r="BOL17" s="289"/>
      <c r="BOM17" s="289"/>
      <c r="BON17" s="289"/>
      <c r="BOO17" s="289"/>
      <c r="BOP17" s="289"/>
      <c r="BOQ17" s="289"/>
      <c r="BOR17" s="289"/>
      <c r="BOS17" s="289"/>
      <c r="BOT17" s="289"/>
      <c r="BOU17" s="289"/>
      <c r="BOV17" s="289"/>
      <c r="BOW17" s="289"/>
      <c r="BOX17" s="289"/>
      <c r="BOY17" s="289"/>
      <c r="BOZ17" s="289"/>
      <c r="BPA17" s="289"/>
      <c r="BPB17" s="289"/>
      <c r="BPC17" s="289"/>
      <c r="BPD17" s="289"/>
      <c r="BPE17" s="289"/>
      <c r="BPF17" s="289"/>
      <c r="BPG17" s="289"/>
      <c r="BPH17" s="289"/>
      <c r="BPI17" s="289"/>
      <c r="BPJ17" s="289"/>
      <c r="BPK17" s="289"/>
      <c r="BPL17" s="289"/>
      <c r="BPM17" s="289"/>
      <c r="BPN17" s="289"/>
      <c r="BPO17" s="289"/>
      <c r="BPP17" s="289"/>
      <c r="BPQ17" s="289"/>
      <c r="BPR17" s="289"/>
      <c r="BPS17" s="289"/>
      <c r="BPT17" s="289"/>
      <c r="BPU17" s="289"/>
      <c r="BPV17" s="289"/>
      <c r="BPW17" s="289"/>
      <c r="BPX17" s="289"/>
      <c r="BPY17" s="289"/>
      <c r="BPZ17" s="289"/>
      <c r="BQA17" s="289"/>
      <c r="BQB17" s="289"/>
      <c r="BQC17" s="289"/>
      <c r="BQD17" s="289"/>
      <c r="BQE17" s="289"/>
      <c r="BQF17" s="289"/>
      <c r="BQG17" s="289"/>
      <c r="BQH17" s="289"/>
      <c r="BQI17" s="289"/>
      <c r="BQJ17" s="289"/>
      <c r="BQK17" s="289"/>
      <c r="BQL17" s="289"/>
      <c r="BQM17" s="289"/>
      <c r="BQN17" s="289"/>
      <c r="BQO17" s="289"/>
      <c r="BQP17" s="289"/>
      <c r="BQQ17" s="289"/>
      <c r="BQR17" s="289"/>
      <c r="BQS17" s="289"/>
      <c r="BQT17" s="289"/>
      <c r="BQU17" s="289"/>
      <c r="BQV17" s="289"/>
      <c r="BQW17" s="289"/>
      <c r="BQX17" s="289"/>
      <c r="BQY17" s="289"/>
      <c r="BQZ17" s="289"/>
      <c r="BRA17" s="289"/>
      <c r="BRB17" s="289"/>
      <c r="BRC17" s="289"/>
      <c r="BRD17" s="289"/>
      <c r="BRE17" s="289"/>
      <c r="BRF17" s="289"/>
      <c r="BRG17" s="289"/>
      <c r="BRH17" s="289"/>
      <c r="BRI17" s="289"/>
      <c r="BRJ17" s="289"/>
      <c r="BRK17" s="289"/>
      <c r="BRL17" s="289"/>
      <c r="BRM17" s="289"/>
      <c r="BRN17" s="289"/>
      <c r="BRO17" s="289"/>
      <c r="BRP17" s="289"/>
      <c r="BRQ17" s="289"/>
      <c r="BRR17" s="289"/>
      <c r="BRS17" s="289"/>
      <c r="BRT17" s="289"/>
      <c r="BRU17" s="289"/>
      <c r="BRV17" s="289"/>
      <c r="BRW17" s="289"/>
      <c r="BRX17" s="289"/>
      <c r="BRY17" s="289"/>
      <c r="BRZ17" s="289"/>
      <c r="BSA17" s="289"/>
      <c r="BSB17" s="289"/>
      <c r="BSC17" s="289"/>
      <c r="BSD17" s="289"/>
      <c r="BSE17" s="289"/>
      <c r="BSF17" s="289"/>
      <c r="BSG17" s="289"/>
      <c r="BSH17" s="289"/>
      <c r="BSI17" s="289"/>
      <c r="BSJ17" s="289"/>
      <c r="BSK17" s="289"/>
      <c r="BSL17" s="289"/>
      <c r="BSM17" s="289"/>
      <c r="BSN17" s="289"/>
      <c r="BSO17" s="289"/>
      <c r="BSP17" s="289"/>
      <c r="BSQ17" s="289"/>
      <c r="BSR17" s="289"/>
      <c r="BSS17" s="289"/>
      <c r="BST17" s="289"/>
      <c r="BSU17" s="289"/>
      <c r="BSV17" s="289"/>
      <c r="BSW17" s="289"/>
      <c r="BSX17" s="289"/>
      <c r="BSY17" s="289"/>
      <c r="BSZ17" s="289"/>
      <c r="BTA17" s="289"/>
      <c r="BTB17" s="289"/>
      <c r="BTC17" s="289"/>
      <c r="BTD17" s="289"/>
      <c r="BTE17" s="289"/>
      <c r="BTF17" s="289"/>
      <c r="BTG17" s="289"/>
      <c r="BTH17" s="289"/>
      <c r="BTI17" s="289"/>
      <c r="BTJ17" s="289"/>
      <c r="BTK17" s="289"/>
      <c r="BTL17" s="289"/>
      <c r="BTM17" s="289"/>
      <c r="BTN17" s="289"/>
      <c r="BTO17" s="289"/>
      <c r="BTP17" s="289"/>
      <c r="BTQ17" s="289"/>
      <c r="BTR17" s="289"/>
      <c r="BTS17" s="289"/>
      <c r="BTT17" s="289"/>
      <c r="BTU17" s="289"/>
      <c r="BTV17" s="289"/>
      <c r="BTW17" s="289"/>
      <c r="BTX17" s="289"/>
      <c r="BTY17" s="289"/>
      <c r="BTZ17" s="289"/>
      <c r="BUA17" s="289"/>
      <c r="BUB17" s="289"/>
      <c r="BUC17" s="289"/>
      <c r="BUD17" s="289"/>
      <c r="BUE17" s="289"/>
      <c r="BUF17" s="289"/>
      <c r="BUG17" s="289"/>
      <c r="BUH17" s="289"/>
      <c r="BUI17" s="289"/>
      <c r="BUJ17" s="289"/>
      <c r="BUK17" s="289"/>
      <c r="BUL17" s="289"/>
      <c r="BUM17" s="289"/>
      <c r="BUN17" s="289"/>
      <c r="BUO17" s="289"/>
      <c r="BUP17" s="289"/>
      <c r="BUQ17" s="289"/>
      <c r="BUR17" s="289"/>
      <c r="BUS17" s="289"/>
      <c r="BUT17" s="289"/>
      <c r="BUU17" s="289"/>
      <c r="BUV17" s="289"/>
      <c r="BUW17" s="289"/>
      <c r="BUX17" s="289"/>
      <c r="BUY17" s="289"/>
      <c r="BUZ17" s="289"/>
      <c r="BVA17" s="289"/>
      <c r="BVB17" s="289"/>
      <c r="BVC17" s="289"/>
      <c r="BVD17" s="289"/>
      <c r="BVE17" s="289"/>
      <c r="BVF17" s="289"/>
      <c r="BVG17" s="289"/>
      <c r="BVH17" s="289"/>
      <c r="BVI17" s="289"/>
      <c r="BVJ17" s="289"/>
      <c r="BVK17" s="289"/>
      <c r="BVL17" s="289"/>
      <c r="BVM17" s="289"/>
      <c r="BVN17" s="289"/>
      <c r="BVO17" s="289"/>
      <c r="BVP17" s="289"/>
      <c r="BVQ17" s="289"/>
      <c r="BVR17" s="289"/>
      <c r="BVS17" s="289"/>
      <c r="BVT17" s="289"/>
      <c r="BVU17" s="289"/>
      <c r="BVV17" s="289"/>
      <c r="BVW17" s="289"/>
      <c r="BVX17" s="289"/>
      <c r="BVY17" s="289"/>
      <c r="BVZ17" s="289"/>
      <c r="BWA17" s="289"/>
      <c r="BWB17" s="289"/>
      <c r="BWC17" s="289"/>
      <c r="BWD17" s="289"/>
      <c r="BWE17" s="289"/>
      <c r="BWF17" s="289"/>
      <c r="BWG17" s="289"/>
      <c r="BWH17" s="289"/>
      <c r="BWI17" s="289"/>
      <c r="BWJ17" s="289"/>
      <c r="BWK17" s="289"/>
      <c r="BWL17" s="289"/>
      <c r="BWM17" s="289"/>
      <c r="BWN17" s="289"/>
      <c r="BWO17" s="289"/>
      <c r="BWP17" s="289"/>
      <c r="BWQ17" s="289"/>
      <c r="BWR17" s="289"/>
      <c r="BWS17" s="289"/>
      <c r="BWT17" s="289"/>
      <c r="BWU17" s="289"/>
      <c r="BWV17" s="289"/>
      <c r="BWW17" s="289"/>
      <c r="BWX17" s="289"/>
      <c r="BWY17" s="289"/>
      <c r="BWZ17" s="289"/>
      <c r="BXA17" s="289"/>
      <c r="BXB17" s="289"/>
      <c r="BXC17" s="289"/>
      <c r="BXD17" s="289"/>
      <c r="BXE17" s="289"/>
      <c r="BXF17" s="289"/>
      <c r="BXG17" s="289"/>
      <c r="BXH17" s="289"/>
      <c r="BXI17" s="289"/>
      <c r="BXJ17" s="289"/>
      <c r="BXK17" s="289"/>
      <c r="BXL17" s="289"/>
      <c r="BXM17" s="289"/>
      <c r="BXN17" s="289"/>
      <c r="BXO17" s="289"/>
      <c r="BXP17" s="289"/>
      <c r="BXQ17" s="289"/>
      <c r="BXR17" s="289"/>
      <c r="BXS17" s="289"/>
      <c r="BXT17" s="289"/>
      <c r="BXU17" s="289"/>
      <c r="BXV17" s="289"/>
      <c r="BXW17" s="289"/>
      <c r="BXX17" s="289"/>
      <c r="BXY17" s="289"/>
      <c r="BXZ17" s="289"/>
      <c r="BYA17" s="289"/>
      <c r="BYB17" s="289"/>
      <c r="BYC17" s="289"/>
      <c r="BYD17" s="289"/>
      <c r="BYE17" s="289"/>
      <c r="BYF17" s="289"/>
      <c r="BYG17" s="289"/>
      <c r="BYH17" s="289"/>
      <c r="BYI17" s="289"/>
      <c r="BYJ17" s="289"/>
      <c r="BYK17" s="289"/>
      <c r="BYL17" s="289"/>
      <c r="BYM17" s="289"/>
      <c r="BYN17" s="289"/>
      <c r="BYO17" s="289"/>
      <c r="BYP17" s="289"/>
      <c r="BYQ17" s="289"/>
      <c r="BYR17" s="289"/>
      <c r="BYS17" s="289"/>
      <c r="BYT17" s="289"/>
      <c r="BYU17" s="289"/>
      <c r="BYV17" s="289"/>
      <c r="BYW17" s="289"/>
      <c r="BYX17" s="289"/>
      <c r="BYY17" s="289"/>
      <c r="BYZ17" s="289"/>
      <c r="BZA17" s="289"/>
      <c r="BZB17" s="289"/>
      <c r="BZC17" s="289"/>
      <c r="BZD17" s="289"/>
      <c r="BZE17" s="289"/>
      <c r="BZF17" s="289"/>
      <c r="BZG17" s="289"/>
      <c r="BZH17" s="289"/>
      <c r="BZI17" s="289"/>
      <c r="BZJ17" s="289"/>
      <c r="BZK17" s="289"/>
      <c r="BZL17" s="289"/>
      <c r="BZM17" s="289"/>
      <c r="BZN17" s="289"/>
      <c r="BZO17" s="289"/>
      <c r="BZP17" s="289"/>
      <c r="BZQ17" s="289"/>
      <c r="BZR17" s="289"/>
      <c r="BZS17" s="289"/>
      <c r="BZT17" s="289"/>
      <c r="BZU17" s="289"/>
      <c r="BZV17" s="289"/>
      <c r="BZW17" s="289"/>
      <c r="BZX17" s="289"/>
      <c r="BZY17" s="289"/>
      <c r="BZZ17" s="289"/>
      <c r="CAA17" s="289"/>
      <c r="CAB17" s="289"/>
      <c r="CAC17" s="289"/>
      <c r="CAD17" s="289"/>
      <c r="CAE17" s="289"/>
      <c r="CAF17" s="289"/>
      <c r="CAG17" s="289"/>
      <c r="CAH17" s="289"/>
      <c r="CAI17" s="289"/>
      <c r="CAJ17" s="289"/>
      <c r="CAK17" s="289"/>
      <c r="CAL17" s="289"/>
      <c r="CAM17" s="289"/>
      <c r="CAN17" s="289"/>
      <c r="CAO17" s="289"/>
      <c r="CAP17" s="289"/>
      <c r="CAQ17" s="289"/>
      <c r="CAR17" s="289"/>
      <c r="CAS17" s="289"/>
      <c r="CAT17" s="289"/>
      <c r="CAU17" s="289"/>
      <c r="CAV17" s="289"/>
      <c r="CAW17" s="289"/>
      <c r="CAX17" s="289"/>
      <c r="CAY17" s="289"/>
      <c r="CAZ17" s="289"/>
      <c r="CBA17" s="289"/>
      <c r="CBB17" s="289"/>
      <c r="CBC17" s="289"/>
      <c r="CBD17" s="289"/>
      <c r="CBE17" s="289"/>
      <c r="CBF17" s="289"/>
      <c r="CBG17" s="289"/>
      <c r="CBH17" s="289"/>
      <c r="CBI17" s="289"/>
      <c r="CBJ17" s="289"/>
      <c r="CBK17" s="289"/>
      <c r="CBL17" s="289"/>
      <c r="CBM17" s="289"/>
      <c r="CBN17" s="289"/>
      <c r="CBO17" s="289"/>
      <c r="CBP17" s="289"/>
      <c r="CBQ17" s="289"/>
      <c r="CBR17" s="289"/>
      <c r="CBS17" s="289"/>
      <c r="CBT17" s="289"/>
      <c r="CBU17" s="289"/>
      <c r="CBV17" s="289"/>
      <c r="CBW17" s="289"/>
      <c r="CBX17" s="289"/>
      <c r="CBY17" s="289"/>
      <c r="CBZ17" s="289"/>
      <c r="CCA17" s="289"/>
      <c r="CCB17" s="289"/>
      <c r="CCC17" s="289"/>
      <c r="CCD17" s="289"/>
      <c r="CCE17" s="289"/>
      <c r="CCF17" s="289"/>
      <c r="CCG17" s="289"/>
      <c r="CCH17" s="289"/>
      <c r="CCI17" s="289"/>
      <c r="CCJ17" s="289"/>
      <c r="CCK17" s="289"/>
      <c r="CCL17" s="289"/>
      <c r="CCM17" s="289"/>
      <c r="CCN17" s="289"/>
      <c r="CCO17" s="289"/>
      <c r="CCP17" s="289"/>
      <c r="CCQ17" s="289"/>
      <c r="CCR17" s="289"/>
      <c r="CCS17" s="289"/>
      <c r="CCT17" s="289"/>
      <c r="CCU17" s="289"/>
      <c r="CCV17" s="289"/>
      <c r="CCW17" s="289"/>
      <c r="CCX17" s="289"/>
      <c r="CCY17" s="289"/>
      <c r="CCZ17" s="289"/>
      <c r="CDA17" s="289"/>
      <c r="CDB17" s="289"/>
      <c r="CDC17" s="289"/>
      <c r="CDD17" s="289"/>
      <c r="CDE17" s="289"/>
      <c r="CDF17" s="289"/>
      <c r="CDG17" s="289"/>
      <c r="CDH17" s="289"/>
      <c r="CDI17" s="289"/>
      <c r="CDJ17" s="289"/>
      <c r="CDK17" s="289"/>
      <c r="CDL17" s="289"/>
      <c r="CDM17" s="289"/>
      <c r="CDN17" s="289"/>
      <c r="CDO17" s="289"/>
      <c r="CDP17" s="289"/>
      <c r="CDQ17" s="289"/>
      <c r="CDR17" s="289"/>
      <c r="CDS17" s="289"/>
      <c r="CDT17" s="289"/>
      <c r="CDU17" s="289"/>
      <c r="CDV17" s="289"/>
      <c r="CDW17" s="289"/>
      <c r="CDX17" s="289"/>
      <c r="CDY17" s="289"/>
      <c r="CDZ17" s="289"/>
      <c r="CEA17" s="289"/>
      <c r="CEB17" s="289"/>
      <c r="CEC17" s="289"/>
      <c r="CED17" s="289"/>
      <c r="CEE17" s="289"/>
      <c r="CEF17" s="289"/>
      <c r="CEG17" s="289"/>
      <c r="CEH17" s="289"/>
      <c r="CEI17" s="289"/>
      <c r="CEJ17" s="289"/>
      <c r="CEK17" s="289"/>
      <c r="CEL17" s="289"/>
      <c r="CEM17" s="289"/>
      <c r="CEN17" s="289"/>
      <c r="CEO17" s="289"/>
      <c r="CEP17" s="289"/>
      <c r="CEQ17" s="289"/>
      <c r="CER17" s="289"/>
      <c r="CES17" s="289"/>
      <c r="CET17" s="289"/>
      <c r="CEU17" s="289"/>
      <c r="CEV17" s="289"/>
      <c r="CEW17" s="289"/>
      <c r="CEX17" s="289"/>
      <c r="CEY17" s="289"/>
      <c r="CEZ17" s="289"/>
      <c r="CFA17" s="289"/>
      <c r="CFB17" s="289"/>
      <c r="CFC17" s="289"/>
      <c r="CFD17" s="289"/>
      <c r="CFE17" s="289"/>
      <c r="CFF17" s="289"/>
      <c r="CFG17" s="289"/>
      <c r="CFH17" s="289"/>
      <c r="CFI17" s="289"/>
      <c r="CFJ17" s="289"/>
      <c r="CFK17" s="289"/>
      <c r="CFL17" s="289"/>
      <c r="CFM17" s="289"/>
      <c r="CFN17" s="289"/>
      <c r="CFO17" s="289"/>
      <c r="CFP17" s="289"/>
      <c r="CFQ17" s="289"/>
      <c r="CFR17" s="289"/>
      <c r="CFS17" s="289"/>
      <c r="CFT17" s="289"/>
      <c r="CFU17" s="289"/>
      <c r="CFV17" s="289"/>
      <c r="CFW17" s="289"/>
      <c r="CFX17" s="289"/>
      <c r="CFY17" s="289"/>
      <c r="CFZ17" s="289"/>
      <c r="CGA17" s="289"/>
      <c r="CGB17" s="289"/>
      <c r="CGC17" s="289"/>
      <c r="CGD17" s="289"/>
      <c r="CGE17" s="289"/>
      <c r="CGF17" s="289"/>
      <c r="CGG17" s="289"/>
      <c r="CGH17" s="289"/>
      <c r="CGI17" s="289"/>
      <c r="CGJ17" s="289"/>
      <c r="CGK17" s="289"/>
      <c r="CGL17" s="289"/>
      <c r="CGM17" s="289"/>
      <c r="CGN17" s="289"/>
      <c r="CGO17" s="289"/>
      <c r="CGP17" s="289"/>
      <c r="CGQ17" s="289"/>
      <c r="CGR17" s="289"/>
      <c r="CGS17" s="289"/>
      <c r="CGT17" s="289"/>
      <c r="CGU17" s="289"/>
      <c r="CGV17" s="289"/>
      <c r="CGW17" s="289"/>
      <c r="CGX17" s="289"/>
      <c r="CGY17" s="289"/>
      <c r="CGZ17" s="289"/>
      <c r="CHA17" s="289"/>
      <c r="CHB17" s="289"/>
      <c r="CHC17" s="289"/>
      <c r="CHD17" s="289"/>
      <c r="CHE17" s="289"/>
      <c r="CHF17" s="289"/>
      <c r="CHG17" s="289"/>
      <c r="CHH17" s="289"/>
      <c r="CHI17" s="289"/>
      <c r="CHJ17" s="289"/>
      <c r="CHK17" s="289"/>
      <c r="CHL17" s="289"/>
      <c r="CHM17" s="289"/>
      <c r="CHN17" s="289"/>
      <c r="CHO17" s="289"/>
      <c r="CHP17" s="289"/>
      <c r="CHQ17" s="289"/>
      <c r="CHR17" s="289"/>
      <c r="CHS17" s="289"/>
      <c r="CHT17" s="289"/>
      <c r="CHU17" s="289"/>
      <c r="CHV17" s="289"/>
      <c r="CHW17" s="289"/>
      <c r="CHX17" s="289"/>
      <c r="CHY17" s="289"/>
      <c r="CHZ17" s="289"/>
      <c r="CIA17" s="289"/>
      <c r="CIB17" s="289"/>
      <c r="CIC17" s="289"/>
      <c r="CID17" s="289"/>
      <c r="CIE17" s="289"/>
      <c r="CIF17" s="289"/>
      <c r="CIG17" s="289"/>
      <c r="CIH17" s="289"/>
      <c r="CII17" s="289"/>
      <c r="CIJ17" s="289"/>
      <c r="CIK17" s="289"/>
      <c r="CIL17" s="289"/>
      <c r="CIM17" s="289"/>
      <c r="CIN17" s="289"/>
      <c r="CIO17" s="289"/>
      <c r="CIP17" s="289"/>
      <c r="CIQ17" s="289"/>
      <c r="CIR17" s="289"/>
      <c r="CIS17" s="289"/>
      <c r="CIT17" s="289"/>
      <c r="CIU17" s="289"/>
      <c r="CIV17" s="289"/>
      <c r="CIW17" s="289"/>
      <c r="CIX17" s="289"/>
      <c r="CIY17" s="289"/>
      <c r="CIZ17" s="289"/>
      <c r="CJA17" s="289"/>
      <c r="CJB17" s="289"/>
      <c r="CJC17" s="289"/>
      <c r="CJD17" s="289"/>
      <c r="CJE17" s="289"/>
      <c r="CJF17" s="289"/>
      <c r="CJG17" s="289"/>
      <c r="CJH17" s="289"/>
      <c r="CJI17" s="289"/>
      <c r="CJJ17" s="289"/>
      <c r="CJK17" s="289"/>
      <c r="CJL17" s="289"/>
      <c r="CJM17" s="289"/>
      <c r="CJN17" s="289"/>
      <c r="CJO17" s="289"/>
      <c r="CJP17" s="289"/>
      <c r="CJQ17" s="289"/>
      <c r="CJR17" s="289"/>
      <c r="CJS17" s="289"/>
      <c r="CJT17" s="289"/>
      <c r="CJU17" s="289"/>
      <c r="CJV17" s="289"/>
      <c r="CJW17" s="289"/>
      <c r="CJX17" s="289"/>
      <c r="CJY17" s="289"/>
      <c r="CJZ17" s="289"/>
      <c r="CKA17" s="289"/>
      <c r="CKB17" s="289"/>
      <c r="CKC17" s="289"/>
      <c r="CKD17" s="289"/>
      <c r="CKE17" s="289"/>
      <c r="CKF17" s="289"/>
      <c r="CKG17" s="289"/>
      <c r="CKH17" s="289"/>
      <c r="CKI17" s="289"/>
      <c r="CKJ17" s="289"/>
      <c r="CKK17" s="289"/>
      <c r="CKL17" s="289"/>
      <c r="CKM17" s="289"/>
      <c r="CKN17" s="289"/>
      <c r="CKO17" s="289"/>
      <c r="CKP17" s="289"/>
      <c r="CKQ17" s="289"/>
      <c r="CKR17" s="289"/>
      <c r="CKS17" s="289"/>
      <c r="CKT17" s="289"/>
      <c r="CKU17" s="289"/>
      <c r="CKV17" s="289"/>
      <c r="CKW17" s="289"/>
      <c r="CKX17" s="289"/>
      <c r="CKY17" s="289"/>
      <c r="CKZ17" s="289"/>
      <c r="CLA17" s="289"/>
      <c r="CLB17" s="289"/>
      <c r="CLC17" s="289"/>
      <c r="CLD17" s="289"/>
      <c r="CLE17" s="289"/>
      <c r="CLF17" s="289"/>
      <c r="CLG17" s="289"/>
      <c r="CLH17" s="289"/>
      <c r="CLI17" s="289"/>
      <c r="CLJ17" s="289"/>
      <c r="CLK17" s="289"/>
      <c r="CLL17" s="289"/>
      <c r="CLM17" s="289"/>
      <c r="CLN17" s="289"/>
      <c r="CLO17" s="289"/>
      <c r="CLP17" s="289"/>
      <c r="CLQ17" s="289"/>
      <c r="CLR17" s="289"/>
      <c r="CLS17" s="289"/>
      <c r="CLT17" s="289"/>
      <c r="CLU17" s="289"/>
      <c r="CLV17" s="289"/>
      <c r="CLW17" s="289"/>
      <c r="CLX17" s="289"/>
      <c r="CLY17" s="289"/>
      <c r="CLZ17" s="289"/>
      <c r="CMA17" s="289"/>
      <c r="CMB17" s="289"/>
      <c r="CMC17" s="289"/>
      <c r="CMD17" s="289"/>
      <c r="CME17" s="289"/>
      <c r="CMF17" s="289"/>
      <c r="CMG17" s="289"/>
      <c r="CMH17" s="289"/>
      <c r="CMI17" s="289"/>
      <c r="CMJ17" s="289"/>
      <c r="CMK17" s="289"/>
      <c r="CML17" s="289"/>
      <c r="CMM17" s="289"/>
      <c r="CMN17" s="289"/>
      <c r="CMO17" s="289"/>
      <c r="CMP17" s="289"/>
      <c r="CMQ17" s="289"/>
      <c r="CMR17" s="289"/>
      <c r="CMS17" s="289"/>
      <c r="CMT17" s="289"/>
      <c r="CMU17" s="289"/>
      <c r="CMV17" s="289"/>
      <c r="CMW17" s="289"/>
      <c r="CMX17" s="289"/>
      <c r="CMY17" s="289"/>
      <c r="CMZ17" s="289"/>
      <c r="CNA17" s="289"/>
      <c r="CNB17" s="289"/>
      <c r="CNC17" s="289"/>
      <c r="CND17" s="289"/>
      <c r="CNE17" s="289"/>
      <c r="CNF17" s="289"/>
      <c r="CNG17" s="289"/>
      <c r="CNH17" s="289"/>
      <c r="CNI17" s="289"/>
      <c r="CNJ17" s="289"/>
      <c r="CNK17" s="289"/>
      <c r="CNL17" s="289"/>
      <c r="CNM17" s="289"/>
      <c r="CNN17" s="289"/>
      <c r="CNO17" s="289"/>
      <c r="CNP17" s="289"/>
      <c r="CNQ17" s="289"/>
      <c r="CNR17" s="289"/>
      <c r="CNS17" s="289"/>
      <c r="CNT17" s="289"/>
      <c r="CNU17" s="289"/>
      <c r="CNV17" s="289"/>
      <c r="CNW17" s="289"/>
      <c r="CNX17" s="289"/>
      <c r="CNY17" s="289"/>
      <c r="CNZ17" s="289"/>
      <c r="COA17" s="289"/>
      <c r="COB17" s="289"/>
      <c r="COC17" s="289"/>
      <c r="COD17" s="289"/>
      <c r="COE17" s="289"/>
      <c r="COF17" s="289"/>
      <c r="COG17" s="289"/>
      <c r="COH17" s="289"/>
      <c r="COI17" s="289"/>
      <c r="COJ17" s="289"/>
      <c r="COK17" s="289"/>
      <c r="COL17" s="289"/>
      <c r="COM17" s="289"/>
      <c r="CON17" s="289"/>
      <c r="COO17" s="289"/>
      <c r="COP17" s="289"/>
      <c r="COQ17" s="289"/>
      <c r="COR17" s="289"/>
      <c r="COS17" s="289"/>
      <c r="COT17" s="289"/>
      <c r="COU17" s="289"/>
      <c r="COV17" s="289"/>
      <c r="COW17" s="289"/>
      <c r="COX17" s="289"/>
      <c r="COY17" s="289"/>
      <c r="COZ17" s="289"/>
      <c r="CPA17" s="289"/>
      <c r="CPB17" s="289"/>
      <c r="CPC17" s="289"/>
      <c r="CPD17" s="289"/>
      <c r="CPE17" s="289"/>
      <c r="CPF17" s="289"/>
      <c r="CPG17" s="289"/>
      <c r="CPH17" s="289"/>
      <c r="CPI17" s="289"/>
      <c r="CPJ17" s="289"/>
      <c r="CPK17" s="289"/>
      <c r="CPL17" s="289"/>
      <c r="CPM17" s="289"/>
      <c r="CPN17" s="289"/>
      <c r="CPO17" s="289"/>
      <c r="CPP17" s="289"/>
      <c r="CPQ17" s="289"/>
      <c r="CPR17" s="289"/>
      <c r="CPS17" s="289"/>
      <c r="CPT17" s="289"/>
      <c r="CPU17" s="289"/>
      <c r="CPV17" s="289"/>
      <c r="CPW17" s="289"/>
      <c r="CPX17" s="289"/>
      <c r="CPY17" s="289"/>
      <c r="CPZ17" s="289"/>
      <c r="CQA17" s="289"/>
      <c r="CQB17" s="289"/>
      <c r="CQC17" s="289"/>
      <c r="CQD17" s="289"/>
      <c r="CQE17" s="289"/>
      <c r="CQF17" s="289"/>
      <c r="CQG17" s="289"/>
      <c r="CQH17" s="289"/>
      <c r="CQI17" s="289"/>
      <c r="CQJ17" s="289"/>
      <c r="CQK17" s="289"/>
      <c r="CQL17" s="289"/>
      <c r="CQM17" s="289"/>
      <c r="CQN17" s="289"/>
      <c r="CQO17" s="289"/>
      <c r="CQP17" s="289"/>
      <c r="CQQ17" s="289"/>
      <c r="CQR17" s="289"/>
      <c r="CQS17" s="289"/>
      <c r="CQT17" s="289"/>
      <c r="CQU17" s="289"/>
      <c r="CQV17" s="289"/>
      <c r="CQW17" s="289"/>
      <c r="CQX17" s="289"/>
      <c r="CQY17" s="289"/>
      <c r="CQZ17" s="289"/>
      <c r="CRA17" s="289"/>
      <c r="CRB17" s="289"/>
      <c r="CRC17" s="289"/>
      <c r="CRD17" s="289"/>
      <c r="CRE17" s="289"/>
      <c r="CRF17" s="289"/>
      <c r="CRG17" s="289"/>
      <c r="CRH17" s="289"/>
      <c r="CRI17" s="289"/>
      <c r="CRJ17" s="289"/>
      <c r="CRK17" s="289"/>
      <c r="CRL17" s="289"/>
      <c r="CRM17" s="289"/>
      <c r="CRN17" s="289"/>
      <c r="CRO17" s="289"/>
      <c r="CRP17" s="289"/>
      <c r="CRQ17" s="289"/>
      <c r="CRR17" s="289"/>
      <c r="CRS17" s="289"/>
      <c r="CRT17" s="289"/>
      <c r="CRU17" s="289"/>
      <c r="CRV17" s="289"/>
      <c r="CRW17" s="289"/>
      <c r="CRX17" s="289"/>
      <c r="CRY17" s="289"/>
      <c r="CRZ17" s="289"/>
      <c r="CSA17" s="289"/>
      <c r="CSB17" s="289"/>
      <c r="CSC17" s="289"/>
      <c r="CSD17" s="289"/>
      <c r="CSE17" s="289"/>
      <c r="CSF17" s="289"/>
      <c r="CSG17" s="289"/>
      <c r="CSH17" s="289"/>
      <c r="CSI17" s="289"/>
      <c r="CSJ17" s="289"/>
      <c r="CSK17" s="289"/>
      <c r="CSL17" s="289"/>
      <c r="CSM17" s="289"/>
      <c r="CSN17" s="289"/>
      <c r="CSO17" s="289"/>
      <c r="CSP17" s="289"/>
      <c r="CSQ17" s="289"/>
      <c r="CSR17" s="289"/>
      <c r="CSS17" s="289"/>
      <c r="CST17" s="289"/>
      <c r="CSU17" s="289"/>
      <c r="CSV17" s="289"/>
      <c r="CSW17" s="289"/>
      <c r="CSX17" s="289"/>
      <c r="CSY17" s="289"/>
      <c r="CSZ17" s="289"/>
      <c r="CTA17" s="289"/>
      <c r="CTB17" s="289"/>
      <c r="CTC17" s="289"/>
      <c r="CTD17" s="289"/>
      <c r="CTE17" s="289"/>
      <c r="CTF17" s="289"/>
      <c r="CTG17" s="289"/>
      <c r="CTH17" s="289"/>
      <c r="CTI17" s="289"/>
      <c r="CTJ17" s="289"/>
      <c r="CTK17" s="289"/>
      <c r="CTL17" s="289"/>
      <c r="CTM17" s="289"/>
      <c r="CTN17" s="289"/>
      <c r="CTO17" s="289"/>
      <c r="CTP17" s="289"/>
      <c r="CTQ17" s="289"/>
      <c r="CTR17" s="289"/>
      <c r="CTS17" s="289"/>
      <c r="CTT17" s="289"/>
      <c r="CTU17" s="289"/>
      <c r="CTV17" s="289"/>
      <c r="CTW17" s="289"/>
      <c r="CTX17" s="289"/>
      <c r="CTY17" s="289"/>
      <c r="CTZ17" s="289"/>
      <c r="CUA17" s="289"/>
      <c r="CUB17" s="289"/>
      <c r="CUC17" s="289"/>
      <c r="CUD17" s="289"/>
      <c r="CUE17" s="289"/>
      <c r="CUF17" s="289"/>
      <c r="CUG17" s="289"/>
      <c r="CUH17" s="289"/>
      <c r="CUI17" s="289"/>
      <c r="CUJ17" s="289"/>
      <c r="CUK17" s="289"/>
      <c r="CUL17" s="289"/>
      <c r="CUM17" s="289"/>
      <c r="CUN17" s="289"/>
      <c r="CUO17" s="289"/>
      <c r="CUP17" s="289"/>
      <c r="CUQ17" s="289"/>
      <c r="CUR17" s="289"/>
      <c r="CUS17" s="289"/>
      <c r="CUT17" s="289"/>
      <c r="CUU17" s="289"/>
      <c r="CUV17" s="289"/>
      <c r="CUW17" s="289"/>
      <c r="CUX17" s="289"/>
      <c r="CUY17" s="289"/>
      <c r="CUZ17" s="289"/>
      <c r="CVA17" s="289"/>
      <c r="CVB17" s="289"/>
      <c r="CVC17" s="289"/>
      <c r="CVD17" s="289"/>
      <c r="CVE17" s="289"/>
      <c r="CVF17" s="289"/>
      <c r="CVG17" s="289"/>
      <c r="CVH17" s="289"/>
      <c r="CVI17" s="289"/>
      <c r="CVJ17" s="289"/>
      <c r="CVK17" s="289"/>
      <c r="CVL17" s="289"/>
      <c r="CVM17" s="289"/>
      <c r="CVN17" s="289"/>
      <c r="CVO17" s="289"/>
      <c r="CVP17" s="289"/>
      <c r="CVQ17" s="289"/>
      <c r="CVR17" s="289"/>
      <c r="CVS17" s="289"/>
      <c r="CVT17" s="289"/>
      <c r="CVU17" s="289"/>
      <c r="CVV17" s="289"/>
      <c r="CVW17" s="289"/>
      <c r="CVX17" s="289"/>
      <c r="CVY17" s="289"/>
      <c r="CVZ17" s="289"/>
      <c r="CWA17" s="289"/>
      <c r="CWB17" s="289"/>
      <c r="CWC17" s="289"/>
      <c r="CWD17" s="289"/>
      <c r="CWE17" s="289"/>
      <c r="CWF17" s="289"/>
      <c r="CWG17" s="289"/>
      <c r="CWH17" s="289"/>
      <c r="CWI17" s="289"/>
      <c r="CWJ17" s="289"/>
      <c r="CWK17" s="289"/>
      <c r="CWL17" s="289"/>
      <c r="CWM17" s="289"/>
      <c r="CWN17" s="289"/>
      <c r="CWO17" s="289"/>
      <c r="CWP17" s="289"/>
      <c r="CWQ17" s="289"/>
      <c r="CWR17" s="289"/>
      <c r="CWS17" s="289"/>
      <c r="CWT17" s="289"/>
      <c r="CWU17" s="289"/>
      <c r="CWV17" s="289"/>
      <c r="CWW17" s="289"/>
      <c r="CWX17" s="289"/>
      <c r="CWY17" s="289"/>
      <c r="CWZ17" s="289"/>
      <c r="CXA17" s="289"/>
      <c r="CXB17" s="289"/>
      <c r="CXC17" s="289"/>
      <c r="CXD17" s="289"/>
      <c r="CXE17" s="289"/>
      <c r="CXF17" s="289"/>
      <c r="CXG17" s="289"/>
      <c r="CXH17" s="289"/>
      <c r="CXI17" s="289"/>
      <c r="CXJ17" s="289"/>
      <c r="CXK17" s="289"/>
      <c r="CXL17" s="289"/>
      <c r="CXM17" s="289"/>
      <c r="CXN17" s="289"/>
      <c r="CXO17" s="289"/>
      <c r="CXP17" s="289"/>
      <c r="CXQ17" s="289"/>
      <c r="CXR17" s="289"/>
      <c r="CXS17" s="289"/>
      <c r="CXT17" s="289"/>
      <c r="CXU17" s="289"/>
      <c r="CXV17" s="289"/>
      <c r="CXW17" s="289"/>
      <c r="CXX17" s="289"/>
      <c r="CXY17" s="289"/>
      <c r="CXZ17" s="289"/>
      <c r="CYA17" s="289"/>
      <c r="CYB17" s="289"/>
      <c r="CYC17" s="289"/>
      <c r="CYD17" s="289"/>
      <c r="CYE17" s="289"/>
      <c r="CYF17" s="289"/>
      <c r="CYG17" s="289"/>
      <c r="CYH17" s="289"/>
      <c r="CYI17" s="289"/>
      <c r="CYJ17" s="289"/>
      <c r="CYK17" s="289"/>
      <c r="CYL17" s="289"/>
      <c r="CYM17" s="289"/>
      <c r="CYN17" s="289"/>
      <c r="CYO17" s="289"/>
      <c r="CYP17" s="289"/>
      <c r="CYQ17" s="289"/>
      <c r="CYR17" s="289"/>
      <c r="CYS17" s="289"/>
      <c r="CYT17" s="289"/>
      <c r="CYU17" s="289"/>
      <c r="CYV17" s="289"/>
      <c r="CYW17" s="289"/>
      <c r="CYX17" s="289"/>
      <c r="CYY17" s="289"/>
      <c r="CYZ17" s="289"/>
      <c r="CZA17" s="289"/>
      <c r="CZB17" s="289"/>
      <c r="CZC17" s="289"/>
      <c r="CZD17" s="289"/>
      <c r="CZE17" s="289"/>
      <c r="CZF17" s="289"/>
      <c r="CZG17" s="289"/>
      <c r="CZH17" s="289"/>
      <c r="CZI17" s="289"/>
      <c r="CZJ17" s="289"/>
      <c r="CZK17" s="289"/>
      <c r="CZL17" s="289"/>
      <c r="CZM17" s="289"/>
      <c r="CZN17" s="289"/>
      <c r="CZO17" s="289"/>
      <c r="CZP17" s="289"/>
      <c r="CZQ17" s="289"/>
      <c r="CZR17" s="289"/>
      <c r="CZS17" s="289"/>
      <c r="CZT17" s="289"/>
      <c r="CZU17" s="289"/>
      <c r="CZV17" s="289"/>
      <c r="CZW17" s="289"/>
      <c r="CZX17" s="289"/>
      <c r="CZY17" s="289"/>
      <c r="CZZ17" s="289"/>
      <c r="DAA17" s="289"/>
      <c r="DAB17" s="289"/>
      <c r="DAC17" s="289"/>
      <c r="DAD17" s="289"/>
      <c r="DAE17" s="289"/>
      <c r="DAF17" s="289"/>
      <c r="DAG17" s="289"/>
      <c r="DAH17" s="289"/>
      <c r="DAI17" s="289"/>
      <c r="DAJ17" s="289"/>
      <c r="DAK17" s="289"/>
      <c r="DAL17" s="289"/>
      <c r="DAM17" s="289"/>
      <c r="DAN17" s="289"/>
      <c r="DAO17" s="289"/>
      <c r="DAP17" s="289"/>
      <c r="DAQ17" s="289"/>
      <c r="DAR17" s="289"/>
      <c r="DAS17" s="289"/>
      <c r="DAT17" s="289"/>
      <c r="DAU17" s="289"/>
      <c r="DAV17" s="289"/>
      <c r="DAW17" s="289"/>
      <c r="DAX17" s="289"/>
      <c r="DAY17" s="289"/>
      <c r="DAZ17" s="289"/>
      <c r="DBA17" s="289"/>
      <c r="DBB17" s="289"/>
      <c r="DBC17" s="289"/>
      <c r="DBD17" s="289"/>
      <c r="DBE17" s="289"/>
      <c r="DBF17" s="289"/>
      <c r="DBG17" s="289"/>
      <c r="DBH17" s="289"/>
      <c r="DBI17" s="289"/>
      <c r="DBJ17" s="289"/>
      <c r="DBK17" s="289"/>
      <c r="DBL17" s="289"/>
      <c r="DBM17" s="289"/>
      <c r="DBN17" s="289"/>
      <c r="DBO17" s="289"/>
      <c r="DBP17" s="289"/>
      <c r="DBQ17" s="289"/>
      <c r="DBR17" s="289"/>
      <c r="DBS17" s="289"/>
      <c r="DBT17" s="289"/>
      <c r="DBU17" s="289"/>
      <c r="DBV17" s="289"/>
      <c r="DBW17" s="289"/>
      <c r="DBX17" s="289"/>
      <c r="DBY17" s="289"/>
      <c r="DBZ17" s="289"/>
      <c r="DCA17" s="289"/>
      <c r="DCB17" s="289"/>
      <c r="DCC17" s="289"/>
      <c r="DCD17" s="289"/>
      <c r="DCE17" s="289"/>
      <c r="DCF17" s="289"/>
      <c r="DCG17" s="289"/>
      <c r="DCH17" s="289"/>
      <c r="DCI17" s="289"/>
      <c r="DCJ17" s="289"/>
      <c r="DCK17" s="289"/>
      <c r="DCL17" s="289"/>
      <c r="DCM17" s="289"/>
      <c r="DCN17" s="289"/>
      <c r="DCO17" s="289"/>
      <c r="DCP17" s="289"/>
      <c r="DCQ17" s="289"/>
      <c r="DCR17" s="289"/>
      <c r="DCS17" s="289"/>
      <c r="DCT17" s="289"/>
      <c r="DCU17" s="289"/>
      <c r="DCV17" s="289"/>
      <c r="DCW17" s="289"/>
      <c r="DCX17" s="289"/>
      <c r="DCY17" s="289"/>
      <c r="DCZ17" s="289"/>
      <c r="DDA17" s="289"/>
      <c r="DDB17" s="289"/>
      <c r="DDC17" s="289"/>
      <c r="DDD17" s="289"/>
      <c r="DDE17" s="289"/>
      <c r="DDF17" s="289"/>
      <c r="DDG17" s="289"/>
      <c r="DDH17" s="289"/>
      <c r="DDI17" s="289"/>
      <c r="DDJ17" s="289"/>
      <c r="DDK17" s="289"/>
      <c r="DDL17" s="289"/>
      <c r="DDM17" s="289"/>
      <c r="DDN17" s="289"/>
      <c r="DDO17" s="289"/>
      <c r="DDP17" s="289"/>
      <c r="DDQ17" s="289"/>
      <c r="DDR17" s="289"/>
      <c r="DDS17" s="289"/>
      <c r="DDT17" s="289"/>
      <c r="DDU17" s="289"/>
      <c r="DDV17" s="289"/>
      <c r="DDW17" s="289"/>
      <c r="DDX17" s="289"/>
      <c r="DDY17" s="289"/>
      <c r="DDZ17" s="289"/>
      <c r="DEA17" s="289"/>
      <c r="DEB17" s="289"/>
      <c r="DEC17" s="289"/>
      <c r="DED17" s="289"/>
      <c r="DEE17" s="289"/>
      <c r="DEF17" s="289"/>
      <c r="DEG17" s="289"/>
      <c r="DEH17" s="289"/>
      <c r="DEI17" s="289"/>
      <c r="DEJ17" s="289"/>
      <c r="DEK17" s="289"/>
      <c r="DEL17" s="289"/>
      <c r="DEM17" s="289"/>
      <c r="DEN17" s="289"/>
      <c r="DEO17" s="289"/>
      <c r="DEP17" s="289"/>
      <c r="DEQ17" s="289"/>
      <c r="DER17" s="289"/>
      <c r="DES17" s="289"/>
      <c r="DET17" s="289"/>
      <c r="DEU17" s="289"/>
      <c r="DEV17" s="289"/>
      <c r="DEW17" s="289"/>
      <c r="DEX17" s="289"/>
      <c r="DEY17" s="289"/>
      <c r="DEZ17" s="289"/>
      <c r="DFA17" s="289"/>
      <c r="DFB17" s="289"/>
      <c r="DFC17" s="289"/>
      <c r="DFD17" s="289"/>
      <c r="DFE17" s="289"/>
      <c r="DFF17" s="289"/>
      <c r="DFG17" s="289"/>
      <c r="DFH17" s="289"/>
      <c r="DFI17" s="289"/>
      <c r="DFJ17" s="289"/>
      <c r="DFK17" s="289"/>
      <c r="DFL17" s="289"/>
      <c r="DFM17" s="289"/>
      <c r="DFN17" s="289"/>
      <c r="DFO17" s="289"/>
      <c r="DFP17" s="289"/>
      <c r="DFQ17" s="289"/>
      <c r="DFR17" s="289"/>
      <c r="DFS17" s="289"/>
      <c r="DFT17" s="289"/>
      <c r="DFU17" s="289"/>
      <c r="DFV17" s="289"/>
      <c r="DFW17" s="289"/>
      <c r="DFX17" s="289"/>
      <c r="DFY17" s="289"/>
      <c r="DFZ17" s="289"/>
      <c r="DGA17" s="289"/>
      <c r="DGB17" s="289"/>
      <c r="DGC17" s="289"/>
      <c r="DGD17" s="289"/>
      <c r="DGE17" s="289"/>
      <c r="DGF17" s="289"/>
      <c r="DGG17" s="289"/>
      <c r="DGH17" s="289"/>
      <c r="DGI17" s="289"/>
      <c r="DGJ17" s="289"/>
      <c r="DGK17" s="289"/>
      <c r="DGL17" s="289"/>
      <c r="DGM17" s="289"/>
      <c r="DGN17" s="289"/>
      <c r="DGO17" s="289"/>
      <c r="DGP17" s="289"/>
      <c r="DGQ17" s="289"/>
      <c r="DGR17" s="289"/>
      <c r="DGS17" s="289"/>
      <c r="DGT17" s="289"/>
      <c r="DGU17" s="289"/>
      <c r="DGV17" s="289"/>
      <c r="DGW17" s="289"/>
      <c r="DGX17" s="289"/>
      <c r="DGY17" s="289"/>
      <c r="DGZ17" s="289"/>
      <c r="DHA17" s="289"/>
      <c r="DHB17" s="289"/>
      <c r="DHC17" s="289"/>
      <c r="DHD17" s="289"/>
      <c r="DHE17" s="289"/>
      <c r="DHF17" s="289"/>
      <c r="DHG17" s="289"/>
      <c r="DHH17" s="289"/>
      <c r="DHI17" s="289"/>
      <c r="DHJ17" s="289"/>
      <c r="DHK17" s="289"/>
      <c r="DHL17" s="289"/>
      <c r="DHM17" s="289"/>
      <c r="DHN17" s="289"/>
      <c r="DHO17" s="289"/>
      <c r="DHP17" s="289"/>
      <c r="DHQ17" s="289"/>
      <c r="DHR17" s="289"/>
      <c r="DHS17" s="289"/>
      <c r="DHT17" s="289"/>
      <c r="DHU17" s="289"/>
      <c r="DHV17" s="289"/>
      <c r="DHW17" s="289"/>
      <c r="DHX17" s="289"/>
      <c r="DHY17" s="289"/>
      <c r="DHZ17" s="289"/>
      <c r="DIA17" s="289"/>
      <c r="DIB17" s="289"/>
      <c r="DIC17" s="289"/>
      <c r="DID17" s="289"/>
      <c r="DIE17" s="289"/>
      <c r="DIF17" s="289"/>
      <c r="DIG17" s="289"/>
      <c r="DIH17" s="289"/>
      <c r="DII17" s="289"/>
      <c r="DIJ17" s="289"/>
      <c r="DIK17" s="289"/>
      <c r="DIL17" s="289"/>
      <c r="DIM17" s="289"/>
      <c r="DIN17" s="289"/>
      <c r="DIO17" s="289"/>
      <c r="DIP17" s="289"/>
      <c r="DIQ17" s="289"/>
      <c r="DIR17" s="289"/>
      <c r="DIS17" s="289"/>
      <c r="DIT17" s="289"/>
      <c r="DIU17" s="289"/>
      <c r="DIV17" s="289"/>
      <c r="DIW17" s="289"/>
      <c r="DIX17" s="289"/>
      <c r="DIY17" s="289"/>
      <c r="DIZ17" s="289"/>
      <c r="DJA17" s="289"/>
      <c r="DJB17" s="289"/>
      <c r="DJC17" s="289"/>
      <c r="DJD17" s="289"/>
      <c r="DJE17" s="289"/>
      <c r="DJF17" s="289"/>
      <c r="DJG17" s="289"/>
      <c r="DJH17" s="289"/>
      <c r="DJI17" s="289"/>
      <c r="DJJ17" s="289"/>
      <c r="DJK17" s="289"/>
      <c r="DJL17" s="289"/>
      <c r="DJM17" s="289"/>
      <c r="DJN17" s="289"/>
      <c r="DJO17" s="289"/>
      <c r="DJP17" s="289"/>
      <c r="DJQ17" s="289"/>
      <c r="DJR17" s="289"/>
      <c r="DJS17" s="289"/>
      <c r="DJT17" s="289"/>
      <c r="DJU17" s="289"/>
      <c r="DJV17" s="289"/>
      <c r="DJW17" s="289"/>
      <c r="DJX17" s="289"/>
      <c r="DJY17" s="289"/>
      <c r="DJZ17" s="289"/>
      <c r="DKA17" s="289"/>
      <c r="DKB17" s="289"/>
      <c r="DKC17" s="289"/>
      <c r="DKD17" s="289"/>
      <c r="DKE17" s="289"/>
      <c r="DKF17" s="289"/>
      <c r="DKG17" s="289"/>
      <c r="DKH17" s="289"/>
      <c r="DKI17" s="289"/>
      <c r="DKJ17" s="289"/>
      <c r="DKK17" s="289"/>
      <c r="DKL17" s="289"/>
      <c r="DKM17" s="289"/>
      <c r="DKN17" s="289"/>
      <c r="DKO17" s="289"/>
      <c r="DKP17" s="289"/>
      <c r="DKQ17" s="289"/>
      <c r="DKR17" s="289"/>
      <c r="DKS17" s="289"/>
      <c r="DKT17" s="289"/>
      <c r="DKU17" s="289"/>
      <c r="DKV17" s="289"/>
      <c r="DKW17" s="289"/>
      <c r="DKX17" s="289"/>
      <c r="DKY17" s="289"/>
      <c r="DKZ17" s="289"/>
      <c r="DLA17" s="289"/>
      <c r="DLB17" s="289"/>
      <c r="DLC17" s="289"/>
      <c r="DLD17" s="289"/>
      <c r="DLE17" s="289"/>
      <c r="DLF17" s="289"/>
      <c r="DLG17" s="289"/>
      <c r="DLH17" s="289"/>
      <c r="DLI17" s="289"/>
      <c r="DLJ17" s="289"/>
      <c r="DLK17" s="289"/>
      <c r="DLL17" s="289"/>
      <c r="DLM17" s="289"/>
      <c r="DLN17" s="289"/>
      <c r="DLO17" s="289"/>
      <c r="DLP17" s="289"/>
      <c r="DLQ17" s="289"/>
      <c r="DLR17" s="289"/>
      <c r="DLS17" s="289"/>
      <c r="DLT17" s="289"/>
      <c r="DLU17" s="289"/>
      <c r="DLV17" s="289"/>
      <c r="DLW17" s="289"/>
      <c r="DLX17" s="289"/>
      <c r="DLY17" s="289"/>
      <c r="DLZ17" s="289"/>
      <c r="DMA17" s="289"/>
      <c r="DMB17" s="289"/>
      <c r="DMC17" s="289"/>
      <c r="DMD17" s="289"/>
      <c r="DME17" s="289"/>
      <c r="DMF17" s="289"/>
      <c r="DMG17" s="289"/>
      <c r="DMH17" s="289"/>
      <c r="DMI17" s="289"/>
      <c r="DMJ17" s="289"/>
      <c r="DMK17" s="289"/>
      <c r="DML17" s="289"/>
      <c r="DMM17" s="289"/>
      <c r="DMN17" s="289"/>
      <c r="DMO17" s="289"/>
      <c r="DMP17" s="289"/>
      <c r="DMQ17" s="289"/>
      <c r="DMR17" s="289"/>
      <c r="DMS17" s="289"/>
      <c r="DMT17" s="289"/>
      <c r="DMU17" s="289"/>
      <c r="DMV17" s="289"/>
      <c r="DMW17" s="289"/>
      <c r="DMX17" s="289"/>
      <c r="DMY17" s="289"/>
      <c r="DMZ17" s="289"/>
      <c r="DNA17" s="289"/>
      <c r="DNB17" s="289"/>
      <c r="DNC17" s="289"/>
      <c r="DND17" s="289"/>
      <c r="DNE17" s="289"/>
      <c r="DNF17" s="289"/>
      <c r="DNG17" s="289"/>
      <c r="DNH17" s="289"/>
      <c r="DNI17" s="289"/>
      <c r="DNJ17" s="289"/>
      <c r="DNK17" s="289"/>
      <c r="DNL17" s="289"/>
      <c r="DNM17" s="289"/>
      <c r="DNN17" s="289"/>
      <c r="DNO17" s="289"/>
      <c r="DNP17" s="289"/>
      <c r="DNQ17" s="289"/>
      <c r="DNR17" s="289"/>
      <c r="DNS17" s="289"/>
      <c r="DNT17" s="289"/>
      <c r="DNU17" s="289"/>
      <c r="DNV17" s="289"/>
      <c r="DNW17" s="289"/>
      <c r="DNX17" s="289"/>
      <c r="DNY17" s="289"/>
      <c r="DNZ17" s="289"/>
      <c r="DOA17" s="289"/>
      <c r="DOB17" s="289"/>
      <c r="DOC17" s="289"/>
      <c r="DOD17" s="289"/>
      <c r="DOE17" s="289"/>
      <c r="DOF17" s="289"/>
      <c r="DOG17" s="289"/>
      <c r="DOH17" s="289"/>
      <c r="DOI17" s="289"/>
      <c r="DOJ17" s="289"/>
      <c r="DOK17" s="289"/>
      <c r="DOL17" s="289"/>
      <c r="DOM17" s="289"/>
      <c r="DON17" s="289"/>
      <c r="DOO17" s="289"/>
      <c r="DOP17" s="289"/>
      <c r="DOQ17" s="289"/>
      <c r="DOR17" s="289"/>
      <c r="DOS17" s="289"/>
      <c r="DOT17" s="289"/>
      <c r="DOU17" s="289"/>
      <c r="DOV17" s="289"/>
      <c r="DOW17" s="289"/>
      <c r="DOX17" s="289"/>
      <c r="DOY17" s="289"/>
      <c r="DOZ17" s="289"/>
      <c r="DPA17" s="289"/>
      <c r="DPB17" s="289"/>
      <c r="DPC17" s="289"/>
      <c r="DPD17" s="289"/>
      <c r="DPE17" s="289"/>
      <c r="DPF17" s="289"/>
      <c r="DPG17" s="289"/>
      <c r="DPH17" s="289"/>
      <c r="DPI17" s="289"/>
      <c r="DPJ17" s="289"/>
      <c r="DPK17" s="289"/>
      <c r="DPL17" s="289"/>
      <c r="DPM17" s="289"/>
      <c r="DPN17" s="289"/>
      <c r="DPO17" s="289"/>
      <c r="DPP17" s="289"/>
      <c r="DPQ17" s="289"/>
      <c r="DPR17" s="289"/>
      <c r="DPS17" s="289"/>
      <c r="DPT17" s="289"/>
      <c r="DPU17" s="289"/>
      <c r="DPV17" s="289"/>
      <c r="DPW17" s="289"/>
      <c r="DPX17" s="289"/>
      <c r="DPY17" s="289"/>
      <c r="DPZ17" s="289"/>
      <c r="DQA17" s="289"/>
      <c r="DQB17" s="289"/>
      <c r="DQC17" s="289"/>
      <c r="DQD17" s="289"/>
      <c r="DQE17" s="289"/>
      <c r="DQF17" s="289"/>
      <c r="DQG17" s="289"/>
      <c r="DQH17" s="289"/>
      <c r="DQI17" s="289"/>
      <c r="DQJ17" s="289"/>
      <c r="DQK17" s="289"/>
      <c r="DQL17" s="289"/>
      <c r="DQM17" s="289"/>
      <c r="DQN17" s="289"/>
      <c r="DQO17" s="289"/>
      <c r="DQP17" s="289"/>
      <c r="DQQ17" s="289"/>
      <c r="DQR17" s="289"/>
      <c r="DQS17" s="289"/>
      <c r="DQT17" s="289"/>
      <c r="DQU17" s="289"/>
      <c r="DQV17" s="289"/>
      <c r="DQW17" s="289"/>
      <c r="DQX17" s="289"/>
      <c r="DQY17" s="289"/>
      <c r="DQZ17" s="289"/>
      <c r="DRA17" s="289"/>
      <c r="DRB17" s="289"/>
      <c r="DRC17" s="289"/>
      <c r="DRD17" s="289"/>
      <c r="DRE17" s="289"/>
      <c r="DRF17" s="289"/>
      <c r="DRG17" s="289"/>
      <c r="DRH17" s="289"/>
      <c r="DRI17" s="289"/>
      <c r="DRJ17" s="289"/>
      <c r="DRK17" s="289"/>
      <c r="DRL17" s="289"/>
      <c r="DRM17" s="289"/>
      <c r="DRN17" s="289"/>
      <c r="DRO17" s="289"/>
      <c r="DRP17" s="289"/>
      <c r="DRQ17" s="289"/>
      <c r="DRR17" s="289"/>
      <c r="DRS17" s="289"/>
      <c r="DRT17" s="289"/>
      <c r="DRU17" s="289"/>
      <c r="DRV17" s="289"/>
      <c r="DRW17" s="289"/>
      <c r="DRX17" s="289"/>
      <c r="DRY17" s="289"/>
      <c r="DRZ17" s="289"/>
      <c r="DSA17" s="289"/>
      <c r="DSB17" s="289"/>
      <c r="DSC17" s="289"/>
      <c r="DSD17" s="289"/>
      <c r="DSE17" s="289"/>
      <c r="DSF17" s="289"/>
      <c r="DSG17" s="289"/>
      <c r="DSH17" s="289"/>
      <c r="DSI17" s="289"/>
      <c r="DSJ17" s="289"/>
      <c r="DSK17" s="289"/>
      <c r="DSL17" s="289"/>
      <c r="DSM17" s="289"/>
      <c r="DSN17" s="289"/>
      <c r="DSO17" s="289"/>
      <c r="DSP17" s="289"/>
      <c r="DSQ17" s="289"/>
      <c r="DSR17" s="289"/>
      <c r="DSS17" s="289"/>
      <c r="DST17" s="289"/>
      <c r="DSU17" s="289"/>
      <c r="DSV17" s="289"/>
      <c r="DSW17" s="289"/>
      <c r="DSX17" s="289"/>
      <c r="DSY17" s="289"/>
      <c r="DSZ17" s="289"/>
      <c r="DTA17" s="289"/>
      <c r="DTB17" s="289"/>
      <c r="DTC17" s="289"/>
      <c r="DTD17" s="289"/>
      <c r="DTE17" s="289"/>
      <c r="DTF17" s="289"/>
      <c r="DTG17" s="289"/>
      <c r="DTH17" s="289"/>
      <c r="DTI17" s="289"/>
      <c r="DTJ17" s="289"/>
      <c r="DTK17" s="289"/>
      <c r="DTL17" s="289"/>
      <c r="DTM17" s="289"/>
      <c r="DTN17" s="289"/>
      <c r="DTO17" s="289"/>
      <c r="DTP17" s="289"/>
      <c r="DTQ17" s="289"/>
      <c r="DTR17" s="289"/>
      <c r="DTS17" s="289"/>
      <c r="DTT17" s="289"/>
      <c r="DTU17" s="289"/>
      <c r="DTV17" s="289"/>
      <c r="DTW17" s="289"/>
      <c r="DTX17" s="289"/>
      <c r="DTY17" s="289"/>
      <c r="DTZ17" s="289"/>
      <c r="DUA17" s="289"/>
      <c r="DUB17" s="289"/>
      <c r="DUC17" s="289"/>
      <c r="DUD17" s="289"/>
      <c r="DUE17" s="289"/>
      <c r="DUF17" s="289"/>
      <c r="DUG17" s="289"/>
      <c r="DUH17" s="289"/>
      <c r="DUI17" s="289"/>
      <c r="DUJ17" s="289"/>
      <c r="DUK17" s="289"/>
      <c r="DUL17" s="289"/>
      <c r="DUM17" s="289"/>
      <c r="DUN17" s="289"/>
      <c r="DUO17" s="289"/>
      <c r="DUP17" s="289"/>
      <c r="DUQ17" s="289"/>
      <c r="DUR17" s="289"/>
      <c r="DUS17" s="289"/>
      <c r="DUT17" s="289"/>
      <c r="DUU17" s="289"/>
      <c r="DUV17" s="289"/>
      <c r="DUW17" s="289"/>
      <c r="DUX17" s="289"/>
      <c r="DUY17" s="289"/>
      <c r="DUZ17" s="289"/>
      <c r="DVA17" s="289"/>
      <c r="DVB17" s="289"/>
      <c r="DVC17" s="289"/>
      <c r="DVD17" s="289"/>
      <c r="DVE17" s="289"/>
      <c r="DVF17" s="289"/>
      <c r="DVG17" s="289"/>
      <c r="DVH17" s="289"/>
      <c r="DVI17" s="289"/>
      <c r="DVJ17" s="289"/>
      <c r="DVK17" s="289"/>
      <c r="DVL17" s="289"/>
      <c r="DVM17" s="289"/>
      <c r="DVN17" s="289"/>
      <c r="DVO17" s="289"/>
      <c r="DVP17" s="289"/>
      <c r="DVQ17" s="289"/>
      <c r="DVR17" s="289"/>
      <c r="DVS17" s="289"/>
      <c r="DVT17" s="289"/>
      <c r="DVU17" s="289"/>
      <c r="DVV17" s="289"/>
      <c r="DVW17" s="289"/>
      <c r="DVX17" s="289"/>
      <c r="DVY17" s="289"/>
      <c r="DVZ17" s="289"/>
      <c r="DWA17" s="289"/>
      <c r="DWB17" s="289"/>
      <c r="DWC17" s="289"/>
      <c r="DWD17" s="289"/>
      <c r="DWE17" s="289"/>
      <c r="DWF17" s="289"/>
      <c r="DWG17" s="289"/>
      <c r="DWH17" s="289"/>
      <c r="DWI17" s="289"/>
      <c r="DWJ17" s="289"/>
      <c r="DWK17" s="289"/>
      <c r="DWL17" s="289"/>
      <c r="DWM17" s="289"/>
      <c r="DWN17" s="289"/>
      <c r="DWO17" s="289"/>
      <c r="DWP17" s="289"/>
      <c r="DWQ17" s="289"/>
      <c r="DWR17" s="289"/>
      <c r="DWS17" s="289"/>
      <c r="DWT17" s="289"/>
      <c r="DWU17" s="289"/>
      <c r="DWV17" s="289"/>
      <c r="DWW17" s="289"/>
      <c r="DWX17" s="289"/>
      <c r="DWY17" s="289"/>
      <c r="DWZ17" s="289"/>
      <c r="DXA17" s="289"/>
      <c r="DXB17" s="289"/>
      <c r="DXC17" s="289"/>
      <c r="DXD17" s="289"/>
      <c r="DXE17" s="289"/>
      <c r="DXF17" s="289"/>
      <c r="DXG17" s="289"/>
      <c r="DXH17" s="289"/>
      <c r="DXI17" s="289"/>
      <c r="DXJ17" s="289"/>
      <c r="DXK17" s="289"/>
      <c r="DXL17" s="289"/>
      <c r="DXM17" s="289"/>
      <c r="DXN17" s="289"/>
      <c r="DXO17" s="289"/>
      <c r="DXP17" s="289"/>
      <c r="DXQ17" s="289"/>
      <c r="DXR17" s="289"/>
      <c r="DXS17" s="289"/>
      <c r="DXT17" s="289"/>
      <c r="DXU17" s="289"/>
      <c r="DXV17" s="289"/>
      <c r="DXW17" s="289"/>
      <c r="DXX17" s="289"/>
      <c r="DXY17" s="289"/>
      <c r="DXZ17" s="289"/>
      <c r="DYA17" s="289"/>
      <c r="DYB17" s="289"/>
      <c r="DYC17" s="289"/>
      <c r="DYD17" s="289"/>
      <c r="DYE17" s="289"/>
      <c r="DYF17" s="289"/>
      <c r="DYG17" s="289"/>
      <c r="DYH17" s="289"/>
      <c r="DYI17" s="289"/>
      <c r="DYJ17" s="289"/>
      <c r="DYK17" s="289"/>
      <c r="DYL17" s="289"/>
      <c r="DYM17" s="289"/>
      <c r="DYN17" s="289"/>
      <c r="DYO17" s="289"/>
      <c r="DYP17" s="289"/>
      <c r="DYQ17" s="289"/>
      <c r="DYR17" s="289"/>
      <c r="DYS17" s="289"/>
      <c r="DYT17" s="289"/>
      <c r="DYU17" s="289"/>
      <c r="DYV17" s="289"/>
      <c r="DYW17" s="289"/>
      <c r="DYX17" s="289"/>
      <c r="DYY17" s="289"/>
      <c r="DYZ17" s="289"/>
      <c r="DZA17" s="289"/>
      <c r="DZB17" s="289"/>
      <c r="DZC17" s="289"/>
      <c r="DZD17" s="289"/>
      <c r="DZE17" s="289"/>
      <c r="DZF17" s="289"/>
      <c r="DZG17" s="289"/>
      <c r="DZH17" s="289"/>
      <c r="DZI17" s="289"/>
      <c r="DZJ17" s="289"/>
      <c r="DZK17" s="289"/>
      <c r="DZL17" s="289"/>
      <c r="DZM17" s="289"/>
      <c r="DZN17" s="289"/>
      <c r="DZO17" s="289"/>
      <c r="DZP17" s="289"/>
      <c r="DZQ17" s="289"/>
      <c r="DZR17" s="289"/>
      <c r="DZS17" s="289"/>
      <c r="DZT17" s="289"/>
      <c r="DZU17" s="289"/>
      <c r="DZV17" s="289"/>
      <c r="DZW17" s="289"/>
      <c r="DZX17" s="289"/>
      <c r="DZY17" s="289"/>
      <c r="DZZ17" s="289"/>
      <c r="EAA17" s="289"/>
      <c r="EAB17" s="289"/>
      <c r="EAC17" s="289"/>
      <c r="EAD17" s="289"/>
      <c r="EAE17" s="289"/>
      <c r="EAF17" s="289"/>
      <c r="EAG17" s="289"/>
      <c r="EAH17" s="289"/>
      <c r="EAI17" s="289"/>
      <c r="EAJ17" s="289"/>
      <c r="EAK17" s="289"/>
      <c r="EAL17" s="289"/>
      <c r="EAM17" s="289"/>
      <c r="EAN17" s="289"/>
      <c r="EAO17" s="289"/>
      <c r="EAP17" s="289"/>
      <c r="EAQ17" s="289"/>
      <c r="EAR17" s="289"/>
      <c r="EAS17" s="289"/>
      <c r="EAT17" s="289"/>
      <c r="EAU17" s="289"/>
      <c r="EAV17" s="289"/>
      <c r="EAW17" s="289"/>
      <c r="EAX17" s="289"/>
      <c r="EAY17" s="289"/>
      <c r="EAZ17" s="289"/>
      <c r="EBA17" s="289"/>
      <c r="EBB17" s="289"/>
      <c r="EBC17" s="289"/>
      <c r="EBD17" s="289"/>
      <c r="EBE17" s="289"/>
      <c r="EBF17" s="289"/>
      <c r="EBG17" s="289"/>
      <c r="EBH17" s="289"/>
      <c r="EBI17" s="289"/>
      <c r="EBJ17" s="289"/>
      <c r="EBK17" s="289"/>
      <c r="EBL17" s="289"/>
      <c r="EBM17" s="289"/>
      <c r="EBN17" s="289"/>
      <c r="EBO17" s="289"/>
      <c r="EBP17" s="289"/>
      <c r="EBQ17" s="289"/>
      <c r="EBR17" s="289"/>
      <c r="EBS17" s="289"/>
      <c r="EBT17" s="289"/>
      <c r="EBU17" s="289"/>
      <c r="EBV17" s="289"/>
      <c r="EBW17" s="289"/>
      <c r="EBX17" s="289"/>
      <c r="EBY17" s="289"/>
      <c r="EBZ17" s="289"/>
      <c r="ECA17" s="289"/>
      <c r="ECB17" s="289"/>
      <c r="ECC17" s="289"/>
      <c r="ECD17" s="289"/>
      <c r="ECE17" s="289"/>
      <c r="ECF17" s="289"/>
      <c r="ECG17" s="289"/>
      <c r="ECH17" s="289"/>
      <c r="ECI17" s="289"/>
      <c r="ECJ17" s="289"/>
      <c r="ECK17" s="289"/>
      <c r="ECL17" s="289"/>
      <c r="ECM17" s="289"/>
      <c r="ECN17" s="289"/>
      <c r="ECO17" s="289"/>
      <c r="ECP17" s="289"/>
      <c r="ECQ17" s="289"/>
      <c r="ECR17" s="289"/>
      <c r="ECS17" s="289"/>
      <c r="ECT17" s="289"/>
      <c r="ECU17" s="289"/>
      <c r="ECV17" s="289"/>
      <c r="ECW17" s="289"/>
      <c r="ECX17" s="289"/>
      <c r="ECY17" s="289"/>
      <c r="ECZ17" s="289"/>
      <c r="EDA17" s="289"/>
      <c r="EDB17" s="289"/>
      <c r="EDC17" s="289"/>
      <c r="EDD17" s="289"/>
      <c r="EDE17" s="289"/>
      <c r="EDF17" s="289"/>
      <c r="EDG17" s="289"/>
      <c r="EDH17" s="289"/>
      <c r="EDI17" s="289"/>
      <c r="EDJ17" s="289"/>
      <c r="EDK17" s="289"/>
      <c r="EDL17" s="289"/>
      <c r="EDM17" s="289"/>
      <c r="EDN17" s="289"/>
      <c r="EDO17" s="289"/>
      <c r="EDP17" s="289"/>
      <c r="EDQ17" s="289"/>
      <c r="EDR17" s="289"/>
      <c r="EDS17" s="289"/>
      <c r="EDT17" s="289"/>
      <c r="EDU17" s="289"/>
      <c r="EDV17" s="289"/>
      <c r="EDW17" s="289"/>
      <c r="EDX17" s="289"/>
      <c r="EDY17" s="289"/>
      <c r="EDZ17" s="289"/>
      <c r="EEA17" s="289"/>
      <c r="EEB17" s="289"/>
      <c r="EEC17" s="289"/>
      <c r="EED17" s="289"/>
      <c r="EEE17" s="289"/>
      <c r="EEF17" s="289"/>
      <c r="EEG17" s="289"/>
      <c r="EEH17" s="289"/>
      <c r="EEI17" s="289"/>
      <c r="EEJ17" s="289"/>
      <c r="EEK17" s="289"/>
      <c r="EEL17" s="289"/>
      <c r="EEM17" s="289"/>
      <c r="EEN17" s="289"/>
      <c r="EEO17" s="289"/>
      <c r="EEP17" s="289"/>
      <c r="EEQ17" s="289"/>
      <c r="EER17" s="289"/>
      <c r="EES17" s="289"/>
      <c r="EET17" s="289"/>
      <c r="EEU17" s="289"/>
      <c r="EEV17" s="289"/>
      <c r="EEW17" s="289"/>
      <c r="EEX17" s="289"/>
      <c r="EEY17" s="289"/>
      <c r="EEZ17" s="289"/>
      <c r="EFA17" s="289"/>
      <c r="EFB17" s="289"/>
      <c r="EFC17" s="289"/>
      <c r="EFD17" s="289"/>
      <c r="EFE17" s="289"/>
      <c r="EFF17" s="289"/>
      <c r="EFG17" s="289"/>
      <c r="EFH17" s="289"/>
      <c r="EFI17" s="289"/>
      <c r="EFJ17" s="289"/>
      <c r="EFK17" s="289"/>
      <c r="EFL17" s="289"/>
      <c r="EFM17" s="289"/>
      <c r="EFN17" s="289"/>
      <c r="EFO17" s="289"/>
      <c r="EFP17" s="289"/>
      <c r="EFQ17" s="289"/>
      <c r="EFR17" s="289"/>
      <c r="EFS17" s="289"/>
      <c r="EFT17" s="289"/>
      <c r="EFU17" s="289"/>
      <c r="EFV17" s="289"/>
      <c r="EFW17" s="289"/>
      <c r="EFX17" s="289"/>
      <c r="EFY17" s="289"/>
      <c r="EFZ17" s="289"/>
      <c r="EGA17" s="289"/>
      <c r="EGB17" s="289"/>
      <c r="EGC17" s="289"/>
      <c r="EGD17" s="289"/>
      <c r="EGE17" s="289"/>
      <c r="EGF17" s="289"/>
      <c r="EGG17" s="289"/>
      <c r="EGH17" s="289"/>
      <c r="EGI17" s="289"/>
      <c r="EGJ17" s="289"/>
      <c r="EGK17" s="289"/>
      <c r="EGL17" s="289"/>
      <c r="EGM17" s="289"/>
      <c r="EGN17" s="289"/>
      <c r="EGO17" s="289"/>
      <c r="EGP17" s="289"/>
      <c r="EGQ17" s="289"/>
      <c r="EGR17" s="289"/>
      <c r="EGS17" s="289"/>
      <c r="EGT17" s="289"/>
      <c r="EGU17" s="289"/>
      <c r="EGV17" s="289"/>
      <c r="EGW17" s="289"/>
      <c r="EGX17" s="289"/>
      <c r="EGY17" s="289"/>
      <c r="EGZ17" s="289"/>
      <c r="EHA17" s="289"/>
      <c r="EHB17" s="289"/>
      <c r="EHC17" s="289"/>
      <c r="EHD17" s="289"/>
      <c r="EHE17" s="289"/>
      <c r="EHF17" s="289"/>
      <c r="EHG17" s="289"/>
      <c r="EHH17" s="289"/>
      <c r="EHI17" s="289"/>
      <c r="EHJ17" s="289"/>
      <c r="EHK17" s="289"/>
      <c r="EHL17" s="289"/>
      <c r="EHM17" s="289"/>
      <c r="EHN17" s="289"/>
      <c r="EHO17" s="289"/>
      <c r="EHP17" s="289"/>
      <c r="EHQ17" s="289"/>
      <c r="EHR17" s="289"/>
      <c r="EHS17" s="289"/>
      <c r="EHT17" s="289"/>
      <c r="EHU17" s="289"/>
      <c r="EHV17" s="289"/>
      <c r="EHW17" s="289"/>
      <c r="EHX17" s="289"/>
      <c r="EHY17" s="289"/>
      <c r="EHZ17" s="289"/>
      <c r="EIA17" s="289"/>
      <c r="EIB17" s="289"/>
      <c r="EIC17" s="289"/>
      <c r="EID17" s="289"/>
      <c r="EIE17" s="289"/>
      <c r="EIF17" s="289"/>
      <c r="EIG17" s="289"/>
      <c r="EIH17" s="289"/>
      <c r="EII17" s="289"/>
      <c r="EIJ17" s="289"/>
      <c r="EIK17" s="289"/>
      <c r="EIL17" s="289"/>
      <c r="EIM17" s="289"/>
      <c r="EIN17" s="289"/>
      <c r="EIO17" s="289"/>
      <c r="EIP17" s="289"/>
      <c r="EIQ17" s="289"/>
      <c r="EIR17" s="289"/>
      <c r="EIS17" s="289"/>
      <c r="EIT17" s="289"/>
      <c r="EIU17" s="289"/>
      <c r="EIV17" s="289"/>
      <c r="EIW17" s="289"/>
      <c r="EIX17" s="289"/>
      <c r="EIY17" s="289"/>
      <c r="EIZ17" s="289"/>
      <c r="EJA17" s="289"/>
      <c r="EJB17" s="289"/>
      <c r="EJC17" s="289"/>
      <c r="EJD17" s="289"/>
      <c r="EJE17" s="289"/>
      <c r="EJF17" s="289"/>
      <c r="EJG17" s="289"/>
      <c r="EJH17" s="289"/>
      <c r="EJI17" s="289"/>
      <c r="EJJ17" s="289"/>
      <c r="EJK17" s="289"/>
      <c r="EJL17" s="289"/>
      <c r="EJM17" s="289"/>
      <c r="EJN17" s="289"/>
      <c r="EJO17" s="289"/>
      <c r="EJP17" s="289"/>
      <c r="EJQ17" s="289"/>
      <c r="EJR17" s="289"/>
      <c r="EJS17" s="289"/>
      <c r="EJT17" s="289"/>
      <c r="EJU17" s="289"/>
      <c r="EJV17" s="289"/>
      <c r="EJW17" s="289"/>
      <c r="EJX17" s="289"/>
      <c r="EJY17" s="289"/>
      <c r="EJZ17" s="289"/>
      <c r="EKA17" s="289"/>
      <c r="EKB17" s="289"/>
      <c r="EKC17" s="289"/>
      <c r="EKD17" s="289"/>
      <c r="EKE17" s="289"/>
      <c r="EKF17" s="289"/>
      <c r="EKG17" s="289"/>
      <c r="EKH17" s="289"/>
      <c r="EKI17" s="289"/>
      <c r="EKJ17" s="289"/>
      <c r="EKK17" s="289"/>
      <c r="EKL17" s="289"/>
      <c r="EKM17" s="289"/>
      <c r="EKN17" s="289"/>
      <c r="EKO17" s="289"/>
      <c r="EKP17" s="289"/>
      <c r="EKQ17" s="289"/>
      <c r="EKR17" s="289"/>
      <c r="EKS17" s="289"/>
      <c r="EKT17" s="289"/>
      <c r="EKU17" s="289"/>
      <c r="EKV17" s="289"/>
      <c r="EKW17" s="289"/>
      <c r="EKX17" s="289"/>
      <c r="EKY17" s="289"/>
      <c r="EKZ17" s="289"/>
      <c r="ELA17" s="289"/>
      <c r="ELB17" s="289"/>
      <c r="ELC17" s="289"/>
      <c r="ELD17" s="289"/>
      <c r="ELE17" s="289"/>
      <c r="ELF17" s="289"/>
      <c r="ELG17" s="289"/>
      <c r="ELH17" s="289"/>
      <c r="ELI17" s="289"/>
      <c r="ELJ17" s="289"/>
      <c r="ELK17" s="289"/>
      <c r="ELL17" s="289"/>
      <c r="ELM17" s="289"/>
      <c r="ELN17" s="289"/>
      <c r="ELO17" s="289"/>
      <c r="ELP17" s="289"/>
      <c r="ELQ17" s="289"/>
      <c r="ELR17" s="289"/>
      <c r="ELS17" s="289"/>
      <c r="ELT17" s="289"/>
      <c r="ELU17" s="289"/>
      <c r="ELV17" s="289"/>
      <c r="ELW17" s="289"/>
      <c r="ELX17" s="289"/>
      <c r="ELY17" s="289"/>
      <c r="ELZ17" s="289"/>
      <c r="EMA17" s="289"/>
      <c r="EMB17" s="289"/>
      <c r="EMC17" s="289"/>
      <c r="EMD17" s="289"/>
      <c r="EME17" s="289"/>
      <c r="EMF17" s="289"/>
      <c r="EMG17" s="289"/>
      <c r="EMH17" s="289"/>
      <c r="EMI17" s="289"/>
      <c r="EMJ17" s="289"/>
      <c r="EMK17" s="289"/>
      <c r="EML17" s="289"/>
      <c r="EMM17" s="289"/>
      <c r="EMN17" s="289"/>
      <c r="EMO17" s="289"/>
      <c r="EMP17" s="289"/>
      <c r="EMQ17" s="289"/>
      <c r="EMR17" s="289"/>
      <c r="EMS17" s="289"/>
      <c r="EMT17" s="289"/>
      <c r="EMU17" s="289"/>
      <c r="EMV17" s="289"/>
      <c r="EMW17" s="289"/>
      <c r="EMX17" s="289"/>
      <c r="EMY17" s="289"/>
      <c r="EMZ17" s="289"/>
      <c r="ENA17" s="289"/>
      <c r="ENB17" s="289"/>
      <c r="ENC17" s="289"/>
      <c r="END17" s="289"/>
      <c r="ENE17" s="289"/>
      <c r="ENF17" s="289"/>
      <c r="ENG17" s="289"/>
      <c r="ENH17" s="289"/>
      <c r="ENI17" s="289"/>
      <c r="ENJ17" s="289"/>
      <c r="ENK17" s="289"/>
      <c r="ENL17" s="289"/>
      <c r="ENM17" s="289"/>
      <c r="ENN17" s="289"/>
      <c r="ENO17" s="289"/>
      <c r="ENP17" s="289"/>
      <c r="ENQ17" s="289"/>
      <c r="ENR17" s="289"/>
      <c r="ENS17" s="289"/>
      <c r="ENT17" s="289"/>
      <c r="ENU17" s="289"/>
      <c r="ENV17" s="289"/>
      <c r="ENW17" s="289"/>
      <c r="ENX17" s="289"/>
      <c r="ENY17" s="289"/>
      <c r="ENZ17" s="289"/>
      <c r="EOA17" s="289"/>
      <c r="EOB17" s="289"/>
      <c r="EOC17" s="289"/>
      <c r="EOD17" s="289"/>
      <c r="EOE17" s="289"/>
      <c r="EOF17" s="289"/>
      <c r="EOG17" s="289"/>
      <c r="EOH17" s="289"/>
      <c r="EOI17" s="289"/>
      <c r="EOJ17" s="289"/>
      <c r="EOK17" s="289"/>
      <c r="EOL17" s="289"/>
      <c r="EOM17" s="289"/>
      <c r="EON17" s="289"/>
      <c r="EOO17" s="289"/>
      <c r="EOP17" s="289"/>
      <c r="EOQ17" s="289"/>
      <c r="EOR17" s="289"/>
      <c r="EOS17" s="289"/>
      <c r="EOT17" s="289"/>
      <c r="EOU17" s="289"/>
      <c r="EOV17" s="289"/>
      <c r="EOW17" s="289"/>
      <c r="EOX17" s="289"/>
      <c r="EOY17" s="289"/>
      <c r="EOZ17" s="289"/>
      <c r="EPA17" s="289"/>
      <c r="EPB17" s="289"/>
      <c r="EPC17" s="289"/>
      <c r="EPD17" s="289"/>
      <c r="EPE17" s="289"/>
      <c r="EPF17" s="289"/>
      <c r="EPG17" s="289"/>
      <c r="EPH17" s="289"/>
      <c r="EPI17" s="289"/>
      <c r="EPJ17" s="289"/>
      <c r="EPK17" s="289"/>
      <c r="EPL17" s="289"/>
      <c r="EPM17" s="289"/>
      <c r="EPN17" s="289"/>
      <c r="EPO17" s="289"/>
      <c r="EPP17" s="289"/>
      <c r="EPQ17" s="289"/>
      <c r="EPR17" s="289"/>
      <c r="EPS17" s="289"/>
      <c r="EPT17" s="289"/>
      <c r="EPU17" s="289"/>
      <c r="EPV17" s="289"/>
      <c r="EPW17" s="289"/>
      <c r="EPX17" s="289"/>
      <c r="EPY17" s="289"/>
      <c r="EPZ17" s="289"/>
      <c r="EQA17" s="289"/>
      <c r="EQB17" s="289"/>
      <c r="EQC17" s="289"/>
      <c r="EQD17" s="289"/>
      <c r="EQE17" s="289"/>
      <c r="EQF17" s="289"/>
      <c r="EQG17" s="289"/>
      <c r="EQH17" s="289"/>
      <c r="EQI17" s="289"/>
      <c r="EQJ17" s="289"/>
      <c r="EQK17" s="289"/>
      <c r="EQL17" s="289"/>
      <c r="EQM17" s="289"/>
      <c r="EQN17" s="289"/>
      <c r="EQO17" s="289"/>
      <c r="EQP17" s="289"/>
      <c r="EQQ17" s="289"/>
      <c r="EQR17" s="289"/>
      <c r="EQS17" s="289"/>
      <c r="EQT17" s="289"/>
      <c r="EQU17" s="289"/>
      <c r="EQV17" s="289"/>
      <c r="EQW17" s="289"/>
      <c r="EQX17" s="289"/>
      <c r="EQY17" s="289"/>
      <c r="EQZ17" s="289"/>
      <c r="ERA17" s="289"/>
      <c r="ERB17" s="289"/>
      <c r="ERC17" s="289"/>
      <c r="ERD17" s="289"/>
      <c r="ERE17" s="289"/>
      <c r="ERF17" s="289"/>
      <c r="ERG17" s="289"/>
      <c r="ERH17" s="289"/>
      <c r="ERI17" s="289"/>
      <c r="ERJ17" s="289"/>
      <c r="ERK17" s="289"/>
      <c r="ERL17" s="289"/>
      <c r="ERM17" s="289"/>
      <c r="ERN17" s="289"/>
      <c r="ERO17" s="289"/>
      <c r="ERP17" s="289"/>
      <c r="ERQ17" s="289"/>
      <c r="ERR17" s="289"/>
      <c r="ERS17" s="289"/>
      <c r="ERT17" s="289"/>
      <c r="ERU17" s="289"/>
      <c r="ERV17" s="289"/>
      <c r="ERW17" s="289"/>
      <c r="ERX17" s="289"/>
      <c r="ERY17" s="289"/>
      <c r="ERZ17" s="289"/>
      <c r="ESA17" s="289"/>
      <c r="ESB17" s="289"/>
      <c r="ESC17" s="289"/>
      <c r="ESD17" s="289"/>
      <c r="ESE17" s="289"/>
      <c r="ESF17" s="289"/>
      <c r="ESG17" s="289"/>
      <c r="ESH17" s="289"/>
      <c r="ESI17" s="289"/>
      <c r="ESJ17" s="289"/>
      <c r="ESK17" s="289"/>
      <c r="ESL17" s="289"/>
      <c r="ESM17" s="289"/>
      <c r="ESN17" s="289"/>
      <c r="ESO17" s="289"/>
      <c r="ESP17" s="289"/>
      <c r="ESQ17" s="289"/>
      <c r="ESR17" s="289"/>
      <c r="ESS17" s="289"/>
      <c r="EST17" s="289"/>
      <c r="ESU17" s="289"/>
      <c r="ESV17" s="289"/>
      <c r="ESW17" s="289"/>
      <c r="ESX17" s="289"/>
      <c r="ESY17" s="289"/>
      <c r="ESZ17" s="289"/>
      <c r="ETA17" s="289"/>
      <c r="ETB17" s="289"/>
      <c r="ETC17" s="289"/>
      <c r="ETD17" s="289"/>
      <c r="ETE17" s="289"/>
      <c r="ETF17" s="289"/>
      <c r="ETG17" s="289"/>
      <c r="ETH17" s="289"/>
      <c r="ETI17" s="289"/>
      <c r="ETJ17" s="289"/>
      <c r="ETK17" s="289"/>
      <c r="ETL17" s="289"/>
      <c r="ETM17" s="289"/>
      <c r="ETN17" s="289"/>
      <c r="ETO17" s="289"/>
      <c r="ETP17" s="289"/>
      <c r="ETQ17" s="289"/>
      <c r="ETR17" s="289"/>
      <c r="ETS17" s="289"/>
      <c r="ETT17" s="289"/>
      <c r="ETU17" s="289"/>
      <c r="ETV17" s="289"/>
      <c r="ETW17" s="289"/>
      <c r="ETX17" s="289"/>
      <c r="ETY17" s="289"/>
      <c r="ETZ17" s="289"/>
      <c r="EUA17" s="289"/>
      <c r="EUB17" s="289"/>
      <c r="EUC17" s="289"/>
      <c r="EUD17" s="289"/>
      <c r="EUE17" s="289"/>
      <c r="EUF17" s="289"/>
      <c r="EUG17" s="289"/>
      <c r="EUH17" s="289"/>
      <c r="EUI17" s="289"/>
      <c r="EUJ17" s="289"/>
      <c r="EUK17" s="289"/>
      <c r="EUL17" s="289"/>
      <c r="EUM17" s="289"/>
      <c r="EUN17" s="289"/>
      <c r="EUO17" s="289"/>
      <c r="EUP17" s="289"/>
      <c r="EUQ17" s="289"/>
      <c r="EUR17" s="289"/>
      <c r="EUS17" s="289"/>
      <c r="EUT17" s="289"/>
      <c r="EUU17" s="289"/>
      <c r="EUV17" s="289"/>
      <c r="EUW17" s="289"/>
      <c r="EUX17" s="289"/>
      <c r="EUY17" s="289"/>
      <c r="EUZ17" s="289"/>
      <c r="EVA17" s="289"/>
      <c r="EVB17" s="289"/>
      <c r="EVC17" s="289"/>
      <c r="EVD17" s="289"/>
      <c r="EVE17" s="289"/>
      <c r="EVF17" s="289"/>
      <c r="EVG17" s="289"/>
      <c r="EVH17" s="289"/>
      <c r="EVI17" s="289"/>
      <c r="EVJ17" s="289"/>
      <c r="EVK17" s="289"/>
      <c r="EVL17" s="289"/>
      <c r="EVM17" s="289"/>
      <c r="EVN17" s="289"/>
      <c r="EVO17" s="289"/>
      <c r="EVP17" s="289"/>
      <c r="EVQ17" s="289"/>
      <c r="EVR17" s="289"/>
      <c r="EVS17" s="289"/>
      <c r="EVT17" s="289"/>
      <c r="EVU17" s="289"/>
      <c r="EVV17" s="289"/>
      <c r="EVW17" s="289"/>
      <c r="EVX17" s="289"/>
      <c r="EVY17" s="289"/>
      <c r="EVZ17" s="289"/>
      <c r="EWA17" s="289"/>
      <c r="EWB17" s="289"/>
      <c r="EWC17" s="289"/>
      <c r="EWD17" s="289"/>
      <c r="EWE17" s="289"/>
      <c r="EWF17" s="289"/>
      <c r="EWG17" s="289"/>
      <c r="EWH17" s="289"/>
      <c r="EWI17" s="289"/>
      <c r="EWJ17" s="289"/>
      <c r="EWK17" s="289"/>
      <c r="EWL17" s="289"/>
      <c r="EWM17" s="289"/>
      <c r="EWN17" s="289"/>
      <c r="EWO17" s="289"/>
      <c r="EWP17" s="289"/>
      <c r="EWQ17" s="289"/>
      <c r="EWR17" s="289"/>
      <c r="EWS17" s="289"/>
      <c r="EWT17" s="289"/>
      <c r="EWU17" s="289"/>
      <c r="EWV17" s="289"/>
      <c r="EWW17" s="289"/>
      <c r="EWX17" s="289"/>
      <c r="EWY17" s="289"/>
      <c r="EWZ17" s="289"/>
      <c r="EXA17" s="289"/>
      <c r="EXB17" s="289"/>
      <c r="EXC17" s="289"/>
      <c r="EXD17" s="289"/>
      <c r="EXE17" s="289"/>
      <c r="EXF17" s="289"/>
      <c r="EXG17" s="289"/>
      <c r="EXH17" s="289"/>
      <c r="EXI17" s="289"/>
      <c r="EXJ17" s="289"/>
      <c r="EXK17" s="289"/>
      <c r="EXL17" s="289"/>
      <c r="EXM17" s="289"/>
      <c r="EXN17" s="289"/>
      <c r="EXO17" s="289"/>
      <c r="EXP17" s="289"/>
      <c r="EXQ17" s="289"/>
      <c r="EXR17" s="289"/>
      <c r="EXS17" s="289"/>
      <c r="EXT17" s="289"/>
      <c r="EXU17" s="289"/>
      <c r="EXV17" s="289"/>
      <c r="EXW17" s="289"/>
      <c r="EXX17" s="289"/>
      <c r="EXY17" s="289"/>
      <c r="EXZ17" s="289"/>
      <c r="EYA17" s="289"/>
      <c r="EYB17" s="289"/>
      <c r="EYC17" s="289"/>
      <c r="EYD17" s="289"/>
      <c r="EYE17" s="289"/>
      <c r="EYF17" s="289"/>
      <c r="EYG17" s="289"/>
      <c r="EYH17" s="289"/>
      <c r="EYI17" s="289"/>
      <c r="EYJ17" s="289"/>
      <c r="EYK17" s="289"/>
      <c r="EYL17" s="289"/>
      <c r="EYM17" s="289"/>
      <c r="EYN17" s="289"/>
      <c r="EYO17" s="289"/>
      <c r="EYP17" s="289"/>
      <c r="EYQ17" s="289"/>
      <c r="EYR17" s="289"/>
      <c r="EYS17" s="289"/>
      <c r="EYT17" s="289"/>
      <c r="EYU17" s="289"/>
      <c r="EYV17" s="289"/>
      <c r="EYW17" s="289"/>
      <c r="EYX17" s="289"/>
      <c r="EYY17" s="289"/>
      <c r="EYZ17" s="289"/>
      <c r="EZA17" s="289"/>
      <c r="EZB17" s="289"/>
      <c r="EZC17" s="289"/>
      <c r="EZD17" s="289"/>
      <c r="EZE17" s="289"/>
      <c r="EZF17" s="289"/>
      <c r="EZG17" s="289"/>
      <c r="EZH17" s="289"/>
      <c r="EZI17" s="289"/>
      <c r="EZJ17" s="289"/>
      <c r="EZK17" s="289"/>
      <c r="EZL17" s="289"/>
      <c r="EZM17" s="289"/>
      <c r="EZN17" s="289"/>
      <c r="EZO17" s="289"/>
      <c r="EZP17" s="289"/>
      <c r="EZQ17" s="289"/>
      <c r="EZR17" s="289"/>
      <c r="EZS17" s="289"/>
      <c r="EZT17" s="289"/>
      <c r="EZU17" s="289"/>
      <c r="EZV17" s="289"/>
      <c r="EZW17" s="289"/>
      <c r="EZX17" s="289"/>
      <c r="EZY17" s="289"/>
      <c r="EZZ17" s="289"/>
      <c r="FAA17" s="289"/>
      <c r="FAB17" s="289"/>
      <c r="FAC17" s="289"/>
      <c r="FAD17" s="289"/>
      <c r="FAE17" s="289"/>
      <c r="FAF17" s="289"/>
      <c r="FAG17" s="289"/>
      <c r="FAH17" s="289"/>
      <c r="FAI17" s="289"/>
      <c r="FAJ17" s="289"/>
      <c r="FAK17" s="289"/>
      <c r="FAL17" s="289"/>
      <c r="FAM17" s="289"/>
      <c r="FAN17" s="289"/>
      <c r="FAO17" s="289"/>
      <c r="FAP17" s="289"/>
      <c r="FAQ17" s="289"/>
      <c r="FAR17" s="289"/>
      <c r="FAS17" s="289"/>
      <c r="FAT17" s="289"/>
      <c r="FAU17" s="289"/>
      <c r="FAV17" s="289"/>
      <c r="FAW17" s="289"/>
      <c r="FAX17" s="289"/>
      <c r="FAY17" s="289"/>
      <c r="FAZ17" s="289"/>
      <c r="FBA17" s="289"/>
      <c r="FBB17" s="289"/>
      <c r="FBC17" s="289"/>
      <c r="FBD17" s="289"/>
      <c r="FBE17" s="289"/>
      <c r="FBF17" s="289"/>
      <c r="FBG17" s="289"/>
      <c r="FBH17" s="289"/>
      <c r="FBI17" s="289"/>
      <c r="FBJ17" s="289"/>
      <c r="FBK17" s="289"/>
      <c r="FBL17" s="289"/>
      <c r="FBM17" s="289"/>
      <c r="FBN17" s="289"/>
      <c r="FBO17" s="289"/>
      <c r="FBP17" s="289"/>
      <c r="FBQ17" s="289"/>
      <c r="FBR17" s="289"/>
      <c r="FBS17" s="289"/>
      <c r="FBT17" s="289"/>
      <c r="FBU17" s="289"/>
      <c r="FBV17" s="289"/>
      <c r="FBW17" s="289"/>
      <c r="FBX17" s="289"/>
      <c r="FBY17" s="289"/>
      <c r="FBZ17" s="289"/>
      <c r="FCA17" s="289"/>
      <c r="FCB17" s="289"/>
      <c r="FCC17" s="289"/>
      <c r="FCD17" s="289"/>
      <c r="FCE17" s="289"/>
      <c r="FCF17" s="289"/>
      <c r="FCG17" s="289"/>
      <c r="FCH17" s="289"/>
      <c r="FCI17" s="289"/>
      <c r="FCJ17" s="289"/>
      <c r="FCK17" s="289"/>
      <c r="FCL17" s="289"/>
      <c r="FCM17" s="289"/>
      <c r="FCN17" s="289"/>
      <c r="FCO17" s="289"/>
      <c r="FCP17" s="289"/>
      <c r="FCQ17" s="289"/>
      <c r="FCR17" s="289"/>
      <c r="FCS17" s="289"/>
      <c r="FCT17" s="289"/>
      <c r="FCU17" s="289"/>
      <c r="FCV17" s="289"/>
      <c r="FCW17" s="289"/>
      <c r="FCX17" s="289"/>
      <c r="FCY17" s="289"/>
      <c r="FCZ17" s="289"/>
      <c r="FDA17" s="289"/>
      <c r="FDB17" s="289"/>
      <c r="FDC17" s="289"/>
      <c r="FDD17" s="289"/>
      <c r="FDE17" s="289"/>
      <c r="FDF17" s="289"/>
      <c r="FDG17" s="289"/>
      <c r="FDH17" s="289"/>
      <c r="FDI17" s="289"/>
      <c r="FDJ17" s="289"/>
      <c r="FDK17" s="289"/>
      <c r="FDL17" s="289"/>
      <c r="FDM17" s="289"/>
      <c r="FDN17" s="289"/>
      <c r="FDO17" s="289"/>
      <c r="FDP17" s="289"/>
      <c r="FDQ17" s="289"/>
      <c r="FDR17" s="289"/>
      <c r="FDS17" s="289"/>
      <c r="FDT17" s="289"/>
      <c r="FDU17" s="289"/>
      <c r="FDV17" s="289"/>
      <c r="FDW17" s="289"/>
      <c r="FDX17" s="289"/>
      <c r="FDY17" s="289"/>
      <c r="FDZ17" s="289"/>
      <c r="FEA17" s="289"/>
      <c r="FEB17" s="289"/>
      <c r="FEC17" s="289"/>
      <c r="FED17" s="289"/>
      <c r="FEE17" s="289"/>
      <c r="FEF17" s="289"/>
      <c r="FEG17" s="289"/>
      <c r="FEH17" s="289"/>
      <c r="FEI17" s="289"/>
      <c r="FEJ17" s="289"/>
      <c r="FEK17" s="289"/>
      <c r="FEL17" s="289"/>
      <c r="FEM17" s="289"/>
      <c r="FEN17" s="289"/>
      <c r="FEO17" s="289"/>
      <c r="FEP17" s="289"/>
      <c r="FEQ17" s="289"/>
      <c r="FER17" s="289"/>
      <c r="FES17" s="289"/>
      <c r="FET17" s="289"/>
      <c r="FEU17" s="289"/>
      <c r="FEV17" s="289"/>
      <c r="FEW17" s="289"/>
      <c r="FEX17" s="289"/>
      <c r="FEY17" s="289"/>
      <c r="FEZ17" s="289"/>
      <c r="FFA17" s="289"/>
      <c r="FFB17" s="289"/>
      <c r="FFC17" s="289"/>
      <c r="FFD17" s="289"/>
      <c r="FFE17" s="289"/>
      <c r="FFF17" s="289"/>
      <c r="FFG17" s="289"/>
      <c r="FFH17" s="289"/>
      <c r="FFI17" s="289"/>
      <c r="FFJ17" s="289"/>
      <c r="FFK17" s="289"/>
      <c r="FFL17" s="289"/>
      <c r="FFM17" s="289"/>
      <c r="FFN17" s="289"/>
      <c r="FFO17" s="289"/>
      <c r="FFP17" s="289"/>
      <c r="FFQ17" s="289"/>
      <c r="FFR17" s="289"/>
      <c r="FFS17" s="289"/>
      <c r="FFT17" s="289"/>
      <c r="FFU17" s="289"/>
      <c r="FFV17" s="289"/>
      <c r="FFW17" s="289"/>
      <c r="FFX17" s="289"/>
      <c r="FFY17" s="289"/>
      <c r="FFZ17" s="289"/>
      <c r="FGA17" s="289"/>
      <c r="FGB17" s="289"/>
      <c r="FGC17" s="289"/>
      <c r="FGD17" s="289"/>
      <c r="FGE17" s="289"/>
      <c r="FGF17" s="289"/>
      <c r="FGG17" s="289"/>
      <c r="FGH17" s="289"/>
      <c r="FGI17" s="289"/>
      <c r="FGJ17" s="289"/>
      <c r="FGK17" s="289"/>
      <c r="FGL17" s="289"/>
      <c r="FGM17" s="289"/>
      <c r="FGN17" s="289"/>
      <c r="FGO17" s="289"/>
      <c r="FGP17" s="289"/>
      <c r="FGQ17" s="289"/>
      <c r="FGR17" s="289"/>
      <c r="FGS17" s="289"/>
      <c r="FGT17" s="289"/>
      <c r="FGU17" s="289"/>
      <c r="FGV17" s="289"/>
      <c r="FGW17" s="289"/>
      <c r="FGX17" s="289"/>
      <c r="FGY17" s="289"/>
      <c r="FGZ17" s="289"/>
      <c r="FHA17" s="289"/>
      <c r="FHB17" s="289"/>
      <c r="FHC17" s="289"/>
      <c r="FHD17" s="289"/>
      <c r="FHE17" s="289"/>
      <c r="FHF17" s="289"/>
      <c r="FHG17" s="289"/>
      <c r="FHH17" s="289"/>
      <c r="FHI17" s="289"/>
      <c r="FHJ17" s="289"/>
      <c r="FHK17" s="289"/>
      <c r="FHL17" s="289"/>
      <c r="FHM17" s="289"/>
      <c r="FHN17" s="289"/>
      <c r="FHO17" s="289"/>
      <c r="FHP17" s="289"/>
      <c r="FHQ17" s="289"/>
      <c r="FHR17" s="289"/>
      <c r="FHS17" s="289"/>
      <c r="FHT17" s="289"/>
      <c r="FHU17" s="289"/>
      <c r="FHV17" s="289"/>
      <c r="FHW17" s="289"/>
      <c r="FHX17" s="289"/>
      <c r="FHY17" s="289"/>
      <c r="FHZ17" s="289"/>
      <c r="FIA17" s="289"/>
      <c r="FIB17" s="289"/>
      <c r="FIC17" s="289"/>
      <c r="FID17" s="289"/>
      <c r="FIE17" s="289"/>
      <c r="FIF17" s="289"/>
      <c r="FIG17" s="289"/>
      <c r="FIH17" s="289"/>
      <c r="FII17" s="289"/>
      <c r="FIJ17" s="289"/>
      <c r="FIK17" s="289"/>
      <c r="FIL17" s="289"/>
      <c r="FIM17" s="289"/>
      <c r="FIN17" s="289"/>
      <c r="FIO17" s="289"/>
      <c r="FIP17" s="289"/>
      <c r="FIQ17" s="289"/>
      <c r="FIR17" s="289"/>
      <c r="FIS17" s="289"/>
      <c r="FIT17" s="289"/>
      <c r="FIU17" s="289"/>
      <c r="FIV17" s="289"/>
      <c r="FIW17" s="289"/>
      <c r="FIX17" s="289"/>
      <c r="FIY17" s="289"/>
      <c r="FIZ17" s="289"/>
      <c r="FJA17" s="289"/>
      <c r="FJB17" s="289"/>
      <c r="FJC17" s="289"/>
      <c r="FJD17" s="289"/>
      <c r="FJE17" s="289"/>
      <c r="FJF17" s="289"/>
      <c r="FJG17" s="289"/>
      <c r="FJH17" s="289"/>
      <c r="FJI17" s="289"/>
      <c r="FJJ17" s="289"/>
      <c r="FJK17" s="289"/>
      <c r="FJL17" s="289"/>
      <c r="FJM17" s="289"/>
      <c r="FJN17" s="289"/>
      <c r="FJO17" s="289"/>
      <c r="FJP17" s="289"/>
      <c r="FJQ17" s="289"/>
      <c r="FJR17" s="289"/>
      <c r="FJS17" s="289"/>
      <c r="FJT17" s="289"/>
      <c r="FJU17" s="289"/>
      <c r="FJV17" s="289"/>
      <c r="FJW17" s="289"/>
      <c r="FJX17" s="289"/>
      <c r="FJY17" s="289"/>
      <c r="FJZ17" s="289"/>
      <c r="FKA17" s="289"/>
      <c r="FKB17" s="289"/>
      <c r="FKC17" s="289"/>
      <c r="FKD17" s="289"/>
      <c r="FKE17" s="289"/>
      <c r="FKF17" s="289"/>
      <c r="FKG17" s="289"/>
      <c r="FKH17" s="289"/>
      <c r="FKI17" s="289"/>
      <c r="FKJ17" s="289"/>
      <c r="FKK17" s="289"/>
      <c r="FKL17" s="289"/>
      <c r="FKM17" s="289"/>
      <c r="FKN17" s="289"/>
      <c r="FKO17" s="289"/>
      <c r="FKP17" s="289"/>
      <c r="FKQ17" s="289"/>
      <c r="FKR17" s="289"/>
      <c r="FKS17" s="289"/>
      <c r="FKT17" s="289"/>
      <c r="FKU17" s="289"/>
      <c r="FKV17" s="289"/>
      <c r="FKW17" s="289"/>
      <c r="FKX17" s="289"/>
      <c r="FKY17" s="289"/>
      <c r="FKZ17" s="289"/>
      <c r="FLA17" s="289"/>
      <c r="FLB17" s="289"/>
      <c r="FLC17" s="289"/>
      <c r="FLD17" s="289"/>
      <c r="FLE17" s="289"/>
      <c r="FLF17" s="289"/>
      <c r="FLG17" s="289"/>
      <c r="FLH17" s="289"/>
      <c r="FLI17" s="289"/>
      <c r="FLJ17" s="289"/>
      <c r="FLK17" s="289"/>
      <c r="FLL17" s="289"/>
      <c r="FLM17" s="289"/>
      <c r="FLN17" s="289"/>
      <c r="FLO17" s="289"/>
      <c r="FLP17" s="289"/>
      <c r="FLQ17" s="289"/>
      <c r="FLR17" s="289"/>
      <c r="FLS17" s="289"/>
      <c r="FLT17" s="289"/>
      <c r="FLU17" s="289"/>
      <c r="FLV17" s="289"/>
      <c r="FLW17" s="289"/>
      <c r="FLX17" s="289"/>
      <c r="FLY17" s="289"/>
      <c r="FLZ17" s="289"/>
      <c r="FMA17" s="289"/>
      <c r="FMB17" s="289"/>
      <c r="FMC17" s="289"/>
      <c r="FMD17" s="289"/>
      <c r="FME17" s="289"/>
      <c r="FMF17" s="289"/>
      <c r="FMG17" s="289"/>
      <c r="FMH17" s="289"/>
      <c r="FMI17" s="289"/>
      <c r="FMJ17" s="289"/>
      <c r="FMK17" s="289"/>
      <c r="FML17" s="289"/>
      <c r="FMM17" s="289"/>
      <c r="FMN17" s="289"/>
      <c r="FMO17" s="289"/>
      <c r="FMP17" s="289"/>
      <c r="FMQ17" s="289"/>
      <c r="FMR17" s="289"/>
      <c r="FMS17" s="289"/>
      <c r="FMT17" s="289"/>
      <c r="FMU17" s="289"/>
      <c r="FMV17" s="289"/>
      <c r="FMW17" s="289"/>
      <c r="FMX17" s="289"/>
      <c r="FMY17" s="289"/>
      <c r="FMZ17" s="289"/>
      <c r="FNA17" s="289"/>
      <c r="FNB17" s="289"/>
      <c r="FNC17" s="289"/>
      <c r="FND17" s="289"/>
      <c r="FNE17" s="289"/>
      <c r="FNF17" s="289"/>
      <c r="FNG17" s="289"/>
      <c r="FNH17" s="289"/>
      <c r="FNI17" s="289"/>
      <c r="FNJ17" s="289"/>
      <c r="FNK17" s="289"/>
      <c r="FNL17" s="289"/>
      <c r="FNM17" s="289"/>
      <c r="FNN17" s="289"/>
      <c r="FNO17" s="289"/>
      <c r="FNP17" s="289"/>
      <c r="FNQ17" s="289"/>
      <c r="FNR17" s="289"/>
      <c r="FNS17" s="289"/>
      <c r="FNT17" s="289"/>
      <c r="FNU17" s="289"/>
      <c r="FNV17" s="289"/>
      <c r="FNW17" s="289"/>
      <c r="FNX17" s="289"/>
      <c r="FNY17" s="289"/>
      <c r="FNZ17" s="289"/>
      <c r="FOA17" s="289"/>
      <c r="FOB17" s="289"/>
      <c r="FOC17" s="289"/>
      <c r="FOD17" s="289"/>
      <c r="FOE17" s="289"/>
      <c r="FOF17" s="289"/>
      <c r="FOG17" s="289"/>
      <c r="FOH17" s="289"/>
      <c r="FOI17" s="289"/>
      <c r="FOJ17" s="289"/>
      <c r="FOK17" s="289"/>
      <c r="FOL17" s="289"/>
      <c r="FOM17" s="289"/>
      <c r="FON17" s="289"/>
      <c r="FOO17" s="289"/>
      <c r="FOP17" s="289"/>
      <c r="FOQ17" s="289"/>
      <c r="FOR17" s="289"/>
      <c r="FOS17" s="289"/>
      <c r="FOT17" s="289"/>
      <c r="FOU17" s="289"/>
      <c r="FOV17" s="289"/>
      <c r="FOW17" s="289"/>
      <c r="FOX17" s="289"/>
      <c r="FOY17" s="289"/>
      <c r="FOZ17" s="289"/>
      <c r="FPA17" s="289"/>
      <c r="FPB17" s="289"/>
      <c r="FPC17" s="289"/>
      <c r="FPD17" s="289"/>
      <c r="FPE17" s="289"/>
      <c r="FPF17" s="289"/>
      <c r="FPG17" s="289"/>
      <c r="FPH17" s="289"/>
      <c r="FPI17" s="289"/>
      <c r="FPJ17" s="289"/>
      <c r="FPK17" s="289"/>
      <c r="FPL17" s="289"/>
      <c r="FPM17" s="289"/>
      <c r="FPN17" s="289"/>
      <c r="FPO17" s="289"/>
      <c r="FPP17" s="289"/>
      <c r="FPQ17" s="289"/>
      <c r="FPR17" s="289"/>
      <c r="FPS17" s="289"/>
      <c r="FPT17" s="289"/>
      <c r="FPU17" s="289"/>
      <c r="FPV17" s="289"/>
      <c r="FPW17" s="289"/>
      <c r="FPX17" s="289"/>
      <c r="FPY17" s="289"/>
      <c r="FPZ17" s="289"/>
      <c r="FQA17" s="289"/>
      <c r="FQB17" s="289"/>
      <c r="FQC17" s="289"/>
      <c r="FQD17" s="289"/>
      <c r="FQE17" s="289"/>
      <c r="FQF17" s="289"/>
      <c r="FQG17" s="289"/>
      <c r="FQH17" s="289"/>
      <c r="FQI17" s="289"/>
      <c r="FQJ17" s="289"/>
      <c r="FQK17" s="289"/>
      <c r="FQL17" s="289"/>
      <c r="FQM17" s="289"/>
      <c r="FQN17" s="289"/>
      <c r="FQO17" s="289"/>
      <c r="FQP17" s="289"/>
      <c r="FQQ17" s="289"/>
      <c r="FQR17" s="289"/>
      <c r="FQS17" s="289"/>
      <c r="FQT17" s="289"/>
      <c r="FQU17" s="289"/>
      <c r="FQV17" s="289"/>
      <c r="FQW17" s="289"/>
      <c r="FQX17" s="289"/>
      <c r="FQY17" s="289"/>
      <c r="FQZ17" s="289"/>
      <c r="FRA17" s="289"/>
      <c r="FRB17" s="289"/>
      <c r="FRC17" s="289"/>
      <c r="FRD17" s="289"/>
      <c r="FRE17" s="289"/>
      <c r="FRF17" s="289"/>
      <c r="FRG17" s="289"/>
      <c r="FRH17" s="289"/>
      <c r="FRI17" s="289"/>
      <c r="FRJ17" s="289"/>
      <c r="FRK17" s="289"/>
      <c r="FRL17" s="289"/>
      <c r="FRM17" s="289"/>
      <c r="FRN17" s="289"/>
      <c r="FRO17" s="289"/>
      <c r="FRP17" s="289"/>
      <c r="FRQ17" s="289"/>
      <c r="FRR17" s="289"/>
      <c r="FRS17" s="289"/>
      <c r="FRT17" s="289"/>
      <c r="FRU17" s="289"/>
      <c r="FRV17" s="289"/>
      <c r="FRW17" s="289"/>
      <c r="FRX17" s="289"/>
      <c r="FRY17" s="289"/>
      <c r="FRZ17" s="289"/>
      <c r="FSA17" s="289"/>
      <c r="FSB17" s="289"/>
      <c r="FSC17" s="289"/>
      <c r="FSD17" s="289"/>
      <c r="FSE17" s="289"/>
      <c r="FSF17" s="289"/>
      <c r="FSG17" s="289"/>
      <c r="FSH17" s="289"/>
      <c r="FSI17" s="289"/>
      <c r="FSJ17" s="289"/>
      <c r="FSK17" s="289"/>
      <c r="FSL17" s="289"/>
      <c r="FSM17" s="289"/>
      <c r="FSN17" s="289"/>
      <c r="FSO17" s="289"/>
      <c r="FSP17" s="289"/>
      <c r="FSQ17" s="289"/>
      <c r="FSR17" s="289"/>
      <c r="FSS17" s="289"/>
      <c r="FST17" s="289"/>
      <c r="FSU17" s="289"/>
      <c r="FSV17" s="289"/>
      <c r="FSW17" s="289"/>
      <c r="FSX17" s="289"/>
      <c r="FSY17" s="289"/>
      <c r="FSZ17" s="289"/>
      <c r="FTA17" s="289"/>
      <c r="FTB17" s="289"/>
      <c r="FTC17" s="289"/>
      <c r="FTD17" s="289"/>
      <c r="FTE17" s="289"/>
      <c r="FTF17" s="289"/>
      <c r="FTG17" s="289"/>
      <c r="FTH17" s="289"/>
      <c r="FTI17" s="289"/>
      <c r="FTJ17" s="289"/>
      <c r="FTK17" s="289"/>
      <c r="FTL17" s="289"/>
      <c r="FTM17" s="289"/>
      <c r="FTN17" s="289"/>
      <c r="FTO17" s="289"/>
      <c r="FTP17" s="289"/>
      <c r="FTQ17" s="289"/>
      <c r="FTR17" s="289"/>
      <c r="FTS17" s="289"/>
      <c r="FTT17" s="289"/>
      <c r="FTU17" s="289"/>
      <c r="FTV17" s="289"/>
      <c r="FTW17" s="289"/>
      <c r="FTX17" s="289"/>
      <c r="FTY17" s="289"/>
      <c r="FTZ17" s="289"/>
      <c r="FUA17" s="289"/>
      <c r="FUB17" s="289"/>
      <c r="FUC17" s="289"/>
      <c r="FUD17" s="289"/>
      <c r="FUE17" s="289"/>
      <c r="FUF17" s="289"/>
      <c r="FUG17" s="289"/>
      <c r="FUH17" s="289"/>
      <c r="FUI17" s="289"/>
      <c r="FUJ17" s="289"/>
      <c r="FUK17" s="289"/>
      <c r="FUL17" s="289"/>
      <c r="FUM17" s="289"/>
      <c r="FUN17" s="289"/>
      <c r="FUO17" s="289"/>
      <c r="FUP17" s="289"/>
      <c r="FUQ17" s="289"/>
      <c r="FUR17" s="289"/>
      <c r="FUS17" s="289"/>
      <c r="FUT17" s="289"/>
      <c r="FUU17" s="289"/>
      <c r="FUV17" s="289"/>
      <c r="FUW17" s="289"/>
      <c r="FUX17" s="289"/>
      <c r="FUY17" s="289"/>
      <c r="FUZ17" s="289"/>
      <c r="FVA17" s="289"/>
      <c r="FVB17" s="289"/>
      <c r="FVC17" s="289"/>
      <c r="FVD17" s="289"/>
      <c r="FVE17" s="289"/>
      <c r="FVF17" s="289"/>
      <c r="FVG17" s="289"/>
      <c r="FVH17" s="289"/>
      <c r="FVI17" s="289"/>
      <c r="FVJ17" s="289"/>
      <c r="FVK17" s="289"/>
      <c r="FVL17" s="289"/>
      <c r="FVM17" s="289"/>
      <c r="FVN17" s="289"/>
      <c r="FVO17" s="289"/>
      <c r="FVP17" s="289"/>
      <c r="FVQ17" s="289"/>
      <c r="FVR17" s="289"/>
      <c r="FVS17" s="289"/>
      <c r="FVT17" s="289"/>
      <c r="FVU17" s="289"/>
      <c r="FVV17" s="289"/>
      <c r="FVW17" s="289"/>
      <c r="FVX17" s="289"/>
      <c r="FVY17" s="289"/>
      <c r="FVZ17" s="289"/>
      <c r="FWA17" s="289"/>
      <c r="FWB17" s="289"/>
      <c r="FWC17" s="289"/>
      <c r="FWD17" s="289"/>
      <c r="FWE17" s="289"/>
      <c r="FWF17" s="289"/>
      <c r="FWG17" s="289"/>
      <c r="FWH17" s="289"/>
      <c r="FWI17" s="289"/>
      <c r="FWJ17" s="289"/>
      <c r="FWK17" s="289"/>
      <c r="FWL17" s="289"/>
      <c r="FWM17" s="289"/>
      <c r="FWN17" s="289"/>
      <c r="FWO17" s="289"/>
      <c r="FWP17" s="289"/>
      <c r="FWQ17" s="289"/>
      <c r="FWR17" s="289"/>
      <c r="FWS17" s="289"/>
      <c r="FWT17" s="289"/>
      <c r="FWU17" s="289"/>
      <c r="FWV17" s="289"/>
      <c r="FWW17" s="289"/>
      <c r="FWX17" s="289"/>
      <c r="FWY17" s="289"/>
      <c r="FWZ17" s="289"/>
      <c r="FXA17" s="289"/>
      <c r="FXB17" s="289"/>
      <c r="FXC17" s="289"/>
      <c r="FXD17" s="289"/>
      <c r="FXE17" s="289"/>
      <c r="FXF17" s="289"/>
      <c r="FXG17" s="289"/>
      <c r="FXH17" s="289"/>
      <c r="FXI17" s="289"/>
      <c r="FXJ17" s="289"/>
      <c r="FXK17" s="289"/>
      <c r="FXL17" s="289"/>
      <c r="FXM17" s="289"/>
      <c r="FXN17" s="289"/>
      <c r="FXO17" s="289"/>
      <c r="FXP17" s="289"/>
      <c r="FXQ17" s="289"/>
      <c r="FXR17" s="289"/>
      <c r="FXS17" s="289"/>
      <c r="FXT17" s="289"/>
      <c r="FXU17" s="289"/>
      <c r="FXV17" s="289"/>
      <c r="FXW17" s="289"/>
      <c r="FXX17" s="289"/>
      <c r="FXY17" s="289"/>
      <c r="FXZ17" s="289"/>
      <c r="FYA17" s="289"/>
      <c r="FYB17" s="289"/>
      <c r="FYC17" s="289"/>
      <c r="FYD17" s="289"/>
      <c r="FYE17" s="289"/>
      <c r="FYF17" s="289"/>
      <c r="FYG17" s="289"/>
      <c r="FYH17" s="289"/>
      <c r="FYI17" s="289"/>
      <c r="FYJ17" s="289"/>
      <c r="FYK17" s="289"/>
      <c r="FYL17" s="289"/>
      <c r="FYM17" s="289"/>
      <c r="FYN17" s="289"/>
      <c r="FYO17" s="289"/>
      <c r="FYP17" s="289"/>
      <c r="FYQ17" s="289"/>
      <c r="FYR17" s="289"/>
      <c r="FYS17" s="289"/>
      <c r="FYT17" s="289"/>
      <c r="FYU17" s="289"/>
      <c r="FYV17" s="289"/>
      <c r="FYW17" s="289"/>
      <c r="FYX17" s="289"/>
      <c r="FYY17" s="289"/>
      <c r="FYZ17" s="289"/>
      <c r="FZA17" s="289"/>
      <c r="FZB17" s="289"/>
      <c r="FZC17" s="289"/>
      <c r="FZD17" s="289"/>
      <c r="FZE17" s="289"/>
      <c r="FZF17" s="289"/>
      <c r="FZG17" s="289"/>
      <c r="FZH17" s="289"/>
      <c r="FZI17" s="289"/>
      <c r="FZJ17" s="289"/>
      <c r="FZK17" s="289"/>
      <c r="FZL17" s="289"/>
      <c r="FZM17" s="289"/>
      <c r="FZN17" s="289"/>
      <c r="FZO17" s="289"/>
      <c r="FZP17" s="289"/>
      <c r="FZQ17" s="289"/>
      <c r="FZR17" s="289"/>
      <c r="FZS17" s="289"/>
      <c r="FZT17" s="289"/>
      <c r="FZU17" s="289"/>
      <c r="FZV17" s="289"/>
      <c r="FZW17" s="289"/>
      <c r="FZX17" s="289"/>
      <c r="FZY17" s="289"/>
      <c r="FZZ17" s="289"/>
      <c r="GAA17" s="289"/>
      <c r="GAB17" s="289"/>
      <c r="GAC17" s="289"/>
      <c r="GAD17" s="289"/>
      <c r="GAE17" s="289"/>
      <c r="GAF17" s="289"/>
      <c r="GAG17" s="289"/>
      <c r="GAH17" s="289"/>
      <c r="GAI17" s="289"/>
      <c r="GAJ17" s="289"/>
      <c r="GAK17" s="289"/>
      <c r="GAL17" s="289"/>
      <c r="GAM17" s="289"/>
      <c r="GAN17" s="289"/>
      <c r="GAO17" s="289"/>
      <c r="GAP17" s="289"/>
      <c r="GAQ17" s="289"/>
      <c r="GAR17" s="289"/>
      <c r="GAS17" s="289"/>
      <c r="GAT17" s="289"/>
      <c r="GAU17" s="289"/>
      <c r="GAV17" s="289"/>
      <c r="GAW17" s="289"/>
      <c r="GAX17" s="289"/>
      <c r="GAY17" s="289"/>
      <c r="GAZ17" s="289"/>
      <c r="GBA17" s="289"/>
      <c r="GBB17" s="289"/>
      <c r="GBC17" s="289"/>
      <c r="GBD17" s="289"/>
      <c r="GBE17" s="289"/>
      <c r="GBF17" s="289"/>
      <c r="GBG17" s="289"/>
      <c r="GBH17" s="289"/>
      <c r="GBI17" s="289"/>
      <c r="GBJ17" s="289"/>
      <c r="GBK17" s="289"/>
      <c r="GBL17" s="289"/>
      <c r="GBM17" s="289"/>
      <c r="GBN17" s="289"/>
      <c r="GBO17" s="289"/>
      <c r="GBP17" s="289"/>
      <c r="GBQ17" s="289"/>
      <c r="GBR17" s="289"/>
      <c r="GBS17" s="289"/>
      <c r="GBT17" s="289"/>
      <c r="GBU17" s="289"/>
      <c r="GBV17" s="289"/>
      <c r="GBW17" s="289"/>
      <c r="GBX17" s="289"/>
      <c r="GBY17" s="289"/>
      <c r="GBZ17" s="289"/>
      <c r="GCA17" s="289"/>
      <c r="GCB17" s="289"/>
      <c r="GCC17" s="289"/>
      <c r="GCD17" s="289"/>
      <c r="GCE17" s="289"/>
      <c r="GCF17" s="289"/>
      <c r="GCG17" s="289"/>
      <c r="GCH17" s="289"/>
      <c r="GCI17" s="289"/>
      <c r="GCJ17" s="289"/>
      <c r="GCK17" s="289"/>
      <c r="GCL17" s="289"/>
      <c r="GCM17" s="289"/>
      <c r="GCN17" s="289"/>
      <c r="GCO17" s="289"/>
      <c r="GCP17" s="289"/>
      <c r="GCQ17" s="289"/>
      <c r="GCR17" s="289"/>
      <c r="GCS17" s="289"/>
      <c r="GCT17" s="289"/>
      <c r="GCU17" s="289"/>
      <c r="GCV17" s="289"/>
      <c r="GCW17" s="289"/>
      <c r="GCX17" s="289"/>
      <c r="GCY17" s="289"/>
      <c r="GCZ17" s="289"/>
      <c r="GDA17" s="289"/>
      <c r="GDB17" s="289"/>
      <c r="GDC17" s="289"/>
      <c r="GDD17" s="289"/>
      <c r="GDE17" s="289"/>
      <c r="GDF17" s="289"/>
      <c r="GDG17" s="289"/>
      <c r="GDH17" s="289"/>
      <c r="GDI17" s="289"/>
      <c r="GDJ17" s="289"/>
      <c r="GDK17" s="289"/>
      <c r="GDL17" s="289"/>
      <c r="GDM17" s="289"/>
      <c r="GDN17" s="289"/>
      <c r="GDO17" s="289"/>
      <c r="GDP17" s="289"/>
      <c r="GDQ17" s="289"/>
      <c r="GDR17" s="289"/>
      <c r="GDS17" s="289"/>
      <c r="GDT17" s="289"/>
      <c r="GDU17" s="289"/>
      <c r="GDV17" s="289"/>
      <c r="GDW17" s="289"/>
      <c r="GDX17" s="289"/>
      <c r="GDY17" s="289"/>
      <c r="GDZ17" s="289"/>
      <c r="GEA17" s="289"/>
      <c r="GEB17" s="289"/>
      <c r="GEC17" s="289"/>
      <c r="GED17" s="289"/>
      <c r="GEE17" s="289"/>
      <c r="GEF17" s="289"/>
      <c r="GEG17" s="289"/>
      <c r="GEH17" s="289"/>
      <c r="GEI17" s="289"/>
      <c r="GEJ17" s="289"/>
      <c r="GEK17" s="289"/>
      <c r="GEL17" s="289"/>
      <c r="GEM17" s="289"/>
      <c r="GEN17" s="289"/>
      <c r="GEO17" s="289"/>
      <c r="GEP17" s="289"/>
      <c r="GEQ17" s="289"/>
      <c r="GER17" s="289"/>
      <c r="GES17" s="289"/>
      <c r="GET17" s="289"/>
      <c r="GEU17" s="289"/>
      <c r="GEV17" s="289"/>
      <c r="GEW17" s="289"/>
      <c r="GEX17" s="289"/>
      <c r="GEY17" s="289"/>
      <c r="GEZ17" s="289"/>
      <c r="GFA17" s="289"/>
      <c r="GFB17" s="289"/>
      <c r="GFC17" s="289"/>
      <c r="GFD17" s="289"/>
      <c r="GFE17" s="289"/>
      <c r="GFF17" s="289"/>
      <c r="GFG17" s="289"/>
      <c r="GFH17" s="289"/>
      <c r="GFI17" s="289"/>
      <c r="GFJ17" s="289"/>
      <c r="GFK17" s="289"/>
      <c r="GFL17" s="289"/>
      <c r="GFM17" s="289"/>
      <c r="GFN17" s="289"/>
      <c r="GFO17" s="289"/>
      <c r="GFP17" s="289"/>
      <c r="GFQ17" s="289"/>
      <c r="GFR17" s="289"/>
      <c r="GFS17" s="289"/>
      <c r="GFT17" s="289"/>
      <c r="GFU17" s="289"/>
      <c r="GFV17" s="289"/>
      <c r="GFW17" s="289"/>
      <c r="GFX17" s="289"/>
      <c r="GFY17" s="289"/>
      <c r="GFZ17" s="289"/>
      <c r="GGA17" s="289"/>
      <c r="GGB17" s="289"/>
      <c r="GGC17" s="289"/>
      <c r="GGD17" s="289"/>
      <c r="GGE17" s="289"/>
      <c r="GGF17" s="289"/>
      <c r="GGG17" s="289"/>
      <c r="GGH17" s="289"/>
      <c r="GGI17" s="289"/>
      <c r="GGJ17" s="289"/>
      <c r="GGK17" s="289"/>
      <c r="GGL17" s="289"/>
      <c r="GGM17" s="289"/>
      <c r="GGN17" s="289"/>
      <c r="GGO17" s="289"/>
      <c r="GGP17" s="289"/>
      <c r="GGQ17" s="289"/>
      <c r="GGR17" s="289"/>
      <c r="GGS17" s="289"/>
      <c r="GGT17" s="289"/>
      <c r="GGU17" s="289"/>
      <c r="GGV17" s="289"/>
      <c r="GGW17" s="289"/>
      <c r="GGX17" s="289"/>
      <c r="GGY17" s="289"/>
      <c r="GGZ17" s="289"/>
      <c r="GHA17" s="289"/>
      <c r="GHB17" s="289"/>
      <c r="GHC17" s="289"/>
      <c r="GHD17" s="289"/>
      <c r="GHE17" s="289"/>
      <c r="GHF17" s="289"/>
      <c r="GHG17" s="289"/>
      <c r="GHH17" s="289"/>
      <c r="GHI17" s="289"/>
      <c r="GHJ17" s="289"/>
      <c r="GHK17" s="289"/>
      <c r="GHL17" s="289"/>
      <c r="GHM17" s="289"/>
      <c r="GHN17" s="289"/>
      <c r="GHO17" s="289"/>
      <c r="GHP17" s="289"/>
      <c r="GHQ17" s="289"/>
      <c r="GHR17" s="289"/>
      <c r="GHS17" s="289"/>
      <c r="GHT17" s="289"/>
      <c r="GHU17" s="289"/>
      <c r="GHV17" s="289"/>
      <c r="GHW17" s="289"/>
      <c r="GHX17" s="289"/>
      <c r="GHY17" s="289"/>
      <c r="GHZ17" s="289"/>
      <c r="GIA17" s="289"/>
      <c r="GIB17" s="289"/>
      <c r="GIC17" s="289"/>
      <c r="GID17" s="289"/>
      <c r="GIE17" s="289"/>
      <c r="GIF17" s="289"/>
      <c r="GIG17" s="289"/>
      <c r="GIH17" s="289"/>
      <c r="GII17" s="289"/>
      <c r="GIJ17" s="289"/>
      <c r="GIK17" s="289"/>
      <c r="GIL17" s="289"/>
      <c r="GIM17" s="289"/>
      <c r="GIN17" s="289"/>
      <c r="GIO17" s="289"/>
      <c r="GIP17" s="289"/>
      <c r="GIQ17" s="289"/>
      <c r="GIR17" s="289"/>
      <c r="GIS17" s="289"/>
      <c r="GIT17" s="289"/>
      <c r="GIU17" s="289"/>
      <c r="GIV17" s="289"/>
      <c r="GIW17" s="289"/>
      <c r="GIX17" s="289"/>
      <c r="GIY17" s="289"/>
      <c r="GIZ17" s="289"/>
      <c r="GJA17" s="289"/>
      <c r="GJB17" s="289"/>
      <c r="GJC17" s="289"/>
      <c r="GJD17" s="289"/>
      <c r="GJE17" s="289"/>
      <c r="GJF17" s="289"/>
      <c r="GJG17" s="289"/>
      <c r="GJH17" s="289"/>
      <c r="GJI17" s="289"/>
      <c r="GJJ17" s="289"/>
      <c r="GJK17" s="289"/>
      <c r="GJL17" s="289"/>
      <c r="GJM17" s="289"/>
      <c r="GJN17" s="289"/>
      <c r="GJO17" s="289"/>
      <c r="GJP17" s="289"/>
      <c r="GJQ17" s="289"/>
      <c r="GJR17" s="289"/>
      <c r="GJS17" s="289"/>
      <c r="GJT17" s="289"/>
      <c r="GJU17" s="289"/>
      <c r="GJV17" s="289"/>
      <c r="GJW17" s="289"/>
      <c r="GJX17" s="289"/>
      <c r="GJY17" s="289"/>
      <c r="GJZ17" s="289"/>
      <c r="GKA17" s="289"/>
      <c r="GKB17" s="289"/>
      <c r="GKC17" s="289"/>
      <c r="GKD17" s="289"/>
      <c r="GKE17" s="289"/>
      <c r="GKF17" s="289"/>
      <c r="GKG17" s="289"/>
      <c r="GKH17" s="289"/>
      <c r="GKI17" s="289"/>
      <c r="GKJ17" s="289"/>
      <c r="GKK17" s="289"/>
      <c r="GKL17" s="289"/>
      <c r="GKM17" s="289"/>
      <c r="GKN17" s="289"/>
      <c r="GKO17" s="289"/>
      <c r="GKP17" s="289"/>
      <c r="GKQ17" s="289"/>
      <c r="GKR17" s="289"/>
      <c r="GKS17" s="289"/>
      <c r="GKT17" s="289"/>
      <c r="GKU17" s="289"/>
      <c r="GKV17" s="289"/>
      <c r="GKW17" s="289"/>
      <c r="GKX17" s="289"/>
      <c r="GKY17" s="289"/>
      <c r="GKZ17" s="289"/>
      <c r="GLA17" s="289"/>
      <c r="GLB17" s="289"/>
      <c r="GLC17" s="289"/>
      <c r="GLD17" s="289"/>
      <c r="GLE17" s="289"/>
      <c r="GLF17" s="289"/>
      <c r="GLG17" s="289"/>
      <c r="GLH17" s="289"/>
      <c r="GLI17" s="289"/>
      <c r="GLJ17" s="289"/>
      <c r="GLK17" s="289"/>
      <c r="GLL17" s="289"/>
      <c r="GLM17" s="289"/>
      <c r="GLN17" s="289"/>
      <c r="GLO17" s="289"/>
      <c r="GLP17" s="289"/>
      <c r="GLQ17" s="289"/>
      <c r="GLR17" s="289"/>
      <c r="GLS17" s="289"/>
      <c r="GLT17" s="289"/>
      <c r="GLU17" s="289"/>
      <c r="GLV17" s="289"/>
      <c r="GLW17" s="289"/>
      <c r="GLX17" s="289"/>
      <c r="GLY17" s="289"/>
      <c r="GLZ17" s="289"/>
      <c r="GMA17" s="289"/>
      <c r="GMB17" s="289"/>
      <c r="GMC17" s="289"/>
      <c r="GMD17" s="289"/>
      <c r="GME17" s="289"/>
      <c r="GMF17" s="289"/>
      <c r="GMG17" s="289"/>
      <c r="GMH17" s="289"/>
      <c r="GMI17" s="289"/>
      <c r="GMJ17" s="289"/>
      <c r="GMK17" s="289"/>
      <c r="GML17" s="289"/>
      <c r="GMM17" s="289"/>
      <c r="GMN17" s="289"/>
      <c r="GMO17" s="289"/>
      <c r="GMP17" s="289"/>
      <c r="GMQ17" s="289"/>
      <c r="GMR17" s="289"/>
      <c r="GMS17" s="289"/>
      <c r="GMT17" s="289"/>
      <c r="GMU17" s="289"/>
      <c r="GMV17" s="289"/>
      <c r="GMW17" s="289"/>
      <c r="GMX17" s="289"/>
      <c r="GMY17" s="289"/>
      <c r="GMZ17" s="289"/>
      <c r="GNA17" s="289"/>
      <c r="GNB17" s="289"/>
      <c r="GNC17" s="289"/>
      <c r="GND17" s="289"/>
      <c r="GNE17" s="289"/>
      <c r="GNF17" s="289"/>
      <c r="GNG17" s="289"/>
      <c r="GNH17" s="289"/>
      <c r="GNI17" s="289"/>
      <c r="GNJ17" s="289"/>
      <c r="GNK17" s="289"/>
      <c r="GNL17" s="289"/>
      <c r="GNM17" s="289"/>
      <c r="GNN17" s="289"/>
      <c r="GNO17" s="289"/>
      <c r="GNP17" s="289"/>
      <c r="GNQ17" s="289"/>
      <c r="GNR17" s="289"/>
      <c r="GNS17" s="289"/>
      <c r="GNT17" s="289"/>
      <c r="GNU17" s="289"/>
      <c r="GNV17" s="289"/>
      <c r="GNW17" s="289"/>
      <c r="GNX17" s="289"/>
      <c r="GNY17" s="289"/>
      <c r="GNZ17" s="289"/>
      <c r="GOA17" s="289"/>
      <c r="GOB17" s="289"/>
      <c r="GOC17" s="289"/>
      <c r="GOD17" s="289"/>
      <c r="GOE17" s="289"/>
      <c r="GOF17" s="289"/>
      <c r="GOG17" s="289"/>
      <c r="GOH17" s="289"/>
      <c r="GOI17" s="289"/>
      <c r="GOJ17" s="289"/>
      <c r="GOK17" s="289"/>
      <c r="GOL17" s="289"/>
      <c r="GOM17" s="289"/>
      <c r="GON17" s="289"/>
      <c r="GOO17" s="289"/>
      <c r="GOP17" s="289"/>
      <c r="GOQ17" s="289"/>
      <c r="GOR17" s="289"/>
      <c r="GOS17" s="289"/>
      <c r="GOT17" s="289"/>
      <c r="GOU17" s="289"/>
      <c r="GOV17" s="289"/>
      <c r="GOW17" s="289"/>
      <c r="GOX17" s="289"/>
      <c r="GOY17" s="289"/>
      <c r="GOZ17" s="289"/>
      <c r="GPA17" s="289"/>
      <c r="GPB17" s="289"/>
      <c r="GPC17" s="289"/>
      <c r="GPD17" s="289"/>
      <c r="GPE17" s="289"/>
      <c r="GPF17" s="289"/>
      <c r="GPG17" s="289"/>
      <c r="GPH17" s="289"/>
      <c r="GPI17" s="289"/>
      <c r="GPJ17" s="289"/>
      <c r="GPK17" s="289"/>
      <c r="GPL17" s="289"/>
      <c r="GPM17" s="289"/>
      <c r="GPN17" s="289"/>
      <c r="GPO17" s="289"/>
      <c r="GPP17" s="289"/>
      <c r="GPQ17" s="289"/>
      <c r="GPR17" s="289"/>
      <c r="GPS17" s="289"/>
      <c r="GPT17" s="289"/>
      <c r="GPU17" s="289"/>
      <c r="GPV17" s="289"/>
      <c r="GPW17" s="289"/>
      <c r="GPX17" s="289"/>
      <c r="GPY17" s="289"/>
      <c r="GPZ17" s="289"/>
      <c r="GQA17" s="289"/>
      <c r="GQB17" s="289"/>
      <c r="GQC17" s="289"/>
      <c r="GQD17" s="289"/>
      <c r="GQE17" s="289"/>
      <c r="GQF17" s="289"/>
      <c r="GQG17" s="289"/>
      <c r="GQH17" s="289"/>
      <c r="GQI17" s="289"/>
      <c r="GQJ17" s="289"/>
      <c r="GQK17" s="289"/>
      <c r="GQL17" s="289"/>
      <c r="GQM17" s="289"/>
      <c r="GQN17" s="289"/>
      <c r="GQO17" s="289"/>
      <c r="GQP17" s="289"/>
      <c r="GQQ17" s="289"/>
      <c r="GQR17" s="289"/>
      <c r="GQS17" s="289"/>
      <c r="GQT17" s="289"/>
      <c r="GQU17" s="289"/>
      <c r="GQV17" s="289"/>
      <c r="GQW17" s="289"/>
      <c r="GQX17" s="289"/>
      <c r="GQY17" s="289"/>
      <c r="GQZ17" s="289"/>
      <c r="GRA17" s="289"/>
      <c r="GRB17" s="289"/>
      <c r="GRC17" s="289"/>
      <c r="GRD17" s="289"/>
      <c r="GRE17" s="289"/>
      <c r="GRF17" s="289"/>
      <c r="GRG17" s="289"/>
      <c r="GRH17" s="289"/>
      <c r="GRI17" s="289"/>
      <c r="GRJ17" s="289"/>
      <c r="GRK17" s="289"/>
      <c r="GRL17" s="289"/>
      <c r="GRM17" s="289"/>
      <c r="GRN17" s="289"/>
      <c r="GRO17" s="289"/>
      <c r="GRP17" s="289"/>
      <c r="GRQ17" s="289"/>
      <c r="GRR17" s="289"/>
      <c r="GRS17" s="289"/>
      <c r="GRT17" s="289"/>
      <c r="GRU17" s="289"/>
      <c r="GRV17" s="289"/>
      <c r="GRW17" s="289"/>
      <c r="GRX17" s="289"/>
      <c r="GRY17" s="289"/>
      <c r="GRZ17" s="289"/>
      <c r="GSA17" s="289"/>
      <c r="GSB17" s="289"/>
      <c r="GSC17" s="289"/>
      <c r="GSD17" s="289"/>
      <c r="GSE17" s="289"/>
      <c r="GSF17" s="289"/>
      <c r="GSG17" s="289"/>
      <c r="GSH17" s="289"/>
      <c r="GSI17" s="289"/>
      <c r="GSJ17" s="289"/>
      <c r="GSK17" s="289"/>
      <c r="GSL17" s="289"/>
      <c r="GSM17" s="289"/>
      <c r="GSN17" s="289"/>
      <c r="GSO17" s="289"/>
      <c r="GSP17" s="289"/>
      <c r="GSQ17" s="289"/>
      <c r="GSR17" s="289"/>
      <c r="GSS17" s="289"/>
      <c r="GST17" s="289"/>
      <c r="GSU17" s="289"/>
      <c r="GSV17" s="289"/>
      <c r="GSW17" s="289"/>
      <c r="GSX17" s="289"/>
      <c r="GSY17" s="289"/>
      <c r="GSZ17" s="289"/>
      <c r="GTA17" s="289"/>
      <c r="GTB17" s="289"/>
      <c r="GTC17" s="289"/>
      <c r="GTD17" s="289"/>
      <c r="GTE17" s="289"/>
      <c r="GTF17" s="289"/>
      <c r="GTG17" s="289"/>
      <c r="GTH17" s="289"/>
      <c r="GTI17" s="289"/>
      <c r="GTJ17" s="289"/>
      <c r="GTK17" s="289"/>
      <c r="GTL17" s="289"/>
      <c r="GTM17" s="289"/>
      <c r="GTN17" s="289"/>
      <c r="GTO17" s="289"/>
      <c r="GTP17" s="289"/>
      <c r="GTQ17" s="289"/>
      <c r="GTR17" s="289"/>
      <c r="GTS17" s="289"/>
      <c r="GTT17" s="289"/>
      <c r="GTU17" s="289"/>
      <c r="GTV17" s="289"/>
      <c r="GTW17" s="289"/>
      <c r="GTX17" s="289"/>
      <c r="GTY17" s="289"/>
      <c r="GTZ17" s="289"/>
      <c r="GUA17" s="289"/>
      <c r="GUB17" s="289"/>
      <c r="GUC17" s="289"/>
      <c r="GUD17" s="289"/>
      <c r="GUE17" s="289"/>
      <c r="GUF17" s="289"/>
      <c r="GUG17" s="289"/>
      <c r="GUH17" s="289"/>
      <c r="GUI17" s="289"/>
      <c r="GUJ17" s="289"/>
      <c r="GUK17" s="289"/>
      <c r="GUL17" s="289"/>
      <c r="GUM17" s="289"/>
      <c r="GUN17" s="289"/>
      <c r="GUO17" s="289"/>
      <c r="GUP17" s="289"/>
      <c r="GUQ17" s="289"/>
      <c r="GUR17" s="289"/>
      <c r="GUS17" s="289"/>
      <c r="GUT17" s="289"/>
      <c r="GUU17" s="289"/>
      <c r="GUV17" s="289"/>
      <c r="GUW17" s="289"/>
      <c r="GUX17" s="289"/>
      <c r="GUY17" s="289"/>
      <c r="GUZ17" s="289"/>
      <c r="GVA17" s="289"/>
      <c r="GVB17" s="289"/>
      <c r="GVC17" s="289"/>
      <c r="GVD17" s="289"/>
      <c r="GVE17" s="289"/>
      <c r="GVF17" s="289"/>
      <c r="GVG17" s="289"/>
      <c r="GVH17" s="289"/>
      <c r="GVI17" s="289"/>
      <c r="GVJ17" s="289"/>
      <c r="GVK17" s="289"/>
      <c r="GVL17" s="289"/>
      <c r="GVM17" s="289"/>
      <c r="GVN17" s="289"/>
      <c r="GVO17" s="289"/>
      <c r="GVP17" s="289"/>
      <c r="GVQ17" s="289"/>
      <c r="GVR17" s="289"/>
      <c r="GVS17" s="289"/>
      <c r="GVT17" s="289"/>
      <c r="GVU17" s="289"/>
      <c r="GVV17" s="289"/>
      <c r="GVW17" s="289"/>
      <c r="GVX17" s="289"/>
      <c r="GVY17" s="289"/>
      <c r="GVZ17" s="289"/>
      <c r="GWA17" s="289"/>
      <c r="GWB17" s="289"/>
      <c r="GWC17" s="289"/>
      <c r="GWD17" s="289"/>
      <c r="GWE17" s="289"/>
      <c r="GWF17" s="289"/>
      <c r="GWG17" s="289"/>
      <c r="GWH17" s="289"/>
      <c r="GWI17" s="289"/>
      <c r="GWJ17" s="289"/>
      <c r="GWK17" s="289"/>
      <c r="GWL17" s="289"/>
      <c r="GWM17" s="289"/>
      <c r="GWN17" s="289"/>
      <c r="GWO17" s="289"/>
      <c r="GWP17" s="289"/>
      <c r="GWQ17" s="289"/>
      <c r="GWR17" s="289"/>
      <c r="GWS17" s="289"/>
      <c r="GWT17" s="289"/>
      <c r="GWU17" s="289"/>
      <c r="GWV17" s="289"/>
      <c r="GWW17" s="289"/>
      <c r="GWX17" s="289"/>
      <c r="GWY17" s="289"/>
      <c r="GWZ17" s="289"/>
      <c r="GXA17" s="289"/>
      <c r="GXB17" s="289"/>
      <c r="GXC17" s="289"/>
      <c r="GXD17" s="289"/>
      <c r="GXE17" s="289"/>
      <c r="GXF17" s="289"/>
      <c r="GXG17" s="289"/>
      <c r="GXH17" s="289"/>
      <c r="GXI17" s="289"/>
      <c r="GXJ17" s="289"/>
      <c r="GXK17" s="289"/>
      <c r="GXL17" s="289"/>
      <c r="GXM17" s="289"/>
      <c r="GXN17" s="289"/>
      <c r="GXO17" s="289"/>
      <c r="GXP17" s="289"/>
      <c r="GXQ17" s="289"/>
      <c r="GXR17" s="289"/>
      <c r="GXS17" s="289"/>
      <c r="GXT17" s="289"/>
      <c r="GXU17" s="289"/>
      <c r="GXV17" s="289"/>
      <c r="GXW17" s="289"/>
      <c r="GXX17" s="289"/>
      <c r="GXY17" s="289"/>
      <c r="GXZ17" s="289"/>
      <c r="GYA17" s="289"/>
      <c r="GYB17" s="289"/>
      <c r="GYC17" s="289"/>
      <c r="GYD17" s="289"/>
      <c r="GYE17" s="289"/>
      <c r="GYF17" s="289"/>
      <c r="GYG17" s="289"/>
      <c r="GYH17" s="289"/>
      <c r="GYI17" s="289"/>
      <c r="GYJ17" s="289"/>
      <c r="GYK17" s="289"/>
      <c r="GYL17" s="289"/>
      <c r="GYM17" s="289"/>
      <c r="GYN17" s="289"/>
      <c r="GYO17" s="289"/>
      <c r="GYP17" s="289"/>
      <c r="GYQ17" s="289"/>
      <c r="GYR17" s="289"/>
      <c r="GYS17" s="289"/>
      <c r="GYT17" s="289"/>
      <c r="GYU17" s="289"/>
      <c r="GYV17" s="289"/>
      <c r="GYW17" s="289"/>
      <c r="GYX17" s="289"/>
      <c r="GYY17" s="289"/>
      <c r="GYZ17" s="289"/>
      <c r="GZA17" s="289"/>
      <c r="GZB17" s="289"/>
      <c r="GZC17" s="289"/>
      <c r="GZD17" s="289"/>
      <c r="GZE17" s="289"/>
      <c r="GZF17" s="289"/>
      <c r="GZG17" s="289"/>
      <c r="GZH17" s="289"/>
      <c r="GZI17" s="289"/>
      <c r="GZJ17" s="289"/>
      <c r="GZK17" s="289"/>
      <c r="GZL17" s="289"/>
      <c r="GZM17" s="289"/>
      <c r="GZN17" s="289"/>
      <c r="GZO17" s="289"/>
      <c r="GZP17" s="289"/>
      <c r="GZQ17" s="289"/>
      <c r="GZR17" s="289"/>
      <c r="GZS17" s="289"/>
      <c r="GZT17" s="289"/>
      <c r="GZU17" s="289"/>
      <c r="GZV17" s="289"/>
      <c r="GZW17" s="289"/>
      <c r="GZX17" s="289"/>
      <c r="GZY17" s="289"/>
      <c r="GZZ17" s="289"/>
      <c r="HAA17" s="289"/>
      <c r="HAB17" s="289"/>
      <c r="HAC17" s="289"/>
      <c r="HAD17" s="289"/>
      <c r="HAE17" s="289"/>
      <c r="HAF17" s="289"/>
      <c r="HAG17" s="289"/>
      <c r="HAH17" s="289"/>
      <c r="HAI17" s="289"/>
      <c r="HAJ17" s="289"/>
      <c r="HAK17" s="289"/>
      <c r="HAL17" s="289"/>
      <c r="HAM17" s="289"/>
      <c r="HAN17" s="289"/>
      <c r="HAO17" s="289"/>
      <c r="HAP17" s="289"/>
      <c r="HAQ17" s="289"/>
      <c r="HAR17" s="289"/>
      <c r="HAS17" s="289"/>
      <c r="HAT17" s="289"/>
      <c r="HAU17" s="289"/>
      <c r="HAV17" s="289"/>
      <c r="HAW17" s="289"/>
      <c r="HAX17" s="289"/>
      <c r="HAY17" s="289"/>
      <c r="HAZ17" s="289"/>
      <c r="HBA17" s="289"/>
      <c r="HBB17" s="289"/>
      <c r="HBC17" s="289"/>
      <c r="HBD17" s="289"/>
      <c r="HBE17" s="289"/>
      <c r="HBF17" s="289"/>
      <c r="HBG17" s="289"/>
      <c r="HBH17" s="289"/>
      <c r="HBI17" s="289"/>
      <c r="HBJ17" s="289"/>
      <c r="HBK17" s="289"/>
      <c r="HBL17" s="289"/>
      <c r="HBM17" s="289"/>
      <c r="HBN17" s="289"/>
      <c r="HBO17" s="289"/>
      <c r="HBP17" s="289"/>
      <c r="HBQ17" s="289"/>
      <c r="HBR17" s="289"/>
      <c r="HBS17" s="289"/>
      <c r="HBT17" s="289"/>
      <c r="HBU17" s="289"/>
      <c r="HBV17" s="289"/>
      <c r="HBW17" s="289"/>
      <c r="HBX17" s="289"/>
      <c r="HBY17" s="289"/>
      <c r="HBZ17" s="289"/>
      <c r="HCA17" s="289"/>
      <c r="HCB17" s="289"/>
      <c r="HCC17" s="289"/>
      <c r="HCD17" s="289"/>
      <c r="HCE17" s="289"/>
      <c r="HCF17" s="289"/>
      <c r="HCG17" s="289"/>
      <c r="HCH17" s="289"/>
      <c r="HCI17" s="289"/>
      <c r="HCJ17" s="289"/>
      <c r="HCK17" s="289"/>
      <c r="HCL17" s="289"/>
      <c r="HCM17" s="289"/>
      <c r="HCN17" s="289"/>
      <c r="HCO17" s="289"/>
      <c r="HCP17" s="289"/>
      <c r="HCQ17" s="289"/>
      <c r="HCR17" s="289"/>
      <c r="HCS17" s="289"/>
      <c r="HCT17" s="289"/>
      <c r="HCU17" s="289"/>
      <c r="HCV17" s="289"/>
      <c r="HCW17" s="289"/>
      <c r="HCX17" s="289"/>
      <c r="HCY17" s="289"/>
      <c r="HCZ17" s="289"/>
      <c r="HDA17" s="289"/>
      <c r="HDB17" s="289"/>
      <c r="HDC17" s="289"/>
      <c r="HDD17" s="289"/>
      <c r="HDE17" s="289"/>
      <c r="HDF17" s="289"/>
      <c r="HDG17" s="289"/>
      <c r="HDH17" s="289"/>
      <c r="HDI17" s="289"/>
      <c r="HDJ17" s="289"/>
      <c r="HDK17" s="289"/>
      <c r="HDL17" s="289"/>
      <c r="HDM17" s="289"/>
      <c r="HDN17" s="289"/>
      <c r="HDO17" s="289"/>
      <c r="HDP17" s="289"/>
      <c r="HDQ17" s="289"/>
      <c r="HDR17" s="289"/>
      <c r="HDS17" s="289"/>
      <c r="HDT17" s="289"/>
      <c r="HDU17" s="289"/>
      <c r="HDV17" s="289"/>
      <c r="HDW17" s="289"/>
      <c r="HDX17" s="289"/>
      <c r="HDY17" s="289"/>
      <c r="HDZ17" s="289"/>
      <c r="HEA17" s="289"/>
      <c r="HEB17" s="289"/>
      <c r="HEC17" s="289"/>
      <c r="HED17" s="289"/>
      <c r="HEE17" s="289"/>
      <c r="HEF17" s="289"/>
      <c r="HEG17" s="289"/>
      <c r="HEH17" s="289"/>
      <c r="HEI17" s="289"/>
      <c r="HEJ17" s="289"/>
      <c r="HEK17" s="289"/>
      <c r="HEL17" s="289"/>
      <c r="HEM17" s="289"/>
      <c r="HEN17" s="289"/>
      <c r="HEO17" s="289"/>
      <c r="HEP17" s="289"/>
      <c r="HEQ17" s="289"/>
      <c r="HER17" s="289"/>
      <c r="HES17" s="289"/>
      <c r="HET17" s="289"/>
      <c r="HEU17" s="289"/>
      <c r="HEV17" s="289"/>
      <c r="HEW17" s="289"/>
      <c r="HEX17" s="289"/>
      <c r="HEY17" s="289"/>
      <c r="HEZ17" s="289"/>
      <c r="HFA17" s="289"/>
      <c r="HFB17" s="289"/>
      <c r="HFC17" s="289"/>
      <c r="HFD17" s="289"/>
      <c r="HFE17" s="289"/>
      <c r="HFF17" s="289"/>
      <c r="HFG17" s="289"/>
      <c r="HFH17" s="289"/>
      <c r="HFI17" s="289"/>
      <c r="HFJ17" s="289"/>
      <c r="HFK17" s="289"/>
      <c r="HFL17" s="289"/>
      <c r="HFM17" s="289"/>
      <c r="HFN17" s="289"/>
      <c r="HFO17" s="289"/>
      <c r="HFP17" s="289"/>
      <c r="HFQ17" s="289"/>
      <c r="HFR17" s="289"/>
      <c r="HFS17" s="289"/>
      <c r="HFT17" s="289"/>
      <c r="HFU17" s="289"/>
      <c r="HFV17" s="289"/>
      <c r="HFW17" s="289"/>
      <c r="HFX17" s="289"/>
      <c r="HFY17" s="289"/>
      <c r="HFZ17" s="289"/>
      <c r="HGA17" s="289"/>
      <c r="HGB17" s="289"/>
      <c r="HGC17" s="289"/>
      <c r="HGD17" s="289"/>
      <c r="HGE17" s="289"/>
      <c r="HGF17" s="289"/>
      <c r="HGG17" s="289"/>
      <c r="HGH17" s="289"/>
      <c r="HGI17" s="289"/>
      <c r="HGJ17" s="289"/>
      <c r="HGK17" s="289"/>
      <c r="HGL17" s="289"/>
      <c r="HGM17" s="289"/>
      <c r="HGN17" s="289"/>
      <c r="HGO17" s="289"/>
      <c r="HGP17" s="289"/>
      <c r="HGQ17" s="289"/>
      <c r="HGR17" s="289"/>
      <c r="HGS17" s="289"/>
      <c r="HGT17" s="289"/>
      <c r="HGU17" s="289"/>
      <c r="HGV17" s="289"/>
      <c r="HGW17" s="289"/>
      <c r="HGX17" s="289"/>
      <c r="HGY17" s="289"/>
      <c r="HGZ17" s="289"/>
      <c r="HHA17" s="289"/>
      <c r="HHB17" s="289"/>
      <c r="HHC17" s="289"/>
      <c r="HHD17" s="289"/>
      <c r="HHE17" s="289"/>
      <c r="HHF17" s="289"/>
      <c r="HHG17" s="289"/>
      <c r="HHH17" s="289"/>
      <c r="HHI17" s="289"/>
      <c r="HHJ17" s="289"/>
      <c r="HHK17" s="289"/>
      <c r="HHL17" s="289"/>
      <c r="HHM17" s="289"/>
      <c r="HHN17" s="289"/>
      <c r="HHO17" s="289"/>
      <c r="HHP17" s="289"/>
      <c r="HHQ17" s="289"/>
      <c r="HHR17" s="289"/>
      <c r="HHS17" s="289"/>
      <c r="HHT17" s="289"/>
      <c r="HHU17" s="289"/>
      <c r="HHV17" s="289"/>
      <c r="HHW17" s="289"/>
      <c r="HHX17" s="289"/>
      <c r="HHY17" s="289"/>
      <c r="HHZ17" s="289"/>
      <c r="HIA17" s="289"/>
      <c r="HIB17" s="289"/>
      <c r="HIC17" s="289"/>
      <c r="HID17" s="289"/>
      <c r="HIE17" s="289"/>
      <c r="HIF17" s="289"/>
      <c r="HIG17" s="289"/>
      <c r="HIH17" s="289"/>
      <c r="HII17" s="289"/>
      <c r="HIJ17" s="289"/>
      <c r="HIK17" s="289"/>
      <c r="HIL17" s="289"/>
      <c r="HIM17" s="289"/>
      <c r="HIN17" s="289"/>
      <c r="HIO17" s="289"/>
      <c r="HIP17" s="289"/>
      <c r="HIQ17" s="289"/>
      <c r="HIR17" s="289"/>
      <c r="HIS17" s="289"/>
      <c r="HIT17" s="289"/>
      <c r="HIU17" s="289"/>
      <c r="HIV17" s="289"/>
      <c r="HIW17" s="289"/>
      <c r="HIX17" s="289"/>
      <c r="HIY17" s="289"/>
      <c r="HIZ17" s="289"/>
      <c r="HJA17" s="289"/>
      <c r="HJB17" s="289"/>
      <c r="HJC17" s="289"/>
      <c r="HJD17" s="289"/>
      <c r="HJE17" s="289"/>
      <c r="HJF17" s="289"/>
      <c r="HJG17" s="289"/>
      <c r="HJH17" s="289"/>
      <c r="HJI17" s="289"/>
      <c r="HJJ17" s="289"/>
      <c r="HJK17" s="289"/>
      <c r="HJL17" s="289"/>
      <c r="HJM17" s="289"/>
      <c r="HJN17" s="289"/>
      <c r="HJO17" s="289"/>
      <c r="HJP17" s="289"/>
      <c r="HJQ17" s="289"/>
      <c r="HJR17" s="289"/>
      <c r="HJS17" s="289"/>
      <c r="HJT17" s="289"/>
      <c r="HJU17" s="289"/>
      <c r="HJV17" s="289"/>
      <c r="HJW17" s="289"/>
      <c r="HJX17" s="289"/>
      <c r="HJY17" s="289"/>
      <c r="HJZ17" s="289"/>
      <c r="HKA17" s="289"/>
      <c r="HKB17" s="289"/>
      <c r="HKC17" s="289"/>
      <c r="HKD17" s="289"/>
      <c r="HKE17" s="289"/>
      <c r="HKF17" s="289"/>
      <c r="HKG17" s="289"/>
      <c r="HKH17" s="289"/>
      <c r="HKI17" s="289"/>
      <c r="HKJ17" s="289"/>
      <c r="HKK17" s="289"/>
      <c r="HKL17" s="289"/>
      <c r="HKM17" s="289"/>
      <c r="HKN17" s="289"/>
      <c r="HKO17" s="289"/>
      <c r="HKP17" s="289"/>
      <c r="HKQ17" s="289"/>
      <c r="HKR17" s="289"/>
      <c r="HKS17" s="289"/>
      <c r="HKT17" s="289"/>
      <c r="HKU17" s="289"/>
      <c r="HKV17" s="289"/>
      <c r="HKW17" s="289"/>
      <c r="HKX17" s="289"/>
      <c r="HKY17" s="289"/>
      <c r="HKZ17" s="289"/>
      <c r="HLA17" s="289"/>
      <c r="HLB17" s="289"/>
      <c r="HLC17" s="289"/>
      <c r="HLD17" s="289"/>
      <c r="HLE17" s="289"/>
      <c r="HLF17" s="289"/>
      <c r="HLG17" s="289"/>
      <c r="HLH17" s="289"/>
      <c r="HLI17" s="289"/>
      <c r="HLJ17" s="289"/>
      <c r="HLK17" s="289"/>
      <c r="HLL17" s="289"/>
      <c r="HLM17" s="289"/>
      <c r="HLN17" s="289"/>
      <c r="HLO17" s="289"/>
      <c r="HLP17" s="289"/>
      <c r="HLQ17" s="289"/>
      <c r="HLR17" s="289"/>
      <c r="HLS17" s="289"/>
      <c r="HLT17" s="289"/>
      <c r="HLU17" s="289"/>
      <c r="HLV17" s="289"/>
      <c r="HLW17" s="289"/>
      <c r="HLX17" s="289"/>
      <c r="HLY17" s="289"/>
      <c r="HLZ17" s="289"/>
      <c r="HMA17" s="289"/>
      <c r="HMB17" s="289"/>
      <c r="HMC17" s="289"/>
      <c r="HMD17" s="289"/>
      <c r="HME17" s="289"/>
      <c r="HMF17" s="289"/>
      <c r="HMG17" s="289"/>
      <c r="HMH17" s="289"/>
      <c r="HMI17" s="289"/>
      <c r="HMJ17" s="289"/>
      <c r="HMK17" s="289"/>
      <c r="HML17" s="289"/>
      <c r="HMM17" s="289"/>
      <c r="HMN17" s="289"/>
      <c r="HMO17" s="289"/>
      <c r="HMP17" s="289"/>
      <c r="HMQ17" s="289"/>
      <c r="HMR17" s="289"/>
      <c r="HMS17" s="289"/>
      <c r="HMT17" s="289"/>
      <c r="HMU17" s="289"/>
      <c r="HMV17" s="289"/>
      <c r="HMW17" s="289"/>
      <c r="HMX17" s="289"/>
      <c r="HMY17" s="289"/>
      <c r="HMZ17" s="289"/>
      <c r="HNA17" s="289"/>
      <c r="HNB17" s="289"/>
      <c r="HNC17" s="289"/>
      <c r="HND17" s="289"/>
      <c r="HNE17" s="289"/>
      <c r="HNF17" s="289"/>
      <c r="HNG17" s="289"/>
      <c r="HNH17" s="289"/>
      <c r="HNI17" s="289"/>
      <c r="HNJ17" s="289"/>
      <c r="HNK17" s="289"/>
      <c r="HNL17" s="289"/>
      <c r="HNM17" s="289"/>
      <c r="HNN17" s="289"/>
      <c r="HNO17" s="289"/>
      <c r="HNP17" s="289"/>
      <c r="HNQ17" s="289"/>
      <c r="HNR17" s="289"/>
      <c r="HNS17" s="289"/>
      <c r="HNT17" s="289"/>
      <c r="HNU17" s="289"/>
      <c r="HNV17" s="289"/>
      <c r="HNW17" s="289"/>
      <c r="HNX17" s="289"/>
      <c r="HNY17" s="289"/>
      <c r="HNZ17" s="289"/>
      <c r="HOA17" s="289"/>
      <c r="HOB17" s="289"/>
      <c r="HOC17" s="289"/>
      <c r="HOD17" s="289"/>
      <c r="HOE17" s="289"/>
      <c r="HOF17" s="289"/>
      <c r="HOG17" s="289"/>
      <c r="HOH17" s="289"/>
      <c r="HOI17" s="289"/>
      <c r="HOJ17" s="289"/>
      <c r="HOK17" s="289"/>
      <c r="HOL17" s="289"/>
      <c r="HOM17" s="289"/>
      <c r="HON17" s="289"/>
      <c r="HOO17" s="289"/>
      <c r="HOP17" s="289"/>
      <c r="HOQ17" s="289"/>
      <c r="HOR17" s="289"/>
      <c r="HOS17" s="289"/>
      <c r="HOT17" s="289"/>
      <c r="HOU17" s="289"/>
      <c r="HOV17" s="289"/>
      <c r="HOW17" s="289"/>
      <c r="HOX17" s="289"/>
      <c r="HOY17" s="289"/>
      <c r="HOZ17" s="289"/>
      <c r="HPA17" s="289"/>
      <c r="HPB17" s="289"/>
      <c r="HPC17" s="289"/>
      <c r="HPD17" s="289"/>
      <c r="HPE17" s="289"/>
      <c r="HPF17" s="289"/>
      <c r="HPG17" s="289"/>
      <c r="HPH17" s="289"/>
      <c r="HPI17" s="289"/>
      <c r="HPJ17" s="289"/>
      <c r="HPK17" s="289"/>
      <c r="HPL17" s="289"/>
      <c r="HPM17" s="289"/>
      <c r="HPN17" s="289"/>
      <c r="HPO17" s="289"/>
      <c r="HPP17" s="289"/>
      <c r="HPQ17" s="289"/>
      <c r="HPR17" s="289"/>
      <c r="HPS17" s="289"/>
      <c r="HPT17" s="289"/>
      <c r="HPU17" s="289"/>
      <c r="HPV17" s="289"/>
      <c r="HPW17" s="289"/>
      <c r="HPX17" s="289"/>
      <c r="HPY17" s="289"/>
      <c r="HPZ17" s="289"/>
      <c r="HQA17" s="289"/>
      <c r="HQB17" s="289"/>
      <c r="HQC17" s="289"/>
      <c r="HQD17" s="289"/>
      <c r="HQE17" s="289"/>
      <c r="HQF17" s="289"/>
      <c r="HQG17" s="289"/>
      <c r="HQH17" s="289"/>
      <c r="HQI17" s="289"/>
      <c r="HQJ17" s="289"/>
      <c r="HQK17" s="289"/>
      <c r="HQL17" s="289"/>
      <c r="HQM17" s="289"/>
      <c r="HQN17" s="289"/>
      <c r="HQO17" s="289"/>
      <c r="HQP17" s="289"/>
      <c r="HQQ17" s="289"/>
      <c r="HQR17" s="289"/>
      <c r="HQS17" s="289"/>
      <c r="HQT17" s="289"/>
      <c r="HQU17" s="289"/>
      <c r="HQV17" s="289"/>
      <c r="HQW17" s="289"/>
      <c r="HQX17" s="289"/>
      <c r="HQY17" s="289"/>
      <c r="HQZ17" s="289"/>
      <c r="HRA17" s="289"/>
      <c r="HRB17" s="289"/>
      <c r="HRC17" s="289"/>
      <c r="HRD17" s="289"/>
      <c r="HRE17" s="289"/>
      <c r="HRF17" s="289"/>
      <c r="HRG17" s="289"/>
      <c r="HRH17" s="289"/>
      <c r="HRI17" s="289"/>
      <c r="HRJ17" s="289"/>
      <c r="HRK17" s="289"/>
      <c r="HRL17" s="289"/>
      <c r="HRM17" s="289"/>
      <c r="HRN17" s="289"/>
      <c r="HRO17" s="289"/>
      <c r="HRP17" s="289"/>
      <c r="HRQ17" s="289"/>
      <c r="HRR17" s="289"/>
      <c r="HRS17" s="289"/>
      <c r="HRT17" s="289"/>
      <c r="HRU17" s="289"/>
      <c r="HRV17" s="289"/>
      <c r="HRW17" s="289"/>
      <c r="HRX17" s="289"/>
      <c r="HRY17" s="289"/>
      <c r="HRZ17" s="289"/>
      <c r="HSA17" s="289"/>
      <c r="HSB17" s="289"/>
      <c r="HSC17" s="289"/>
      <c r="HSD17" s="289"/>
      <c r="HSE17" s="289"/>
      <c r="HSF17" s="289"/>
      <c r="HSG17" s="289"/>
      <c r="HSH17" s="289"/>
      <c r="HSI17" s="289"/>
      <c r="HSJ17" s="289"/>
      <c r="HSK17" s="289"/>
      <c r="HSL17" s="289"/>
      <c r="HSM17" s="289"/>
      <c r="HSN17" s="289"/>
      <c r="HSO17" s="289"/>
      <c r="HSP17" s="289"/>
      <c r="HSQ17" s="289"/>
      <c r="HSR17" s="289"/>
      <c r="HSS17" s="289"/>
      <c r="HST17" s="289"/>
      <c r="HSU17" s="289"/>
      <c r="HSV17" s="289"/>
      <c r="HSW17" s="289"/>
      <c r="HSX17" s="289"/>
      <c r="HSY17" s="289"/>
      <c r="HSZ17" s="289"/>
      <c r="HTA17" s="289"/>
      <c r="HTB17" s="289"/>
      <c r="HTC17" s="289"/>
      <c r="HTD17" s="289"/>
      <c r="HTE17" s="289"/>
      <c r="HTF17" s="289"/>
      <c r="HTG17" s="289"/>
      <c r="HTH17" s="289"/>
      <c r="HTI17" s="289"/>
      <c r="HTJ17" s="289"/>
      <c r="HTK17" s="289"/>
      <c r="HTL17" s="289"/>
      <c r="HTM17" s="289"/>
      <c r="HTN17" s="289"/>
      <c r="HTO17" s="289"/>
      <c r="HTP17" s="289"/>
      <c r="HTQ17" s="289"/>
      <c r="HTR17" s="289"/>
      <c r="HTS17" s="289"/>
      <c r="HTT17" s="289"/>
      <c r="HTU17" s="289"/>
      <c r="HTV17" s="289"/>
      <c r="HTW17" s="289"/>
      <c r="HTX17" s="289"/>
      <c r="HTY17" s="289"/>
      <c r="HTZ17" s="289"/>
      <c r="HUA17" s="289"/>
      <c r="HUB17" s="289"/>
      <c r="HUC17" s="289"/>
      <c r="HUD17" s="289"/>
      <c r="HUE17" s="289"/>
      <c r="HUF17" s="289"/>
      <c r="HUG17" s="289"/>
      <c r="HUH17" s="289"/>
      <c r="HUI17" s="289"/>
      <c r="HUJ17" s="289"/>
      <c r="HUK17" s="289"/>
      <c r="HUL17" s="289"/>
      <c r="HUM17" s="289"/>
      <c r="HUN17" s="289"/>
      <c r="HUO17" s="289"/>
      <c r="HUP17" s="289"/>
      <c r="HUQ17" s="289"/>
      <c r="HUR17" s="289"/>
      <c r="HUS17" s="289"/>
      <c r="HUT17" s="289"/>
      <c r="HUU17" s="289"/>
      <c r="HUV17" s="289"/>
      <c r="HUW17" s="289"/>
      <c r="HUX17" s="289"/>
      <c r="HUY17" s="289"/>
      <c r="HUZ17" s="289"/>
      <c r="HVA17" s="289"/>
      <c r="HVB17" s="289"/>
      <c r="HVC17" s="289"/>
      <c r="HVD17" s="289"/>
      <c r="HVE17" s="289"/>
      <c r="HVF17" s="289"/>
      <c r="HVG17" s="289"/>
      <c r="HVH17" s="289"/>
      <c r="HVI17" s="289"/>
      <c r="HVJ17" s="289"/>
      <c r="HVK17" s="289"/>
      <c r="HVL17" s="289"/>
      <c r="HVM17" s="289"/>
      <c r="HVN17" s="289"/>
      <c r="HVO17" s="289"/>
      <c r="HVP17" s="289"/>
      <c r="HVQ17" s="289"/>
      <c r="HVR17" s="289"/>
      <c r="HVS17" s="289"/>
      <c r="HVT17" s="289"/>
      <c r="HVU17" s="289"/>
      <c r="HVV17" s="289"/>
      <c r="HVW17" s="289"/>
      <c r="HVX17" s="289"/>
      <c r="HVY17" s="289"/>
      <c r="HVZ17" s="289"/>
      <c r="HWA17" s="289"/>
      <c r="HWB17" s="289"/>
      <c r="HWC17" s="289"/>
      <c r="HWD17" s="289"/>
      <c r="HWE17" s="289"/>
      <c r="HWF17" s="289"/>
      <c r="HWG17" s="289"/>
      <c r="HWH17" s="289"/>
      <c r="HWI17" s="289"/>
      <c r="HWJ17" s="289"/>
      <c r="HWK17" s="289"/>
      <c r="HWL17" s="289"/>
      <c r="HWM17" s="289"/>
      <c r="HWN17" s="289"/>
      <c r="HWO17" s="289"/>
      <c r="HWP17" s="289"/>
      <c r="HWQ17" s="289"/>
      <c r="HWR17" s="289"/>
      <c r="HWS17" s="289"/>
      <c r="HWT17" s="289"/>
      <c r="HWU17" s="289"/>
      <c r="HWV17" s="289"/>
      <c r="HWW17" s="289"/>
      <c r="HWX17" s="289"/>
      <c r="HWY17" s="289"/>
      <c r="HWZ17" s="289"/>
      <c r="HXA17" s="289"/>
      <c r="HXB17" s="289"/>
      <c r="HXC17" s="289"/>
      <c r="HXD17" s="289"/>
      <c r="HXE17" s="289"/>
      <c r="HXF17" s="289"/>
      <c r="HXG17" s="289"/>
      <c r="HXH17" s="289"/>
      <c r="HXI17" s="289"/>
      <c r="HXJ17" s="289"/>
      <c r="HXK17" s="289"/>
      <c r="HXL17" s="289"/>
      <c r="HXM17" s="289"/>
      <c r="HXN17" s="289"/>
      <c r="HXO17" s="289"/>
      <c r="HXP17" s="289"/>
      <c r="HXQ17" s="289"/>
      <c r="HXR17" s="289"/>
      <c r="HXS17" s="289"/>
      <c r="HXT17" s="289"/>
      <c r="HXU17" s="289"/>
      <c r="HXV17" s="289"/>
      <c r="HXW17" s="289"/>
      <c r="HXX17" s="289"/>
      <c r="HXY17" s="289"/>
      <c r="HXZ17" s="289"/>
      <c r="HYA17" s="289"/>
      <c r="HYB17" s="289"/>
      <c r="HYC17" s="289"/>
      <c r="HYD17" s="289"/>
      <c r="HYE17" s="289"/>
      <c r="HYF17" s="289"/>
      <c r="HYG17" s="289"/>
      <c r="HYH17" s="289"/>
      <c r="HYI17" s="289"/>
      <c r="HYJ17" s="289"/>
      <c r="HYK17" s="289"/>
      <c r="HYL17" s="289"/>
      <c r="HYM17" s="289"/>
      <c r="HYN17" s="289"/>
      <c r="HYO17" s="289"/>
      <c r="HYP17" s="289"/>
      <c r="HYQ17" s="289"/>
      <c r="HYR17" s="289"/>
      <c r="HYS17" s="289"/>
      <c r="HYT17" s="289"/>
      <c r="HYU17" s="289"/>
      <c r="HYV17" s="289"/>
      <c r="HYW17" s="289"/>
      <c r="HYX17" s="289"/>
      <c r="HYY17" s="289"/>
      <c r="HYZ17" s="289"/>
      <c r="HZA17" s="289"/>
      <c r="HZB17" s="289"/>
      <c r="HZC17" s="289"/>
      <c r="HZD17" s="289"/>
      <c r="HZE17" s="289"/>
      <c r="HZF17" s="289"/>
      <c r="HZG17" s="289"/>
      <c r="HZH17" s="289"/>
      <c r="HZI17" s="289"/>
      <c r="HZJ17" s="289"/>
      <c r="HZK17" s="289"/>
      <c r="HZL17" s="289"/>
      <c r="HZM17" s="289"/>
      <c r="HZN17" s="289"/>
      <c r="HZO17" s="289"/>
      <c r="HZP17" s="289"/>
      <c r="HZQ17" s="289"/>
      <c r="HZR17" s="289"/>
      <c r="HZS17" s="289"/>
      <c r="HZT17" s="289"/>
      <c r="HZU17" s="289"/>
      <c r="HZV17" s="289"/>
      <c r="HZW17" s="289"/>
      <c r="HZX17" s="289"/>
      <c r="HZY17" s="289"/>
      <c r="HZZ17" s="289"/>
      <c r="IAA17" s="289"/>
      <c r="IAB17" s="289"/>
      <c r="IAC17" s="289"/>
      <c r="IAD17" s="289"/>
      <c r="IAE17" s="289"/>
      <c r="IAF17" s="289"/>
      <c r="IAG17" s="289"/>
      <c r="IAH17" s="289"/>
      <c r="IAI17" s="289"/>
      <c r="IAJ17" s="289"/>
      <c r="IAK17" s="289"/>
      <c r="IAL17" s="289"/>
      <c r="IAM17" s="289"/>
      <c r="IAN17" s="289"/>
      <c r="IAO17" s="289"/>
      <c r="IAP17" s="289"/>
      <c r="IAQ17" s="289"/>
      <c r="IAR17" s="289"/>
      <c r="IAS17" s="289"/>
      <c r="IAT17" s="289"/>
      <c r="IAU17" s="289"/>
      <c r="IAV17" s="289"/>
      <c r="IAW17" s="289"/>
      <c r="IAX17" s="289"/>
      <c r="IAY17" s="289"/>
      <c r="IAZ17" s="289"/>
      <c r="IBA17" s="289"/>
      <c r="IBB17" s="289"/>
      <c r="IBC17" s="289"/>
      <c r="IBD17" s="289"/>
      <c r="IBE17" s="289"/>
      <c r="IBF17" s="289"/>
      <c r="IBG17" s="289"/>
      <c r="IBH17" s="289"/>
      <c r="IBI17" s="289"/>
      <c r="IBJ17" s="289"/>
      <c r="IBK17" s="289"/>
      <c r="IBL17" s="289"/>
      <c r="IBM17" s="289"/>
      <c r="IBN17" s="289"/>
      <c r="IBO17" s="289"/>
      <c r="IBP17" s="289"/>
      <c r="IBQ17" s="289"/>
      <c r="IBR17" s="289"/>
      <c r="IBS17" s="289"/>
      <c r="IBT17" s="289"/>
      <c r="IBU17" s="289"/>
      <c r="IBV17" s="289"/>
      <c r="IBW17" s="289"/>
      <c r="IBX17" s="289"/>
      <c r="IBY17" s="289"/>
      <c r="IBZ17" s="289"/>
      <c r="ICA17" s="289"/>
      <c r="ICB17" s="289"/>
      <c r="ICC17" s="289"/>
      <c r="ICD17" s="289"/>
      <c r="ICE17" s="289"/>
      <c r="ICF17" s="289"/>
      <c r="ICG17" s="289"/>
      <c r="ICH17" s="289"/>
      <c r="ICI17" s="289"/>
      <c r="ICJ17" s="289"/>
      <c r="ICK17" s="289"/>
      <c r="ICL17" s="289"/>
      <c r="ICM17" s="289"/>
      <c r="ICN17" s="289"/>
      <c r="ICO17" s="289"/>
      <c r="ICP17" s="289"/>
      <c r="ICQ17" s="289"/>
      <c r="ICR17" s="289"/>
      <c r="ICS17" s="289"/>
      <c r="ICT17" s="289"/>
      <c r="ICU17" s="289"/>
      <c r="ICV17" s="289"/>
      <c r="ICW17" s="289"/>
      <c r="ICX17" s="289"/>
      <c r="ICY17" s="289"/>
      <c r="ICZ17" s="289"/>
      <c r="IDA17" s="289"/>
      <c r="IDB17" s="289"/>
      <c r="IDC17" s="289"/>
      <c r="IDD17" s="289"/>
      <c r="IDE17" s="289"/>
      <c r="IDF17" s="289"/>
      <c r="IDG17" s="289"/>
      <c r="IDH17" s="289"/>
      <c r="IDI17" s="289"/>
      <c r="IDJ17" s="289"/>
      <c r="IDK17" s="289"/>
      <c r="IDL17" s="289"/>
      <c r="IDM17" s="289"/>
      <c r="IDN17" s="289"/>
      <c r="IDO17" s="289"/>
      <c r="IDP17" s="289"/>
      <c r="IDQ17" s="289"/>
      <c r="IDR17" s="289"/>
      <c r="IDS17" s="289"/>
      <c r="IDT17" s="289"/>
      <c r="IDU17" s="289"/>
      <c r="IDV17" s="289"/>
      <c r="IDW17" s="289"/>
      <c r="IDX17" s="289"/>
      <c r="IDY17" s="289"/>
      <c r="IDZ17" s="289"/>
      <c r="IEA17" s="289"/>
      <c r="IEB17" s="289"/>
      <c r="IEC17" s="289"/>
      <c r="IED17" s="289"/>
      <c r="IEE17" s="289"/>
      <c r="IEF17" s="289"/>
      <c r="IEG17" s="289"/>
      <c r="IEH17" s="289"/>
      <c r="IEI17" s="289"/>
      <c r="IEJ17" s="289"/>
      <c r="IEK17" s="289"/>
      <c r="IEL17" s="289"/>
      <c r="IEM17" s="289"/>
      <c r="IEN17" s="289"/>
      <c r="IEO17" s="289"/>
      <c r="IEP17" s="289"/>
      <c r="IEQ17" s="289"/>
      <c r="IER17" s="289"/>
      <c r="IES17" s="289"/>
      <c r="IET17" s="289"/>
      <c r="IEU17" s="289"/>
      <c r="IEV17" s="289"/>
      <c r="IEW17" s="289"/>
      <c r="IEX17" s="289"/>
      <c r="IEY17" s="289"/>
      <c r="IEZ17" s="289"/>
      <c r="IFA17" s="289"/>
      <c r="IFB17" s="289"/>
      <c r="IFC17" s="289"/>
      <c r="IFD17" s="289"/>
      <c r="IFE17" s="289"/>
      <c r="IFF17" s="289"/>
      <c r="IFG17" s="289"/>
      <c r="IFH17" s="289"/>
      <c r="IFI17" s="289"/>
      <c r="IFJ17" s="289"/>
      <c r="IFK17" s="289"/>
      <c r="IFL17" s="289"/>
      <c r="IFM17" s="289"/>
      <c r="IFN17" s="289"/>
      <c r="IFO17" s="289"/>
      <c r="IFP17" s="289"/>
      <c r="IFQ17" s="289"/>
      <c r="IFR17" s="289"/>
      <c r="IFS17" s="289"/>
      <c r="IFT17" s="289"/>
      <c r="IFU17" s="289"/>
      <c r="IFV17" s="289"/>
      <c r="IFW17" s="289"/>
      <c r="IFX17" s="289"/>
      <c r="IFY17" s="289"/>
      <c r="IFZ17" s="289"/>
      <c r="IGA17" s="289"/>
      <c r="IGB17" s="289"/>
      <c r="IGC17" s="289"/>
      <c r="IGD17" s="289"/>
      <c r="IGE17" s="289"/>
      <c r="IGF17" s="289"/>
      <c r="IGG17" s="289"/>
      <c r="IGH17" s="289"/>
      <c r="IGI17" s="289"/>
      <c r="IGJ17" s="289"/>
      <c r="IGK17" s="289"/>
      <c r="IGL17" s="289"/>
      <c r="IGM17" s="289"/>
      <c r="IGN17" s="289"/>
      <c r="IGO17" s="289"/>
      <c r="IGP17" s="289"/>
      <c r="IGQ17" s="289"/>
      <c r="IGR17" s="289"/>
      <c r="IGS17" s="289"/>
      <c r="IGT17" s="289"/>
      <c r="IGU17" s="289"/>
      <c r="IGV17" s="289"/>
      <c r="IGW17" s="289"/>
      <c r="IGX17" s="289"/>
      <c r="IGY17" s="289"/>
      <c r="IGZ17" s="289"/>
      <c r="IHA17" s="289"/>
      <c r="IHB17" s="289"/>
      <c r="IHC17" s="289"/>
      <c r="IHD17" s="289"/>
      <c r="IHE17" s="289"/>
      <c r="IHF17" s="289"/>
      <c r="IHG17" s="289"/>
      <c r="IHH17" s="289"/>
      <c r="IHI17" s="289"/>
      <c r="IHJ17" s="289"/>
      <c r="IHK17" s="289"/>
      <c r="IHL17" s="289"/>
      <c r="IHM17" s="289"/>
      <c r="IHN17" s="289"/>
      <c r="IHO17" s="289"/>
      <c r="IHP17" s="289"/>
      <c r="IHQ17" s="289"/>
      <c r="IHR17" s="289"/>
      <c r="IHS17" s="289"/>
      <c r="IHT17" s="289"/>
      <c r="IHU17" s="289"/>
      <c r="IHV17" s="289"/>
      <c r="IHW17" s="289"/>
      <c r="IHX17" s="289"/>
      <c r="IHY17" s="289"/>
      <c r="IHZ17" s="289"/>
      <c r="IIA17" s="289"/>
      <c r="IIB17" s="289"/>
      <c r="IIC17" s="289"/>
      <c r="IID17" s="289"/>
      <c r="IIE17" s="289"/>
      <c r="IIF17" s="289"/>
      <c r="IIG17" s="289"/>
      <c r="IIH17" s="289"/>
      <c r="III17" s="289"/>
      <c r="IIJ17" s="289"/>
      <c r="IIK17" s="289"/>
      <c r="IIL17" s="289"/>
      <c r="IIM17" s="289"/>
      <c r="IIN17" s="289"/>
      <c r="IIO17" s="289"/>
      <c r="IIP17" s="289"/>
      <c r="IIQ17" s="289"/>
      <c r="IIR17" s="289"/>
      <c r="IIS17" s="289"/>
      <c r="IIT17" s="289"/>
      <c r="IIU17" s="289"/>
      <c r="IIV17" s="289"/>
      <c r="IIW17" s="289"/>
      <c r="IIX17" s="289"/>
      <c r="IIY17" s="289"/>
      <c r="IIZ17" s="289"/>
      <c r="IJA17" s="289"/>
      <c r="IJB17" s="289"/>
      <c r="IJC17" s="289"/>
      <c r="IJD17" s="289"/>
      <c r="IJE17" s="289"/>
      <c r="IJF17" s="289"/>
      <c r="IJG17" s="289"/>
      <c r="IJH17" s="289"/>
      <c r="IJI17" s="289"/>
      <c r="IJJ17" s="289"/>
      <c r="IJK17" s="289"/>
      <c r="IJL17" s="289"/>
      <c r="IJM17" s="289"/>
      <c r="IJN17" s="289"/>
      <c r="IJO17" s="289"/>
      <c r="IJP17" s="289"/>
      <c r="IJQ17" s="289"/>
      <c r="IJR17" s="289"/>
      <c r="IJS17" s="289"/>
      <c r="IJT17" s="289"/>
      <c r="IJU17" s="289"/>
      <c r="IJV17" s="289"/>
      <c r="IJW17" s="289"/>
      <c r="IJX17" s="289"/>
      <c r="IJY17" s="289"/>
      <c r="IJZ17" s="289"/>
      <c r="IKA17" s="289"/>
      <c r="IKB17" s="289"/>
      <c r="IKC17" s="289"/>
      <c r="IKD17" s="289"/>
      <c r="IKE17" s="289"/>
      <c r="IKF17" s="289"/>
      <c r="IKG17" s="289"/>
      <c r="IKH17" s="289"/>
      <c r="IKI17" s="289"/>
      <c r="IKJ17" s="289"/>
      <c r="IKK17" s="289"/>
      <c r="IKL17" s="289"/>
      <c r="IKM17" s="289"/>
      <c r="IKN17" s="289"/>
      <c r="IKO17" s="289"/>
      <c r="IKP17" s="289"/>
      <c r="IKQ17" s="289"/>
      <c r="IKR17" s="289"/>
      <c r="IKS17" s="289"/>
      <c r="IKT17" s="289"/>
      <c r="IKU17" s="289"/>
      <c r="IKV17" s="289"/>
      <c r="IKW17" s="289"/>
      <c r="IKX17" s="289"/>
      <c r="IKY17" s="289"/>
      <c r="IKZ17" s="289"/>
      <c r="ILA17" s="289"/>
      <c r="ILB17" s="289"/>
      <c r="ILC17" s="289"/>
      <c r="ILD17" s="289"/>
      <c r="ILE17" s="289"/>
      <c r="ILF17" s="289"/>
      <c r="ILG17" s="289"/>
      <c r="ILH17" s="289"/>
      <c r="ILI17" s="289"/>
      <c r="ILJ17" s="289"/>
      <c r="ILK17" s="289"/>
      <c r="ILL17" s="289"/>
      <c r="ILM17" s="289"/>
      <c r="ILN17" s="289"/>
      <c r="ILO17" s="289"/>
      <c r="ILP17" s="289"/>
      <c r="ILQ17" s="289"/>
      <c r="ILR17" s="289"/>
      <c r="ILS17" s="289"/>
      <c r="ILT17" s="289"/>
      <c r="ILU17" s="289"/>
      <c r="ILV17" s="289"/>
      <c r="ILW17" s="289"/>
      <c r="ILX17" s="289"/>
      <c r="ILY17" s="289"/>
      <c r="ILZ17" s="289"/>
      <c r="IMA17" s="289"/>
      <c r="IMB17" s="289"/>
      <c r="IMC17" s="289"/>
      <c r="IMD17" s="289"/>
      <c r="IME17" s="289"/>
      <c r="IMF17" s="289"/>
      <c r="IMG17" s="289"/>
      <c r="IMH17" s="289"/>
      <c r="IMI17" s="289"/>
      <c r="IMJ17" s="289"/>
      <c r="IMK17" s="289"/>
      <c r="IML17" s="289"/>
      <c r="IMM17" s="289"/>
      <c r="IMN17" s="289"/>
      <c r="IMO17" s="289"/>
      <c r="IMP17" s="289"/>
      <c r="IMQ17" s="289"/>
      <c r="IMR17" s="289"/>
      <c r="IMS17" s="289"/>
      <c r="IMT17" s="289"/>
      <c r="IMU17" s="289"/>
      <c r="IMV17" s="289"/>
      <c r="IMW17" s="289"/>
      <c r="IMX17" s="289"/>
      <c r="IMY17" s="289"/>
      <c r="IMZ17" s="289"/>
      <c r="INA17" s="289"/>
      <c r="INB17" s="289"/>
      <c r="INC17" s="289"/>
      <c r="IND17" s="289"/>
      <c r="INE17" s="289"/>
      <c r="INF17" s="289"/>
      <c r="ING17" s="289"/>
      <c r="INH17" s="289"/>
      <c r="INI17" s="289"/>
      <c r="INJ17" s="289"/>
      <c r="INK17" s="289"/>
      <c r="INL17" s="289"/>
      <c r="INM17" s="289"/>
      <c r="INN17" s="289"/>
      <c r="INO17" s="289"/>
      <c r="INP17" s="289"/>
      <c r="INQ17" s="289"/>
      <c r="INR17" s="289"/>
      <c r="INS17" s="289"/>
      <c r="INT17" s="289"/>
      <c r="INU17" s="289"/>
      <c r="INV17" s="289"/>
      <c r="INW17" s="289"/>
      <c r="INX17" s="289"/>
      <c r="INY17" s="289"/>
      <c r="INZ17" s="289"/>
      <c r="IOA17" s="289"/>
      <c r="IOB17" s="289"/>
      <c r="IOC17" s="289"/>
      <c r="IOD17" s="289"/>
      <c r="IOE17" s="289"/>
      <c r="IOF17" s="289"/>
      <c r="IOG17" s="289"/>
      <c r="IOH17" s="289"/>
      <c r="IOI17" s="289"/>
      <c r="IOJ17" s="289"/>
      <c r="IOK17" s="289"/>
      <c r="IOL17" s="289"/>
      <c r="IOM17" s="289"/>
      <c r="ION17" s="289"/>
      <c r="IOO17" s="289"/>
      <c r="IOP17" s="289"/>
      <c r="IOQ17" s="289"/>
      <c r="IOR17" s="289"/>
      <c r="IOS17" s="289"/>
      <c r="IOT17" s="289"/>
      <c r="IOU17" s="289"/>
      <c r="IOV17" s="289"/>
      <c r="IOW17" s="289"/>
      <c r="IOX17" s="289"/>
      <c r="IOY17" s="289"/>
      <c r="IOZ17" s="289"/>
      <c r="IPA17" s="289"/>
      <c r="IPB17" s="289"/>
      <c r="IPC17" s="289"/>
      <c r="IPD17" s="289"/>
      <c r="IPE17" s="289"/>
      <c r="IPF17" s="289"/>
      <c r="IPG17" s="289"/>
      <c r="IPH17" s="289"/>
      <c r="IPI17" s="289"/>
      <c r="IPJ17" s="289"/>
      <c r="IPK17" s="289"/>
      <c r="IPL17" s="289"/>
      <c r="IPM17" s="289"/>
      <c r="IPN17" s="289"/>
      <c r="IPO17" s="289"/>
      <c r="IPP17" s="289"/>
      <c r="IPQ17" s="289"/>
      <c r="IPR17" s="289"/>
      <c r="IPS17" s="289"/>
      <c r="IPT17" s="289"/>
      <c r="IPU17" s="289"/>
      <c r="IPV17" s="289"/>
      <c r="IPW17" s="289"/>
      <c r="IPX17" s="289"/>
      <c r="IPY17" s="289"/>
      <c r="IPZ17" s="289"/>
      <c r="IQA17" s="289"/>
      <c r="IQB17" s="289"/>
      <c r="IQC17" s="289"/>
      <c r="IQD17" s="289"/>
      <c r="IQE17" s="289"/>
      <c r="IQF17" s="289"/>
      <c r="IQG17" s="289"/>
      <c r="IQH17" s="289"/>
      <c r="IQI17" s="289"/>
      <c r="IQJ17" s="289"/>
      <c r="IQK17" s="289"/>
      <c r="IQL17" s="289"/>
      <c r="IQM17" s="289"/>
      <c r="IQN17" s="289"/>
      <c r="IQO17" s="289"/>
      <c r="IQP17" s="289"/>
      <c r="IQQ17" s="289"/>
      <c r="IQR17" s="289"/>
      <c r="IQS17" s="289"/>
      <c r="IQT17" s="289"/>
      <c r="IQU17" s="289"/>
      <c r="IQV17" s="289"/>
      <c r="IQW17" s="289"/>
      <c r="IQX17" s="289"/>
      <c r="IQY17" s="289"/>
      <c r="IQZ17" s="289"/>
      <c r="IRA17" s="289"/>
      <c r="IRB17" s="289"/>
      <c r="IRC17" s="289"/>
      <c r="IRD17" s="289"/>
      <c r="IRE17" s="289"/>
      <c r="IRF17" s="289"/>
      <c r="IRG17" s="289"/>
      <c r="IRH17" s="289"/>
      <c r="IRI17" s="289"/>
      <c r="IRJ17" s="289"/>
      <c r="IRK17" s="289"/>
      <c r="IRL17" s="289"/>
      <c r="IRM17" s="289"/>
      <c r="IRN17" s="289"/>
      <c r="IRO17" s="289"/>
      <c r="IRP17" s="289"/>
      <c r="IRQ17" s="289"/>
      <c r="IRR17" s="289"/>
      <c r="IRS17" s="289"/>
      <c r="IRT17" s="289"/>
      <c r="IRU17" s="289"/>
      <c r="IRV17" s="289"/>
      <c r="IRW17" s="289"/>
      <c r="IRX17" s="289"/>
      <c r="IRY17" s="289"/>
      <c r="IRZ17" s="289"/>
      <c r="ISA17" s="289"/>
      <c r="ISB17" s="289"/>
      <c r="ISC17" s="289"/>
      <c r="ISD17" s="289"/>
      <c r="ISE17" s="289"/>
      <c r="ISF17" s="289"/>
      <c r="ISG17" s="289"/>
      <c r="ISH17" s="289"/>
      <c r="ISI17" s="289"/>
      <c r="ISJ17" s="289"/>
      <c r="ISK17" s="289"/>
      <c r="ISL17" s="289"/>
      <c r="ISM17" s="289"/>
      <c r="ISN17" s="289"/>
      <c r="ISO17" s="289"/>
      <c r="ISP17" s="289"/>
      <c r="ISQ17" s="289"/>
      <c r="ISR17" s="289"/>
      <c r="ISS17" s="289"/>
      <c r="IST17" s="289"/>
      <c r="ISU17" s="289"/>
      <c r="ISV17" s="289"/>
      <c r="ISW17" s="289"/>
      <c r="ISX17" s="289"/>
      <c r="ISY17" s="289"/>
      <c r="ISZ17" s="289"/>
      <c r="ITA17" s="289"/>
      <c r="ITB17" s="289"/>
      <c r="ITC17" s="289"/>
      <c r="ITD17" s="289"/>
      <c r="ITE17" s="289"/>
      <c r="ITF17" s="289"/>
      <c r="ITG17" s="289"/>
      <c r="ITH17" s="289"/>
      <c r="ITI17" s="289"/>
      <c r="ITJ17" s="289"/>
      <c r="ITK17" s="289"/>
      <c r="ITL17" s="289"/>
      <c r="ITM17" s="289"/>
      <c r="ITN17" s="289"/>
      <c r="ITO17" s="289"/>
      <c r="ITP17" s="289"/>
      <c r="ITQ17" s="289"/>
      <c r="ITR17" s="289"/>
      <c r="ITS17" s="289"/>
      <c r="ITT17" s="289"/>
      <c r="ITU17" s="289"/>
      <c r="ITV17" s="289"/>
      <c r="ITW17" s="289"/>
      <c r="ITX17" s="289"/>
      <c r="ITY17" s="289"/>
      <c r="ITZ17" s="289"/>
      <c r="IUA17" s="289"/>
      <c r="IUB17" s="289"/>
      <c r="IUC17" s="289"/>
      <c r="IUD17" s="289"/>
      <c r="IUE17" s="289"/>
      <c r="IUF17" s="289"/>
      <c r="IUG17" s="289"/>
      <c r="IUH17" s="289"/>
      <c r="IUI17" s="289"/>
      <c r="IUJ17" s="289"/>
      <c r="IUK17" s="289"/>
      <c r="IUL17" s="289"/>
      <c r="IUM17" s="289"/>
      <c r="IUN17" s="289"/>
      <c r="IUO17" s="289"/>
      <c r="IUP17" s="289"/>
      <c r="IUQ17" s="289"/>
      <c r="IUR17" s="289"/>
      <c r="IUS17" s="289"/>
      <c r="IUT17" s="289"/>
      <c r="IUU17" s="289"/>
      <c r="IUV17" s="289"/>
      <c r="IUW17" s="289"/>
      <c r="IUX17" s="289"/>
      <c r="IUY17" s="289"/>
      <c r="IUZ17" s="289"/>
      <c r="IVA17" s="289"/>
      <c r="IVB17" s="289"/>
      <c r="IVC17" s="289"/>
      <c r="IVD17" s="289"/>
      <c r="IVE17" s="289"/>
      <c r="IVF17" s="289"/>
      <c r="IVG17" s="289"/>
      <c r="IVH17" s="289"/>
      <c r="IVI17" s="289"/>
      <c r="IVJ17" s="289"/>
      <c r="IVK17" s="289"/>
      <c r="IVL17" s="289"/>
      <c r="IVM17" s="289"/>
      <c r="IVN17" s="289"/>
      <c r="IVO17" s="289"/>
      <c r="IVP17" s="289"/>
      <c r="IVQ17" s="289"/>
      <c r="IVR17" s="289"/>
      <c r="IVS17" s="289"/>
      <c r="IVT17" s="289"/>
      <c r="IVU17" s="289"/>
      <c r="IVV17" s="289"/>
      <c r="IVW17" s="289"/>
      <c r="IVX17" s="289"/>
      <c r="IVY17" s="289"/>
      <c r="IVZ17" s="289"/>
      <c r="IWA17" s="289"/>
      <c r="IWB17" s="289"/>
      <c r="IWC17" s="289"/>
      <c r="IWD17" s="289"/>
      <c r="IWE17" s="289"/>
      <c r="IWF17" s="289"/>
      <c r="IWG17" s="289"/>
      <c r="IWH17" s="289"/>
      <c r="IWI17" s="289"/>
      <c r="IWJ17" s="289"/>
      <c r="IWK17" s="289"/>
      <c r="IWL17" s="289"/>
      <c r="IWM17" s="289"/>
      <c r="IWN17" s="289"/>
      <c r="IWO17" s="289"/>
      <c r="IWP17" s="289"/>
      <c r="IWQ17" s="289"/>
      <c r="IWR17" s="289"/>
      <c r="IWS17" s="289"/>
      <c r="IWT17" s="289"/>
      <c r="IWU17" s="289"/>
      <c r="IWV17" s="289"/>
      <c r="IWW17" s="289"/>
      <c r="IWX17" s="289"/>
      <c r="IWY17" s="289"/>
      <c r="IWZ17" s="289"/>
      <c r="IXA17" s="289"/>
      <c r="IXB17" s="289"/>
      <c r="IXC17" s="289"/>
      <c r="IXD17" s="289"/>
      <c r="IXE17" s="289"/>
      <c r="IXF17" s="289"/>
      <c r="IXG17" s="289"/>
      <c r="IXH17" s="289"/>
      <c r="IXI17" s="289"/>
      <c r="IXJ17" s="289"/>
      <c r="IXK17" s="289"/>
      <c r="IXL17" s="289"/>
      <c r="IXM17" s="289"/>
      <c r="IXN17" s="289"/>
      <c r="IXO17" s="289"/>
      <c r="IXP17" s="289"/>
      <c r="IXQ17" s="289"/>
      <c r="IXR17" s="289"/>
      <c r="IXS17" s="289"/>
      <c r="IXT17" s="289"/>
      <c r="IXU17" s="289"/>
      <c r="IXV17" s="289"/>
      <c r="IXW17" s="289"/>
      <c r="IXX17" s="289"/>
      <c r="IXY17" s="289"/>
      <c r="IXZ17" s="289"/>
      <c r="IYA17" s="289"/>
      <c r="IYB17" s="289"/>
      <c r="IYC17" s="289"/>
      <c r="IYD17" s="289"/>
      <c r="IYE17" s="289"/>
      <c r="IYF17" s="289"/>
      <c r="IYG17" s="289"/>
      <c r="IYH17" s="289"/>
      <c r="IYI17" s="289"/>
      <c r="IYJ17" s="289"/>
      <c r="IYK17" s="289"/>
      <c r="IYL17" s="289"/>
      <c r="IYM17" s="289"/>
      <c r="IYN17" s="289"/>
      <c r="IYO17" s="289"/>
      <c r="IYP17" s="289"/>
      <c r="IYQ17" s="289"/>
      <c r="IYR17" s="289"/>
      <c r="IYS17" s="289"/>
      <c r="IYT17" s="289"/>
      <c r="IYU17" s="289"/>
      <c r="IYV17" s="289"/>
      <c r="IYW17" s="289"/>
      <c r="IYX17" s="289"/>
      <c r="IYY17" s="289"/>
      <c r="IYZ17" s="289"/>
      <c r="IZA17" s="289"/>
      <c r="IZB17" s="289"/>
      <c r="IZC17" s="289"/>
      <c r="IZD17" s="289"/>
      <c r="IZE17" s="289"/>
      <c r="IZF17" s="289"/>
      <c r="IZG17" s="289"/>
      <c r="IZH17" s="289"/>
      <c r="IZI17" s="289"/>
      <c r="IZJ17" s="289"/>
      <c r="IZK17" s="289"/>
      <c r="IZL17" s="289"/>
      <c r="IZM17" s="289"/>
      <c r="IZN17" s="289"/>
      <c r="IZO17" s="289"/>
      <c r="IZP17" s="289"/>
      <c r="IZQ17" s="289"/>
      <c r="IZR17" s="289"/>
      <c r="IZS17" s="289"/>
      <c r="IZT17" s="289"/>
      <c r="IZU17" s="289"/>
      <c r="IZV17" s="289"/>
      <c r="IZW17" s="289"/>
      <c r="IZX17" s="289"/>
      <c r="IZY17" s="289"/>
      <c r="IZZ17" s="289"/>
      <c r="JAA17" s="289"/>
      <c r="JAB17" s="289"/>
      <c r="JAC17" s="289"/>
      <c r="JAD17" s="289"/>
      <c r="JAE17" s="289"/>
      <c r="JAF17" s="289"/>
      <c r="JAG17" s="289"/>
      <c r="JAH17" s="289"/>
      <c r="JAI17" s="289"/>
      <c r="JAJ17" s="289"/>
      <c r="JAK17" s="289"/>
      <c r="JAL17" s="289"/>
      <c r="JAM17" s="289"/>
      <c r="JAN17" s="289"/>
      <c r="JAO17" s="289"/>
      <c r="JAP17" s="289"/>
      <c r="JAQ17" s="289"/>
      <c r="JAR17" s="289"/>
      <c r="JAS17" s="289"/>
      <c r="JAT17" s="289"/>
      <c r="JAU17" s="289"/>
      <c r="JAV17" s="289"/>
      <c r="JAW17" s="289"/>
      <c r="JAX17" s="289"/>
      <c r="JAY17" s="289"/>
      <c r="JAZ17" s="289"/>
      <c r="JBA17" s="289"/>
      <c r="JBB17" s="289"/>
      <c r="JBC17" s="289"/>
      <c r="JBD17" s="289"/>
      <c r="JBE17" s="289"/>
      <c r="JBF17" s="289"/>
      <c r="JBG17" s="289"/>
      <c r="JBH17" s="289"/>
      <c r="JBI17" s="289"/>
      <c r="JBJ17" s="289"/>
      <c r="JBK17" s="289"/>
      <c r="JBL17" s="289"/>
      <c r="JBM17" s="289"/>
      <c r="JBN17" s="289"/>
      <c r="JBO17" s="289"/>
      <c r="JBP17" s="289"/>
      <c r="JBQ17" s="289"/>
      <c r="JBR17" s="289"/>
      <c r="JBS17" s="289"/>
      <c r="JBT17" s="289"/>
      <c r="JBU17" s="289"/>
      <c r="JBV17" s="289"/>
      <c r="JBW17" s="289"/>
      <c r="JBX17" s="289"/>
      <c r="JBY17" s="289"/>
      <c r="JBZ17" s="289"/>
      <c r="JCA17" s="289"/>
      <c r="JCB17" s="289"/>
      <c r="JCC17" s="289"/>
      <c r="JCD17" s="289"/>
      <c r="JCE17" s="289"/>
      <c r="JCF17" s="289"/>
      <c r="JCG17" s="289"/>
      <c r="JCH17" s="289"/>
      <c r="JCI17" s="289"/>
      <c r="JCJ17" s="289"/>
      <c r="JCK17" s="289"/>
      <c r="JCL17" s="289"/>
      <c r="JCM17" s="289"/>
      <c r="JCN17" s="289"/>
      <c r="JCO17" s="289"/>
      <c r="JCP17" s="289"/>
      <c r="JCQ17" s="289"/>
      <c r="JCR17" s="289"/>
      <c r="JCS17" s="289"/>
      <c r="JCT17" s="289"/>
      <c r="JCU17" s="289"/>
      <c r="JCV17" s="289"/>
      <c r="JCW17" s="289"/>
      <c r="JCX17" s="289"/>
      <c r="JCY17" s="289"/>
      <c r="JCZ17" s="289"/>
      <c r="JDA17" s="289"/>
      <c r="JDB17" s="289"/>
      <c r="JDC17" s="289"/>
      <c r="JDD17" s="289"/>
      <c r="JDE17" s="289"/>
      <c r="JDF17" s="289"/>
      <c r="JDG17" s="289"/>
      <c r="JDH17" s="289"/>
      <c r="JDI17" s="289"/>
      <c r="JDJ17" s="289"/>
      <c r="JDK17" s="289"/>
      <c r="JDL17" s="289"/>
      <c r="JDM17" s="289"/>
      <c r="JDN17" s="289"/>
      <c r="JDO17" s="289"/>
      <c r="JDP17" s="289"/>
      <c r="JDQ17" s="289"/>
      <c r="JDR17" s="289"/>
      <c r="JDS17" s="289"/>
      <c r="JDT17" s="289"/>
      <c r="JDU17" s="289"/>
      <c r="JDV17" s="289"/>
      <c r="JDW17" s="289"/>
      <c r="JDX17" s="289"/>
      <c r="JDY17" s="289"/>
      <c r="JDZ17" s="289"/>
      <c r="JEA17" s="289"/>
      <c r="JEB17" s="289"/>
      <c r="JEC17" s="289"/>
      <c r="JED17" s="289"/>
      <c r="JEE17" s="289"/>
      <c r="JEF17" s="289"/>
      <c r="JEG17" s="289"/>
      <c r="JEH17" s="289"/>
      <c r="JEI17" s="289"/>
      <c r="JEJ17" s="289"/>
      <c r="JEK17" s="289"/>
      <c r="JEL17" s="289"/>
      <c r="JEM17" s="289"/>
      <c r="JEN17" s="289"/>
      <c r="JEO17" s="289"/>
      <c r="JEP17" s="289"/>
      <c r="JEQ17" s="289"/>
      <c r="JER17" s="289"/>
      <c r="JES17" s="289"/>
      <c r="JET17" s="289"/>
      <c r="JEU17" s="289"/>
      <c r="JEV17" s="289"/>
      <c r="JEW17" s="289"/>
      <c r="JEX17" s="289"/>
      <c r="JEY17" s="289"/>
      <c r="JEZ17" s="289"/>
      <c r="JFA17" s="289"/>
      <c r="JFB17" s="289"/>
      <c r="JFC17" s="289"/>
      <c r="JFD17" s="289"/>
      <c r="JFE17" s="289"/>
      <c r="JFF17" s="289"/>
      <c r="JFG17" s="289"/>
      <c r="JFH17" s="289"/>
      <c r="JFI17" s="289"/>
      <c r="JFJ17" s="289"/>
      <c r="JFK17" s="289"/>
      <c r="JFL17" s="289"/>
      <c r="JFM17" s="289"/>
      <c r="JFN17" s="289"/>
      <c r="JFO17" s="289"/>
      <c r="JFP17" s="289"/>
      <c r="JFQ17" s="289"/>
      <c r="JFR17" s="289"/>
      <c r="JFS17" s="289"/>
      <c r="JFT17" s="289"/>
      <c r="JFU17" s="289"/>
      <c r="JFV17" s="289"/>
      <c r="JFW17" s="289"/>
      <c r="JFX17" s="289"/>
      <c r="JFY17" s="289"/>
      <c r="JFZ17" s="289"/>
      <c r="JGA17" s="289"/>
      <c r="JGB17" s="289"/>
      <c r="JGC17" s="289"/>
      <c r="JGD17" s="289"/>
      <c r="JGE17" s="289"/>
      <c r="JGF17" s="289"/>
      <c r="JGG17" s="289"/>
      <c r="JGH17" s="289"/>
      <c r="JGI17" s="289"/>
      <c r="JGJ17" s="289"/>
      <c r="JGK17" s="289"/>
      <c r="JGL17" s="289"/>
      <c r="JGM17" s="289"/>
      <c r="JGN17" s="289"/>
      <c r="JGO17" s="289"/>
      <c r="JGP17" s="289"/>
      <c r="JGQ17" s="289"/>
      <c r="JGR17" s="289"/>
      <c r="JGS17" s="289"/>
      <c r="JGT17" s="289"/>
      <c r="JGU17" s="289"/>
      <c r="JGV17" s="289"/>
      <c r="JGW17" s="289"/>
      <c r="JGX17" s="289"/>
      <c r="JGY17" s="289"/>
      <c r="JGZ17" s="289"/>
      <c r="JHA17" s="289"/>
      <c r="JHB17" s="289"/>
      <c r="JHC17" s="289"/>
      <c r="JHD17" s="289"/>
      <c r="JHE17" s="289"/>
      <c r="JHF17" s="289"/>
      <c r="JHG17" s="289"/>
      <c r="JHH17" s="289"/>
      <c r="JHI17" s="289"/>
      <c r="JHJ17" s="289"/>
      <c r="JHK17" s="289"/>
      <c r="JHL17" s="289"/>
      <c r="JHM17" s="289"/>
      <c r="JHN17" s="289"/>
      <c r="JHO17" s="289"/>
      <c r="JHP17" s="289"/>
      <c r="JHQ17" s="289"/>
      <c r="JHR17" s="289"/>
      <c r="JHS17" s="289"/>
      <c r="JHT17" s="289"/>
      <c r="JHU17" s="289"/>
      <c r="JHV17" s="289"/>
      <c r="JHW17" s="289"/>
      <c r="JHX17" s="289"/>
      <c r="JHY17" s="289"/>
      <c r="JHZ17" s="289"/>
      <c r="JIA17" s="289"/>
      <c r="JIB17" s="289"/>
      <c r="JIC17" s="289"/>
      <c r="JID17" s="289"/>
      <c r="JIE17" s="289"/>
      <c r="JIF17" s="289"/>
      <c r="JIG17" s="289"/>
      <c r="JIH17" s="289"/>
      <c r="JII17" s="289"/>
      <c r="JIJ17" s="289"/>
      <c r="JIK17" s="289"/>
      <c r="JIL17" s="289"/>
      <c r="JIM17" s="289"/>
      <c r="JIN17" s="289"/>
      <c r="JIO17" s="289"/>
      <c r="JIP17" s="289"/>
      <c r="JIQ17" s="289"/>
      <c r="JIR17" s="289"/>
      <c r="JIS17" s="289"/>
      <c r="JIT17" s="289"/>
      <c r="JIU17" s="289"/>
      <c r="JIV17" s="289"/>
      <c r="JIW17" s="289"/>
      <c r="JIX17" s="289"/>
      <c r="JIY17" s="289"/>
      <c r="JIZ17" s="289"/>
      <c r="JJA17" s="289"/>
      <c r="JJB17" s="289"/>
      <c r="JJC17" s="289"/>
      <c r="JJD17" s="289"/>
      <c r="JJE17" s="289"/>
      <c r="JJF17" s="289"/>
      <c r="JJG17" s="289"/>
      <c r="JJH17" s="289"/>
      <c r="JJI17" s="289"/>
      <c r="JJJ17" s="289"/>
      <c r="JJK17" s="289"/>
      <c r="JJL17" s="289"/>
      <c r="JJM17" s="289"/>
      <c r="JJN17" s="289"/>
      <c r="JJO17" s="289"/>
      <c r="JJP17" s="289"/>
      <c r="JJQ17" s="289"/>
      <c r="JJR17" s="289"/>
      <c r="JJS17" s="289"/>
      <c r="JJT17" s="289"/>
      <c r="JJU17" s="289"/>
      <c r="JJV17" s="289"/>
      <c r="JJW17" s="289"/>
      <c r="JJX17" s="289"/>
      <c r="JJY17" s="289"/>
      <c r="JJZ17" s="289"/>
      <c r="JKA17" s="289"/>
      <c r="JKB17" s="289"/>
      <c r="JKC17" s="289"/>
      <c r="JKD17" s="289"/>
      <c r="JKE17" s="289"/>
      <c r="JKF17" s="289"/>
      <c r="JKG17" s="289"/>
      <c r="JKH17" s="289"/>
      <c r="JKI17" s="289"/>
      <c r="JKJ17" s="289"/>
      <c r="JKK17" s="289"/>
      <c r="JKL17" s="289"/>
      <c r="JKM17" s="289"/>
      <c r="JKN17" s="289"/>
      <c r="JKO17" s="289"/>
      <c r="JKP17" s="289"/>
      <c r="JKQ17" s="289"/>
      <c r="JKR17" s="289"/>
      <c r="JKS17" s="289"/>
      <c r="JKT17" s="289"/>
      <c r="JKU17" s="289"/>
      <c r="JKV17" s="289"/>
      <c r="JKW17" s="289"/>
      <c r="JKX17" s="289"/>
      <c r="JKY17" s="289"/>
      <c r="JKZ17" s="289"/>
      <c r="JLA17" s="289"/>
      <c r="JLB17" s="289"/>
      <c r="JLC17" s="289"/>
      <c r="JLD17" s="289"/>
      <c r="JLE17" s="289"/>
      <c r="JLF17" s="289"/>
      <c r="JLG17" s="289"/>
      <c r="JLH17" s="289"/>
      <c r="JLI17" s="289"/>
      <c r="JLJ17" s="289"/>
      <c r="JLK17" s="289"/>
      <c r="JLL17" s="289"/>
      <c r="JLM17" s="289"/>
      <c r="JLN17" s="289"/>
      <c r="JLO17" s="289"/>
      <c r="JLP17" s="289"/>
      <c r="JLQ17" s="289"/>
      <c r="JLR17" s="289"/>
      <c r="JLS17" s="289"/>
      <c r="JLT17" s="289"/>
      <c r="JLU17" s="289"/>
      <c r="JLV17" s="289"/>
      <c r="JLW17" s="289"/>
      <c r="JLX17" s="289"/>
      <c r="JLY17" s="289"/>
      <c r="JLZ17" s="289"/>
      <c r="JMA17" s="289"/>
      <c r="JMB17" s="289"/>
      <c r="JMC17" s="289"/>
      <c r="JMD17" s="289"/>
      <c r="JME17" s="289"/>
      <c r="JMF17" s="289"/>
      <c r="JMG17" s="289"/>
      <c r="JMH17" s="289"/>
      <c r="JMI17" s="289"/>
      <c r="JMJ17" s="289"/>
      <c r="JMK17" s="289"/>
      <c r="JML17" s="289"/>
      <c r="JMM17" s="289"/>
      <c r="JMN17" s="289"/>
      <c r="JMO17" s="289"/>
      <c r="JMP17" s="289"/>
      <c r="JMQ17" s="289"/>
      <c r="JMR17" s="289"/>
      <c r="JMS17" s="289"/>
      <c r="JMT17" s="289"/>
      <c r="JMU17" s="289"/>
      <c r="JMV17" s="289"/>
      <c r="JMW17" s="289"/>
      <c r="JMX17" s="289"/>
      <c r="JMY17" s="289"/>
      <c r="JMZ17" s="289"/>
      <c r="JNA17" s="289"/>
      <c r="JNB17" s="289"/>
      <c r="JNC17" s="289"/>
      <c r="JND17" s="289"/>
      <c r="JNE17" s="289"/>
      <c r="JNF17" s="289"/>
      <c r="JNG17" s="289"/>
      <c r="JNH17" s="289"/>
      <c r="JNI17" s="289"/>
      <c r="JNJ17" s="289"/>
      <c r="JNK17" s="289"/>
      <c r="JNL17" s="289"/>
      <c r="JNM17" s="289"/>
      <c r="JNN17" s="289"/>
      <c r="JNO17" s="289"/>
      <c r="JNP17" s="289"/>
      <c r="JNQ17" s="289"/>
      <c r="JNR17" s="289"/>
      <c r="JNS17" s="289"/>
      <c r="JNT17" s="289"/>
      <c r="JNU17" s="289"/>
      <c r="JNV17" s="289"/>
      <c r="JNW17" s="289"/>
      <c r="JNX17" s="289"/>
      <c r="JNY17" s="289"/>
      <c r="JNZ17" s="289"/>
      <c r="JOA17" s="289"/>
      <c r="JOB17" s="289"/>
      <c r="JOC17" s="289"/>
      <c r="JOD17" s="289"/>
      <c r="JOE17" s="289"/>
      <c r="JOF17" s="289"/>
      <c r="JOG17" s="289"/>
      <c r="JOH17" s="289"/>
      <c r="JOI17" s="289"/>
      <c r="JOJ17" s="289"/>
      <c r="JOK17" s="289"/>
      <c r="JOL17" s="289"/>
      <c r="JOM17" s="289"/>
      <c r="JON17" s="289"/>
      <c r="JOO17" s="289"/>
      <c r="JOP17" s="289"/>
      <c r="JOQ17" s="289"/>
      <c r="JOR17" s="289"/>
      <c r="JOS17" s="289"/>
      <c r="JOT17" s="289"/>
      <c r="JOU17" s="289"/>
      <c r="JOV17" s="289"/>
      <c r="JOW17" s="289"/>
      <c r="JOX17" s="289"/>
      <c r="JOY17" s="289"/>
      <c r="JOZ17" s="289"/>
      <c r="JPA17" s="289"/>
      <c r="JPB17" s="289"/>
      <c r="JPC17" s="289"/>
      <c r="JPD17" s="289"/>
      <c r="JPE17" s="289"/>
      <c r="JPF17" s="289"/>
      <c r="JPG17" s="289"/>
      <c r="JPH17" s="289"/>
      <c r="JPI17" s="289"/>
      <c r="JPJ17" s="289"/>
      <c r="JPK17" s="289"/>
      <c r="JPL17" s="289"/>
      <c r="JPM17" s="289"/>
      <c r="JPN17" s="289"/>
      <c r="JPO17" s="289"/>
      <c r="JPP17" s="289"/>
      <c r="JPQ17" s="289"/>
      <c r="JPR17" s="289"/>
      <c r="JPS17" s="289"/>
      <c r="JPT17" s="289"/>
      <c r="JPU17" s="289"/>
      <c r="JPV17" s="289"/>
      <c r="JPW17" s="289"/>
      <c r="JPX17" s="289"/>
      <c r="JPY17" s="289"/>
      <c r="JPZ17" s="289"/>
      <c r="JQA17" s="289"/>
      <c r="JQB17" s="289"/>
      <c r="JQC17" s="289"/>
      <c r="JQD17" s="289"/>
      <c r="JQE17" s="289"/>
      <c r="JQF17" s="289"/>
      <c r="JQG17" s="289"/>
      <c r="JQH17" s="289"/>
      <c r="JQI17" s="289"/>
      <c r="JQJ17" s="289"/>
      <c r="JQK17" s="289"/>
      <c r="JQL17" s="289"/>
      <c r="JQM17" s="289"/>
      <c r="JQN17" s="289"/>
      <c r="JQO17" s="289"/>
      <c r="JQP17" s="289"/>
      <c r="JQQ17" s="289"/>
      <c r="JQR17" s="289"/>
      <c r="JQS17" s="289"/>
      <c r="JQT17" s="289"/>
      <c r="JQU17" s="289"/>
      <c r="JQV17" s="289"/>
      <c r="JQW17" s="289"/>
      <c r="JQX17" s="289"/>
      <c r="JQY17" s="289"/>
      <c r="JQZ17" s="289"/>
      <c r="JRA17" s="289"/>
      <c r="JRB17" s="289"/>
      <c r="JRC17" s="289"/>
      <c r="JRD17" s="289"/>
      <c r="JRE17" s="289"/>
      <c r="JRF17" s="289"/>
      <c r="JRG17" s="289"/>
      <c r="JRH17" s="289"/>
      <c r="JRI17" s="289"/>
      <c r="JRJ17" s="289"/>
      <c r="JRK17" s="289"/>
      <c r="JRL17" s="289"/>
      <c r="JRM17" s="289"/>
      <c r="JRN17" s="289"/>
      <c r="JRO17" s="289"/>
      <c r="JRP17" s="289"/>
      <c r="JRQ17" s="289"/>
      <c r="JRR17" s="289"/>
      <c r="JRS17" s="289"/>
      <c r="JRT17" s="289"/>
      <c r="JRU17" s="289"/>
      <c r="JRV17" s="289"/>
      <c r="JRW17" s="289"/>
      <c r="JRX17" s="289"/>
      <c r="JRY17" s="289"/>
      <c r="JRZ17" s="289"/>
      <c r="JSA17" s="289"/>
      <c r="JSB17" s="289"/>
      <c r="JSC17" s="289"/>
      <c r="JSD17" s="289"/>
      <c r="JSE17" s="289"/>
      <c r="JSF17" s="289"/>
      <c r="JSG17" s="289"/>
      <c r="JSH17" s="289"/>
      <c r="JSI17" s="289"/>
      <c r="JSJ17" s="289"/>
      <c r="JSK17" s="289"/>
      <c r="JSL17" s="289"/>
      <c r="JSM17" s="289"/>
      <c r="JSN17" s="289"/>
      <c r="JSO17" s="289"/>
      <c r="JSP17" s="289"/>
      <c r="JSQ17" s="289"/>
      <c r="JSR17" s="289"/>
      <c r="JSS17" s="289"/>
      <c r="JST17" s="289"/>
      <c r="JSU17" s="289"/>
      <c r="JSV17" s="289"/>
      <c r="JSW17" s="289"/>
      <c r="JSX17" s="289"/>
      <c r="JSY17" s="289"/>
      <c r="JSZ17" s="289"/>
      <c r="JTA17" s="289"/>
      <c r="JTB17" s="289"/>
      <c r="JTC17" s="289"/>
      <c r="JTD17" s="289"/>
      <c r="JTE17" s="289"/>
      <c r="JTF17" s="289"/>
      <c r="JTG17" s="289"/>
      <c r="JTH17" s="289"/>
      <c r="JTI17" s="289"/>
      <c r="JTJ17" s="289"/>
      <c r="JTK17" s="289"/>
      <c r="JTL17" s="289"/>
      <c r="JTM17" s="289"/>
      <c r="JTN17" s="289"/>
      <c r="JTO17" s="289"/>
      <c r="JTP17" s="289"/>
      <c r="JTQ17" s="289"/>
      <c r="JTR17" s="289"/>
      <c r="JTS17" s="289"/>
      <c r="JTT17" s="289"/>
      <c r="JTU17" s="289"/>
      <c r="JTV17" s="289"/>
      <c r="JTW17" s="289"/>
      <c r="JTX17" s="289"/>
      <c r="JTY17" s="289"/>
      <c r="JTZ17" s="289"/>
      <c r="JUA17" s="289"/>
      <c r="JUB17" s="289"/>
      <c r="JUC17" s="289"/>
      <c r="JUD17" s="289"/>
      <c r="JUE17" s="289"/>
      <c r="JUF17" s="289"/>
      <c r="JUG17" s="289"/>
      <c r="JUH17" s="289"/>
      <c r="JUI17" s="289"/>
      <c r="JUJ17" s="289"/>
      <c r="JUK17" s="289"/>
      <c r="JUL17" s="289"/>
      <c r="JUM17" s="289"/>
      <c r="JUN17" s="289"/>
      <c r="JUO17" s="289"/>
      <c r="JUP17" s="289"/>
      <c r="JUQ17" s="289"/>
      <c r="JUR17" s="289"/>
      <c r="JUS17" s="289"/>
      <c r="JUT17" s="289"/>
      <c r="JUU17" s="289"/>
      <c r="JUV17" s="289"/>
      <c r="JUW17" s="289"/>
      <c r="JUX17" s="289"/>
      <c r="JUY17" s="289"/>
      <c r="JUZ17" s="289"/>
      <c r="JVA17" s="289"/>
      <c r="JVB17" s="289"/>
      <c r="JVC17" s="289"/>
      <c r="JVD17" s="289"/>
      <c r="JVE17" s="289"/>
      <c r="JVF17" s="289"/>
      <c r="JVG17" s="289"/>
      <c r="JVH17" s="289"/>
      <c r="JVI17" s="289"/>
      <c r="JVJ17" s="289"/>
      <c r="JVK17" s="289"/>
      <c r="JVL17" s="289"/>
      <c r="JVM17" s="289"/>
      <c r="JVN17" s="289"/>
      <c r="JVO17" s="289"/>
      <c r="JVP17" s="289"/>
      <c r="JVQ17" s="289"/>
      <c r="JVR17" s="289"/>
      <c r="JVS17" s="289"/>
      <c r="JVT17" s="289"/>
      <c r="JVU17" s="289"/>
      <c r="JVV17" s="289"/>
      <c r="JVW17" s="289"/>
      <c r="JVX17" s="289"/>
      <c r="JVY17" s="289"/>
      <c r="JVZ17" s="289"/>
      <c r="JWA17" s="289"/>
      <c r="JWB17" s="289"/>
      <c r="JWC17" s="289"/>
      <c r="JWD17" s="289"/>
      <c r="JWE17" s="289"/>
      <c r="JWF17" s="289"/>
      <c r="JWG17" s="289"/>
      <c r="JWH17" s="289"/>
      <c r="JWI17" s="289"/>
      <c r="JWJ17" s="289"/>
      <c r="JWK17" s="289"/>
      <c r="JWL17" s="289"/>
      <c r="JWM17" s="289"/>
      <c r="JWN17" s="289"/>
      <c r="JWO17" s="289"/>
      <c r="JWP17" s="289"/>
      <c r="JWQ17" s="289"/>
      <c r="JWR17" s="289"/>
      <c r="JWS17" s="289"/>
      <c r="JWT17" s="289"/>
      <c r="JWU17" s="289"/>
      <c r="JWV17" s="289"/>
      <c r="JWW17" s="289"/>
      <c r="JWX17" s="289"/>
      <c r="JWY17" s="289"/>
      <c r="JWZ17" s="289"/>
      <c r="JXA17" s="289"/>
      <c r="JXB17" s="289"/>
      <c r="JXC17" s="289"/>
      <c r="JXD17" s="289"/>
      <c r="JXE17" s="289"/>
      <c r="JXF17" s="289"/>
      <c r="JXG17" s="289"/>
      <c r="JXH17" s="289"/>
      <c r="JXI17" s="289"/>
      <c r="JXJ17" s="289"/>
      <c r="JXK17" s="289"/>
      <c r="JXL17" s="289"/>
      <c r="JXM17" s="289"/>
      <c r="JXN17" s="289"/>
      <c r="JXO17" s="289"/>
      <c r="JXP17" s="289"/>
      <c r="JXQ17" s="289"/>
      <c r="JXR17" s="289"/>
      <c r="JXS17" s="289"/>
      <c r="JXT17" s="289"/>
      <c r="JXU17" s="289"/>
      <c r="JXV17" s="289"/>
      <c r="JXW17" s="289"/>
      <c r="JXX17" s="289"/>
      <c r="JXY17" s="289"/>
      <c r="JXZ17" s="289"/>
      <c r="JYA17" s="289"/>
      <c r="JYB17" s="289"/>
      <c r="JYC17" s="289"/>
      <c r="JYD17" s="289"/>
      <c r="JYE17" s="289"/>
      <c r="JYF17" s="289"/>
      <c r="JYG17" s="289"/>
      <c r="JYH17" s="289"/>
      <c r="JYI17" s="289"/>
      <c r="JYJ17" s="289"/>
      <c r="JYK17" s="289"/>
      <c r="JYL17" s="289"/>
      <c r="JYM17" s="289"/>
      <c r="JYN17" s="289"/>
      <c r="JYO17" s="289"/>
      <c r="JYP17" s="289"/>
      <c r="JYQ17" s="289"/>
      <c r="JYR17" s="289"/>
      <c r="JYS17" s="289"/>
      <c r="JYT17" s="289"/>
      <c r="JYU17" s="289"/>
      <c r="JYV17" s="289"/>
      <c r="JYW17" s="289"/>
      <c r="JYX17" s="289"/>
      <c r="JYY17" s="289"/>
      <c r="JYZ17" s="289"/>
      <c r="JZA17" s="289"/>
      <c r="JZB17" s="289"/>
      <c r="JZC17" s="289"/>
      <c r="JZD17" s="289"/>
      <c r="JZE17" s="289"/>
      <c r="JZF17" s="289"/>
      <c r="JZG17" s="289"/>
      <c r="JZH17" s="289"/>
      <c r="JZI17" s="289"/>
      <c r="JZJ17" s="289"/>
      <c r="JZK17" s="289"/>
      <c r="JZL17" s="289"/>
      <c r="JZM17" s="289"/>
      <c r="JZN17" s="289"/>
      <c r="JZO17" s="289"/>
      <c r="JZP17" s="289"/>
      <c r="JZQ17" s="289"/>
      <c r="JZR17" s="289"/>
      <c r="JZS17" s="289"/>
      <c r="JZT17" s="289"/>
      <c r="JZU17" s="289"/>
      <c r="JZV17" s="289"/>
      <c r="JZW17" s="289"/>
      <c r="JZX17" s="289"/>
      <c r="JZY17" s="289"/>
      <c r="JZZ17" s="289"/>
      <c r="KAA17" s="289"/>
      <c r="KAB17" s="289"/>
      <c r="KAC17" s="289"/>
      <c r="KAD17" s="289"/>
      <c r="KAE17" s="289"/>
      <c r="KAF17" s="289"/>
      <c r="KAG17" s="289"/>
      <c r="KAH17" s="289"/>
      <c r="KAI17" s="289"/>
      <c r="KAJ17" s="289"/>
      <c r="KAK17" s="289"/>
      <c r="KAL17" s="289"/>
      <c r="KAM17" s="289"/>
      <c r="KAN17" s="289"/>
      <c r="KAO17" s="289"/>
      <c r="KAP17" s="289"/>
      <c r="KAQ17" s="289"/>
      <c r="KAR17" s="289"/>
      <c r="KAS17" s="289"/>
      <c r="KAT17" s="289"/>
      <c r="KAU17" s="289"/>
      <c r="KAV17" s="289"/>
      <c r="KAW17" s="289"/>
      <c r="KAX17" s="289"/>
      <c r="KAY17" s="289"/>
      <c r="KAZ17" s="289"/>
      <c r="KBA17" s="289"/>
      <c r="KBB17" s="289"/>
      <c r="KBC17" s="289"/>
      <c r="KBD17" s="289"/>
      <c r="KBE17" s="289"/>
      <c r="KBF17" s="289"/>
      <c r="KBG17" s="289"/>
      <c r="KBH17" s="289"/>
      <c r="KBI17" s="289"/>
      <c r="KBJ17" s="289"/>
      <c r="KBK17" s="289"/>
      <c r="KBL17" s="289"/>
      <c r="KBM17" s="289"/>
      <c r="KBN17" s="289"/>
      <c r="KBO17" s="289"/>
      <c r="KBP17" s="289"/>
      <c r="KBQ17" s="289"/>
      <c r="KBR17" s="289"/>
      <c r="KBS17" s="289"/>
      <c r="KBT17" s="289"/>
      <c r="KBU17" s="289"/>
      <c r="KBV17" s="289"/>
      <c r="KBW17" s="289"/>
      <c r="KBX17" s="289"/>
      <c r="KBY17" s="289"/>
      <c r="KBZ17" s="289"/>
      <c r="KCA17" s="289"/>
      <c r="KCB17" s="289"/>
      <c r="KCC17" s="289"/>
      <c r="KCD17" s="289"/>
      <c r="KCE17" s="289"/>
      <c r="KCF17" s="289"/>
      <c r="KCG17" s="289"/>
      <c r="KCH17" s="289"/>
      <c r="KCI17" s="289"/>
      <c r="KCJ17" s="289"/>
      <c r="KCK17" s="289"/>
      <c r="KCL17" s="289"/>
      <c r="KCM17" s="289"/>
      <c r="KCN17" s="289"/>
      <c r="KCO17" s="289"/>
      <c r="KCP17" s="289"/>
      <c r="KCQ17" s="289"/>
      <c r="KCR17" s="289"/>
      <c r="KCS17" s="289"/>
      <c r="KCT17" s="289"/>
      <c r="KCU17" s="289"/>
      <c r="KCV17" s="289"/>
      <c r="KCW17" s="289"/>
      <c r="KCX17" s="289"/>
      <c r="KCY17" s="289"/>
      <c r="KCZ17" s="289"/>
      <c r="KDA17" s="289"/>
      <c r="KDB17" s="289"/>
      <c r="KDC17" s="289"/>
      <c r="KDD17" s="289"/>
      <c r="KDE17" s="289"/>
      <c r="KDF17" s="289"/>
      <c r="KDG17" s="289"/>
      <c r="KDH17" s="289"/>
      <c r="KDI17" s="289"/>
      <c r="KDJ17" s="289"/>
      <c r="KDK17" s="289"/>
      <c r="KDL17" s="289"/>
      <c r="KDM17" s="289"/>
      <c r="KDN17" s="289"/>
      <c r="KDO17" s="289"/>
      <c r="KDP17" s="289"/>
      <c r="KDQ17" s="289"/>
      <c r="KDR17" s="289"/>
      <c r="KDS17" s="289"/>
      <c r="KDT17" s="289"/>
      <c r="KDU17" s="289"/>
      <c r="KDV17" s="289"/>
      <c r="KDW17" s="289"/>
      <c r="KDX17" s="289"/>
      <c r="KDY17" s="289"/>
      <c r="KDZ17" s="289"/>
      <c r="KEA17" s="289"/>
      <c r="KEB17" s="289"/>
      <c r="KEC17" s="289"/>
      <c r="KED17" s="289"/>
      <c r="KEE17" s="289"/>
      <c r="KEF17" s="289"/>
      <c r="KEG17" s="289"/>
      <c r="KEH17" s="289"/>
      <c r="KEI17" s="289"/>
      <c r="KEJ17" s="289"/>
      <c r="KEK17" s="289"/>
      <c r="KEL17" s="289"/>
      <c r="KEM17" s="289"/>
      <c r="KEN17" s="289"/>
      <c r="KEO17" s="289"/>
      <c r="KEP17" s="289"/>
      <c r="KEQ17" s="289"/>
      <c r="KER17" s="289"/>
      <c r="KES17" s="289"/>
      <c r="KET17" s="289"/>
      <c r="KEU17" s="289"/>
      <c r="KEV17" s="289"/>
      <c r="KEW17" s="289"/>
      <c r="KEX17" s="289"/>
      <c r="KEY17" s="289"/>
      <c r="KEZ17" s="289"/>
      <c r="KFA17" s="289"/>
      <c r="KFB17" s="289"/>
      <c r="KFC17" s="289"/>
      <c r="KFD17" s="289"/>
      <c r="KFE17" s="289"/>
      <c r="KFF17" s="289"/>
      <c r="KFG17" s="289"/>
      <c r="KFH17" s="289"/>
      <c r="KFI17" s="289"/>
      <c r="KFJ17" s="289"/>
      <c r="KFK17" s="289"/>
      <c r="KFL17" s="289"/>
      <c r="KFM17" s="289"/>
      <c r="KFN17" s="289"/>
      <c r="KFO17" s="289"/>
      <c r="KFP17" s="289"/>
      <c r="KFQ17" s="289"/>
      <c r="KFR17" s="289"/>
      <c r="KFS17" s="289"/>
      <c r="KFT17" s="289"/>
      <c r="KFU17" s="289"/>
      <c r="KFV17" s="289"/>
      <c r="KFW17" s="289"/>
      <c r="KFX17" s="289"/>
      <c r="KFY17" s="289"/>
      <c r="KFZ17" s="289"/>
      <c r="KGA17" s="289"/>
      <c r="KGB17" s="289"/>
      <c r="KGC17" s="289"/>
      <c r="KGD17" s="289"/>
      <c r="KGE17" s="289"/>
      <c r="KGF17" s="289"/>
      <c r="KGG17" s="289"/>
      <c r="KGH17" s="289"/>
      <c r="KGI17" s="289"/>
      <c r="KGJ17" s="289"/>
      <c r="KGK17" s="289"/>
      <c r="KGL17" s="289"/>
      <c r="KGM17" s="289"/>
      <c r="KGN17" s="289"/>
      <c r="KGO17" s="289"/>
      <c r="KGP17" s="289"/>
      <c r="KGQ17" s="289"/>
      <c r="KGR17" s="289"/>
      <c r="KGS17" s="289"/>
      <c r="KGT17" s="289"/>
      <c r="KGU17" s="289"/>
      <c r="KGV17" s="289"/>
      <c r="KGW17" s="289"/>
      <c r="KGX17" s="289"/>
      <c r="KGY17" s="289"/>
      <c r="KGZ17" s="289"/>
      <c r="KHA17" s="289"/>
      <c r="KHB17" s="289"/>
      <c r="KHC17" s="289"/>
      <c r="KHD17" s="289"/>
      <c r="KHE17" s="289"/>
      <c r="KHF17" s="289"/>
      <c r="KHG17" s="289"/>
      <c r="KHH17" s="289"/>
      <c r="KHI17" s="289"/>
      <c r="KHJ17" s="289"/>
      <c r="KHK17" s="289"/>
      <c r="KHL17" s="289"/>
      <c r="KHM17" s="289"/>
      <c r="KHN17" s="289"/>
      <c r="KHO17" s="289"/>
      <c r="KHP17" s="289"/>
      <c r="KHQ17" s="289"/>
      <c r="KHR17" s="289"/>
      <c r="KHS17" s="289"/>
      <c r="KHT17" s="289"/>
      <c r="KHU17" s="289"/>
      <c r="KHV17" s="289"/>
      <c r="KHW17" s="289"/>
      <c r="KHX17" s="289"/>
      <c r="KHY17" s="289"/>
      <c r="KHZ17" s="289"/>
      <c r="KIA17" s="289"/>
      <c r="KIB17" s="289"/>
      <c r="KIC17" s="289"/>
      <c r="KID17" s="289"/>
      <c r="KIE17" s="289"/>
      <c r="KIF17" s="289"/>
      <c r="KIG17" s="289"/>
      <c r="KIH17" s="289"/>
      <c r="KII17" s="289"/>
      <c r="KIJ17" s="289"/>
      <c r="KIK17" s="289"/>
      <c r="KIL17" s="289"/>
      <c r="KIM17" s="289"/>
      <c r="KIN17" s="289"/>
      <c r="KIO17" s="289"/>
      <c r="KIP17" s="289"/>
      <c r="KIQ17" s="289"/>
      <c r="KIR17" s="289"/>
      <c r="KIS17" s="289"/>
      <c r="KIT17" s="289"/>
      <c r="KIU17" s="289"/>
      <c r="KIV17" s="289"/>
      <c r="KIW17" s="289"/>
      <c r="KIX17" s="289"/>
      <c r="KIY17" s="289"/>
      <c r="KIZ17" s="289"/>
      <c r="KJA17" s="289"/>
      <c r="KJB17" s="289"/>
      <c r="KJC17" s="289"/>
      <c r="KJD17" s="289"/>
      <c r="KJE17" s="289"/>
      <c r="KJF17" s="289"/>
      <c r="KJG17" s="289"/>
      <c r="KJH17" s="289"/>
      <c r="KJI17" s="289"/>
      <c r="KJJ17" s="289"/>
      <c r="KJK17" s="289"/>
      <c r="KJL17" s="289"/>
      <c r="KJM17" s="289"/>
      <c r="KJN17" s="289"/>
      <c r="KJO17" s="289"/>
      <c r="KJP17" s="289"/>
      <c r="KJQ17" s="289"/>
      <c r="KJR17" s="289"/>
      <c r="KJS17" s="289"/>
      <c r="KJT17" s="289"/>
      <c r="KJU17" s="289"/>
      <c r="KJV17" s="289"/>
      <c r="KJW17" s="289"/>
      <c r="KJX17" s="289"/>
      <c r="KJY17" s="289"/>
      <c r="KJZ17" s="289"/>
      <c r="KKA17" s="289"/>
      <c r="KKB17" s="289"/>
      <c r="KKC17" s="289"/>
      <c r="KKD17" s="289"/>
      <c r="KKE17" s="289"/>
      <c r="KKF17" s="289"/>
      <c r="KKG17" s="289"/>
      <c r="KKH17" s="289"/>
      <c r="KKI17" s="289"/>
      <c r="KKJ17" s="289"/>
      <c r="KKK17" s="289"/>
      <c r="KKL17" s="289"/>
      <c r="KKM17" s="289"/>
      <c r="KKN17" s="289"/>
      <c r="KKO17" s="289"/>
      <c r="KKP17" s="289"/>
      <c r="KKQ17" s="289"/>
      <c r="KKR17" s="289"/>
      <c r="KKS17" s="289"/>
      <c r="KKT17" s="289"/>
      <c r="KKU17" s="289"/>
      <c r="KKV17" s="289"/>
      <c r="KKW17" s="289"/>
      <c r="KKX17" s="289"/>
      <c r="KKY17" s="289"/>
      <c r="KKZ17" s="289"/>
      <c r="KLA17" s="289"/>
      <c r="KLB17" s="289"/>
      <c r="KLC17" s="289"/>
      <c r="KLD17" s="289"/>
      <c r="KLE17" s="289"/>
      <c r="KLF17" s="289"/>
      <c r="KLG17" s="289"/>
      <c r="KLH17" s="289"/>
      <c r="KLI17" s="289"/>
      <c r="KLJ17" s="289"/>
      <c r="KLK17" s="289"/>
      <c r="KLL17" s="289"/>
      <c r="KLM17" s="289"/>
      <c r="KLN17" s="289"/>
      <c r="KLO17" s="289"/>
      <c r="KLP17" s="289"/>
      <c r="KLQ17" s="289"/>
      <c r="KLR17" s="289"/>
      <c r="KLS17" s="289"/>
      <c r="KLT17" s="289"/>
      <c r="KLU17" s="289"/>
      <c r="KLV17" s="289"/>
      <c r="KLW17" s="289"/>
      <c r="KLX17" s="289"/>
      <c r="KLY17" s="289"/>
      <c r="KLZ17" s="289"/>
      <c r="KMA17" s="289"/>
      <c r="KMB17" s="289"/>
      <c r="KMC17" s="289"/>
      <c r="KMD17" s="289"/>
      <c r="KME17" s="289"/>
      <c r="KMF17" s="289"/>
      <c r="KMG17" s="289"/>
      <c r="KMH17" s="289"/>
      <c r="KMI17" s="289"/>
      <c r="KMJ17" s="289"/>
      <c r="KMK17" s="289"/>
      <c r="KML17" s="289"/>
      <c r="KMM17" s="289"/>
      <c r="KMN17" s="289"/>
      <c r="KMO17" s="289"/>
      <c r="KMP17" s="289"/>
      <c r="KMQ17" s="289"/>
      <c r="KMR17" s="289"/>
      <c r="KMS17" s="289"/>
      <c r="KMT17" s="289"/>
      <c r="KMU17" s="289"/>
      <c r="KMV17" s="289"/>
      <c r="KMW17" s="289"/>
      <c r="KMX17" s="289"/>
      <c r="KMY17" s="289"/>
      <c r="KMZ17" s="289"/>
      <c r="KNA17" s="289"/>
      <c r="KNB17" s="289"/>
      <c r="KNC17" s="289"/>
      <c r="KND17" s="289"/>
      <c r="KNE17" s="289"/>
      <c r="KNF17" s="289"/>
      <c r="KNG17" s="289"/>
      <c r="KNH17" s="289"/>
      <c r="KNI17" s="289"/>
      <c r="KNJ17" s="289"/>
      <c r="KNK17" s="289"/>
      <c r="KNL17" s="289"/>
      <c r="KNM17" s="289"/>
      <c r="KNN17" s="289"/>
      <c r="KNO17" s="289"/>
      <c r="KNP17" s="289"/>
      <c r="KNQ17" s="289"/>
      <c r="KNR17" s="289"/>
      <c r="KNS17" s="289"/>
      <c r="KNT17" s="289"/>
      <c r="KNU17" s="289"/>
      <c r="KNV17" s="289"/>
      <c r="KNW17" s="289"/>
      <c r="KNX17" s="289"/>
      <c r="KNY17" s="289"/>
      <c r="KNZ17" s="289"/>
      <c r="KOA17" s="289"/>
      <c r="KOB17" s="289"/>
      <c r="KOC17" s="289"/>
      <c r="KOD17" s="289"/>
      <c r="KOE17" s="289"/>
      <c r="KOF17" s="289"/>
      <c r="KOG17" s="289"/>
      <c r="KOH17" s="289"/>
      <c r="KOI17" s="289"/>
      <c r="KOJ17" s="289"/>
      <c r="KOK17" s="289"/>
      <c r="KOL17" s="289"/>
      <c r="KOM17" s="289"/>
      <c r="KON17" s="289"/>
      <c r="KOO17" s="289"/>
      <c r="KOP17" s="289"/>
      <c r="KOQ17" s="289"/>
      <c r="KOR17" s="289"/>
      <c r="KOS17" s="289"/>
      <c r="KOT17" s="289"/>
      <c r="KOU17" s="289"/>
      <c r="KOV17" s="289"/>
      <c r="KOW17" s="289"/>
      <c r="KOX17" s="289"/>
      <c r="KOY17" s="289"/>
      <c r="KOZ17" s="289"/>
      <c r="KPA17" s="289"/>
      <c r="KPB17" s="289"/>
      <c r="KPC17" s="289"/>
      <c r="KPD17" s="289"/>
      <c r="KPE17" s="289"/>
      <c r="KPF17" s="289"/>
      <c r="KPG17" s="289"/>
      <c r="KPH17" s="289"/>
      <c r="KPI17" s="289"/>
      <c r="KPJ17" s="289"/>
      <c r="KPK17" s="289"/>
      <c r="KPL17" s="289"/>
      <c r="KPM17" s="289"/>
      <c r="KPN17" s="289"/>
      <c r="KPO17" s="289"/>
      <c r="KPP17" s="289"/>
      <c r="KPQ17" s="289"/>
      <c r="KPR17" s="289"/>
      <c r="KPS17" s="289"/>
      <c r="KPT17" s="289"/>
      <c r="KPU17" s="289"/>
      <c r="KPV17" s="289"/>
      <c r="KPW17" s="289"/>
      <c r="KPX17" s="289"/>
      <c r="KPY17" s="289"/>
      <c r="KPZ17" s="289"/>
      <c r="KQA17" s="289"/>
      <c r="KQB17" s="289"/>
      <c r="KQC17" s="289"/>
      <c r="KQD17" s="289"/>
      <c r="KQE17" s="289"/>
      <c r="KQF17" s="289"/>
      <c r="KQG17" s="289"/>
      <c r="KQH17" s="289"/>
      <c r="KQI17" s="289"/>
      <c r="KQJ17" s="289"/>
      <c r="KQK17" s="289"/>
      <c r="KQL17" s="289"/>
      <c r="KQM17" s="289"/>
      <c r="KQN17" s="289"/>
      <c r="KQO17" s="289"/>
      <c r="KQP17" s="289"/>
      <c r="KQQ17" s="289"/>
      <c r="KQR17" s="289"/>
      <c r="KQS17" s="289"/>
      <c r="KQT17" s="289"/>
      <c r="KQU17" s="289"/>
      <c r="KQV17" s="289"/>
      <c r="KQW17" s="289"/>
      <c r="KQX17" s="289"/>
      <c r="KQY17" s="289"/>
      <c r="KQZ17" s="289"/>
      <c r="KRA17" s="289"/>
      <c r="KRB17" s="289"/>
      <c r="KRC17" s="289"/>
      <c r="KRD17" s="289"/>
      <c r="KRE17" s="289"/>
      <c r="KRF17" s="289"/>
      <c r="KRG17" s="289"/>
      <c r="KRH17" s="289"/>
      <c r="KRI17" s="289"/>
      <c r="KRJ17" s="289"/>
      <c r="KRK17" s="289"/>
      <c r="KRL17" s="289"/>
      <c r="KRM17" s="289"/>
      <c r="KRN17" s="289"/>
      <c r="KRO17" s="289"/>
      <c r="KRP17" s="289"/>
      <c r="KRQ17" s="289"/>
      <c r="KRR17" s="289"/>
      <c r="KRS17" s="289"/>
      <c r="KRT17" s="289"/>
      <c r="KRU17" s="289"/>
      <c r="KRV17" s="289"/>
      <c r="KRW17" s="289"/>
      <c r="KRX17" s="289"/>
      <c r="KRY17" s="289"/>
      <c r="KRZ17" s="289"/>
      <c r="KSA17" s="289"/>
      <c r="KSB17" s="289"/>
      <c r="KSC17" s="289"/>
      <c r="KSD17" s="289"/>
      <c r="KSE17" s="289"/>
      <c r="KSF17" s="289"/>
      <c r="KSG17" s="289"/>
      <c r="KSH17" s="289"/>
      <c r="KSI17" s="289"/>
      <c r="KSJ17" s="289"/>
      <c r="KSK17" s="289"/>
      <c r="KSL17" s="289"/>
      <c r="KSM17" s="289"/>
      <c r="KSN17" s="289"/>
      <c r="KSO17" s="289"/>
      <c r="KSP17" s="289"/>
      <c r="KSQ17" s="289"/>
      <c r="KSR17" s="289"/>
      <c r="KSS17" s="289"/>
      <c r="KST17" s="289"/>
      <c r="KSU17" s="289"/>
      <c r="KSV17" s="289"/>
      <c r="KSW17" s="289"/>
      <c r="KSX17" s="289"/>
      <c r="KSY17" s="289"/>
      <c r="KSZ17" s="289"/>
      <c r="KTA17" s="289"/>
      <c r="KTB17" s="289"/>
      <c r="KTC17" s="289"/>
      <c r="KTD17" s="289"/>
      <c r="KTE17" s="289"/>
      <c r="KTF17" s="289"/>
      <c r="KTG17" s="289"/>
      <c r="KTH17" s="289"/>
      <c r="KTI17" s="289"/>
      <c r="KTJ17" s="289"/>
      <c r="KTK17" s="289"/>
      <c r="KTL17" s="289"/>
      <c r="KTM17" s="289"/>
      <c r="KTN17" s="289"/>
      <c r="KTO17" s="289"/>
      <c r="KTP17" s="289"/>
      <c r="KTQ17" s="289"/>
      <c r="KTR17" s="289"/>
      <c r="KTS17" s="289"/>
      <c r="KTT17" s="289"/>
      <c r="KTU17" s="289"/>
      <c r="KTV17" s="289"/>
      <c r="KTW17" s="289"/>
      <c r="KTX17" s="289"/>
      <c r="KTY17" s="289"/>
      <c r="KTZ17" s="289"/>
      <c r="KUA17" s="289"/>
      <c r="KUB17" s="289"/>
      <c r="KUC17" s="289"/>
      <c r="KUD17" s="289"/>
      <c r="KUE17" s="289"/>
      <c r="KUF17" s="289"/>
      <c r="KUG17" s="289"/>
      <c r="KUH17" s="289"/>
      <c r="KUI17" s="289"/>
      <c r="KUJ17" s="289"/>
      <c r="KUK17" s="289"/>
      <c r="KUL17" s="289"/>
      <c r="KUM17" s="289"/>
      <c r="KUN17" s="289"/>
      <c r="KUO17" s="289"/>
      <c r="KUP17" s="289"/>
      <c r="KUQ17" s="289"/>
      <c r="KUR17" s="289"/>
      <c r="KUS17" s="289"/>
      <c r="KUT17" s="289"/>
      <c r="KUU17" s="289"/>
      <c r="KUV17" s="289"/>
      <c r="KUW17" s="289"/>
      <c r="KUX17" s="289"/>
      <c r="KUY17" s="289"/>
      <c r="KUZ17" s="289"/>
      <c r="KVA17" s="289"/>
      <c r="KVB17" s="289"/>
      <c r="KVC17" s="289"/>
      <c r="KVD17" s="289"/>
      <c r="KVE17" s="289"/>
      <c r="KVF17" s="289"/>
      <c r="KVG17" s="289"/>
      <c r="KVH17" s="289"/>
      <c r="KVI17" s="289"/>
      <c r="KVJ17" s="289"/>
      <c r="KVK17" s="289"/>
      <c r="KVL17" s="289"/>
      <c r="KVM17" s="289"/>
      <c r="KVN17" s="289"/>
      <c r="KVO17" s="289"/>
      <c r="KVP17" s="289"/>
      <c r="KVQ17" s="289"/>
      <c r="KVR17" s="289"/>
      <c r="KVS17" s="289"/>
      <c r="KVT17" s="289"/>
      <c r="KVU17" s="289"/>
      <c r="KVV17" s="289"/>
      <c r="KVW17" s="289"/>
      <c r="KVX17" s="289"/>
      <c r="KVY17" s="289"/>
      <c r="KVZ17" s="289"/>
      <c r="KWA17" s="289"/>
      <c r="KWB17" s="289"/>
      <c r="KWC17" s="289"/>
      <c r="KWD17" s="289"/>
      <c r="KWE17" s="289"/>
      <c r="KWF17" s="289"/>
      <c r="KWG17" s="289"/>
      <c r="KWH17" s="289"/>
      <c r="KWI17" s="289"/>
      <c r="KWJ17" s="289"/>
      <c r="KWK17" s="289"/>
      <c r="KWL17" s="289"/>
      <c r="KWM17" s="289"/>
      <c r="KWN17" s="289"/>
      <c r="KWO17" s="289"/>
      <c r="KWP17" s="289"/>
      <c r="KWQ17" s="289"/>
      <c r="KWR17" s="289"/>
      <c r="KWS17" s="289"/>
      <c r="KWT17" s="289"/>
      <c r="KWU17" s="289"/>
      <c r="KWV17" s="289"/>
      <c r="KWW17" s="289"/>
      <c r="KWX17" s="289"/>
      <c r="KWY17" s="289"/>
      <c r="KWZ17" s="289"/>
      <c r="KXA17" s="289"/>
      <c r="KXB17" s="289"/>
      <c r="KXC17" s="289"/>
      <c r="KXD17" s="289"/>
      <c r="KXE17" s="289"/>
      <c r="KXF17" s="289"/>
      <c r="KXG17" s="289"/>
      <c r="KXH17" s="289"/>
      <c r="KXI17" s="289"/>
      <c r="KXJ17" s="289"/>
      <c r="KXK17" s="289"/>
      <c r="KXL17" s="289"/>
      <c r="KXM17" s="289"/>
      <c r="KXN17" s="289"/>
      <c r="KXO17" s="289"/>
      <c r="KXP17" s="289"/>
      <c r="KXQ17" s="289"/>
      <c r="KXR17" s="289"/>
      <c r="KXS17" s="289"/>
      <c r="KXT17" s="289"/>
      <c r="KXU17" s="289"/>
      <c r="KXV17" s="289"/>
      <c r="KXW17" s="289"/>
      <c r="KXX17" s="289"/>
      <c r="KXY17" s="289"/>
      <c r="KXZ17" s="289"/>
      <c r="KYA17" s="289"/>
      <c r="KYB17" s="289"/>
      <c r="KYC17" s="289"/>
      <c r="KYD17" s="289"/>
      <c r="KYE17" s="289"/>
      <c r="KYF17" s="289"/>
      <c r="KYG17" s="289"/>
      <c r="KYH17" s="289"/>
      <c r="KYI17" s="289"/>
      <c r="KYJ17" s="289"/>
      <c r="KYK17" s="289"/>
      <c r="KYL17" s="289"/>
      <c r="KYM17" s="289"/>
      <c r="KYN17" s="289"/>
      <c r="KYO17" s="289"/>
      <c r="KYP17" s="289"/>
      <c r="KYQ17" s="289"/>
      <c r="KYR17" s="289"/>
      <c r="KYS17" s="289"/>
      <c r="KYT17" s="289"/>
      <c r="KYU17" s="289"/>
      <c r="KYV17" s="289"/>
      <c r="KYW17" s="289"/>
      <c r="KYX17" s="289"/>
      <c r="KYY17" s="289"/>
      <c r="KYZ17" s="289"/>
      <c r="KZA17" s="289"/>
      <c r="KZB17" s="289"/>
      <c r="KZC17" s="289"/>
      <c r="KZD17" s="289"/>
      <c r="KZE17" s="289"/>
      <c r="KZF17" s="289"/>
      <c r="KZG17" s="289"/>
      <c r="KZH17" s="289"/>
      <c r="KZI17" s="289"/>
      <c r="KZJ17" s="289"/>
      <c r="KZK17" s="289"/>
      <c r="KZL17" s="289"/>
      <c r="KZM17" s="289"/>
      <c r="KZN17" s="289"/>
      <c r="KZO17" s="289"/>
      <c r="KZP17" s="289"/>
      <c r="KZQ17" s="289"/>
      <c r="KZR17" s="289"/>
      <c r="KZS17" s="289"/>
      <c r="KZT17" s="289"/>
      <c r="KZU17" s="289"/>
      <c r="KZV17" s="289"/>
      <c r="KZW17" s="289"/>
      <c r="KZX17" s="289"/>
      <c r="KZY17" s="289"/>
      <c r="KZZ17" s="289"/>
      <c r="LAA17" s="289"/>
      <c r="LAB17" s="289"/>
      <c r="LAC17" s="289"/>
      <c r="LAD17" s="289"/>
      <c r="LAE17" s="289"/>
      <c r="LAF17" s="289"/>
      <c r="LAG17" s="289"/>
      <c r="LAH17" s="289"/>
      <c r="LAI17" s="289"/>
      <c r="LAJ17" s="289"/>
      <c r="LAK17" s="289"/>
      <c r="LAL17" s="289"/>
      <c r="LAM17" s="289"/>
      <c r="LAN17" s="289"/>
      <c r="LAO17" s="289"/>
      <c r="LAP17" s="289"/>
      <c r="LAQ17" s="289"/>
      <c r="LAR17" s="289"/>
      <c r="LAS17" s="289"/>
      <c r="LAT17" s="289"/>
      <c r="LAU17" s="289"/>
      <c r="LAV17" s="289"/>
      <c r="LAW17" s="289"/>
      <c r="LAX17" s="289"/>
      <c r="LAY17" s="289"/>
      <c r="LAZ17" s="289"/>
      <c r="LBA17" s="289"/>
      <c r="LBB17" s="289"/>
      <c r="LBC17" s="289"/>
      <c r="LBD17" s="289"/>
      <c r="LBE17" s="289"/>
      <c r="LBF17" s="289"/>
      <c r="LBG17" s="289"/>
      <c r="LBH17" s="289"/>
      <c r="LBI17" s="289"/>
      <c r="LBJ17" s="289"/>
      <c r="LBK17" s="289"/>
      <c r="LBL17" s="289"/>
      <c r="LBM17" s="289"/>
      <c r="LBN17" s="289"/>
      <c r="LBO17" s="289"/>
      <c r="LBP17" s="289"/>
      <c r="LBQ17" s="289"/>
      <c r="LBR17" s="289"/>
      <c r="LBS17" s="289"/>
      <c r="LBT17" s="289"/>
      <c r="LBU17" s="289"/>
      <c r="LBV17" s="289"/>
      <c r="LBW17" s="289"/>
      <c r="LBX17" s="289"/>
      <c r="LBY17" s="289"/>
      <c r="LBZ17" s="289"/>
      <c r="LCA17" s="289"/>
      <c r="LCB17" s="289"/>
      <c r="LCC17" s="289"/>
      <c r="LCD17" s="289"/>
      <c r="LCE17" s="289"/>
      <c r="LCF17" s="289"/>
      <c r="LCG17" s="289"/>
      <c r="LCH17" s="289"/>
      <c r="LCI17" s="289"/>
      <c r="LCJ17" s="289"/>
      <c r="LCK17" s="289"/>
      <c r="LCL17" s="289"/>
      <c r="LCM17" s="289"/>
      <c r="LCN17" s="289"/>
      <c r="LCO17" s="289"/>
      <c r="LCP17" s="289"/>
      <c r="LCQ17" s="289"/>
      <c r="LCR17" s="289"/>
      <c r="LCS17" s="289"/>
      <c r="LCT17" s="289"/>
      <c r="LCU17" s="289"/>
      <c r="LCV17" s="289"/>
      <c r="LCW17" s="289"/>
      <c r="LCX17" s="289"/>
      <c r="LCY17" s="289"/>
      <c r="LCZ17" s="289"/>
      <c r="LDA17" s="289"/>
      <c r="LDB17" s="289"/>
      <c r="LDC17" s="289"/>
      <c r="LDD17" s="289"/>
      <c r="LDE17" s="289"/>
      <c r="LDF17" s="289"/>
      <c r="LDG17" s="289"/>
      <c r="LDH17" s="289"/>
      <c r="LDI17" s="289"/>
      <c r="LDJ17" s="289"/>
      <c r="LDK17" s="289"/>
      <c r="LDL17" s="289"/>
      <c r="LDM17" s="289"/>
      <c r="LDN17" s="289"/>
      <c r="LDO17" s="289"/>
      <c r="LDP17" s="289"/>
      <c r="LDQ17" s="289"/>
      <c r="LDR17" s="289"/>
      <c r="LDS17" s="289"/>
      <c r="LDT17" s="289"/>
      <c r="LDU17" s="289"/>
      <c r="LDV17" s="289"/>
      <c r="LDW17" s="289"/>
      <c r="LDX17" s="289"/>
      <c r="LDY17" s="289"/>
      <c r="LDZ17" s="289"/>
      <c r="LEA17" s="289"/>
      <c r="LEB17" s="289"/>
      <c r="LEC17" s="289"/>
      <c r="LED17" s="289"/>
      <c r="LEE17" s="289"/>
      <c r="LEF17" s="289"/>
      <c r="LEG17" s="289"/>
      <c r="LEH17" s="289"/>
      <c r="LEI17" s="289"/>
      <c r="LEJ17" s="289"/>
      <c r="LEK17" s="289"/>
      <c r="LEL17" s="289"/>
      <c r="LEM17" s="289"/>
      <c r="LEN17" s="289"/>
      <c r="LEO17" s="289"/>
      <c r="LEP17" s="289"/>
      <c r="LEQ17" s="289"/>
      <c r="LER17" s="289"/>
      <c r="LES17" s="289"/>
      <c r="LET17" s="289"/>
      <c r="LEU17" s="289"/>
      <c r="LEV17" s="289"/>
      <c r="LEW17" s="289"/>
      <c r="LEX17" s="289"/>
      <c r="LEY17" s="289"/>
      <c r="LEZ17" s="289"/>
      <c r="LFA17" s="289"/>
      <c r="LFB17" s="289"/>
      <c r="LFC17" s="289"/>
      <c r="LFD17" s="289"/>
      <c r="LFE17" s="289"/>
      <c r="LFF17" s="289"/>
      <c r="LFG17" s="289"/>
      <c r="LFH17" s="289"/>
      <c r="LFI17" s="289"/>
      <c r="LFJ17" s="289"/>
      <c r="LFK17" s="289"/>
      <c r="LFL17" s="289"/>
      <c r="LFM17" s="289"/>
      <c r="LFN17" s="289"/>
      <c r="LFO17" s="289"/>
      <c r="LFP17" s="289"/>
      <c r="LFQ17" s="289"/>
      <c r="LFR17" s="289"/>
      <c r="LFS17" s="289"/>
      <c r="LFT17" s="289"/>
      <c r="LFU17" s="289"/>
      <c r="LFV17" s="289"/>
      <c r="LFW17" s="289"/>
      <c r="LFX17" s="289"/>
      <c r="LFY17" s="289"/>
      <c r="LFZ17" s="289"/>
      <c r="LGA17" s="289"/>
      <c r="LGB17" s="289"/>
      <c r="LGC17" s="289"/>
      <c r="LGD17" s="289"/>
      <c r="LGE17" s="289"/>
      <c r="LGF17" s="289"/>
      <c r="LGG17" s="289"/>
      <c r="LGH17" s="289"/>
      <c r="LGI17" s="289"/>
      <c r="LGJ17" s="289"/>
      <c r="LGK17" s="289"/>
      <c r="LGL17" s="289"/>
      <c r="LGM17" s="289"/>
      <c r="LGN17" s="289"/>
      <c r="LGO17" s="289"/>
      <c r="LGP17" s="289"/>
      <c r="LGQ17" s="289"/>
      <c r="LGR17" s="289"/>
      <c r="LGS17" s="289"/>
      <c r="LGT17" s="289"/>
      <c r="LGU17" s="289"/>
      <c r="LGV17" s="289"/>
      <c r="LGW17" s="289"/>
      <c r="LGX17" s="289"/>
      <c r="LGY17" s="289"/>
      <c r="LGZ17" s="289"/>
      <c r="LHA17" s="289"/>
      <c r="LHB17" s="289"/>
      <c r="LHC17" s="289"/>
      <c r="LHD17" s="289"/>
      <c r="LHE17" s="289"/>
      <c r="LHF17" s="289"/>
      <c r="LHG17" s="289"/>
      <c r="LHH17" s="289"/>
      <c r="LHI17" s="289"/>
      <c r="LHJ17" s="289"/>
      <c r="LHK17" s="289"/>
      <c r="LHL17" s="289"/>
      <c r="LHM17" s="289"/>
      <c r="LHN17" s="289"/>
      <c r="LHO17" s="289"/>
      <c r="LHP17" s="289"/>
      <c r="LHQ17" s="289"/>
      <c r="LHR17" s="289"/>
      <c r="LHS17" s="289"/>
      <c r="LHT17" s="289"/>
      <c r="LHU17" s="289"/>
      <c r="LHV17" s="289"/>
      <c r="LHW17" s="289"/>
      <c r="LHX17" s="289"/>
      <c r="LHY17" s="289"/>
      <c r="LHZ17" s="289"/>
      <c r="LIA17" s="289"/>
      <c r="LIB17" s="289"/>
      <c r="LIC17" s="289"/>
      <c r="LID17" s="289"/>
      <c r="LIE17" s="289"/>
      <c r="LIF17" s="289"/>
      <c r="LIG17" s="289"/>
      <c r="LIH17" s="289"/>
      <c r="LII17" s="289"/>
      <c r="LIJ17" s="289"/>
      <c r="LIK17" s="289"/>
      <c r="LIL17" s="289"/>
      <c r="LIM17" s="289"/>
      <c r="LIN17" s="289"/>
      <c r="LIO17" s="289"/>
      <c r="LIP17" s="289"/>
      <c r="LIQ17" s="289"/>
      <c r="LIR17" s="289"/>
      <c r="LIS17" s="289"/>
      <c r="LIT17" s="289"/>
      <c r="LIU17" s="289"/>
      <c r="LIV17" s="289"/>
      <c r="LIW17" s="289"/>
      <c r="LIX17" s="289"/>
      <c r="LIY17" s="289"/>
      <c r="LIZ17" s="289"/>
      <c r="LJA17" s="289"/>
      <c r="LJB17" s="289"/>
      <c r="LJC17" s="289"/>
      <c r="LJD17" s="289"/>
      <c r="LJE17" s="289"/>
      <c r="LJF17" s="289"/>
      <c r="LJG17" s="289"/>
      <c r="LJH17" s="289"/>
      <c r="LJI17" s="289"/>
      <c r="LJJ17" s="289"/>
      <c r="LJK17" s="289"/>
      <c r="LJL17" s="289"/>
      <c r="LJM17" s="289"/>
      <c r="LJN17" s="289"/>
      <c r="LJO17" s="289"/>
      <c r="LJP17" s="289"/>
      <c r="LJQ17" s="289"/>
      <c r="LJR17" s="289"/>
      <c r="LJS17" s="289"/>
      <c r="LJT17" s="289"/>
      <c r="LJU17" s="289"/>
      <c r="LJV17" s="289"/>
      <c r="LJW17" s="289"/>
      <c r="LJX17" s="289"/>
      <c r="LJY17" s="289"/>
      <c r="LJZ17" s="289"/>
      <c r="LKA17" s="289"/>
      <c r="LKB17" s="289"/>
      <c r="LKC17" s="289"/>
      <c r="LKD17" s="289"/>
      <c r="LKE17" s="289"/>
      <c r="LKF17" s="289"/>
      <c r="LKG17" s="289"/>
      <c r="LKH17" s="289"/>
      <c r="LKI17" s="289"/>
      <c r="LKJ17" s="289"/>
      <c r="LKK17" s="289"/>
      <c r="LKL17" s="289"/>
      <c r="LKM17" s="289"/>
      <c r="LKN17" s="289"/>
      <c r="LKO17" s="289"/>
      <c r="LKP17" s="289"/>
      <c r="LKQ17" s="289"/>
      <c r="LKR17" s="289"/>
      <c r="LKS17" s="289"/>
      <c r="LKT17" s="289"/>
      <c r="LKU17" s="289"/>
      <c r="LKV17" s="289"/>
      <c r="LKW17" s="289"/>
      <c r="LKX17" s="289"/>
      <c r="LKY17" s="289"/>
      <c r="LKZ17" s="289"/>
      <c r="LLA17" s="289"/>
      <c r="LLB17" s="289"/>
      <c r="LLC17" s="289"/>
      <c r="LLD17" s="289"/>
      <c r="LLE17" s="289"/>
      <c r="LLF17" s="289"/>
      <c r="LLG17" s="289"/>
      <c r="LLH17" s="289"/>
      <c r="LLI17" s="289"/>
      <c r="LLJ17" s="289"/>
      <c r="LLK17" s="289"/>
      <c r="LLL17" s="289"/>
      <c r="LLM17" s="289"/>
      <c r="LLN17" s="289"/>
      <c r="LLO17" s="289"/>
      <c r="LLP17" s="289"/>
      <c r="LLQ17" s="289"/>
      <c r="LLR17" s="289"/>
      <c r="LLS17" s="289"/>
      <c r="LLT17" s="289"/>
      <c r="LLU17" s="289"/>
      <c r="LLV17" s="289"/>
      <c r="LLW17" s="289"/>
      <c r="LLX17" s="289"/>
      <c r="LLY17" s="289"/>
      <c r="LLZ17" s="289"/>
      <c r="LMA17" s="289"/>
      <c r="LMB17" s="289"/>
      <c r="LMC17" s="289"/>
      <c r="LMD17" s="289"/>
      <c r="LME17" s="289"/>
      <c r="LMF17" s="289"/>
      <c r="LMG17" s="289"/>
      <c r="LMH17" s="289"/>
      <c r="LMI17" s="289"/>
      <c r="LMJ17" s="289"/>
      <c r="LMK17" s="289"/>
      <c r="LML17" s="289"/>
      <c r="LMM17" s="289"/>
      <c r="LMN17" s="289"/>
      <c r="LMO17" s="289"/>
      <c r="LMP17" s="289"/>
      <c r="LMQ17" s="289"/>
      <c r="LMR17" s="289"/>
      <c r="LMS17" s="289"/>
      <c r="LMT17" s="289"/>
      <c r="LMU17" s="289"/>
      <c r="LMV17" s="289"/>
      <c r="LMW17" s="289"/>
      <c r="LMX17" s="289"/>
      <c r="LMY17" s="289"/>
      <c r="LMZ17" s="289"/>
      <c r="LNA17" s="289"/>
      <c r="LNB17" s="289"/>
      <c r="LNC17" s="289"/>
      <c r="LND17" s="289"/>
      <c r="LNE17" s="289"/>
      <c r="LNF17" s="289"/>
      <c r="LNG17" s="289"/>
      <c r="LNH17" s="289"/>
      <c r="LNI17" s="289"/>
      <c r="LNJ17" s="289"/>
      <c r="LNK17" s="289"/>
      <c r="LNL17" s="289"/>
      <c r="LNM17" s="289"/>
      <c r="LNN17" s="289"/>
      <c r="LNO17" s="289"/>
      <c r="LNP17" s="289"/>
      <c r="LNQ17" s="289"/>
      <c r="LNR17" s="289"/>
      <c r="LNS17" s="289"/>
      <c r="LNT17" s="289"/>
      <c r="LNU17" s="289"/>
      <c r="LNV17" s="289"/>
      <c r="LNW17" s="289"/>
      <c r="LNX17" s="289"/>
      <c r="LNY17" s="289"/>
      <c r="LNZ17" s="289"/>
      <c r="LOA17" s="289"/>
      <c r="LOB17" s="289"/>
      <c r="LOC17" s="289"/>
      <c r="LOD17" s="289"/>
      <c r="LOE17" s="289"/>
      <c r="LOF17" s="289"/>
      <c r="LOG17" s="289"/>
      <c r="LOH17" s="289"/>
      <c r="LOI17" s="289"/>
      <c r="LOJ17" s="289"/>
      <c r="LOK17" s="289"/>
      <c r="LOL17" s="289"/>
      <c r="LOM17" s="289"/>
      <c r="LON17" s="289"/>
      <c r="LOO17" s="289"/>
      <c r="LOP17" s="289"/>
      <c r="LOQ17" s="289"/>
      <c r="LOR17" s="289"/>
      <c r="LOS17" s="289"/>
      <c r="LOT17" s="289"/>
      <c r="LOU17" s="289"/>
      <c r="LOV17" s="289"/>
      <c r="LOW17" s="289"/>
      <c r="LOX17" s="289"/>
      <c r="LOY17" s="289"/>
      <c r="LOZ17" s="289"/>
      <c r="LPA17" s="289"/>
      <c r="LPB17" s="289"/>
      <c r="LPC17" s="289"/>
      <c r="LPD17" s="289"/>
      <c r="LPE17" s="289"/>
      <c r="LPF17" s="289"/>
      <c r="LPG17" s="289"/>
      <c r="LPH17" s="289"/>
      <c r="LPI17" s="289"/>
      <c r="LPJ17" s="289"/>
      <c r="LPK17" s="289"/>
      <c r="LPL17" s="289"/>
      <c r="LPM17" s="289"/>
      <c r="LPN17" s="289"/>
      <c r="LPO17" s="289"/>
      <c r="LPP17" s="289"/>
      <c r="LPQ17" s="289"/>
      <c r="LPR17" s="289"/>
      <c r="LPS17" s="289"/>
      <c r="LPT17" s="289"/>
      <c r="LPU17" s="289"/>
      <c r="LPV17" s="289"/>
      <c r="LPW17" s="289"/>
      <c r="LPX17" s="289"/>
      <c r="LPY17" s="289"/>
      <c r="LPZ17" s="289"/>
      <c r="LQA17" s="289"/>
      <c r="LQB17" s="289"/>
      <c r="LQC17" s="289"/>
      <c r="LQD17" s="289"/>
      <c r="LQE17" s="289"/>
      <c r="LQF17" s="289"/>
      <c r="LQG17" s="289"/>
      <c r="LQH17" s="289"/>
      <c r="LQI17" s="289"/>
      <c r="LQJ17" s="289"/>
      <c r="LQK17" s="289"/>
      <c r="LQL17" s="289"/>
      <c r="LQM17" s="289"/>
      <c r="LQN17" s="289"/>
      <c r="LQO17" s="289"/>
      <c r="LQP17" s="289"/>
      <c r="LQQ17" s="289"/>
      <c r="LQR17" s="289"/>
      <c r="LQS17" s="289"/>
      <c r="LQT17" s="289"/>
      <c r="LQU17" s="289"/>
      <c r="LQV17" s="289"/>
      <c r="LQW17" s="289"/>
      <c r="LQX17" s="289"/>
      <c r="LQY17" s="289"/>
      <c r="LQZ17" s="289"/>
      <c r="LRA17" s="289"/>
      <c r="LRB17" s="289"/>
      <c r="LRC17" s="289"/>
      <c r="LRD17" s="289"/>
      <c r="LRE17" s="289"/>
      <c r="LRF17" s="289"/>
      <c r="LRG17" s="289"/>
      <c r="LRH17" s="289"/>
      <c r="LRI17" s="289"/>
      <c r="LRJ17" s="289"/>
      <c r="LRK17" s="289"/>
      <c r="LRL17" s="289"/>
      <c r="LRM17" s="289"/>
      <c r="LRN17" s="289"/>
      <c r="LRO17" s="289"/>
      <c r="LRP17" s="289"/>
      <c r="LRQ17" s="289"/>
      <c r="LRR17" s="289"/>
      <c r="LRS17" s="289"/>
      <c r="LRT17" s="289"/>
      <c r="LRU17" s="289"/>
      <c r="LRV17" s="289"/>
      <c r="LRW17" s="289"/>
      <c r="LRX17" s="289"/>
      <c r="LRY17" s="289"/>
      <c r="LRZ17" s="289"/>
      <c r="LSA17" s="289"/>
      <c r="LSB17" s="289"/>
      <c r="LSC17" s="289"/>
      <c r="LSD17" s="289"/>
      <c r="LSE17" s="289"/>
      <c r="LSF17" s="289"/>
      <c r="LSG17" s="289"/>
      <c r="LSH17" s="289"/>
      <c r="LSI17" s="289"/>
      <c r="LSJ17" s="289"/>
      <c r="LSK17" s="289"/>
      <c r="LSL17" s="289"/>
      <c r="LSM17" s="289"/>
      <c r="LSN17" s="289"/>
      <c r="LSO17" s="289"/>
      <c r="LSP17" s="289"/>
      <c r="LSQ17" s="289"/>
      <c r="LSR17" s="289"/>
      <c r="LSS17" s="289"/>
      <c r="LST17" s="289"/>
      <c r="LSU17" s="289"/>
      <c r="LSV17" s="289"/>
      <c r="LSW17" s="289"/>
      <c r="LSX17" s="289"/>
      <c r="LSY17" s="289"/>
      <c r="LSZ17" s="289"/>
      <c r="LTA17" s="289"/>
      <c r="LTB17" s="289"/>
      <c r="LTC17" s="289"/>
      <c r="LTD17" s="289"/>
      <c r="LTE17" s="289"/>
      <c r="LTF17" s="289"/>
      <c r="LTG17" s="289"/>
      <c r="LTH17" s="289"/>
      <c r="LTI17" s="289"/>
      <c r="LTJ17" s="289"/>
      <c r="LTK17" s="289"/>
      <c r="LTL17" s="289"/>
      <c r="LTM17" s="289"/>
      <c r="LTN17" s="289"/>
      <c r="LTO17" s="289"/>
      <c r="LTP17" s="289"/>
      <c r="LTQ17" s="289"/>
      <c r="LTR17" s="289"/>
      <c r="LTS17" s="289"/>
      <c r="LTT17" s="289"/>
      <c r="LTU17" s="289"/>
      <c r="LTV17" s="289"/>
      <c r="LTW17" s="289"/>
      <c r="LTX17" s="289"/>
      <c r="LTY17" s="289"/>
      <c r="LTZ17" s="289"/>
      <c r="LUA17" s="289"/>
      <c r="LUB17" s="289"/>
      <c r="LUC17" s="289"/>
      <c r="LUD17" s="289"/>
      <c r="LUE17" s="289"/>
      <c r="LUF17" s="289"/>
      <c r="LUG17" s="289"/>
      <c r="LUH17" s="289"/>
      <c r="LUI17" s="289"/>
      <c r="LUJ17" s="289"/>
      <c r="LUK17" s="289"/>
      <c r="LUL17" s="289"/>
      <c r="LUM17" s="289"/>
      <c r="LUN17" s="289"/>
      <c r="LUO17" s="289"/>
      <c r="LUP17" s="289"/>
      <c r="LUQ17" s="289"/>
      <c r="LUR17" s="289"/>
      <c r="LUS17" s="289"/>
      <c r="LUT17" s="289"/>
      <c r="LUU17" s="289"/>
      <c r="LUV17" s="289"/>
      <c r="LUW17" s="289"/>
      <c r="LUX17" s="289"/>
      <c r="LUY17" s="289"/>
      <c r="LUZ17" s="289"/>
      <c r="LVA17" s="289"/>
      <c r="LVB17" s="289"/>
      <c r="LVC17" s="289"/>
      <c r="LVD17" s="289"/>
      <c r="LVE17" s="289"/>
      <c r="LVF17" s="289"/>
      <c r="LVG17" s="289"/>
      <c r="LVH17" s="289"/>
      <c r="LVI17" s="289"/>
      <c r="LVJ17" s="289"/>
      <c r="LVK17" s="289"/>
      <c r="LVL17" s="289"/>
      <c r="LVM17" s="289"/>
      <c r="LVN17" s="289"/>
      <c r="LVO17" s="289"/>
      <c r="LVP17" s="289"/>
      <c r="LVQ17" s="289"/>
      <c r="LVR17" s="289"/>
      <c r="LVS17" s="289"/>
      <c r="LVT17" s="289"/>
      <c r="LVU17" s="289"/>
      <c r="LVV17" s="289"/>
      <c r="LVW17" s="289"/>
      <c r="LVX17" s="289"/>
      <c r="LVY17" s="289"/>
      <c r="LVZ17" s="289"/>
      <c r="LWA17" s="289"/>
      <c r="LWB17" s="289"/>
      <c r="LWC17" s="289"/>
      <c r="LWD17" s="289"/>
      <c r="LWE17" s="289"/>
      <c r="LWF17" s="289"/>
      <c r="LWG17" s="289"/>
      <c r="LWH17" s="289"/>
      <c r="LWI17" s="289"/>
      <c r="LWJ17" s="289"/>
      <c r="LWK17" s="289"/>
      <c r="LWL17" s="289"/>
      <c r="LWM17" s="289"/>
      <c r="LWN17" s="289"/>
      <c r="LWO17" s="289"/>
      <c r="LWP17" s="289"/>
      <c r="LWQ17" s="289"/>
      <c r="LWR17" s="289"/>
      <c r="LWS17" s="289"/>
      <c r="LWT17" s="289"/>
      <c r="LWU17" s="289"/>
      <c r="LWV17" s="289"/>
      <c r="LWW17" s="289"/>
      <c r="LWX17" s="289"/>
      <c r="LWY17" s="289"/>
      <c r="LWZ17" s="289"/>
      <c r="LXA17" s="289"/>
      <c r="LXB17" s="289"/>
      <c r="LXC17" s="289"/>
      <c r="LXD17" s="289"/>
      <c r="LXE17" s="289"/>
      <c r="LXF17" s="289"/>
      <c r="LXG17" s="289"/>
      <c r="LXH17" s="289"/>
      <c r="LXI17" s="289"/>
      <c r="LXJ17" s="289"/>
      <c r="LXK17" s="289"/>
      <c r="LXL17" s="289"/>
      <c r="LXM17" s="289"/>
      <c r="LXN17" s="289"/>
      <c r="LXO17" s="289"/>
      <c r="LXP17" s="289"/>
      <c r="LXQ17" s="289"/>
      <c r="LXR17" s="289"/>
      <c r="LXS17" s="289"/>
      <c r="LXT17" s="289"/>
      <c r="LXU17" s="289"/>
      <c r="LXV17" s="289"/>
      <c r="LXW17" s="289"/>
      <c r="LXX17" s="289"/>
      <c r="LXY17" s="289"/>
      <c r="LXZ17" s="289"/>
      <c r="LYA17" s="289"/>
      <c r="LYB17" s="289"/>
      <c r="LYC17" s="289"/>
      <c r="LYD17" s="289"/>
      <c r="LYE17" s="289"/>
      <c r="LYF17" s="289"/>
      <c r="LYG17" s="289"/>
      <c r="LYH17" s="289"/>
      <c r="LYI17" s="289"/>
      <c r="LYJ17" s="289"/>
      <c r="LYK17" s="289"/>
      <c r="LYL17" s="289"/>
      <c r="LYM17" s="289"/>
      <c r="LYN17" s="289"/>
      <c r="LYO17" s="289"/>
      <c r="LYP17" s="289"/>
      <c r="LYQ17" s="289"/>
      <c r="LYR17" s="289"/>
      <c r="LYS17" s="289"/>
      <c r="LYT17" s="289"/>
      <c r="LYU17" s="289"/>
      <c r="LYV17" s="289"/>
      <c r="LYW17" s="289"/>
      <c r="LYX17" s="289"/>
      <c r="LYY17" s="289"/>
      <c r="LYZ17" s="289"/>
      <c r="LZA17" s="289"/>
      <c r="LZB17" s="289"/>
      <c r="LZC17" s="289"/>
      <c r="LZD17" s="289"/>
      <c r="LZE17" s="289"/>
      <c r="LZF17" s="289"/>
      <c r="LZG17" s="289"/>
      <c r="LZH17" s="289"/>
      <c r="LZI17" s="289"/>
      <c r="LZJ17" s="289"/>
      <c r="LZK17" s="289"/>
      <c r="LZL17" s="289"/>
      <c r="LZM17" s="289"/>
      <c r="LZN17" s="289"/>
      <c r="LZO17" s="289"/>
      <c r="LZP17" s="289"/>
      <c r="LZQ17" s="289"/>
      <c r="LZR17" s="289"/>
      <c r="LZS17" s="289"/>
      <c r="LZT17" s="289"/>
      <c r="LZU17" s="289"/>
      <c r="LZV17" s="289"/>
      <c r="LZW17" s="289"/>
      <c r="LZX17" s="289"/>
      <c r="LZY17" s="289"/>
      <c r="LZZ17" s="289"/>
      <c r="MAA17" s="289"/>
      <c r="MAB17" s="289"/>
      <c r="MAC17" s="289"/>
      <c r="MAD17" s="289"/>
      <c r="MAE17" s="289"/>
      <c r="MAF17" s="289"/>
      <c r="MAG17" s="289"/>
      <c r="MAH17" s="289"/>
      <c r="MAI17" s="289"/>
      <c r="MAJ17" s="289"/>
      <c r="MAK17" s="289"/>
      <c r="MAL17" s="289"/>
      <c r="MAM17" s="289"/>
      <c r="MAN17" s="289"/>
      <c r="MAO17" s="289"/>
      <c r="MAP17" s="289"/>
      <c r="MAQ17" s="289"/>
      <c r="MAR17" s="289"/>
      <c r="MAS17" s="289"/>
      <c r="MAT17" s="289"/>
      <c r="MAU17" s="289"/>
      <c r="MAV17" s="289"/>
      <c r="MAW17" s="289"/>
      <c r="MAX17" s="289"/>
      <c r="MAY17" s="289"/>
      <c r="MAZ17" s="289"/>
      <c r="MBA17" s="289"/>
      <c r="MBB17" s="289"/>
      <c r="MBC17" s="289"/>
      <c r="MBD17" s="289"/>
      <c r="MBE17" s="289"/>
      <c r="MBF17" s="289"/>
      <c r="MBG17" s="289"/>
      <c r="MBH17" s="289"/>
      <c r="MBI17" s="289"/>
      <c r="MBJ17" s="289"/>
      <c r="MBK17" s="289"/>
      <c r="MBL17" s="289"/>
      <c r="MBM17" s="289"/>
      <c r="MBN17" s="289"/>
      <c r="MBO17" s="289"/>
      <c r="MBP17" s="289"/>
      <c r="MBQ17" s="289"/>
      <c r="MBR17" s="289"/>
      <c r="MBS17" s="289"/>
      <c r="MBT17" s="289"/>
      <c r="MBU17" s="289"/>
      <c r="MBV17" s="289"/>
      <c r="MBW17" s="289"/>
      <c r="MBX17" s="289"/>
      <c r="MBY17" s="289"/>
      <c r="MBZ17" s="289"/>
      <c r="MCA17" s="289"/>
      <c r="MCB17" s="289"/>
      <c r="MCC17" s="289"/>
      <c r="MCD17" s="289"/>
      <c r="MCE17" s="289"/>
      <c r="MCF17" s="289"/>
      <c r="MCG17" s="289"/>
      <c r="MCH17" s="289"/>
      <c r="MCI17" s="289"/>
      <c r="MCJ17" s="289"/>
      <c r="MCK17" s="289"/>
      <c r="MCL17" s="289"/>
      <c r="MCM17" s="289"/>
      <c r="MCN17" s="289"/>
      <c r="MCO17" s="289"/>
      <c r="MCP17" s="289"/>
      <c r="MCQ17" s="289"/>
      <c r="MCR17" s="289"/>
      <c r="MCS17" s="289"/>
      <c r="MCT17" s="289"/>
      <c r="MCU17" s="289"/>
      <c r="MCV17" s="289"/>
      <c r="MCW17" s="289"/>
      <c r="MCX17" s="289"/>
      <c r="MCY17" s="289"/>
      <c r="MCZ17" s="289"/>
      <c r="MDA17" s="289"/>
      <c r="MDB17" s="289"/>
      <c r="MDC17" s="289"/>
      <c r="MDD17" s="289"/>
      <c r="MDE17" s="289"/>
      <c r="MDF17" s="289"/>
      <c r="MDG17" s="289"/>
      <c r="MDH17" s="289"/>
      <c r="MDI17" s="289"/>
      <c r="MDJ17" s="289"/>
      <c r="MDK17" s="289"/>
      <c r="MDL17" s="289"/>
      <c r="MDM17" s="289"/>
      <c r="MDN17" s="289"/>
      <c r="MDO17" s="289"/>
      <c r="MDP17" s="289"/>
      <c r="MDQ17" s="289"/>
      <c r="MDR17" s="289"/>
      <c r="MDS17" s="289"/>
      <c r="MDT17" s="289"/>
      <c r="MDU17" s="289"/>
      <c r="MDV17" s="289"/>
      <c r="MDW17" s="289"/>
      <c r="MDX17" s="289"/>
      <c r="MDY17" s="289"/>
      <c r="MDZ17" s="289"/>
      <c r="MEA17" s="289"/>
      <c r="MEB17" s="289"/>
      <c r="MEC17" s="289"/>
      <c r="MED17" s="289"/>
      <c r="MEE17" s="289"/>
      <c r="MEF17" s="289"/>
      <c r="MEG17" s="289"/>
      <c r="MEH17" s="289"/>
      <c r="MEI17" s="289"/>
      <c r="MEJ17" s="289"/>
      <c r="MEK17" s="289"/>
      <c r="MEL17" s="289"/>
      <c r="MEM17" s="289"/>
      <c r="MEN17" s="289"/>
      <c r="MEO17" s="289"/>
      <c r="MEP17" s="289"/>
      <c r="MEQ17" s="289"/>
      <c r="MER17" s="289"/>
      <c r="MES17" s="289"/>
      <c r="MET17" s="289"/>
      <c r="MEU17" s="289"/>
      <c r="MEV17" s="289"/>
      <c r="MEW17" s="289"/>
      <c r="MEX17" s="289"/>
      <c r="MEY17" s="289"/>
      <c r="MEZ17" s="289"/>
      <c r="MFA17" s="289"/>
      <c r="MFB17" s="289"/>
      <c r="MFC17" s="289"/>
      <c r="MFD17" s="289"/>
      <c r="MFE17" s="289"/>
      <c r="MFF17" s="289"/>
      <c r="MFG17" s="289"/>
      <c r="MFH17" s="289"/>
      <c r="MFI17" s="289"/>
      <c r="MFJ17" s="289"/>
      <c r="MFK17" s="289"/>
      <c r="MFL17" s="289"/>
      <c r="MFM17" s="289"/>
      <c r="MFN17" s="289"/>
      <c r="MFO17" s="289"/>
      <c r="MFP17" s="289"/>
      <c r="MFQ17" s="289"/>
      <c r="MFR17" s="289"/>
      <c r="MFS17" s="289"/>
      <c r="MFT17" s="289"/>
      <c r="MFU17" s="289"/>
      <c r="MFV17" s="289"/>
      <c r="MFW17" s="289"/>
      <c r="MFX17" s="289"/>
      <c r="MFY17" s="289"/>
      <c r="MFZ17" s="289"/>
      <c r="MGA17" s="289"/>
      <c r="MGB17" s="289"/>
      <c r="MGC17" s="289"/>
      <c r="MGD17" s="289"/>
      <c r="MGE17" s="289"/>
      <c r="MGF17" s="289"/>
      <c r="MGG17" s="289"/>
      <c r="MGH17" s="289"/>
      <c r="MGI17" s="289"/>
      <c r="MGJ17" s="289"/>
      <c r="MGK17" s="289"/>
      <c r="MGL17" s="289"/>
      <c r="MGM17" s="289"/>
      <c r="MGN17" s="289"/>
      <c r="MGO17" s="289"/>
      <c r="MGP17" s="289"/>
      <c r="MGQ17" s="289"/>
      <c r="MGR17" s="289"/>
      <c r="MGS17" s="289"/>
      <c r="MGT17" s="289"/>
      <c r="MGU17" s="289"/>
      <c r="MGV17" s="289"/>
      <c r="MGW17" s="289"/>
      <c r="MGX17" s="289"/>
      <c r="MGY17" s="289"/>
      <c r="MGZ17" s="289"/>
      <c r="MHA17" s="289"/>
      <c r="MHB17" s="289"/>
      <c r="MHC17" s="289"/>
      <c r="MHD17" s="289"/>
      <c r="MHE17" s="289"/>
      <c r="MHF17" s="289"/>
      <c r="MHG17" s="289"/>
      <c r="MHH17" s="289"/>
      <c r="MHI17" s="289"/>
      <c r="MHJ17" s="289"/>
      <c r="MHK17" s="289"/>
      <c r="MHL17" s="289"/>
      <c r="MHM17" s="289"/>
      <c r="MHN17" s="289"/>
      <c r="MHO17" s="289"/>
      <c r="MHP17" s="289"/>
      <c r="MHQ17" s="289"/>
      <c r="MHR17" s="289"/>
      <c r="MHS17" s="289"/>
      <c r="MHT17" s="289"/>
      <c r="MHU17" s="289"/>
      <c r="MHV17" s="289"/>
      <c r="MHW17" s="289"/>
      <c r="MHX17" s="289"/>
      <c r="MHY17" s="289"/>
      <c r="MHZ17" s="289"/>
      <c r="MIA17" s="289"/>
      <c r="MIB17" s="289"/>
      <c r="MIC17" s="289"/>
      <c r="MID17" s="289"/>
      <c r="MIE17" s="289"/>
      <c r="MIF17" s="289"/>
      <c r="MIG17" s="289"/>
      <c r="MIH17" s="289"/>
      <c r="MII17" s="289"/>
      <c r="MIJ17" s="289"/>
      <c r="MIK17" s="289"/>
      <c r="MIL17" s="289"/>
      <c r="MIM17" s="289"/>
      <c r="MIN17" s="289"/>
      <c r="MIO17" s="289"/>
      <c r="MIP17" s="289"/>
      <c r="MIQ17" s="289"/>
      <c r="MIR17" s="289"/>
      <c r="MIS17" s="289"/>
      <c r="MIT17" s="289"/>
      <c r="MIU17" s="289"/>
      <c r="MIV17" s="289"/>
      <c r="MIW17" s="289"/>
      <c r="MIX17" s="289"/>
      <c r="MIY17" s="289"/>
      <c r="MIZ17" s="289"/>
      <c r="MJA17" s="289"/>
      <c r="MJB17" s="289"/>
      <c r="MJC17" s="289"/>
      <c r="MJD17" s="289"/>
      <c r="MJE17" s="289"/>
      <c r="MJF17" s="289"/>
      <c r="MJG17" s="289"/>
      <c r="MJH17" s="289"/>
      <c r="MJI17" s="289"/>
      <c r="MJJ17" s="289"/>
      <c r="MJK17" s="289"/>
      <c r="MJL17" s="289"/>
      <c r="MJM17" s="289"/>
      <c r="MJN17" s="289"/>
      <c r="MJO17" s="289"/>
      <c r="MJP17" s="289"/>
      <c r="MJQ17" s="289"/>
      <c r="MJR17" s="289"/>
      <c r="MJS17" s="289"/>
      <c r="MJT17" s="289"/>
      <c r="MJU17" s="289"/>
      <c r="MJV17" s="289"/>
      <c r="MJW17" s="289"/>
      <c r="MJX17" s="289"/>
      <c r="MJY17" s="289"/>
      <c r="MJZ17" s="289"/>
      <c r="MKA17" s="289"/>
      <c r="MKB17" s="289"/>
      <c r="MKC17" s="289"/>
      <c r="MKD17" s="289"/>
      <c r="MKE17" s="289"/>
      <c r="MKF17" s="289"/>
      <c r="MKG17" s="289"/>
      <c r="MKH17" s="289"/>
      <c r="MKI17" s="289"/>
      <c r="MKJ17" s="289"/>
      <c r="MKK17" s="289"/>
      <c r="MKL17" s="289"/>
      <c r="MKM17" s="289"/>
      <c r="MKN17" s="289"/>
      <c r="MKO17" s="289"/>
      <c r="MKP17" s="289"/>
      <c r="MKQ17" s="289"/>
      <c r="MKR17" s="289"/>
      <c r="MKS17" s="289"/>
      <c r="MKT17" s="289"/>
      <c r="MKU17" s="289"/>
      <c r="MKV17" s="289"/>
      <c r="MKW17" s="289"/>
      <c r="MKX17" s="289"/>
      <c r="MKY17" s="289"/>
      <c r="MKZ17" s="289"/>
      <c r="MLA17" s="289"/>
      <c r="MLB17" s="289"/>
      <c r="MLC17" s="289"/>
      <c r="MLD17" s="289"/>
      <c r="MLE17" s="289"/>
      <c r="MLF17" s="289"/>
      <c r="MLG17" s="289"/>
      <c r="MLH17" s="289"/>
      <c r="MLI17" s="289"/>
      <c r="MLJ17" s="289"/>
      <c r="MLK17" s="289"/>
      <c r="MLL17" s="289"/>
      <c r="MLM17" s="289"/>
      <c r="MLN17" s="289"/>
      <c r="MLO17" s="289"/>
      <c r="MLP17" s="289"/>
      <c r="MLQ17" s="289"/>
      <c r="MLR17" s="289"/>
      <c r="MLS17" s="289"/>
      <c r="MLT17" s="289"/>
      <c r="MLU17" s="289"/>
      <c r="MLV17" s="289"/>
      <c r="MLW17" s="289"/>
      <c r="MLX17" s="289"/>
      <c r="MLY17" s="289"/>
      <c r="MLZ17" s="289"/>
      <c r="MMA17" s="289"/>
      <c r="MMB17" s="289"/>
      <c r="MMC17" s="289"/>
      <c r="MMD17" s="289"/>
      <c r="MME17" s="289"/>
      <c r="MMF17" s="289"/>
      <c r="MMG17" s="289"/>
      <c r="MMH17" s="289"/>
      <c r="MMI17" s="289"/>
      <c r="MMJ17" s="289"/>
      <c r="MMK17" s="289"/>
      <c r="MML17" s="289"/>
      <c r="MMM17" s="289"/>
      <c r="MMN17" s="289"/>
      <c r="MMO17" s="289"/>
      <c r="MMP17" s="289"/>
      <c r="MMQ17" s="289"/>
      <c r="MMR17" s="289"/>
      <c r="MMS17" s="289"/>
      <c r="MMT17" s="289"/>
      <c r="MMU17" s="289"/>
      <c r="MMV17" s="289"/>
      <c r="MMW17" s="289"/>
      <c r="MMX17" s="289"/>
      <c r="MMY17" s="289"/>
      <c r="MMZ17" s="289"/>
      <c r="MNA17" s="289"/>
      <c r="MNB17" s="289"/>
      <c r="MNC17" s="289"/>
      <c r="MND17" s="289"/>
      <c r="MNE17" s="289"/>
      <c r="MNF17" s="289"/>
      <c r="MNG17" s="289"/>
      <c r="MNH17" s="289"/>
      <c r="MNI17" s="289"/>
      <c r="MNJ17" s="289"/>
      <c r="MNK17" s="289"/>
      <c r="MNL17" s="289"/>
      <c r="MNM17" s="289"/>
      <c r="MNN17" s="289"/>
      <c r="MNO17" s="289"/>
      <c r="MNP17" s="289"/>
      <c r="MNQ17" s="289"/>
      <c r="MNR17" s="289"/>
      <c r="MNS17" s="289"/>
      <c r="MNT17" s="289"/>
      <c r="MNU17" s="289"/>
      <c r="MNV17" s="289"/>
      <c r="MNW17" s="289"/>
      <c r="MNX17" s="289"/>
      <c r="MNY17" s="289"/>
      <c r="MNZ17" s="289"/>
      <c r="MOA17" s="289"/>
      <c r="MOB17" s="289"/>
      <c r="MOC17" s="289"/>
      <c r="MOD17" s="289"/>
      <c r="MOE17" s="289"/>
      <c r="MOF17" s="289"/>
      <c r="MOG17" s="289"/>
      <c r="MOH17" s="289"/>
      <c r="MOI17" s="289"/>
      <c r="MOJ17" s="289"/>
      <c r="MOK17" s="289"/>
      <c r="MOL17" s="289"/>
      <c r="MOM17" s="289"/>
      <c r="MON17" s="289"/>
      <c r="MOO17" s="289"/>
      <c r="MOP17" s="289"/>
      <c r="MOQ17" s="289"/>
      <c r="MOR17" s="289"/>
      <c r="MOS17" s="289"/>
      <c r="MOT17" s="289"/>
      <c r="MOU17" s="289"/>
      <c r="MOV17" s="289"/>
      <c r="MOW17" s="289"/>
      <c r="MOX17" s="289"/>
      <c r="MOY17" s="289"/>
      <c r="MOZ17" s="289"/>
      <c r="MPA17" s="289"/>
      <c r="MPB17" s="289"/>
      <c r="MPC17" s="289"/>
      <c r="MPD17" s="289"/>
      <c r="MPE17" s="289"/>
      <c r="MPF17" s="289"/>
      <c r="MPG17" s="289"/>
      <c r="MPH17" s="289"/>
      <c r="MPI17" s="289"/>
      <c r="MPJ17" s="289"/>
      <c r="MPK17" s="289"/>
      <c r="MPL17" s="289"/>
      <c r="MPM17" s="289"/>
      <c r="MPN17" s="289"/>
      <c r="MPO17" s="289"/>
      <c r="MPP17" s="289"/>
      <c r="MPQ17" s="289"/>
      <c r="MPR17" s="289"/>
      <c r="MPS17" s="289"/>
      <c r="MPT17" s="289"/>
      <c r="MPU17" s="289"/>
      <c r="MPV17" s="289"/>
      <c r="MPW17" s="289"/>
      <c r="MPX17" s="289"/>
      <c r="MPY17" s="289"/>
      <c r="MPZ17" s="289"/>
      <c r="MQA17" s="289"/>
      <c r="MQB17" s="289"/>
      <c r="MQC17" s="289"/>
      <c r="MQD17" s="289"/>
      <c r="MQE17" s="289"/>
      <c r="MQF17" s="289"/>
      <c r="MQG17" s="289"/>
      <c r="MQH17" s="289"/>
      <c r="MQI17" s="289"/>
      <c r="MQJ17" s="289"/>
      <c r="MQK17" s="289"/>
      <c r="MQL17" s="289"/>
      <c r="MQM17" s="289"/>
      <c r="MQN17" s="289"/>
      <c r="MQO17" s="289"/>
      <c r="MQP17" s="289"/>
      <c r="MQQ17" s="289"/>
      <c r="MQR17" s="289"/>
      <c r="MQS17" s="289"/>
      <c r="MQT17" s="289"/>
      <c r="MQU17" s="289"/>
      <c r="MQV17" s="289"/>
      <c r="MQW17" s="289"/>
      <c r="MQX17" s="289"/>
      <c r="MQY17" s="289"/>
      <c r="MQZ17" s="289"/>
      <c r="MRA17" s="289"/>
      <c r="MRB17" s="289"/>
      <c r="MRC17" s="289"/>
      <c r="MRD17" s="289"/>
      <c r="MRE17" s="289"/>
      <c r="MRF17" s="289"/>
      <c r="MRG17" s="289"/>
      <c r="MRH17" s="289"/>
      <c r="MRI17" s="289"/>
      <c r="MRJ17" s="289"/>
      <c r="MRK17" s="289"/>
      <c r="MRL17" s="289"/>
      <c r="MRM17" s="289"/>
      <c r="MRN17" s="289"/>
      <c r="MRO17" s="289"/>
      <c r="MRP17" s="289"/>
      <c r="MRQ17" s="289"/>
      <c r="MRR17" s="289"/>
      <c r="MRS17" s="289"/>
      <c r="MRT17" s="289"/>
      <c r="MRU17" s="289"/>
      <c r="MRV17" s="289"/>
      <c r="MRW17" s="289"/>
      <c r="MRX17" s="289"/>
      <c r="MRY17" s="289"/>
      <c r="MRZ17" s="289"/>
      <c r="MSA17" s="289"/>
      <c r="MSB17" s="289"/>
      <c r="MSC17" s="289"/>
      <c r="MSD17" s="289"/>
      <c r="MSE17" s="289"/>
      <c r="MSF17" s="289"/>
      <c r="MSG17" s="289"/>
      <c r="MSH17" s="289"/>
      <c r="MSI17" s="289"/>
      <c r="MSJ17" s="289"/>
      <c r="MSK17" s="289"/>
      <c r="MSL17" s="289"/>
      <c r="MSM17" s="289"/>
      <c r="MSN17" s="289"/>
      <c r="MSO17" s="289"/>
      <c r="MSP17" s="289"/>
      <c r="MSQ17" s="289"/>
      <c r="MSR17" s="289"/>
      <c r="MSS17" s="289"/>
      <c r="MST17" s="289"/>
      <c r="MSU17" s="289"/>
      <c r="MSV17" s="289"/>
      <c r="MSW17" s="289"/>
      <c r="MSX17" s="289"/>
      <c r="MSY17" s="289"/>
      <c r="MSZ17" s="289"/>
      <c r="MTA17" s="289"/>
      <c r="MTB17" s="289"/>
      <c r="MTC17" s="289"/>
      <c r="MTD17" s="289"/>
      <c r="MTE17" s="289"/>
      <c r="MTF17" s="289"/>
      <c r="MTG17" s="289"/>
      <c r="MTH17" s="289"/>
      <c r="MTI17" s="289"/>
      <c r="MTJ17" s="289"/>
      <c r="MTK17" s="289"/>
      <c r="MTL17" s="289"/>
      <c r="MTM17" s="289"/>
      <c r="MTN17" s="289"/>
      <c r="MTO17" s="289"/>
      <c r="MTP17" s="289"/>
      <c r="MTQ17" s="289"/>
      <c r="MTR17" s="289"/>
      <c r="MTS17" s="289"/>
      <c r="MTT17" s="289"/>
      <c r="MTU17" s="289"/>
      <c r="MTV17" s="289"/>
      <c r="MTW17" s="289"/>
      <c r="MTX17" s="289"/>
      <c r="MTY17" s="289"/>
      <c r="MTZ17" s="289"/>
      <c r="MUA17" s="289"/>
      <c r="MUB17" s="289"/>
      <c r="MUC17" s="289"/>
      <c r="MUD17" s="289"/>
      <c r="MUE17" s="289"/>
      <c r="MUF17" s="289"/>
      <c r="MUG17" s="289"/>
      <c r="MUH17" s="289"/>
      <c r="MUI17" s="289"/>
      <c r="MUJ17" s="289"/>
      <c r="MUK17" s="289"/>
      <c r="MUL17" s="289"/>
      <c r="MUM17" s="289"/>
      <c r="MUN17" s="289"/>
      <c r="MUO17" s="289"/>
      <c r="MUP17" s="289"/>
      <c r="MUQ17" s="289"/>
      <c r="MUR17" s="289"/>
      <c r="MUS17" s="289"/>
      <c r="MUT17" s="289"/>
      <c r="MUU17" s="289"/>
      <c r="MUV17" s="289"/>
      <c r="MUW17" s="289"/>
      <c r="MUX17" s="289"/>
      <c r="MUY17" s="289"/>
      <c r="MUZ17" s="289"/>
      <c r="MVA17" s="289"/>
      <c r="MVB17" s="289"/>
      <c r="MVC17" s="289"/>
      <c r="MVD17" s="289"/>
      <c r="MVE17" s="289"/>
      <c r="MVF17" s="289"/>
      <c r="MVG17" s="289"/>
      <c r="MVH17" s="289"/>
      <c r="MVI17" s="289"/>
      <c r="MVJ17" s="289"/>
      <c r="MVK17" s="289"/>
      <c r="MVL17" s="289"/>
      <c r="MVM17" s="289"/>
      <c r="MVN17" s="289"/>
      <c r="MVO17" s="289"/>
      <c r="MVP17" s="289"/>
      <c r="MVQ17" s="289"/>
      <c r="MVR17" s="289"/>
      <c r="MVS17" s="289"/>
      <c r="MVT17" s="289"/>
      <c r="MVU17" s="289"/>
      <c r="MVV17" s="289"/>
      <c r="MVW17" s="289"/>
      <c r="MVX17" s="289"/>
      <c r="MVY17" s="289"/>
      <c r="MVZ17" s="289"/>
      <c r="MWA17" s="289"/>
      <c r="MWB17" s="289"/>
      <c r="MWC17" s="289"/>
      <c r="MWD17" s="289"/>
      <c r="MWE17" s="289"/>
      <c r="MWF17" s="289"/>
      <c r="MWG17" s="289"/>
      <c r="MWH17" s="289"/>
      <c r="MWI17" s="289"/>
      <c r="MWJ17" s="289"/>
      <c r="MWK17" s="289"/>
      <c r="MWL17" s="289"/>
      <c r="MWM17" s="289"/>
      <c r="MWN17" s="289"/>
      <c r="MWO17" s="289"/>
      <c r="MWP17" s="289"/>
      <c r="MWQ17" s="289"/>
      <c r="MWR17" s="289"/>
      <c r="MWS17" s="289"/>
      <c r="MWT17" s="289"/>
      <c r="MWU17" s="289"/>
      <c r="MWV17" s="289"/>
      <c r="MWW17" s="289"/>
      <c r="MWX17" s="289"/>
      <c r="MWY17" s="289"/>
      <c r="MWZ17" s="289"/>
      <c r="MXA17" s="289"/>
      <c r="MXB17" s="289"/>
      <c r="MXC17" s="289"/>
      <c r="MXD17" s="289"/>
      <c r="MXE17" s="289"/>
      <c r="MXF17" s="289"/>
      <c r="MXG17" s="289"/>
      <c r="MXH17" s="289"/>
      <c r="MXI17" s="289"/>
      <c r="MXJ17" s="289"/>
      <c r="MXK17" s="289"/>
      <c r="MXL17" s="289"/>
      <c r="MXM17" s="289"/>
      <c r="MXN17" s="289"/>
      <c r="MXO17" s="289"/>
      <c r="MXP17" s="289"/>
      <c r="MXQ17" s="289"/>
      <c r="MXR17" s="289"/>
      <c r="MXS17" s="289"/>
      <c r="MXT17" s="289"/>
      <c r="MXU17" s="289"/>
      <c r="MXV17" s="289"/>
      <c r="MXW17" s="289"/>
      <c r="MXX17" s="289"/>
      <c r="MXY17" s="289"/>
      <c r="MXZ17" s="289"/>
      <c r="MYA17" s="289"/>
      <c r="MYB17" s="289"/>
      <c r="MYC17" s="289"/>
      <c r="MYD17" s="289"/>
      <c r="MYE17" s="289"/>
      <c r="MYF17" s="289"/>
      <c r="MYG17" s="289"/>
      <c r="MYH17" s="289"/>
      <c r="MYI17" s="289"/>
      <c r="MYJ17" s="289"/>
      <c r="MYK17" s="289"/>
      <c r="MYL17" s="289"/>
      <c r="MYM17" s="289"/>
      <c r="MYN17" s="289"/>
      <c r="MYO17" s="289"/>
      <c r="MYP17" s="289"/>
      <c r="MYQ17" s="289"/>
      <c r="MYR17" s="289"/>
      <c r="MYS17" s="289"/>
      <c r="MYT17" s="289"/>
      <c r="MYU17" s="289"/>
      <c r="MYV17" s="289"/>
      <c r="MYW17" s="289"/>
      <c r="MYX17" s="289"/>
      <c r="MYY17" s="289"/>
      <c r="MYZ17" s="289"/>
      <c r="MZA17" s="289"/>
      <c r="MZB17" s="289"/>
      <c r="MZC17" s="289"/>
      <c r="MZD17" s="289"/>
      <c r="MZE17" s="289"/>
      <c r="MZF17" s="289"/>
      <c r="MZG17" s="289"/>
      <c r="MZH17" s="289"/>
      <c r="MZI17" s="289"/>
      <c r="MZJ17" s="289"/>
      <c r="MZK17" s="289"/>
      <c r="MZL17" s="289"/>
      <c r="MZM17" s="289"/>
      <c r="MZN17" s="289"/>
      <c r="MZO17" s="289"/>
      <c r="MZP17" s="289"/>
      <c r="MZQ17" s="289"/>
      <c r="MZR17" s="289"/>
      <c r="MZS17" s="289"/>
      <c r="MZT17" s="289"/>
      <c r="MZU17" s="289"/>
      <c r="MZV17" s="289"/>
      <c r="MZW17" s="289"/>
      <c r="MZX17" s="289"/>
      <c r="MZY17" s="289"/>
      <c r="MZZ17" s="289"/>
      <c r="NAA17" s="289"/>
      <c r="NAB17" s="289"/>
      <c r="NAC17" s="289"/>
      <c r="NAD17" s="289"/>
      <c r="NAE17" s="289"/>
      <c r="NAF17" s="289"/>
      <c r="NAG17" s="289"/>
      <c r="NAH17" s="289"/>
      <c r="NAI17" s="289"/>
      <c r="NAJ17" s="289"/>
      <c r="NAK17" s="289"/>
      <c r="NAL17" s="289"/>
      <c r="NAM17" s="289"/>
      <c r="NAN17" s="289"/>
      <c r="NAO17" s="289"/>
      <c r="NAP17" s="289"/>
      <c r="NAQ17" s="289"/>
      <c r="NAR17" s="289"/>
      <c r="NAS17" s="289"/>
      <c r="NAT17" s="289"/>
      <c r="NAU17" s="289"/>
      <c r="NAV17" s="289"/>
      <c r="NAW17" s="289"/>
      <c r="NAX17" s="289"/>
      <c r="NAY17" s="289"/>
      <c r="NAZ17" s="289"/>
      <c r="NBA17" s="289"/>
      <c r="NBB17" s="289"/>
      <c r="NBC17" s="289"/>
      <c r="NBD17" s="289"/>
      <c r="NBE17" s="289"/>
      <c r="NBF17" s="289"/>
      <c r="NBG17" s="289"/>
      <c r="NBH17" s="289"/>
      <c r="NBI17" s="289"/>
      <c r="NBJ17" s="289"/>
      <c r="NBK17" s="289"/>
      <c r="NBL17" s="289"/>
      <c r="NBM17" s="289"/>
      <c r="NBN17" s="289"/>
      <c r="NBO17" s="289"/>
      <c r="NBP17" s="289"/>
      <c r="NBQ17" s="289"/>
      <c r="NBR17" s="289"/>
      <c r="NBS17" s="289"/>
      <c r="NBT17" s="289"/>
      <c r="NBU17" s="289"/>
      <c r="NBV17" s="289"/>
      <c r="NBW17" s="289"/>
      <c r="NBX17" s="289"/>
      <c r="NBY17" s="289"/>
      <c r="NBZ17" s="289"/>
      <c r="NCA17" s="289"/>
      <c r="NCB17" s="289"/>
      <c r="NCC17" s="289"/>
      <c r="NCD17" s="289"/>
      <c r="NCE17" s="289"/>
      <c r="NCF17" s="289"/>
      <c r="NCG17" s="289"/>
      <c r="NCH17" s="289"/>
      <c r="NCI17" s="289"/>
      <c r="NCJ17" s="289"/>
      <c r="NCK17" s="289"/>
      <c r="NCL17" s="289"/>
      <c r="NCM17" s="289"/>
      <c r="NCN17" s="289"/>
      <c r="NCO17" s="289"/>
      <c r="NCP17" s="289"/>
      <c r="NCQ17" s="289"/>
      <c r="NCR17" s="289"/>
      <c r="NCS17" s="289"/>
      <c r="NCT17" s="289"/>
      <c r="NCU17" s="289"/>
      <c r="NCV17" s="289"/>
      <c r="NCW17" s="289"/>
      <c r="NCX17" s="289"/>
      <c r="NCY17" s="289"/>
      <c r="NCZ17" s="289"/>
      <c r="NDA17" s="289"/>
      <c r="NDB17" s="289"/>
      <c r="NDC17" s="289"/>
      <c r="NDD17" s="289"/>
      <c r="NDE17" s="289"/>
      <c r="NDF17" s="289"/>
      <c r="NDG17" s="289"/>
      <c r="NDH17" s="289"/>
      <c r="NDI17" s="289"/>
      <c r="NDJ17" s="289"/>
      <c r="NDK17" s="289"/>
      <c r="NDL17" s="289"/>
      <c r="NDM17" s="289"/>
      <c r="NDN17" s="289"/>
      <c r="NDO17" s="289"/>
      <c r="NDP17" s="289"/>
      <c r="NDQ17" s="289"/>
      <c r="NDR17" s="289"/>
      <c r="NDS17" s="289"/>
      <c r="NDT17" s="289"/>
      <c r="NDU17" s="289"/>
      <c r="NDV17" s="289"/>
      <c r="NDW17" s="289"/>
      <c r="NDX17" s="289"/>
      <c r="NDY17" s="289"/>
      <c r="NDZ17" s="289"/>
      <c r="NEA17" s="289"/>
      <c r="NEB17" s="289"/>
      <c r="NEC17" s="289"/>
      <c r="NED17" s="289"/>
      <c r="NEE17" s="289"/>
      <c r="NEF17" s="289"/>
      <c r="NEG17" s="289"/>
      <c r="NEH17" s="289"/>
      <c r="NEI17" s="289"/>
      <c r="NEJ17" s="289"/>
      <c r="NEK17" s="289"/>
      <c r="NEL17" s="289"/>
      <c r="NEM17" s="289"/>
      <c r="NEN17" s="289"/>
      <c r="NEO17" s="289"/>
      <c r="NEP17" s="289"/>
      <c r="NEQ17" s="289"/>
      <c r="NER17" s="289"/>
      <c r="NES17" s="289"/>
      <c r="NET17" s="289"/>
      <c r="NEU17" s="289"/>
      <c r="NEV17" s="289"/>
      <c r="NEW17" s="289"/>
      <c r="NEX17" s="289"/>
      <c r="NEY17" s="289"/>
      <c r="NEZ17" s="289"/>
      <c r="NFA17" s="289"/>
      <c r="NFB17" s="289"/>
      <c r="NFC17" s="289"/>
      <c r="NFD17" s="289"/>
      <c r="NFE17" s="289"/>
      <c r="NFF17" s="289"/>
      <c r="NFG17" s="289"/>
      <c r="NFH17" s="289"/>
      <c r="NFI17" s="289"/>
      <c r="NFJ17" s="289"/>
      <c r="NFK17" s="289"/>
      <c r="NFL17" s="289"/>
      <c r="NFM17" s="289"/>
      <c r="NFN17" s="289"/>
      <c r="NFO17" s="289"/>
      <c r="NFP17" s="289"/>
      <c r="NFQ17" s="289"/>
      <c r="NFR17" s="289"/>
      <c r="NFS17" s="289"/>
      <c r="NFT17" s="289"/>
      <c r="NFU17" s="289"/>
      <c r="NFV17" s="289"/>
      <c r="NFW17" s="289"/>
      <c r="NFX17" s="289"/>
      <c r="NFY17" s="289"/>
      <c r="NFZ17" s="289"/>
      <c r="NGA17" s="289"/>
      <c r="NGB17" s="289"/>
      <c r="NGC17" s="289"/>
      <c r="NGD17" s="289"/>
      <c r="NGE17" s="289"/>
      <c r="NGF17" s="289"/>
      <c r="NGG17" s="289"/>
      <c r="NGH17" s="289"/>
      <c r="NGI17" s="289"/>
      <c r="NGJ17" s="289"/>
      <c r="NGK17" s="289"/>
      <c r="NGL17" s="289"/>
      <c r="NGM17" s="289"/>
      <c r="NGN17" s="289"/>
      <c r="NGO17" s="289"/>
      <c r="NGP17" s="289"/>
      <c r="NGQ17" s="289"/>
      <c r="NGR17" s="289"/>
      <c r="NGS17" s="289"/>
      <c r="NGT17" s="289"/>
      <c r="NGU17" s="289"/>
      <c r="NGV17" s="289"/>
      <c r="NGW17" s="289"/>
      <c r="NGX17" s="289"/>
      <c r="NGY17" s="289"/>
      <c r="NGZ17" s="289"/>
      <c r="NHA17" s="289"/>
      <c r="NHB17" s="289"/>
      <c r="NHC17" s="289"/>
      <c r="NHD17" s="289"/>
      <c r="NHE17" s="289"/>
      <c r="NHF17" s="289"/>
      <c r="NHG17" s="289"/>
      <c r="NHH17" s="289"/>
      <c r="NHI17" s="289"/>
      <c r="NHJ17" s="289"/>
      <c r="NHK17" s="289"/>
      <c r="NHL17" s="289"/>
      <c r="NHM17" s="289"/>
      <c r="NHN17" s="289"/>
      <c r="NHO17" s="289"/>
      <c r="NHP17" s="289"/>
      <c r="NHQ17" s="289"/>
      <c r="NHR17" s="289"/>
      <c r="NHS17" s="289"/>
      <c r="NHT17" s="289"/>
      <c r="NHU17" s="289"/>
      <c r="NHV17" s="289"/>
      <c r="NHW17" s="289"/>
      <c r="NHX17" s="289"/>
      <c r="NHY17" s="289"/>
      <c r="NHZ17" s="289"/>
      <c r="NIA17" s="289"/>
      <c r="NIB17" s="289"/>
      <c r="NIC17" s="289"/>
      <c r="NID17" s="289"/>
      <c r="NIE17" s="289"/>
      <c r="NIF17" s="289"/>
      <c r="NIG17" s="289"/>
      <c r="NIH17" s="289"/>
      <c r="NII17" s="289"/>
      <c r="NIJ17" s="289"/>
      <c r="NIK17" s="289"/>
      <c r="NIL17" s="289"/>
      <c r="NIM17" s="289"/>
      <c r="NIN17" s="289"/>
      <c r="NIO17" s="289"/>
      <c r="NIP17" s="289"/>
      <c r="NIQ17" s="289"/>
      <c r="NIR17" s="289"/>
      <c r="NIS17" s="289"/>
      <c r="NIT17" s="289"/>
      <c r="NIU17" s="289"/>
      <c r="NIV17" s="289"/>
      <c r="NIW17" s="289"/>
      <c r="NIX17" s="289"/>
      <c r="NIY17" s="289"/>
      <c r="NIZ17" s="289"/>
      <c r="NJA17" s="289"/>
      <c r="NJB17" s="289"/>
      <c r="NJC17" s="289"/>
      <c r="NJD17" s="289"/>
      <c r="NJE17" s="289"/>
      <c r="NJF17" s="289"/>
      <c r="NJG17" s="289"/>
      <c r="NJH17" s="289"/>
      <c r="NJI17" s="289"/>
      <c r="NJJ17" s="289"/>
      <c r="NJK17" s="289"/>
      <c r="NJL17" s="289"/>
      <c r="NJM17" s="289"/>
      <c r="NJN17" s="289"/>
      <c r="NJO17" s="289"/>
      <c r="NJP17" s="289"/>
      <c r="NJQ17" s="289"/>
      <c r="NJR17" s="289"/>
      <c r="NJS17" s="289"/>
      <c r="NJT17" s="289"/>
      <c r="NJU17" s="289"/>
      <c r="NJV17" s="289"/>
      <c r="NJW17" s="289"/>
      <c r="NJX17" s="289"/>
      <c r="NJY17" s="289"/>
      <c r="NJZ17" s="289"/>
      <c r="NKA17" s="289"/>
      <c r="NKB17" s="289"/>
      <c r="NKC17" s="289"/>
      <c r="NKD17" s="289"/>
      <c r="NKE17" s="289"/>
      <c r="NKF17" s="289"/>
      <c r="NKG17" s="289"/>
      <c r="NKH17" s="289"/>
      <c r="NKI17" s="289"/>
      <c r="NKJ17" s="289"/>
      <c r="NKK17" s="289"/>
      <c r="NKL17" s="289"/>
      <c r="NKM17" s="289"/>
      <c r="NKN17" s="289"/>
      <c r="NKO17" s="289"/>
      <c r="NKP17" s="289"/>
      <c r="NKQ17" s="289"/>
      <c r="NKR17" s="289"/>
      <c r="NKS17" s="289"/>
      <c r="NKT17" s="289"/>
      <c r="NKU17" s="289"/>
      <c r="NKV17" s="289"/>
      <c r="NKW17" s="289"/>
      <c r="NKX17" s="289"/>
      <c r="NKY17" s="289"/>
      <c r="NKZ17" s="289"/>
      <c r="NLA17" s="289"/>
      <c r="NLB17" s="289"/>
      <c r="NLC17" s="289"/>
      <c r="NLD17" s="289"/>
      <c r="NLE17" s="289"/>
      <c r="NLF17" s="289"/>
      <c r="NLG17" s="289"/>
      <c r="NLH17" s="289"/>
      <c r="NLI17" s="289"/>
      <c r="NLJ17" s="289"/>
      <c r="NLK17" s="289"/>
      <c r="NLL17" s="289"/>
      <c r="NLM17" s="289"/>
      <c r="NLN17" s="289"/>
      <c r="NLO17" s="289"/>
      <c r="NLP17" s="289"/>
      <c r="NLQ17" s="289"/>
      <c r="NLR17" s="289"/>
      <c r="NLS17" s="289"/>
      <c r="NLT17" s="289"/>
      <c r="NLU17" s="289"/>
      <c r="NLV17" s="289"/>
      <c r="NLW17" s="289"/>
      <c r="NLX17" s="289"/>
      <c r="NLY17" s="289"/>
      <c r="NLZ17" s="289"/>
      <c r="NMA17" s="289"/>
      <c r="NMB17" s="289"/>
      <c r="NMC17" s="289"/>
      <c r="NMD17" s="289"/>
      <c r="NME17" s="289"/>
      <c r="NMF17" s="289"/>
      <c r="NMG17" s="289"/>
      <c r="NMH17" s="289"/>
      <c r="NMI17" s="289"/>
      <c r="NMJ17" s="289"/>
      <c r="NMK17" s="289"/>
      <c r="NML17" s="289"/>
      <c r="NMM17" s="289"/>
      <c r="NMN17" s="289"/>
      <c r="NMO17" s="289"/>
      <c r="NMP17" s="289"/>
      <c r="NMQ17" s="289"/>
      <c r="NMR17" s="289"/>
      <c r="NMS17" s="289"/>
      <c r="NMT17" s="289"/>
      <c r="NMU17" s="289"/>
      <c r="NMV17" s="289"/>
      <c r="NMW17" s="289"/>
      <c r="NMX17" s="289"/>
      <c r="NMY17" s="289"/>
      <c r="NMZ17" s="289"/>
      <c r="NNA17" s="289"/>
      <c r="NNB17" s="289"/>
      <c r="NNC17" s="289"/>
      <c r="NND17" s="289"/>
      <c r="NNE17" s="289"/>
      <c r="NNF17" s="289"/>
      <c r="NNG17" s="289"/>
      <c r="NNH17" s="289"/>
      <c r="NNI17" s="289"/>
      <c r="NNJ17" s="289"/>
      <c r="NNK17" s="289"/>
      <c r="NNL17" s="289"/>
      <c r="NNM17" s="289"/>
      <c r="NNN17" s="289"/>
      <c r="NNO17" s="289"/>
      <c r="NNP17" s="289"/>
      <c r="NNQ17" s="289"/>
      <c r="NNR17" s="289"/>
      <c r="NNS17" s="289"/>
      <c r="NNT17" s="289"/>
      <c r="NNU17" s="289"/>
      <c r="NNV17" s="289"/>
      <c r="NNW17" s="289"/>
      <c r="NNX17" s="289"/>
      <c r="NNY17" s="289"/>
      <c r="NNZ17" s="289"/>
      <c r="NOA17" s="289"/>
      <c r="NOB17" s="289"/>
      <c r="NOC17" s="289"/>
      <c r="NOD17" s="289"/>
      <c r="NOE17" s="289"/>
      <c r="NOF17" s="289"/>
      <c r="NOG17" s="289"/>
      <c r="NOH17" s="289"/>
      <c r="NOI17" s="289"/>
      <c r="NOJ17" s="289"/>
      <c r="NOK17" s="289"/>
      <c r="NOL17" s="289"/>
      <c r="NOM17" s="289"/>
      <c r="NON17" s="289"/>
      <c r="NOO17" s="289"/>
      <c r="NOP17" s="289"/>
      <c r="NOQ17" s="289"/>
      <c r="NOR17" s="289"/>
      <c r="NOS17" s="289"/>
      <c r="NOT17" s="289"/>
      <c r="NOU17" s="289"/>
      <c r="NOV17" s="289"/>
      <c r="NOW17" s="289"/>
      <c r="NOX17" s="289"/>
      <c r="NOY17" s="289"/>
      <c r="NOZ17" s="289"/>
      <c r="NPA17" s="289"/>
      <c r="NPB17" s="289"/>
      <c r="NPC17" s="289"/>
      <c r="NPD17" s="289"/>
      <c r="NPE17" s="289"/>
      <c r="NPF17" s="289"/>
      <c r="NPG17" s="289"/>
      <c r="NPH17" s="289"/>
      <c r="NPI17" s="289"/>
      <c r="NPJ17" s="289"/>
      <c r="NPK17" s="289"/>
      <c r="NPL17" s="289"/>
      <c r="NPM17" s="289"/>
      <c r="NPN17" s="289"/>
      <c r="NPO17" s="289"/>
      <c r="NPP17" s="289"/>
      <c r="NPQ17" s="289"/>
      <c r="NPR17" s="289"/>
      <c r="NPS17" s="289"/>
      <c r="NPT17" s="289"/>
      <c r="NPU17" s="289"/>
      <c r="NPV17" s="289"/>
      <c r="NPW17" s="289"/>
      <c r="NPX17" s="289"/>
      <c r="NPY17" s="289"/>
      <c r="NPZ17" s="289"/>
      <c r="NQA17" s="289"/>
      <c r="NQB17" s="289"/>
      <c r="NQC17" s="289"/>
      <c r="NQD17" s="289"/>
      <c r="NQE17" s="289"/>
      <c r="NQF17" s="289"/>
      <c r="NQG17" s="289"/>
      <c r="NQH17" s="289"/>
      <c r="NQI17" s="289"/>
      <c r="NQJ17" s="289"/>
      <c r="NQK17" s="289"/>
      <c r="NQL17" s="289"/>
      <c r="NQM17" s="289"/>
      <c r="NQN17" s="289"/>
      <c r="NQO17" s="289"/>
      <c r="NQP17" s="289"/>
      <c r="NQQ17" s="289"/>
      <c r="NQR17" s="289"/>
      <c r="NQS17" s="289"/>
      <c r="NQT17" s="289"/>
      <c r="NQU17" s="289"/>
      <c r="NQV17" s="289"/>
      <c r="NQW17" s="289"/>
      <c r="NQX17" s="289"/>
      <c r="NQY17" s="289"/>
      <c r="NQZ17" s="289"/>
      <c r="NRA17" s="289"/>
      <c r="NRB17" s="289"/>
      <c r="NRC17" s="289"/>
      <c r="NRD17" s="289"/>
      <c r="NRE17" s="289"/>
      <c r="NRF17" s="289"/>
      <c r="NRG17" s="289"/>
      <c r="NRH17" s="289"/>
      <c r="NRI17" s="289"/>
      <c r="NRJ17" s="289"/>
      <c r="NRK17" s="289"/>
      <c r="NRL17" s="289"/>
      <c r="NRM17" s="289"/>
      <c r="NRN17" s="289"/>
      <c r="NRO17" s="289"/>
      <c r="NRP17" s="289"/>
      <c r="NRQ17" s="289"/>
      <c r="NRR17" s="289"/>
      <c r="NRS17" s="289"/>
      <c r="NRT17" s="289"/>
      <c r="NRU17" s="289"/>
      <c r="NRV17" s="289"/>
      <c r="NRW17" s="289"/>
      <c r="NRX17" s="289"/>
      <c r="NRY17" s="289"/>
      <c r="NRZ17" s="289"/>
      <c r="NSA17" s="289"/>
      <c r="NSB17" s="289"/>
      <c r="NSC17" s="289"/>
      <c r="NSD17" s="289"/>
      <c r="NSE17" s="289"/>
      <c r="NSF17" s="289"/>
      <c r="NSG17" s="289"/>
      <c r="NSH17" s="289"/>
      <c r="NSI17" s="289"/>
      <c r="NSJ17" s="289"/>
      <c r="NSK17" s="289"/>
      <c r="NSL17" s="289"/>
      <c r="NSM17" s="289"/>
      <c r="NSN17" s="289"/>
      <c r="NSO17" s="289"/>
      <c r="NSP17" s="289"/>
      <c r="NSQ17" s="289"/>
      <c r="NSR17" s="289"/>
      <c r="NSS17" s="289"/>
      <c r="NST17" s="289"/>
      <c r="NSU17" s="289"/>
      <c r="NSV17" s="289"/>
      <c r="NSW17" s="289"/>
      <c r="NSX17" s="289"/>
      <c r="NSY17" s="289"/>
      <c r="NSZ17" s="289"/>
      <c r="NTA17" s="289"/>
      <c r="NTB17" s="289"/>
      <c r="NTC17" s="289"/>
      <c r="NTD17" s="289"/>
      <c r="NTE17" s="289"/>
      <c r="NTF17" s="289"/>
      <c r="NTG17" s="289"/>
      <c r="NTH17" s="289"/>
      <c r="NTI17" s="289"/>
      <c r="NTJ17" s="289"/>
      <c r="NTK17" s="289"/>
      <c r="NTL17" s="289"/>
      <c r="NTM17" s="289"/>
      <c r="NTN17" s="289"/>
      <c r="NTO17" s="289"/>
      <c r="NTP17" s="289"/>
      <c r="NTQ17" s="289"/>
      <c r="NTR17" s="289"/>
      <c r="NTS17" s="289"/>
      <c r="NTT17" s="289"/>
      <c r="NTU17" s="289"/>
      <c r="NTV17" s="289"/>
      <c r="NTW17" s="289"/>
      <c r="NTX17" s="289"/>
      <c r="NTY17" s="289"/>
      <c r="NTZ17" s="289"/>
      <c r="NUA17" s="289"/>
      <c r="NUB17" s="289"/>
      <c r="NUC17" s="289"/>
      <c r="NUD17" s="289"/>
      <c r="NUE17" s="289"/>
      <c r="NUF17" s="289"/>
      <c r="NUG17" s="289"/>
      <c r="NUH17" s="289"/>
      <c r="NUI17" s="289"/>
      <c r="NUJ17" s="289"/>
      <c r="NUK17" s="289"/>
      <c r="NUL17" s="289"/>
      <c r="NUM17" s="289"/>
      <c r="NUN17" s="289"/>
      <c r="NUO17" s="289"/>
      <c r="NUP17" s="289"/>
      <c r="NUQ17" s="289"/>
      <c r="NUR17" s="289"/>
      <c r="NUS17" s="289"/>
      <c r="NUT17" s="289"/>
      <c r="NUU17" s="289"/>
      <c r="NUV17" s="289"/>
      <c r="NUW17" s="289"/>
      <c r="NUX17" s="289"/>
      <c r="NUY17" s="289"/>
      <c r="NUZ17" s="289"/>
      <c r="NVA17" s="289"/>
      <c r="NVB17" s="289"/>
      <c r="NVC17" s="289"/>
      <c r="NVD17" s="289"/>
      <c r="NVE17" s="289"/>
      <c r="NVF17" s="289"/>
      <c r="NVG17" s="289"/>
      <c r="NVH17" s="289"/>
      <c r="NVI17" s="289"/>
      <c r="NVJ17" s="289"/>
      <c r="NVK17" s="289"/>
      <c r="NVL17" s="289"/>
      <c r="NVM17" s="289"/>
      <c r="NVN17" s="289"/>
      <c r="NVO17" s="289"/>
      <c r="NVP17" s="289"/>
      <c r="NVQ17" s="289"/>
      <c r="NVR17" s="289"/>
      <c r="NVS17" s="289"/>
      <c r="NVT17" s="289"/>
      <c r="NVU17" s="289"/>
      <c r="NVV17" s="289"/>
      <c r="NVW17" s="289"/>
      <c r="NVX17" s="289"/>
      <c r="NVY17" s="289"/>
      <c r="NVZ17" s="289"/>
      <c r="NWA17" s="289"/>
      <c r="NWB17" s="289"/>
      <c r="NWC17" s="289"/>
      <c r="NWD17" s="289"/>
      <c r="NWE17" s="289"/>
      <c r="NWF17" s="289"/>
      <c r="NWG17" s="289"/>
      <c r="NWH17" s="289"/>
      <c r="NWI17" s="289"/>
      <c r="NWJ17" s="289"/>
      <c r="NWK17" s="289"/>
      <c r="NWL17" s="289"/>
      <c r="NWM17" s="289"/>
      <c r="NWN17" s="289"/>
      <c r="NWO17" s="289"/>
      <c r="NWP17" s="289"/>
      <c r="NWQ17" s="289"/>
      <c r="NWR17" s="289"/>
      <c r="NWS17" s="289"/>
      <c r="NWT17" s="289"/>
      <c r="NWU17" s="289"/>
      <c r="NWV17" s="289"/>
      <c r="NWW17" s="289"/>
      <c r="NWX17" s="289"/>
      <c r="NWY17" s="289"/>
      <c r="NWZ17" s="289"/>
      <c r="NXA17" s="289"/>
      <c r="NXB17" s="289"/>
      <c r="NXC17" s="289"/>
      <c r="NXD17" s="289"/>
      <c r="NXE17" s="289"/>
      <c r="NXF17" s="289"/>
      <c r="NXG17" s="289"/>
      <c r="NXH17" s="289"/>
      <c r="NXI17" s="289"/>
      <c r="NXJ17" s="289"/>
      <c r="NXK17" s="289"/>
      <c r="NXL17" s="289"/>
      <c r="NXM17" s="289"/>
      <c r="NXN17" s="289"/>
      <c r="NXO17" s="289"/>
      <c r="NXP17" s="289"/>
      <c r="NXQ17" s="289"/>
      <c r="NXR17" s="289"/>
      <c r="NXS17" s="289"/>
      <c r="NXT17" s="289"/>
      <c r="NXU17" s="289"/>
      <c r="NXV17" s="289"/>
      <c r="NXW17" s="289"/>
      <c r="NXX17" s="289"/>
      <c r="NXY17" s="289"/>
      <c r="NXZ17" s="289"/>
      <c r="NYA17" s="289"/>
      <c r="NYB17" s="289"/>
      <c r="NYC17" s="289"/>
      <c r="NYD17" s="289"/>
      <c r="NYE17" s="289"/>
      <c r="NYF17" s="289"/>
      <c r="NYG17" s="289"/>
      <c r="NYH17" s="289"/>
      <c r="NYI17" s="289"/>
      <c r="NYJ17" s="289"/>
      <c r="NYK17" s="289"/>
      <c r="NYL17" s="289"/>
      <c r="NYM17" s="289"/>
      <c r="NYN17" s="289"/>
      <c r="NYO17" s="289"/>
      <c r="NYP17" s="289"/>
      <c r="NYQ17" s="289"/>
      <c r="NYR17" s="289"/>
      <c r="NYS17" s="289"/>
      <c r="NYT17" s="289"/>
      <c r="NYU17" s="289"/>
      <c r="NYV17" s="289"/>
      <c r="NYW17" s="289"/>
      <c r="NYX17" s="289"/>
      <c r="NYY17" s="289"/>
      <c r="NYZ17" s="289"/>
      <c r="NZA17" s="289"/>
      <c r="NZB17" s="289"/>
      <c r="NZC17" s="289"/>
      <c r="NZD17" s="289"/>
      <c r="NZE17" s="289"/>
      <c r="NZF17" s="289"/>
      <c r="NZG17" s="289"/>
      <c r="NZH17" s="289"/>
      <c r="NZI17" s="289"/>
      <c r="NZJ17" s="289"/>
      <c r="NZK17" s="289"/>
      <c r="NZL17" s="289"/>
      <c r="NZM17" s="289"/>
      <c r="NZN17" s="289"/>
      <c r="NZO17" s="289"/>
      <c r="NZP17" s="289"/>
      <c r="NZQ17" s="289"/>
      <c r="NZR17" s="289"/>
      <c r="NZS17" s="289"/>
      <c r="NZT17" s="289"/>
      <c r="NZU17" s="289"/>
      <c r="NZV17" s="289"/>
      <c r="NZW17" s="289"/>
      <c r="NZX17" s="289"/>
      <c r="NZY17" s="289"/>
      <c r="NZZ17" s="289"/>
      <c r="OAA17" s="289"/>
      <c r="OAB17" s="289"/>
      <c r="OAC17" s="289"/>
      <c r="OAD17" s="289"/>
      <c r="OAE17" s="289"/>
      <c r="OAF17" s="289"/>
      <c r="OAG17" s="289"/>
      <c r="OAH17" s="289"/>
      <c r="OAI17" s="289"/>
      <c r="OAJ17" s="289"/>
      <c r="OAK17" s="289"/>
      <c r="OAL17" s="289"/>
      <c r="OAM17" s="289"/>
      <c r="OAN17" s="289"/>
      <c r="OAO17" s="289"/>
      <c r="OAP17" s="289"/>
      <c r="OAQ17" s="289"/>
      <c r="OAR17" s="289"/>
      <c r="OAS17" s="289"/>
      <c r="OAT17" s="289"/>
      <c r="OAU17" s="289"/>
      <c r="OAV17" s="289"/>
      <c r="OAW17" s="289"/>
      <c r="OAX17" s="289"/>
      <c r="OAY17" s="289"/>
      <c r="OAZ17" s="289"/>
      <c r="OBA17" s="289"/>
      <c r="OBB17" s="289"/>
      <c r="OBC17" s="289"/>
      <c r="OBD17" s="289"/>
      <c r="OBE17" s="289"/>
      <c r="OBF17" s="289"/>
      <c r="OBG17" s="289"/>
      <c r="OBH17" s="289"/>
      <c r="OBI17" s="289"/>
      <c r="OBJ17" s="289"/>
      <c r="OBK17" s="289"/>
      <c r="OBL17" s="289"/>
      <c r="OBM17" s="289"/>
      <c r="OBN17" s="289"/>
      <c r="OBO17" s="289"/>
      <c r="OBP17" s="289"/>
      <c r="OBQ17" s="289"/>
      <c r="OBR17" s="289"/>
      <c r="OBS17" s="289"/>
      <c r="OBT17" s="289"/>
      <c r="OBU17" s="289"/>
      <c r="OBV17" s="289"/>
      <c r="OBW17" s="289"/>
      <c r="OBX17" s="289"/>
      <c r="OBY17" s="289"/>
      <c r="OBZ17" s="289"/>
      <c r="OCA17" s="289"/>
      <c r="OCB17" s="289"/>
      <c r="OCC17" s="289"/>
      <c r="OCD17" s="289"/>
      <c r="OCE17" s="289"/>
      <c r="OCF17" s="289"/>
      <c r="OCG17" s="289"/>
      <c r="OCH17" s="289"/>
      <c r="OCI17" s="289"/>
      <c r="OCJ17" s="289"/>
      <c r="OCK17" s="289"/>
      <c r="OCL17" s="289"/>
      <c r="OCM17" s="289"/>
      <c r="OCN17" s="289"/>
      <c r="OCO17" s="289"/>
      <c r="OCP17" s="289"/>
      <c r="OCQ17" s="289"/>
      <c r="OCR17" s="289"/>
      <c r="OCS17" s="289"/>
      <c r="OCT17" s="289"/>
      <c r="OCU17" s="289"/>
      <c r="OCV17" s="289"/>
      <c r="OCW17" s="289"/>
      <c r="OCX17" s="289"/>
      <c r="OCY17" s="289"/>
      <c r="OCZ17" s="289"/>
      <c r="ODA17" s="289"/>
      <c r="ODB17" s="289"/>
      <c r="ODC17" s="289"/>
      <c r="ODD17" s="289"/>
      <c r="ODE17" s="289"/>
      <c r="ODF17" s="289"/>
      <c r="ODG17" s="289"/>
      <c r="ODH17" s="289"/>
      <c r="ODI17" s="289"/>
      <c r="ODJ17" s="289"/>
      <c r="ODK17" s="289"/>
      <c r="ODL17" s="289"/>
      <c r="ODM17" s="289"/>
      <c r="ODN17" s="289"/>
      <c r="ODO17" s="289"/>
      <c r="ODP17" s="289"/>
      <c r="ODQ17" s="289"/>
      <c r="ODR17" s="289"/>
      <c r="ODS17" s="289"/>
      <c r="ODT17" s="289"/>
      <c r="ODU17" s="289"/>
      <c r="ODV17" s="289"/>
      <c r="ODW17" s="289"/>
      <c r="ODX17" s="289"/>
      <c r="ODY17" s="289"/>
      <c r="ODZ17" s="289"/>
      <c r="OEA17" s="289"/>
      <c r="OEB17" s="289"/>
      <c r="OEC17" s="289"/>
      <c r="OED17" s="289"/>
      <c r="OEE17" s="289"/>
      <c r="OEF17" s="289"/>
      <c r="OEG17" s="289"/>
      <c r="OEH17" s="289"/>
      <c r="OEI17" s="289"/>
      <c r="OEJ17" s="289"/>
      <c r="OEK17" s="289"/>
      <c r="OEL17" s="289"/>
      <c r="OEM17" s="289"/>
      <c r="OEN17" s="289"/>
      <c r="OEO17" s="289"/>
      <c r="OEP17" s="289"/>
      <c r="OEQ17" s="289"/>
      <c r="OER17" s="289"/>
      <c r="OES17" s="289"/>
      <c r="OET17" s="289"/>
      <c r="OEU17" s="289"/>
      <c r="OEV17" s="289"/>
      <c r="OEW17" s="289"/>
      <c r="OEX17" s="289"/>
      <c r="OEY17" s="289"/>
      <c r="OEZ17" s="289"/>
      <c r="OFA17" s="289"/>
      <c r="OFB17" s="289"/>
      <c r="OFC17" s="289"/>
      <c r="OFD17" s="289"/>
      <c r="OFE17" s="289"/>
      <c r="OFF17" s="289"/>
      <c r="OFG17" s="289"/>
      <c r="OFH17" s="289"/>
      <c r="OFI17" s="289"/>
      <c r="OFJ17" s="289"/>
      <c r="OFK17" s="289"/>
      <c r="OFL17" s="289"/>
      <c r="OFM17" s="289"/>
      <c r="OFN17" s="289"/>
      <c r="OFO17" s="289"/>
      <c r="OFP17" s="289"/>
      <c r="OFQ17" s="289"/>
      <c r="OFR17" s="289"/>
      <c r="OFS17" s="289"/>
      <c r="OFT17" s="289"/>
      <c r="OFU17" s="289"/>
      <c r="OFV17" s="289"/>
      <c r="OFW17" s="289"/>
      <c r="OFX17" s="289"/>
      <c r="OFY17" s="289"/>
      <c r="OFZ17" s="289"/>
      <c r="OGA17" s="289"/>
      <c r="OGB17" s="289"/>
      <c r="OGC17" s="289"/>
      <c r="OGD17" s="289"/>
      <c r="OGE17" s="289"/>
      <c r="OGF17" s="289"/>
      <c r="OGG17" s="289"/>
      <c r="OGH17" s="289"/>
      <c r="OGI17" s="289"/>
      <c r="OGJ17" s="289"/>
      <c r="OGK17" s="289"/>
      <c r="OGL17" s="289"/>
      <c r="OGM17" s="289"/>
      <c r="OGN17" s="289"/>
      <c r="OGO17" s="289"/>
      <c r="OGP17" s="289"/>
      <c r="OGQ17" s="289"/>
      <c r="OGR17" s="289"/>
      <c r="OGS17" s="289"/>
      <c r="OGT17" s="289"/>
      <c r="OGU17" s="289"/>
      <c r="OGV17" s="289"/>
      <c r="OGW17" s="289"/>
      <c r="OGX17" s="289"/>
      <c r="OGY17" s="289"/>
      <c r="OGZ17" s="289"/>
      <c r="OHA17" s="289"/>
      <c r="OHB17" s="289"/>
      <c r="OHC17" s="289"/>
      <c r="OHD17" s="289"/>
      <c r="OHE17" s="289"/>
      <c r="OHF17" s="289"/>
      <c r="OHG17" s="289"/>
      <c r="OHH17" s="289"/>
      <c r="OHI17" s="289"/>
      <c r="OHJ17" s="289"/>
      <c r="OHK17" s="289"/>
      <c r="OHL17" s="289"/>
      <c r="OHM17" s="289"/>
      <c r="OHN17" s="289"/>
      <c r="OHO17" s="289"/>
      <c r="OHP17" s="289"/>
      <c r="OHQ17" s="289"/>
      <c r="OHR17" s="289"/>
      <c r="OHS17" s="289"/>
      <c r="OHT17" s="289"/>
      <c r="OHU17" s="289"/>
      <c r="OHV17" s="289"/>
      <c r="OHW17" s="289"/>
      <c r="OHX17" s="289"/>
      <c r="OHY17" s="289"/>
      <c r="OHZ17" s="289"/>
      <c r="OIA17" s="289"/>
      <c r="OIB17" s="289"/>
      <c r="OIC17" s="289"/>
      <c r="OID17" s="289"/>
      <c r="OIE17" s="289"/>
      <c r="OIF17" s="289"/>
      <c r="OIG17" s="289"/>
      <c r="OIH17" s="289"/>
      <c r="OII17" s="289"/>
      <c r="OIJ17" s="289"/>
      <c r="OIK17" s="289"/>
      <c r="OIL17" s="289"/>
      <c r="OIM17" s="289"/>
      <c r="OIN17" s="289"/>
      <c r="OIO17" s="289"/>
      <c r="OIP17" s="289"/>
      <c r="OIQ17" s="289"/>
      <c r="OIR17" s="289"/>
      <c r="OIS17" s="289"/>
      <c r="OIT17" s="289"/>
      <c r="OIU17" s="289"/>
      <c r="OIV17" s="289"/>
      <c r="OIW17" s="289"/>
      <c r="OIX17" s="289"/>
      <c r="OIY17" s="289"/>
      <c r="OIZ17" s="289"/>
      <c r="OJA17" s="289"/>
      <c r="OJB17" s="289"/>
      <c r="OJC17" s="289"/>
      <c r="OJD17" s="289"/>
      <c r="OJE17" s="289"/>
      <c r="OJF17" s="289"/>
      <c r="OJG17" s="289"/>
      <c r="OJH17" s="289"/>
      <c r="OJI17" s="289"/>
      <c r="OJJ17" s="289"/>
      <c r="OJK17" s="289"/>
      <c r="OJL17" s="289"/>
      <c r="OJM17" s="289"/>
      <c r="OJN17" s="289"/>
      <c r="OJO17" s="289"/>
      <c r="OJP17" s="289"/>
      <c r="OJQ17" s="289"/>
      <c r="OJR17" s="289"/>
      <c r="OJS17" s="289"/>
      <c r="OJT17" s="289"/>
      <c r="OJU17" s="289"/>
      <c r="OJV17" s="289"/>
      <c r="OJW17" s="289"/>
      <c r="OJX17" s="289"/>
      <c r="OJY17" s="289"/>
      <c r="OJZ17" s="289"/>
      <c r="OKA17" s="289"/>
      <c r="OKB17" s="289"/>
      <c r="OKC17" s="289"/>
      <c r="OKD17" s="289"/>
      <c r="OKE17" s="289"/>
      <c r="OKF17" s="289"/>
      <c r="OKG17" s="289"/>
      <c r="OKH17" s="289"/>
      <c r="OKI17" s="289"/>
      <c r="OKJ17" s="289"/>
      <c r="OKK17" s="289"/>
      <c r="OKL17" s="289"/>
      <c r="OKM17" s="289"/>
      <c r="OKN17" s="289"/>
      <c r="OKO17" s="289"/>
      <c r="OKP17" s="289"/>
      <c r="OKQ17" s="289"/>
      <c r="OKR17" s="289"/>
      <c r="OKS17" s="289"/>
      <c r="OKT17" s="289"/>
      <c r="OKU17" s="289"/>
      <c r="OKV17" s="289"/>
      <c r="OKW17" s="289"/>
      <c r="OKX17" s="289"/>
      <c r="OKY17" s="289"/>
      <c r="OKZ17" s="289"/>
      <c r="OLA17" s="289"/>
      <c r="OLB17" s="289"/>
      <c r="OLC17" s="289"/>
      <c r="OLD17" s="289"/>
      <c r="OLE17" s="289"/>
      <c r="OLF17" s="289"/>
      <c r="OLG17" s="289"/>
      <c r="OLH17" s="289"/>
      <c r="OLI17" s="289"/>
      <c r="OLJ17" s="289"/>
      <c r="OLK17" s="289"/>
      <c r="OLL17" s="289"/>
      <c r="OLM17" s="289"/>
      <c r="OLN17" s="289"/>
      <c r="OLO17" s="289"/>
      <c r="OLP17" s="289"/>
      <c r="OLQ17" s="289"/>
      <c r="OLR17" s="289"/>
      <c r="OLS17" s="289"/>
      <c r="OLT17" s="289"/>
      <c r="OLU17" s="289"/>
      <c r="OLV17" s="289"/>
      <c r="OLW17" s="289"/>
      <c r="OLX17" s="289"/>
      <c r="OLY17" s="289"/>
      <c r="OLZ17" s="289"/>
      <c r="OMA17" s="289"/>
      <c r="OMB17" s="289"/>
      <c r="OMC17" s="289"/>
      <c r="OMD17" s="289"/>
      <c r="OME17" s="289"/>
      <c r="OMF17" s="289"/>
      <c r="OMG17" s="289"/>
      <c r="OMH17" s="289"/>
      <c r="OMI17" s="289"/>
      <c r="OMJ17" s="289"/>
      <c r="OMK17" s="289"/>
      <c r="OML17" s="289"/>
      <c r="OMM17" s="289"/>
      <c r="OMN17" s="289"/>
      <c r="OMO17" s="289"/>
      <c r="OMP17" s="289"/>
      <c r="OMQ17" s="289"/>
      <c r="OMR17" s="289"/>
      <c r="OMS17" s="289"/>
      <c r="OMT17" s="289"/>
      <c r="OMU17" s="289"/>
      <c r="OMV17" s="289"/>
      <c r="OMW17" s="289"/>
      <c r="OMX17" s="289"/>
      <c r="OMY17" s="289"/>
      <c r="OMZ17" s="289"/>
      <c r="ONA17" s="289"/>
      <c r="ONB17" s="289"/>
      <c r="ONC17" s="289"/>
      <c r="OND17" s="289"/>
      <c r="ONE17" s="289"/>
      <c r="ONF17" s="289"/>
      <c r="ONG17" s="289"/>
      <c r="ONH17" s="289"/>
      <c r="ONI17" s="289"/>
      <c r="ONJ17" s="289"/>
      <c r="ONK17" s="289"/>
      <c r="ONL17" s="289"/>
      <c r="ONM17" s="289"/>
      <c r="ONN17" s="289"/>
      <c r="ONO17" s="289"/>
      <c r="ONP17" s="289"/>
      <c r="ONQ17" s="289"/>
      <c r="ONR17" s="289"/>
      <c r="ONS17" s="289"/>
      <c r="ONT17" s="289"/>
      <c r="ONU17" s="289"/>
      <c r="ONV17" s="289"/>
      <c r="ONW17" s="289"/>
      <c r="ONX17" s="289"/>
      <c r="ONY17" s="289"/>
      <c r="ONZ17" s="289"/>
      <c r="OOA17" s="289"/>
      <c r="OOB17" s="289"/>
      <c r="OOC17" s="289"/>
      <c r="OOD17" s="289"/>
      <c r="OOE17" s="289"/>
      <c r="OOF17" s="289"/>
      <c r="OOG17" s="289"/>
      <c r="OOH17" s="289"/>
      <c r="OOI17" s="289"/>
      <c r="OOJ17" s="289"/>
      <c r="OOK17" s="289"/>
      <c r="OOL17" s="289"/>
      <c r="OOM17" s="289"/>
      <c r="OON17" s="289"/>
      <c r="OOO17" s="289"/>
      <c r="OOP17" s="289"/>
      <c r="OOQ17" s="289"/>
      <c r="OOR17" s="289"/>
      <c r="OOS17" s="289"/>
      <c r="OOT17" s="289"/>
      <c r="OOU17" s="289"/>
      <c r="OOV17" s="289"/>
      <c r="OOW17" s="289"/>
      <c r="OOX17" s="289"/>
      <c r="OOY17" s="289"/>
      <c r="OOZ17" s="289"/>
      <c r="OPA17" s="289"/>
      <c r="OPB17" s="289"/>
      <c r="OPC17" s="289"/>
      <c r="OPD17" s="289"/>
      <c r="OPE17" s="289"/>
      <c r="OPF17" s="289"/>
      <c r="OPG17" s="289"/>
      <c r="OPH17" s="289"/>
      <c r="OPI17" s="289"/>
      <c r="OPJ17" s="289"/>
      <c r="OPK17" s="289"/>
      <c r="OPL17" s="289"/>
      <c r="OPM17" s="289"/>
      <c r="OPN17" s="289"/>
      <c r="OPO17" s="289"/>
      <c r="OPP17" s="289"/>
      <c r="OPQ17" s="289"/>
      <c r="OPR17" s="289"/>
      <c r="OPS17" s="289"/>
      <c r="OPT17" s="289"/>
      <c r="OPU17" s="289"/>
      <c r="OPV17" s="289"/>
      <c r="OPW17" s="289"/>
      <c r="OPX17" s="289"/>
      <c r="OPY17" s="289"/>
      <c r="OPZ17" s="289"/>
      <c r="OQA17" s="289"/>
      <c r="OQB17" s="289"/>
      <c r="OQC17" s="289"/>
      <c r="OQD17" s="289"/>
      <c r="OQE17" s="289"/>
      <c r="OQF17" s="289"/>
      <c r="OQG17" s="289"/>
      <c r="OQH17" s="289"/>
      <c r="OQI17" s="289"/>
      <c r="OQJ17" s="289"/>
      <c r="OQK17" s="289"/>
      <c r="OQL17" s="289"/>
      <c r="OQM17" s="289"/>
      <c r="OQN17" s="289"/>
      <c r="OQO17" s="289"/>
      <c r="OQP17" s="289"/>
      <c r="OQQ17" s="289"/>
      <c r="OQR17" s="289"/>
      <c r="OQS17" s="289"/>
      <c r="OQT17" s="289"/>
      <c r="OQU17" s="289"/>
      <c r="OQV17" s="289"/>
      <c r="OQW17" s="289"/>
      <c r="OQX17" s="289"/>
      <c r="OQY17" s="289"/>
      <c r="OQZ17" s="289"/>
      <c r="ORA17" s="289"/>
      <c r="ORB17" s="289"/>
      <c r="ORC17" s="289"/>
      <c r="ORD17" s="289"/>
      <c r="ORE17" s="289"/>
      <c r="ORF17" s="289"/>
      <c r="ORG17" s="289"/>
      <c r="ORH17" s="289"/>
      <c r="ORI17" s="289"/>
      <c r="ORJ17" s="289"/>
      <c r="ORK17" s="289"/>
      <c r="ORL17" s="289"/>
      <c r="ORM17" s="289"/>
      <c r="ORN17" s="289"/>
      <c r="ORO17" s="289"/>
      <c r="ORP17" s="289"/>
      <c r="ORQ17" s="289"/>
      <c r="ORR17" s="289"/>
      <c r="ORS17" s="289"/>
      <c r="ORT17" s="289"/>
      <c r="ORU17" s="289"/>
      <c r="ORV17" s="289"/>
      <c r="ORW17" s="289"/>
      <c r="ORX17" s="289"/>
      <c r="ORY17" s="289"/>
      <c r="ORZ17" s="289"/>
      <c r="OSA17" s="289"/>
      <c r="OSB17" s="289"/>
      <c r="OSC17" s="289"/>
      <c r="OSD17" s="289"/>
      <c r="OSE17" s="289"/>
      <c r="OSF17" s="289"/>
      <c r="OSG17" s="289"/>
      <c r="OSH17" s="289"/>
      <c r="OSI17" s="289"/>
      <c r="OSJ17" s="289"/>
      <c r="OSK17" s="289"/>
      <c r="OSL17" s="289"/>
      <c r="OSM17" s="289"/>
      <c r="OSN17" s="289"/>
      <c r="OSO17" s="289"/>
      <c r="OSP17" s="289"/>
      <c r="OSQ17" s="289"/>
      <c r="OSR17" s="289"/>
      <c r="OSS17" s="289"/>
      <c r="OST17" s="289"/>
      <c r="OSU17" s="289"/>
      <c r="OSV17" s="289"/>
      <c r="OSW17" s="289"/>
      <c r="OSX17" s="289"/>
      <c r="OSY17" s="289"/>
      <c r="OSZ17" s="289"/>
      <c r="OTA17" s="289"/>
      <c r="OTB17" s="289"/>
      <c r="OTC17" s="289"/>
      <c r="OTD17" s="289"/>
      <c r="OTE17" s="289"/>
      <c r="OTF17" s="289"/>
      <c r="OTG17" s="289"/>
      <c r="OTH17" s="289"/>
      <c r="OTI17" s="289"/>
      <c r="OTJ17" s="289"/>
      <c r="OTK17" s="289"/>
      <c r="OTL17" s="289"/>
      <c r="OTM17" s="289"/>
      <c r="OTN17" s="289"/>
      <c r="OTO17" s="289"/>
      <c r="OTP17" s="289"/>
      <c r="OTQ17" s="289"/>
      <c r="OTR17" s="289"/>
      <c r="OTS17" s="289"/>
      <c r="OTT17" s="289"/>
      <c r="OTU17" s="289"/>
      <c r="OTV17" s="289"/>
      <c r="OTW17" s="289"/>
      <c r="OTX17" s="289"/>
      <c r="OTY17" s="289"/>
      <c r="OTZ17" s="289"/>
      <c r="OUA17" s="289"/>
      <c r="OUB17" s="289"/>
      <c r="OUC17" s="289"/>
      <c r="OUD17" s="289"/>
      <c r="OUE17" s="289"/>
      <c r="OUF17" s="289"/>
      <c r="OUG17" s="289"/>
      <c r="OUH17" s="289"/>
      <c r="OUI17" s="289"/>
      <c r="OUJ17" s="289"/>
      <c r="OUK17" s="289"/>
      <c r="OUL17" s="289"/>
      <c r="OUM17" s="289"/>
      <c r="OUN17" s="289"/>
      <c r="OUO17" s="289"/>
      <c r="OUP17" s="289"/>
      <c r="OUQ17" s="289"/>
      <c r="OUR17" s="289"/>
      <c r="OUS17" s="289"/>
      <c r="OUT17" s="289"/>
      <c r="OUU17" s="289"/>
      <c r="OUV17" s="289"/>
      <c r="OUW17" s="289"/>
      <c r="OUX17" s="289"/>
      <c r="OUY17" s="289"/>
      <c r="OUZ17" s="289"/>
      <c r="OVA17" s="289"/>
      <c r="OVB17" s="289"/>
      <c r="OVC17" s="289"/>
      <c r="OVD17" s="289"/>
      <c r="OVE17" s="289"/>
      <c r="OVF17" s="289"/>
      <c r="OVG17" s="289"/>
      <c r="OVH17" s="289"/>
      <c r="OVI17" s="289"/>
      <c r="OVJ17" s="289"/>
      <c r="OVK17" s="289"/>
      <c r="OVL17" s="289"/>
      <c r="OVM17" s="289"/>
      <c r="OVN17" s="289"/>
      <c r="OVO17" s="289"/>
      <c r="OVP17" s="289"/>
      <c r="OVQ17" s="289"/>
      <c r="OVR17" s="289"/>
      <c r="OVS17" s="289"/>
      <c r="OVT17" s="289"/>
      <c r="OVU17" s="289"/>
      <c r="OVV17" s="289"/>
      <c r="OVW17" s="289"/>
      <c r="OVX17" s="289"/>
      <c r="OVY17" s="289"/>
      <c r="OVZ17" s="289"/>
      <c r="OWA17" s="289"/>
      <c r="OWB17" s="289"/>
      <c r="OWC17" s="289"/>
      <c r="OWD17" s="289"/>
      <c r="OWE17" s="289"/>
      <c r="OWF17" s="289"/>
      <c r="OWG17" s="289"/>
      <c r="OWH17" s="289"/>
      <c r="OWI17" s="289"/>
      <c r="OWJ17" s="289"/>
      <c r="OWK17" s="289"/>
      <c r="OWL17" s="289"/>
      <c r="OWM17" s="289"/>
      <c r="OWN17" s="289"/>
      <c r="OWO17" s="289"/>
      <c r="OWP17" s="289"/>
      <c r="OWQ17" s="289"/>
      <c r="OWR17" s="289"/>
      <c r="OWS17" s="289"/>
      <c r="OWT17" s="289"/>
      <c r="OWU17" s="289"/>
      <c r="OWV17" s="289"/>
      <c r="OWW17" s="289"/>
      <c r="OWX17" s="289"/>
      <c r="OWY17" s="289"/>
      <c r="OWZ17" s="289"/>
      <c r="OXA17" s="289"/>
      <c r="OXB17" s="289"/>
      <c r="OXC17" s="289"/>
      <c r="OXD17" s="289"/>
      <c r="OXE17" s="289"/>
      <c r="OXF17" s="289"/>
      <c r="OXG17" s="289"/>
      <c r="OXH17" s="289"/>
      <c r="OXI17" s="289"/>
      <c r="OXJ17" s="289"/>
      <c r="OXK17" s="289"/>
      <c r="OXL17" s="289"/>
      <c r="OXM17" s="289"/>
      <c r="OXN17" s="289"/>
      <c r="OXO17" s="289"/>
      <c r="OXP17" s="289"/>
      <c r="OXQ17" s="289"/>
      <c r="OXR17" s="289"/>
      <c r="OXS17" s="289"/>
      <c r="OXT17" s="289"/>
      <c r="OXU17" s="289"/>
      <c r="OXV17" s="289"/>
      <c r="OXW17" s="289"/>
      <c r="OXX17" s="289"/>
      <c r="OXY17" s="289"/>
      <c r="OXZ17" s="289"/>
      <c r="OYA17" s="289"/>
      <c r="OYB17" s="289"/>
      <c r="OYC17" s="289"/>
      <c r="OYD17" s="289"/>
      <c r="OYE17" s="289"/>
      <c r="OYF17" s="289"/>
      <c r="OYG17" s="289"/>
      <c r="OYH17" s="289"/>
      <c r="OYI17" s="289"/>
      <c r="OYJ17" s="289"/>
      <c r="OYK17" s="289"/>
      <c r="OYL17" s="289"/>
      <c r="OYM17" s="289"/>
      <c r="OYN17" s="289"/>
      <c r="OYO17" s="289"/>
      <c r="OYP17" s="289"/>
      <c r="OYQ17" s="289"/>
      <c r="OYR17" s="289"/>
      <c r="OYS17" s="289"/>
      <c r="OYT17" s="289"/>
      <c r="OYU17" s="289"/>
      <c r="OYV17" s="289"/>
      <c r="OYW17" s="289"/>
      <c r="OYX17" s="289"/>
      <c r="OYY17" s="289"/>
      <c r="OYZ17" s="289"/>
      <c r="OZA17" s="289"/>
      <c r="OZB17" s="289"/>
      <c r="OZC17" s="289"/>
      <c r="OZD17" s="289"/>
      <c r="OZE17" s="289"/>
      <c r="OZF17" s="289"/>
      <c r="OZG17" s="289"/>
      <c r="OZH17" s="289"/>
      <c r="OZI17" s="289"/>
      <c r="OZJ17" s="289"/>
      <c r="OZK17" s="289"/>
      <c r="OZL17" s="289"/>
      <c r="OZM17" s="289"/>
      <c r="OZN17" s="289"/>
      <c r="OZO17" s="289"/>
      <c r="OZP17" s="289"/>
      <c r="OZQ17" s="289"/>
      <c r="OZR17" s="289"/>
      <c r="OZS17" s="289"/>
      <c r="OZT17" s="289"/>
      <c r="OZU17" s="289"/>
      <c r="OZV17" s="289"/>
      <c r="OZW17" s="289"/>
      <c r="OZX17" s="289"/>
      <c r="OZY17" s="289"/>
      <c r="OZZ17" s="289"/>
      <c r="PAA17" s="289"/>
      <c r="PAB17" s="289"/>
      <c r="PAC17" s="289"/>
      <c r="PAD17" s="289"/>
      <c r="PAE17" s="289"/>
      <c r="PAF17" s="289"/>
      <c r="PAG17" s="289"/>
      <c r="PAH17" s="289"/>
      <c r="PAI17" s="289"/>
      <c r="PAJ17" s="289"/>
      <c r="PAK17" s="289"/>
      <c r="PAL17" s="289"/>
      <c r="PAM17" s="289"/>
      <c r="PAN17" s="289"/>
      <c r="PAO17" s="289"/>
      <c r="PAP17" s="289"/>
      <c r="PAQ17" s="289"/>
      <c r="PAR17" s="289"/>
      <c r="PAS17" s="289"/>
      <c r="PAT17" s="289"/>
      <c r="PAU17" s="289"/>
      <c r="PAV17" s="289"/>
      <c r="PAW17" s="289"/>
      <c r="PAX17" s="289"/>
      <c r="PAY17" s="289"/>
      <c r="PAZ17" s="289"/>
      <c r="PBA17" s="289"/>
      <c r="PBB17" s="289"/>
      <c r="PBC17" s="289"/>
      <c r="PBD17" s="289"/>
      <c r="PBE17" s="289"/>
      <c r="PBF17" s="289"/>
      <c r="PBG17" s="289"/>
      <c r="PBH17" s="289"/>
      <c r="PBI17" s="289"/>
      <c r="PBJ17" s="289"/>
      <c r="PBK17" s="289"/>
      <c r="PBL17" s="289"/>
      <c r="PBM17" s="289"/>
      <c r="PBN17" s="289"/>
      <c r="PBO17" s="289"/>
      <c r="PBP17" s="289"/>
      <c r="PBQ17" s="289"/>
      <c r="PBR17" s="289"/>
      <c r="PBS17" s="289"/>
      <c r="PBT17" s="289"/>
      <c r="PBU17" s="289"/>
      <c r="PBV17" s="289"/>
      <c r="PBW17" s="289"/>
      <c r="PBX17" s="289"/>
      <c r="PBY17" s="289"/>
      <c r="PBZ17" s="289"/>
      <c r="PCA17" s="289"/>
      <c r="PCB17" s="289"/>
      <c r="PCC17" s="289"/>
      <c r="PCD17" s="289"/>
      <c r="PCE17" s="289"/>
      <c r="PCF17" s="289"/>
      <c r="PCG17" s="289"/>
      <c r="PCH17" s="289"/>
      <c r="PCI17" s="289"/>
      <c r="PCJ17" s="289"/>
      <c r="PCK17" s="289"/>
      <c r="PCL17" s="289"/>
      <c r="PCM17" s="289"/>
      <c r="PCN17" s="289"/>
      <c r="PCO17" s="289"/>
      <c r="PCP17" s="289"/>
      <c r="PCQ17" s="289"/>
      <c r="PCR17" s="289"/>
      <c r="PCS17" s="289"/>
      <c r="PCT17" s="289"/>
      <c r="PCU17" s="289"/>
      <c r="PCV17" s="289"/>
      <c r="PCW17" s="289"/>
      <c r="PCX17" s="289"/>
      <c r="PCY17" s="289"/>
      <c r="PCZ17" s="289"/>
      <c r="PDA17" s="289"/>
      <c r="PDB17" s="289"/>
      <c r="PDC17" s="289"/>
      <c r="PDD17" s="289"/>
      <c r="PDE17" s="289"/>
      <c r="PDF17" s="289"/>
      <c r="PDG17" s="289"/>
      <c r="PDH17" s="289"/>
      <c r="PDI17" s="289"/>
      <c r="PDJ17" s="289"/>
      <c r="PDK17" s="289"/>
      <c r="PDL17" s="289"/>
      <c r="PDM17" s="289"/>
      <c r="PDN17" s="289"/>
      <c r="PDO17" s="289"/>
      <c r="PDP17" s="289"/>
      <c r="PDQ17" s="289"/>
      <c r="PDR17" s="289"/>
      <c r="PDS17" s="289"/>
      <c r="PDT17" s="289"/>
      <c r="PDU17" s="289"/>
      <c r="PDV17" s="289"/>
      <c r="PDW17" s="289"/>
      <c r="PDX17" s="289"/>
      <c r="PDY17" s="289"/>
      <c r="PDZ17" s="289"/>
      <c r="PEA17" s="289"/>
      <c r="PEB17" s="289"/>
      <c r="PEC17" s="289"/>
      <c r="PED17" s="289"/>
      <c r="PEE17" s="289"/>
      <c r="PEF17" s="289"/>
      <c r="PEG17" s="289"/>
      <c r="PEH17" s="289"/>
      <c r="PEI17" s="289"/>
      <c r="PEJ17" s="289"/>
      <c r="PEK17" s="289"/>
      <c r="PEL17" s="289"/>
      <c r="PEM17" s="289"/>
      <c r="PEN17" s="289"/>
      <c r="PEO17" s="289"/>
      <c r="PEP17" s="289"/>
      <c r="PEQ17" s="289"/>
      <c r="PER17" s="289"/>
      <c r="PES17" s="289"/>
      <c r="PET17" s="289"/>
      <c r="PEU17" s="289"/>
      <c r="PEV17" s="289"/>
      <c r="PEW17" s="289"/>
      <c r="PEX17" s="289"/>
      <c r="PEY17" s="289"/>
      <c r="PEZ17" s="289"/>
      <c r="PFA17" s="289"/>
      <c r="PFB17" s="289"/>
      <c r="PFC17" s="289"/>
      <c r="PFD17" s="289"/>
      <c r="PFE17" s="289"/>
      <c r="PFF17" s="289"/>
      <c r="PFG17" s="289"/>
      <c r="PFH17" s="289"/>
      <c r="PFI17" s="289"/>
      <c r="PFJ17" s="289"/>
      <c r="PFK17" s="289"/>
      <c r="PFL17" s="289"/>
      <c r="PFM17" s="289"/>
      <c r="PFN17" s="289"/>
      <c r="PFO17" s="289"/>
      <c r="PFP17" s="289"/>
      <c r="PFQ17" s="289"/>
      <c r="PFR17" s="289"/>
      <c r="PFS17" s="289"/>
      <c r="PFT17" s="289"/>
      <c r="PFU17" s="289"/>
      <c r="PFV17" s="289"/>
      <c r="PFW17" s="289"/>
      <c r="PFX17" s="289"/>
      <c r="PFY17" s="289"/>
      <c r="PFZ17" s="289"/>
      <c r="PGA17" s="289"/>
      <c r="PGB17" s="289"/>
      <c r="PGC17" s="289"/>
      <c r="PGD17" s="289"/>
      <c r="PGE17" s="289"/>
      <c r="PGF17" s="289"/>
      <c r="PGG17" s="289"/>
      <c r="PGH17" s="289"/>
      <c r="PGI17" s="289"/>
      <c r="PGJ17" s="289"/>
      <c r="PGK17" s="289"/>
      <c r="PGL17" s="289"/>
      <c r="PGM17" s="289"/>
      <c r="PGN17" s="289"/>
      <c r="PGO17" s="289"/>
      <c r="PGP17" s="289"/>
      <c r="PGQ17" s="289"/>
      <c r="PGR17" s="289"/>
      <c r="PGS17" s="289"/>
      <c r="PGT17" s="289"/>
      <c r="PGU17" s="289"/>
      <c r="PGV17" s="289"/>
      <c r="PGW17" s="289"/>
      <c r="PGX17" s="289"/>
      <c r="PGY17" s="289"/>
      <c r="PGZ17" s="289"/>
      <c r="PHA17" s="289"/>
      <c r="PHB17" s="289"/>
      <c r="PHC17" s="289"/>
      <c r="PHD17" s="289"/>
      <c r="PHE17" s="289"/>
      <c r="PHF17" s="289"/>
      <c r="PHG17" s="289"/>
      <c r="PHH17" s="289"/>
      <c r="PHI17" s="289"/>
      <c r="PHJ17" s="289"/>
      <c r="PHK17" s="289"/>
      <c r="PHL17" s="289"/>
      <c r="PHM17" s="289"/>
      <c r="PHN17" s="289"/>
      <c r="PHO17" s="289"/>
      <c r="PHP17" s="289"/>
      <c r="PHQ17" s="289"/>
      <c r="PHR17" s="289"/>
      <c r="PHS17" s="289"/>
      <c r="PHT17" s="289"/>
      <c r="PHU17" s="289"/>
      <c r="PHV17" s="289"/>
      <c r="PHW17" s="289"/>
      <c r="PHX17" s="289"/>
      <c r="PHY17" s="289"/>
      <c r="PHZ17" s="289"/>
      <c r="PIA17" s="289"/>
      <c r="PIB17" s="289"/>
      <c r="PIC17" s="289"/>
      <c r="PID17" s="289"/>
      <c r="PIE17" s="289"/>
      <c r="PIF17" s="289"/>
      <c r="PIG17" s="289"/>
      <c r="PIH17" s="289"/>
      <c r="PII17" s="289"/>
      <c r="PIJ17" s="289"/>
      <c r="PIK17" s="289"/>
      <c r="PIL17" s="289"/>
      <c r="PIM17" s="289"/>
      <c r="PIN17" s="289"/>
      <c r="PIO17" s="289"/>
      <c r="PIP17" s="289"/>
      <c r="PIQ17" s="289"/>
      <c r="PIR17" s="289"/>
      <c r="PIS17" s="289"/>
      <c r="PIT17" s="289"/>
      <c r="PIU17" s="289"/>
      <c r="PIV17" s="289"/>
      <c r="PIW17" s="289"/>
      <c r="PIX17" s="289"/>
      <c r="PIY17" s="289"/>
      <c r="PIZ17" s="289"/>
      <c r="PJA17" s="289"/>
      <c r="PJB17" s="289"/>
      <c r="PJC17" s="289"/>
      <c r="PJD17" s="289"/>
      <c r="PJE17" s="289"/>
      <c r="PJF17" s="289"/>
      <c r="PJG17" s="289"/>
      <c r="PJH17" s="289"/>
      <c r="PJI17" s="289"/>
      <c r="PJJ17" s="289"/>
      <c r="PJK17" s="289"/>
      <c r="PJL17" s="289"/>
      <c r="PJM17" s="289"/>
      <c r="PJN17" s="289"/>
      <c r="PJO17" s="289"/>
      <c r="PJP17" s="289"/>
      <c r="PJQ17" s="289"/>
      <c r="PJR17" s="289"/>
      <c r="PJS17" s="289"/>
      <c r="PJT17" s="289"/>
      <c r="PJU17" s="289"/>
      <c r="PJV17" s="289"/>
      <c r="PJW17" s="289"/>
      <c r="PJX17" s="289"/>
      <c r="PJY17" s="289"/>
      <c r="PJZ17" s="289"/>
      <c r="PKA17" s="289"/>
      <c r="PKB17" s="289"/>
      <c r="PKC17" s="289"/>
      <c r="PKD17" s="289"/>
      <c r="PKE17" s="289"/>
      <c r="PKF17" s="289"/>
      <c r="PKG17" s="289"/>
      <c r="PKH17" s="289"/>
      <c r="PKI17" s="289"/>
      <c r="PKJ17" s="289"/>
      <c r="PKK17" s="289"/>
      <c r="PKL17" s="289"/>
      <c r="PKM17" s="289"/>
      <c r="PKN17" s="289"/>
      <c r="PKO17" s="289"/>
      <c r="PKP17" s="289"/>
      <c r="PKQ17" s="289"/>
      <c r="PKR17" s="289"/>
      <c r="PKS17" s="289"/>
      <c r="PKT17" s="289"/>
      <c r="PKU17" s="289"/>
      <c r="PKV17" s="289"/>
      <c r="PKW17" s="289"/>
      <c r="PKX17" s="289"/>
      <c r="PKY17" s="289"/>
      <c r="PKZ17" s="289"/>
      <c r="PLA17" s="289"/>
      <c r="PLB17" s="289"/>
      <c r="PLC17" s="289"/>
      <c r="PLD17" s="289"/>
      <c r="PLE17" s="289"/>
      <c r="PLF17" s="289"/>
      <c r="PLG17" s="289"/>
      <c r="PLH17" s="289"/>
      <c r="PLI17" s="289"/>
      <c r="PLJ17" s="289"/>
      <c r="PLK17" s="289"/>
      <c r="PLL17" s="289"/>
      <c r="PLM17" s="289"/>
      <c r="PLN17" s="289"/>
      <c r="PLO17" s="289"/>
      <c r="PLP17" s="289"/>
      <c r="PLQ17" s="289"/>
      <c r="PLR17" s="289"/>
      <c r="PLS17" s="289"/>
      <c r="PLT17" s="289"/>
      <c r="PLU17" s="289"/>
      <c r="PLV17" s="289"/>
      <c r="PLW17" s="289"/>
      <c r="PLX17" s="289"/>
      <c r="PLY17" s="289"/>
      <c r="PLZ17" s="289"/>
      <c r="PMA17" s="289"/>
      <c r="PMB17" s="289"/>
      <c r="PMC17" s="289"/>
      <c r="PMD17" s="289"/>
      <c r="PME17" s="289"/>
      <c r="PMF17" s="289"/>
      <c r="PMG17" s="289"/>
      <c r="PMH17" s="289"/>
      <c r="PMI17" s="289"/>
      <c r="PMJ17" s="289"/>
      <c r="PMK17" s="289"/>
      <c r="PML17" s="289"/>
      <c r="PMM17" s="289"/>
      <c r="PMN17" s="289"/>
      <c r="PMO17" s="289"/>
      <c r="PMP17" s="289"/>
      <c r="PMQ17" s="289"/>
      <c r="PMR17" s="289"/>
      <c r="PMS17" s="289"/>
      <c r="PMT17" s="289"/>
      <c r="PMU17" s="289"/>
      <c r="PMV17" s="289"/>
      <c r="PMW17" s="289"/>
      <c r="PMX17" s="289"/>
      <c r="PMY17" s="289"/>
      <c r="PMZ17" s="289"/>
      <c r="PNA17" s="289"/>
      <c r="PNB17" s="289"/>
      <c r="PNC17" s="289"/>
      <c r="PND17" s="289"/>
      <c r="PNE17" s="289"/>
      <c r="PNF17" s="289"/>
      <c r="PNG17" s="289"/>
      <c r="PNH17" s="289"/>
      <c r="PNI17" s="289"/>
      <c r="PNJ17" s="289"/>
      <c r="PNK17" s="289"/>
      <c r="PNL17" s="289"/>
      <c r="PNM17" s="289"/>
      <c r="PNN17" s="289"/>
      <c r="PNO17" s="289"/>
      <c r="PNP17" s="289"/>
      <c r="PNQ17" s="289"/>
      <c r="PNR17" s="289"/>
      <c r="PNS17" s="289"/>
      <c r="PNT17" s="289"/>
      <c r="PNU17" s="289"/>
      <c r="PNV17" s="289"/>
      <c r="PNW17" s="289"/>
      <c r="PNX17" s="289"/>
      <c r="PNY17" s="289"/>
      <c r="PNZ17" s="289"/>
      <c r="POA17" s="289"/>
      <c r="POB17" s="289"/>
      <c r="POC17" s="289"/>
      <c r="POD17" s="289"/>
      <c r="POE17" s="289"/>
      <c r="POF17" s="289"/>
      <c r="POG17" s="289"/>
      <c r="POH17" s="289"/>
      <c r="POI17" s="289"/>
      <c r="POJ17" s="289"/>
      <c r="POK17" s="289"/>
      <c r="POL17" s="289"/>
      <c r="POM17" s="289"/>
      <c r="PON17" s="289"/>
      <c r="POO17" s="289"/>
      <c r="POP17" s="289"/>
      <c r="POQ17" s="289"/>
      <c r="POR17" s="289"/>
      <c r="POS17" s="289"/>
      <c r="POT17" s="289"/>
      <c r="POU17" s="289"/>
      <c r="POV17" s="289"/>
      <c r="POW17" s="289"/>
      <c r="POX17" s="289"/>
      <c r="POY17" s="289"/>
      <c r="POZ17" s="289"/>
      <c r="PPA17" s="289"/>
      <c r="PPB17" s="289"/>
      <c r="PPC17" s="289"/>
      <c r="PPD17" s="289"/>
      <c r="PPE17" s="289"/>
      <c r="PPF17" s="289"/>
      <c r="PPG17" s="289"/>
      <c r="PPH17" s="289"/>
      <c r="PPI17" s="289"/>
      <c r="PPJ17" s="289"/>
      <c r="PPK17" s="289"/>
      <c r="PPL17" s="289"/>
      <c r="PPM17" s="289"/>
      <c r="PPN17" s="289"/>
      <c r="PPO17" s="289"/>
      <c r="PPP17" s="289"/>
      <c r="PPQ17" s="289"/>
      <c r="PPR17" s="289"/>
      <c r="PPS17" s="289"/>
      <c r="PPT17" s="289"/>
      <c r="PPU17" s="289"/>
      <c r="PPV17" s="289"/>
      <c r="PPW17" s="289"/>
      <c r="PPX17" s="289"/>
      <c r="PPY17" s="289"/>
      <c r="PPZ17" s="289"/>
      <c r="PQA17" s="289"/>
      <c r="PQB17" s="289"/>
      <c r="PQC17" s="289"/>
      <c r="PQD17" s="289"/>
      <c r="PQE17" s="289"/>
      <c r="PQF17" s="289"/>
      <c r="PQG17" s="289"/>
      <c r="PQH17" s="289"/>
      <c r="PQI17" s="289"/>
      <c r="PQJ17" s="289"/>
      <c r="PQK17" s="289"/>
      <c r="PQL17" s="289"/>
      <c r="PQM17" s="289"/>
      <c r="PQN17" s="289"/>
      <c r="PQO17" s="289"/>
      <c r="PQP17" s="289"/>
      <c r="PQQ17" s="289"/>
      <c r="PQR17" s="289"/>
      <c r="PQS17" s="289"/>
      <c r="PQT17" s="289"/>
      <c r="PQU17" s="289"/>
      <c r="PQV17" s="289"/>
      <c r="PQW17" s="289"/>
      <c r="PQX17" s="289"/>
      <c r="PQY17" s="289"/>
      <c r="PQZ17" s="289"/>
      <c r="PRA17" s="289"/>
      <c r="PRB17" s="289"/>
      <c r="PRC17" s="289"/>
      <c r="PRD17" s="289"/>
      <c r="PRE17" s="289"/>
      <c r="PRF17" s="289"/>
      <c r="PRG17" s="289"/>
      <c r="PRH17" s="289"/>
      <c r="PRI17" s="289"/>
      <c r="PRJ17" s="289"/>
      <c r="PRK17" s="289"/>
      <c r="PRL17" s="289"/>
      <c r="PRM17" s="289"/>
      <c r="PRN17" s="289"/>
      <c r="PRO17" s="289"/>
      <c r="PRP17" s="289"/>
      <c r="PRQ17" s="289"/>
      <c r="PRR17" s="289"/>
      <c r="PRS17" s="289"/>
      <c r="PRT17" s="289"/>
      <c r="PRU17" s="289"/>
      <c r="PRV17" s="289"/>
      <c r="PRW17" s="289"/>
      <c r="PRX17" s="289"/>
      <c r="PRY17" s="289"/>
      <c r="PRZ17" s="289"/>
      <c r="PSA17" s="289"/>
      <c r="PSB17" s="289"/>
      <c r="PSC17" s="289"/>
      <c r="PSD17" s="289"/>
      <c r="PSE17" s="289"/>
      <c r="PSF17" s="289"/>
      <c r="PSG17" s="289"/>
      <c r="PSH17" s="289"/>
      <c r="PSI17" s="289"/>
      <c r="PSJ17" s="289"/>
      <c r="PSK17" s="289"/>
      <c r="PSL17" s="289"/>
      <c r="PSM17" s="289"/>
      <c r="PSN17" s="289"/>
      <c r="PSO17" s="289"/>
      <c r="PSP17" s="289"/>
      <c r="PSQ17" s="289"/>
      <c r="PSR17" s="289"/>
      <c r="PSS17" s="289"/>
      <c r="PST17" s="289"/>
      <c r="PSU17" s="289"/>
      <c r="PSV17" s="289"/>
      <c r="PSW17" s="289"/>
      <c r="PSX17" s="289"/>
      <c r="PSY17" s="289"/>
      <c r="PSZ17" s="289"/>
      <c r="PTA17" s="289"/>
      <c r="PTB17" s="289"/>
      <c r="PTC17" s="289"/>
      <c r="PTD17" s="289"/>
      <c r="PTE17" s="289"/>
      <c r="PTF17" s="289"/>
      <c r="PTG17" s="289"/>
      <c r="PTH17" s="289"/>
      <c r="PTI17" s="289"/>
      <c r="PTJ17" s="289"/>
      <c r="PTK17" s="289"/>
      <c r="PTL17" s="289"/>
      <c r="PTM17" s="289"/>
      <c r="PTN17" s="289"/>
      <c r="PTO17" s="289"/>
      <c r="PTP17" s="289"/>
      <c r="PTQ17" s="289"/>
      <c r="PTR17" s="289"/>
      <c r="PTS17" s="289"/>
      <c r="PTT17" s="289"/>
      <c r="PTU17" s="289"/>
      <c r="PTV17" s="289"/>
      <c r="PTW17" s="289"/>
      <c r="PTX17" s="289"/>
      <c r="PTY17" s="289"/>
      <c r="PTZ17" s="289"/>
      <c r="PUA17" s="289"/>
      <c r="PUB17" s="289"/>
      <c r="PUC17" s="289"/>
      <c r="PUD17" s="289"/>
      <c r="PUE17" s="289"/>
      <c r="PUF17" s="289"/>
      <c r="PUG17" s="289"/>
      <c r="PUH17" s="289"/>
      <c r="PUI17" s="289"/>
      <c r="PUJ17" s="289"/>
      <c r="PUK17" s="289"/>
      <c r="PUL17" s="289"/>
      <c r="PUM17" s="289"/>
      <c r="PUN17" s="289"/>
      <c r="PUO17" s="289"/>
      <c r="PUP17" s="289"/>
      <c r="PUQ17" s="289"/>
      <c r="PUR17" s="289"/>
      <c r="PUS17" s="289"/>
      <c r="PUT17" s="289"/>
      <c r="PUU17" s="289"/>
      <c r="PUV17" s="289"/>
      <c r="PUW17" s="289"/>
      <c r="PUX17" s="289"/>
      <c r="PUY17" s="289"/>
      <c r="PUZ17" s="289"/>
      <c r="PVA17" s="289"/>
      <c r="PVB17" s="289"/>
      <c r="PVC17" s="289"/>
      <c r="PVD17" s="289"/>
      <c r="PVE17" s="289"/>
      <c r="PVF17" s="289"/>
      <c r="PVG17" s="289"/>
      <c r="PVH17" s="289"/>
      <c r="PVI17" s="289"/>
      <c r="PVJ17" s="289"/>
      <c r="PVK17" s="289"/>
      <c r="PVL17" s="289"/>
      <c r="PVM17" s="289"/>
      <c r="PVN17" s="289"/>
      <c r="PVO17" s="289"/>
      <c r="PVP17" s="289"/>
      <c r="PVQ17" s="289"/>
      <c r="PVR17" s="289"/>
      <c r="PVS17" s="289"/>
      <c r="PVT17" s="289"/>
      <c r="PVU17" s="289"/>
      <c r="PVV17" s="289"/>
      <c r="PVW17" s="289"/>
      <c r="PVX17" s="289"/>
      <c r="PVY17" s="289"/>
      <c r="PVZ17" s="289"/>
      <c r="PWA17" s="289"/>
      <c r="PWB17" s="289"/>
      <c r="PWC17" s="289"/>
      <c r="PWD17" s="289"/>
      <c r="PWE17" s="289"/>
      <c r="PWF17" s="289"/>
      <c r="PWG17" s="289"/>
      <c r="PWH17" s="289"/>
      <c r="PWI17" s="289"/>
      <c r="PWJ17" s="289"/>
      <c r="PWK17" s="289"/>
      <c r="PWL17" s="289"/>
      <c r="PWM17" s="289"/>
      <c r="PWN17" s="289"/>
      <c r="PWO17" s="289"/>
      <c r="PWP17" s="289"/>
      <c r="PWQ17" s="289"/>
      <c r="PWR17" s="289"/>
      <c r="PWS17" s="289"/>
      <c r="PWT17" s="289"/>
      <c r="PWU17" s="289"/>
      <c r="PWV17" s="289"/>
      <c r="PWW17" s="289"/>
      <c r="PWX17" s="289"/>
      <c r="PWY17" s="289"/>
      <c r="PWZ17" s="289"/>
      <c r="PXA17" s="289"/>
      <c r="PXB17" s="289"/>
      <c r="PXC17" s="289"/>
      <c r="PXD17" s="289"/>
      <c r="PXE17" s="289"/>
      <c r="PXF17" s="289"/>
      <c r="PXG17" s="289"/>
      <c r="PXH17" s="289"/>
      <c r="PXI17" s="289"/>
      <c r="PXJ17" s="289"/>
      <c r="PXK17" s="289"/>
      <c r="PXL17" s="289"/>
      <c r="PXM17" s="289"/>
      <c r="PXN17" s="289"/>
      <c r="PXO17" s="289"/>
      <c r="PXP17" s="289"/>
      <c r="PXQ17" s="289"/>
      <c r="PXR17" s="289"/>
      <c r="PXS17" s="289"/>
      <c r="PXT17" s="289"/>
      <c r="PXU17" s="289"/>
      <c r="PXV17" s="289"/>
      <c r="PXW17" s="289"/>
      <c r="PXX17" s="289"/>
      <c r="PXY17" s="289"/>
      <c r="PXZ17" s="289"/>
      <c r="PYA17" s="289"/>
      <c r="PYB17" s="289"/>
      <c r="PYC17" s="289"/>
      <c r="PYD17" s="289"/>
      <c r="PYE17" s="289"/>
      <c r="PYF17" s="289"/>
      <c r="PYG17" s="289"/>
      <c r="PYH17" s="289"/>
      <c r="PYI17" s="289"/>
      <c r="PYJ17" s="289"/>
      <c r="PYK17" s="289"/>
      <c r="PYL17" s="289"/>
      <c r="PYM17" s="289"/>
      <c r="PYN17" s="289"/>
      <c r="PYO17" s="289"/>
      <c r="PYP17" s="289"/>
      <c r="PYQ17" s="289"/>
      <c r="PYR17" s="289"/>
      <c r="PYS17" s="289"/>
      <c r="PYT17" s="289"/>
      <c r="PYU17" s="289"/>
      <c r="PYV17" s="289"/>
      <c r="PYW17" s="289"/>
      <c r="PYX17" s="289"/>
      <c r="PYY17" s="289"/>
      <c r="PYZ17" s="289"/>
      <c r="PZA17" s="289"/>
      <c r="PZB17" s="289"/>
      <c r="PZC17" s="289"/>
      <c r="PZD17" s="289"/>
      <c r="PZE17" s="289"/>
      <c r="PZF17" s="289"/>
      <c r="PZG17" s="289"/>
      <c r="PZH17" s="289"/>
      <c r="PZI17" s="289"/>
      <c r="PZJ17" s="289"/>
      <c r="PZK17" s="289"/>
      <c r="PZL17" s="289"/>
      <c r="PZM17" s="289"/>
      <c r="PZN17" s="289"/>
      <c r="PZO17" s="289"/>
      <c r="PZP17" s="289"/>
      <c r="PZQ17" s="289"/>
      <c r="PZR17" s="289"/>
      <c r="PZS17" s="289"/>
      <c r="PZT17" s="289"/>
      <c r="PZU17" s="289"/>
      <c r="PZV17" s="289"/>
      <c r="PZW17" s="289"/>
      <c r="PZX17" s="289"/>
      <c r="PZY17" s="289"/>
      <c r="PZZ17" s="289"/>
      <c r="QAA17" s="289"/>
      <c r="QAB17" s="289"/>
      <c r="QAC17" s="289"/>
      <c r="QAD17" s="289"/>
      <c r="QAE17" s="289"/>
      <c r="QAF17" s="289"/>
      <c r="QAG17" s="289"/>
      <c r="QAH17" s="289"/>
      <c r="QAI17" s="289"/>
      <c r="QAJ17" s="289"/>
      <c r="QAK17" s="289"/>
      <c r="QAL17" s="289"/>
      <c r="QAM17" s="289"/>
      <c r="QAN17" s="289"/>
      <c r="QAO17" s="289"/>
      <c r="QAP17" s="289"/>
      <c r="QAQ17" s="289"/>
      <c r="QAR17" s="289"/>
      <c r="QAS17" s="289"/>
      <c r="QAT17" s="289"/>
      <c r="QAU17" s="289"/>
      <c r="QAV17" s="289"/>
      <c r="QAW17" s="289"/>
      <c r="QAX17" s="289"/>
      <c r="QAY17" s="289"/>
      <c r="QAZ17" s="289"/>
      <c r="QBA17" s="289"/>
      <c r="QBB17" s="289"/>
      <c r="QBC17" s="289"/>
      <c r="QBD17" s="289"/>
      <c r="QBE17" s="289"/>
      <c r="QBF17" s="289"/>
      <c r="QBG17" s="289"/>
      <c r="QBH17" s="289"/>
      <c r="QBI17" s="289"/>
      <c r="QBJ17" s="289"/>
      <c r="QBK17" s="289"/>
      <c r="QBL17" s="289"/>
      <c r="QBM17" s="289"/>
      <c r="QBN17" s="289"/>
      <c r="QBO17" s="289"/>
      <c r="QBP17" s="289"/>
      <c r="QBQ17" s="289"/>
      <c r="QBR17" s="289"/>
      <c r="QBS17" s="289"/>
      <c r="QBT17" s="289"/>
      <c r="QBU17" s="289"/>
      <c r="QBV17" s="289"/>
      <c r="QBW17" s="289"/>
      <c r="QBX17" s="289"/>
      <c r="QBY17" s="289"/>
      <c r="QBZ17" s="289"/>
      <c r="QCA17" s="289"/>
      <c r="QCB17" s="289"/>
      <c r="QCC17" s="289"/>
      <c r="QCD17" s="289"/>
      <c r="QCE17" s="289"/>
      <c r="QCF17" s="289"/>
      <c r="QCG17" s="289"/>
      <c r="QCH17" s="289"/>
      <c r="QCI17" s="289"/>
      <c r="QCJ17" s="289"/>
      <c r="QCK17" s="289"/>
      <c r="QCL17" s="289"/>
      <c r="QCM17" s="289"/>
      <c r="QCN17" s="289"/>
      <c r="QCO17" s="289"/>
      <c r="QCP17" s="289"/>
      <c r="QCQ17" s="289"/>
      <c r="QCR17" s="289"/>
      <c r="QCS17" s="289"/>
      <c r="QCT17" s="289"/>
      <c r="QCU17" s="289"/>
      <c r="QCV17" s="289"/>
      <c r="QCW17" s="289"/>
      <c r="QCX17" s="289"/>
      <c r="QCY17" s="289"/>
      <c r="QCZ17" s="289"/>
      <c r="QDA17" s="289"/>
      <c r="QDB17" s="289"/>
      <c r="QDC17" s="289"/>
      <c r="QDD17" s="289"/>
      <c r="QDE17" s="289"/>
      <c r="QDF17" s="289"/>
      <c r="QDG17" s="289"/>
      <c r="QDH17" s="289"/>
      <c r="QDI17" s="289"/>
      <c r="QDJ17" s="289"/>
      <c r="QDK17" s="289"/>
      <c r="QDL17" s="289"/>
      <c r="QDM17" s="289"/>
      <c r="QDN17" s="289"/>
      <c r="QDO17" s="289"/>
      <c r="QDP17" s="289"/>
      <c r="QDQ17" s="289"/>
      <c r="QDR17" s="289"/>
      <c r="QDS17" s="289"/>
      <c r="QDT17" s="289"/>
      <c r="QDU17" s="289"/>
      <c r="QDV17" s="289"/>
      <c r="QDW17" s="289"/>
      <c r="QDX17" s="289"/>
      <c r="QDY17" s="289"/>
      <c r="QDZ17" s="289"/>
      <c r="QEA17" s="289"/>
      <c r="QEB17" s="289"/>
      <c r="QEC17" s="289"/>
      <c r="QED17" s="289"/>
      <c r="QEE17" s="289"/>
      <c r="QEF17" s="289"/>
      <c r="QEG17" s="289"/>
      <c r="QEH17" s="289"/>
      <c r="QEI17" s="289"/>
      <c r="QEJ17" s="289"/>
      <c r="QEK17" s="289"/>
      <c r="QEL17" s="289"/>
      <c r="QEM17" s="289"/>
      <c r="QEN17" s="289"/>
      <c r="QEO17" s="289"/>
      <c r="QEP17" s="289"/>
      <c r="QEQ17" s="289"/>
      <c r="QER17" s="289"/>
      <c r="QES17" s="289"/>
      <c r="QET17" s="289"/>
      <c r="QEU17" s="289"/>
      <c r="QEV17" s="289"/>
      <c r="QEW17" s="289"/>
      <c r="QEX17" s="289"/>
      <c r="QEY17" s="289"/>
      <c r="QEZ17" s="289"/>
      <c r="QFA17" s="289"/>
      <c r="QFB17" s="289"/>
      <c r="QFC17" s="289"/>
      <c r="QFD17" s="289"/>
      <c r="QFE17" s="289"/>
      <c r="QFF17" s="289"/>
      <c r="QFG17" s="289"/>
      <c r="QFH17" s="289"/>
      <c r="QFI17" s="289"/>
      <c r="QFJ17" s="289"/>
      <c r="QFK17" s="289"/>
      <c r="QFL17" s="289"/>
      <c r="QFM17" s="289"/>
      <c r="QFN17" s="289"/>
      <c r="QFO17" s="289"/>
      <c r="QFP17" s="289"/>
      <c r="QFQ17" s="289"/>
      <c r="QFR17" s="289"/>
      <c r="QFS17" s="289"/>
      <c r="QFT17" s="289"/>
      <c r="QFU17" s="289"/>
      <c r="QFV17" s="289"/>
      <c r="QFW17" s="289"/>
      <c r="QFX17" s="289"/>
      <c r="QFY17" s="289"/>
      <c r="QFZ17" s="289"/>
      <c r="QGA17" s="289"/>
      <c r="QGB17" s="289"/>
      <c r="QGC17" s="289"/>
      <c r="QGD17" s="289"/>
      <c r="QGE17" s="289"/>
      <c r="QGF17" s="289"/>
      <c r="QGG17" s="289"/>
      <c r="QGH17" s="289"/>
      <c r="QGI17" s="289"/>
      <c r="QGJ17" s="289"/>
      <c r="QGK17" s="289"/>
      <c r="QGL17" s="289"/>
      <c r="QGM17" s="289"/>
      <c r="QGN17" s="289"/>
      <c r="QGO17" s="289"/>
      <c r="QGP17" s="289"/>
      <c r="QGQ17" s="289"/>
      <c r="QGR17" s="289"/>
      <c r="QGS17" s="289"/>
      <c r="QGT17" s="289"/>
      <c r="QGU17" s="289"/>
      <c r="QGV17" s="289"/>
      <c r="QGW17" s="289"/>
      <c r="QGX17" s="289"/>
      <c r="QGY17" s="289"/>
      <c r="QGZ17" s="289"/>
      <c r="QHA17" s="289"/>
      <c r="QHB17" s="289"/>
      <c r="QHC17" s="289"/>
      <c r="QHD17" s="289"/>
      <c r="QHE17" s="289"/>
      <c r="QHF17" s="289"/>
      <c r="QHG17" s="289"/>
      <c r="QHH17" s="289"/>
      <c r="QHI17" s="289"/>
      <c r="QHJ17" s="289"/>
      <c r="QHK17" s="289"/>
      <c r="QHL17" s="289"/>
      <c r="QHM17" s="289"/>
      <c r="QHN17" s="289"/>
      <c r="QHO17" s="289"/>
      <c r="QHP17" s="289"/>
      <c r="QHQ17" s="289"/>
      <c r="QHR17" s="289"/>
      <c r="QHS17" s="289"/>
      <c r="QHT17" s="289"/>
      <c r="QHU17" s="289"/>
      <c r="QHV17" s="289"/>
      <c r="QHW17" s="289"/>
      <c r="QHX17" s="289"/>
      <c r="QHY17" s="289"/>
      <c r="QHZ17" s="289"/>
      <c r="QIA17" s="289"/>
      <c r="QIB17" s="289"/>
      <c r="QIC17" s="289"/>
      <c r="QID17" s="289"/>
      <c r="QIE17" s="289"/>
      <c r="QIF17" s="289"/>
      <c r="QIG17" s="289"/>
      <c r="QIH17" s="289"/>
      <c r="QII17" s="289"/>
      <c r="QIJ17" s="289"/>
      <c r="QIK17" s="289"/>
      <c r="QIL17" s="289"/>
      <c r="QIM17" s="289"/>
      <c r="QIN17" s="289"/>
      <c r="QIO17" s="289"/>
      <c r="QIP17" s="289"/>
      <c r="QIQ17" s="289"/>
      <c r="QIR17" s="289"/>
      <c r="QIS17" s="289"/>
      <c r="QIT17" s="289"/>
      <c r="QIU17" s="289"/>
      <c r="QIV17" s="289"/>
      <c r="QIW17" s="289"/>
      <c r="QIX17" s="289"/>
      <c r="QIY17" s="289"/>
      <c r="QIZ17" s="289"/>
      <c r="QJA17" s="289"/>
      <c r="QJB17" s="289"/>
      <c r="QJC17" s="289"/>
      <c r="QJD17" s="289"/>
      <c r="QJE17" s="289"/>
      <c r="QJF17" s="289"/>
      <c r="QJG17" s="289"/>
      <c r="QJH17" s="289"/>
      <c r="QJI17" s="289"/>
      <c r="QJJ17" s="289"/>
      <c r="QJK17" s="289"/>
      <c r="QJL17" s="289"/>
      <c r="QJM17" s="289"/>
      <c r="QJN17" s="289"/>
      <c r="QJO17" s="289"/>
      <c r="QJP17" s="289"/>
      <c r="QJQ17" s="289"/>
      <c r="QJR17" s="289"/>
      <c r="QJS17" s="289"/>
      <c r="QJT17" s="289"/>
      <c r="QJU17" s="289"/>
      <c r="QJV17" s="289"/>
      <c r="QJW17" s="289"/>
      <c r="QJX17" s="289"/>
      <c r="QJY17" s="289"/>
      <c r="QJZ17" s="289"/>
      <c r="QKA17" s="289"/>
      <c r="QKB17" s="289"/>
      <c r="QKC17" s="289"/>
      <c r="QKD17" s="289"/>
      <c r="QKE17" s="289"/>
      <c r="QKF17" s="289"/>
      <c r="QKG17" s="289"/>
      <c r="QKH17" s="289"/>
      <c r="QKI17" s="289"/>
      <c r="QKJ17" s="289"/>
      <c r="QKK17" s="289"/>
      <c r="QKL17" s="289"/>
      <c r="QKM17" s="289"/>
      <c r="QKN17" s="289"/>
      <c r="QKO17" s="289"/>
      <c r="QKP17" s="289"/>
      <c r="QKQ17" s="289"/>
      <c r="QKR17" s="289"/>
      <c r="QKS17" s="289"/>
      <c r="QKT17" s="289"/>
      <c r="QKU17" s="289"/>
      <c r="QKV17" s="289"/>
      <c r="QKW17" s="289"/>
      <c r="QKX17" s="289"/>
      <c r="QKY17" s="289"/>
      <c r="QKZ17" s="289"/>
      <c r="QLA17" s="289"/>
      <c r="QLB17" s="289"/>
      <c r="QLC17" s="289"/>
      <c r="QLD17" s="289"/>
      <c r="QLE17" s="289"/>
      <c r="QLF17" s="289"/>
      <c r="QLG17" s="289"/>
      <c r="QLH17" s="289"/>
      <c r="QLI17" s="289"/>
      <c r="QLJ17" s="289"/>
      <c r="QLK17" s="289"/>
      <c r="QLL17" s="289"/>
      <c r="QLM17" s="289"/>
      <c r="QLN17" s="289"/>
      <c r="QLO17" s="289"/>
      <c r="QLP17" s="289"/>
      <c r="QLQ17" s="289"/>
      <c r="QLR17" s="289"/>
      <c r="QLS17" s="289"/>
      <c r="QLT17" s="289"/>
      <c r="QLU17" s="289"/>
      <c r="QLV17" s="289"/>
      <c r="QLW17" s="289"/>
      <c r="QLX17" s="289"/>
      <c r="QLY17" s="289"/>
      <c r="QLZ17" s="289"/>
      <c r="QMA17" s="289"/>
      <c r="QMB17" s="289"/>
      <c r="QMC17" s="289"/>
      <c r="QMD17" s="289"/>
      <c r="QME17" s="289"/>
      <c r="QMF17" s="289"/>
      <c r="QMG17" s="289"/>
      <c r="QMH17" s="289"/>
      <c r="QMI17" s="289"/>
      <c r="QMJ17" s="289"/>
      <c r="QMK17" s="289"/>
      <c r="QML17" s="289"/>
      <c r="QMM17" s="289"/>
      <c r="QMN17" s="289"/>
      <c r="QMO17" s="289"/>
      <c r="QMP17" s="289"/>
      <c r="QMQ17" s="289"/>
      <c r="QMR17" s="289"/>
      <c r="QMS17" s="289"/>
      <c r="QMT17" s="289"/>
      <c r="QMU17" s="289"/>
      <c r="QMV17" s="289"/>
      <c r="QMW17" s="289"/>
      <c r="QMX17" s="289"/>
      <c r="QMY17" s="289"/>
      <c r="QMZ17" s="289"/>
      <c r="QNA17" s="289"/>
      <c r="QNB17" s="289"/>
      <c r="QNC17" s="289"/>
      <c r="QND17" s="289"/>
      <c r="QNE17" s="289"/>
      <c r="QNF17" s="289"/>
      <c r="QNG17" s="289"/>
      <c r="QNH17" s="289"/>
      <c r="QNI17" s="289"/>
      <c r="QNJ17" s="289"/>
      <c r="QNK17" s="289"/>
      <c r="QNL17" s="289"/>
      <c r="QNM17" s="289"/>
      <c r="QNN17" s="289"/>
      <c r="QNO17" s="289"/>
      <c r="QNP17" s="289"/>
      <c r="QNQ17" s="289"/>
      <c r="QNR17" s="289"/>
      <c r="QNS17" s="289"/>
      <c r="QNT17" s="289"/>
      <c r="QNU17" s="289"/>
      <c r="QNV17" s="289"/>
      <c r="QNW17" s="289"/>
      <c r="QNX17" s="289"/>
      <c r="QNY17" s="289"/>
      <c r="QNZ17" s="289"/>
      <c r="QOA17" s="289"/>
      <c r="QOB17" s="289"/>
      <c r="QOC17" s="289"/>
      <c r="QOD17" s="289"/>
      <c r="QOE17" s="289"/>
      <c r="QOF17" s="289"/>
      <c r="QOG17" s="289"/>
      <c r="QOH17" s="289"/>
      <c r="QOI17" s="289"/>
      <c r="QOJ17" s="289"/>
      <c r="QOK17" s="289"/>
      <c r="QOL17" s="289"/>
      <c r="QOM17" s="289"/>
      <c r="QON17" s="289"/>
      <c r="QOO17" s="289"/>
      <c r="QOP17" s="289"/>
      <c r="QOQ17" s="289"/>
      <c r="QOR17" s="289"/>
      <c r="QOS17" s="289"/>
      <c r="QOT17" s="289"/>
      <c r="QOU17" s="289"/>
      <c r="QOV17" s="289"/>
      <c r="QOW17" s="289"/>
      <c r="QOX17" s="289"/>
      <c r="QOY17" s="289"/>
      <c r="QOZ17" s="289"/>
      <c r="QPA17" s="289"/>
      <c r="QPB17" s="289"/>
      <c r="QPC17" s="289"/>
      <c r="QPD17" s="289"/>
      <c r="QPE17" s="289"/>
      <c r="QPF17" s="289"/>
      <c r="QPG17" s="289"/>
      <c r="QPH17" s="289"/>
      <c r="QPI17" s="289"/>
      <c r="QPJ17" s="289"/>
      <c r="QPK17" s="289"/>
      <c r="QPL17" s="289"/>
      <c r="QPM17" s="289"/>
      <c r="QPN17" s="289"/>
      <c r="QPO17" s="289"/>
      <c r="QPP17" s="289"/>
      <c r="QPQ17" s="289"/>
      <c r="QPR17" s="289"/>
      <c r="QPS17" s="289"/>
      <c r="QPT17" s="289"/>
      <c r="QPU17" s="289"/>
      <c r="QPV17" s="289"/>
      <c r="QPW17" s="289"/>
      <c r="QPX17" s="289"/>
      <c r="QPY17" s="289"/>
      <c r="QPZ17" s="289"/>
      <c r="QQA17" s="289"/>
      <c r="QQB17" s="289"/>
      <c r="QQC17" s="289"/>
      <c r="QQD17" s="289"/>
      <c r="QQE17" s="289"/>
      <c r="QQF17" s="289"/>
      <c r="QQG17" s="289"/>
      <c r="QQH17" s="289"/>
      <c r="QQI17" s="289"/>
      <c r="QQJ17" s="289"/>
      <c r="QQK17" s="289"/>
      <c r="QQL17" s="289"/>
      <c r="QQM17" s="289"/>
      <c r="QQN17" s="289"/>
      <c r="QQO17" s="289"/>
      <c r="QQP17" s="289"/>
      <c r="QQQ17" s="289"/>
      <c r="QQR17" s="289"/>
      <c r="QQS17" s="289"/>
      <c r="QQT17" s="289"/>
      <c r="QQU17" s="289"/>
      <c r="QQV17" s="289"/>
      <c r="QQW17" s="289"/>
      <c r="QQX17" s="289"/>
      <c r="QQY17" s="289"/>
      <c r="QQZ17" s="289"/>
      <c r="QRA17" s="289"/>
      <c r="QRB17" s="289"/>
      <c r="QRC17" s="289"/>
      <c r="QRD17" s="289"/>
      <c r="QRE17" s="289"/>
      <c r="QRF17" s="289"/>
      <c r="QRG17" s="289"/>
      <c r="QRH17" s="289"/>
      <c r="QRI17" s="289"/>
      <c r="QRJ17" s="289"/>
      <c r="QRK17" s="289"/>
      <c r="QRL17" s="289"/>
      <c r="QRM17" s="289"/>
      <c r="QRN17" s="289"/>
      <c r="QRO17" s="289"/>
      <c r="QRP17" s="289"/>
      <c r="QRQ17" s="289"/>
      <c r="QRR17" s="289"/>
      <c r="QRS17" s="289"/>
      <c r="QRT17" s="289"/>
      <c r="QRU17" s="289"/>
      <c r="QRV17" s="289"/>
      <c r="QRW17" s="289"/>
      <c r="QRX17" s="289"/>
      <c r="QRY17" s="289"/>
      <c r="QRZ17" s="289"/>
      <c r="QSA17" s="289"/>
      <c r="QSB17" s="289"/>
      <c r="QSC17" s="289"/>
      <c r="QSD17" s="289"/>
      <c r="QSE17" s="289"/>
      <c r="QSF17" s="289"/>
      <c r="QSG17" s="289"/>
      <c r="QSH17" s="289"/>
      <c r="QSI17" s="289"/>
      <c r="QSJ17" s="289"/>
      <c r="QSK17" s="289"/>
      <c r="QSL17" s="289"/>
      <c r="QSM17" s="289"/>
      <c r="QSN17" s="289"/>
      <c r="QSO17" s="289"/>
      <c r="QSP17" s="289"/>
      <c r="QSQ17" s="289"/>
      <c r="QSR17" s="289"/>
      <c r="QSS17" s="289"/>
      <c r="QST17" s="289"/>
      <c r="QSU17" s="289"/>
      <c r="QSV17" s="289"/>
      <c r="QSW17" s="289"/>
      <c r="QSX17" s="289"/>
      <c r="QSY17" s="289"/>
      <c r="QSZ17" s="289"/>
      <c r="QTA17" s="289"/>
      <c r="QTB17" s="289"/>
      <c r="QTC17" s="289"/>
      <c r="QTD17" s="289"/>
      <c r="QTE17" s="289"/>
      <c r="QTF17" s="289"/>
      <c r="QTG17" s="289"/>
      <c r="QTH17" s="289"/>
      <c r="QTI17" s="289"/>
      <c r="QTJ17" s="289"/>
      <c r="QTK17" s="289"/>
      <c r="QTL17" s="289"/>
      <c r="QTM17" s="289"/>
      <c r="QTN17" s="289"/>
      <c r="QTO17" s="289"/>
      <c r="QTP17" s="289"/>
      <c r="QTQ17" s="289"/>
      <c r="QTR17" s="289"/>
      <c r="QTS17" s="289"/>
      <c r="QTT17" s="289"/>
      <c r="QTU17" s="289"/>
      <c r="QTV17" s="289"/>
      <c r="QTW17" s="289"/>
      <c r="QTX17" s="289"/>
      <c r="QTY17" s="289"/>
      <c r="QTZ17" s="289"/>
      <c r="QUA17" s="289"/>
      <c r="QUB17" s="289"/>
      <c r="QUC17" s="289"/>
      <c r="QUD17" s="289"/>
      <c r="QUE17" s="289"/>
      <c r="QUF17" s="289"/>
      <c r="QUG17" s="289"/>
      <c r="QUH17" s="289"/>
      <c r="QUI17" s="289"/>
      <c r="QUJ17" s="289"/>
      <c r="QUK17" s="289"/>
      <c r="QUL17" s="289"/>
      <c r="QUM17" s="289"/>
      <c r="QUN17" s="289"/>
      <c r="QUO17" s="289"/>
      <c r="QUP17" s="289"/>
      <c r="QUQ17" s="289"/>
      <c r="QUR17" s="289"/>
      <c r="QUS17" s="289"/>
      <c r="QUT17" s="289"/>
      <c r="QUU17" s="289"/>
      <c r="QUV17" s="289"/>
      <c r="QUW17" s="289"/>
      <c r="QUX17" s="289"/>
      <c r="QUY17" s="289"/>
      <c r="QUZ17" s="289"/>
      <c r="QVA17" s="289"/>
      <c r="QVB17" s="289"/>
      <c r="QVC17" s="289"/>
      <c r="QVD17" s="289"/>
      <c r="QVE17" s="289"/>
      <c r="QVF17" s="289"/>
      <c r="QVG17" s="289"/>
      <c r="QVH17" s="289"/>
      <c r="QVI17" s="289"/>
      <c r="QVJ17" s="289"/>
      <c r="QVK17" s="289"/>
      <c r="QVL17" s="289"/>
      <c r="QVM17" s="289"/>
      <c r="QVN17" s="289"/>
      <c r="QVO17" s="289"/>
      <c r="QVP17" s="289"/>
      <c r="QVQ17" s="289"/>
      <c r="QVR17" s="289"/>
      <c r="QVS17" s="289"/>
      <c r="QVT17" s="289"/>
      <c r="QVU17" s="289"/>
      <c r="QVV17" s="289"/>
      <c r="QVW17" s="289"/>
      <c r="QVX17" s="289"/>
      <c r="QVY17" s="289"/>
      <c r="QVZ17" s="289"/>
      <c r="QWA17" s="289"/>
      <c r="QWB17" s="289"/>
      <c r="QWC17" s="289"/>
      <c r="QWD17" s="289"/>
      <c r="QWE17" s="289"/>
      <c r="QWF17" s="289"/>
      <c r="QWG17" s="289"/>
      <c r="QWH17" s="289"/>
      <c r="QWI17" s="289"/>
      <c r="QWJ17" s="289"/>
      <c r="QWK17" s="289"/>
      <c r="QWL17" s="289"/>
      <c r="QWM17" s="289"/>
      <c r="QWN17" s="289"/>
      <c r="QWO17" s="289"/>
      <c r="QWP17" s="289"/>
      <c r="QWQ17" s="289"/>
      <c r="QWR17" s="289"/>
      <c r="QWS17" s="289"/>
      <c r="QWT17" s="289"/>
      <c r="QWU17" s="289"/>
      <c r="QWV17" s="289"/>
      <c r="QWW17" s="289"/>
      <c r="QWX17" s="289"/>
      <c r="QWY17" s="289"/>
      <c r="QWZ17" s="289"/>
      <c r="QXA17" s="289"/>
      <c r="QXB17" s="289"/>
      <c r="QXC17" s="289"/>
      <c r="QXD17" s="289"/>
      <c r="QXE17" s="289"/>
      <c r="QXF17" s="289"/>
      <c r="QXG17" s="289"/>
      <c r="QXH17" s="289"/>
      <c r="QXI17" s="289"/>
      <c r="QXJ17" s="289"/>
      <c r="QXK17" s="289"/>
      <c r="QXL17" s="289"/>
      <c r="QXM17" s="289"/>
      <c r="QXN17" s="289"/>
      <c r="QXO17" s="289"/>
      <c r="QXP17" s="289"/>
      <c r="QXQ17" s="289"/>
      <c r="QXR17" s="289"/>
      <c r="QXS17" s="289"/>
      <c r="QXT17" s="289"/>
      <c r="QXU17" s="289"/>
      <c r="QXV17" s="289"/>
      <c r="QXW17" s="289"/>
      <c r="QXX17" s="289"/>
      <c r="QXY17" s="289"/>
      <c r="QXZ17" s="289"/>
      <c r="QYA17" s="289"/>
      <c r="QYB17" s="289"/>
      <c r="QYC17" s="289"/>
      <c r="QYD17" s="289"/>
      <c r="QYE17" s="289"/>
      <c r="QYF17" s="289"/>
      <c r="QYG17" s="289"/>
      <c r="QYH17" s="289"/>
      <c r="QYI17" s="289"/>
      <c r="QYJ17" s="289"/>
      <c r="QYK17" s="289"/>
      <c r="QYL17" s="289"/>
      <c r="QYM17" s="289"/>
      <c r="QYN17" s="289"/>
      <c r="QYO17" s="289"/>
      <c r="QYP17" s="289"/>
      <c r="QYQ17" s="289"/>
      <c r="QYR17" s="289"/>
      <c r="QYS17" s="289"/>
      <c r="QYT17" s="289"/>
      <c r="QYU17" s="289"/>
      <c r="QYV17" s="289"/>
      <c r="QYW17" s="289"/>
      <c r="QYX17" s="289"/>
      <c r="QYY17" s="289"/>
      <c r="QYZ17" s="289"/>
      <c r="QZA17" s="289"/>
      <c r="QZB17" s="289"/>
      <c r="QZC17" s="289"/>
      <c r="QZD17" s="289"/>
      <c r="QZE17" s="289"/>
      <c r="QZF17" s="289"/>
      <c r="QZG17" s="289"/>
      <c r="QZH17" s="289"/>
      <c r="QZI17" s="289"/>
      <c r="QZJ17" s="289"/>
      <c r="QZK17" s="289"/>
      <c r="QZL17" s="289"/>
      <c r="QZM17" s="289"/>
      <c r="QZN17" s="289"/>
      <c r="QZO17" s="289"/>
      <c r="QZP17" s="289"/>
      <c r="QZQ17" s="289"/>
      <c r="QZR17" s="289"/>
      <c r="QZS17" s="289"/>
      <c r="QZT17" s="289"/>
      <c r="QZU17" s="289"/>
      <c r="QZV17" s="289"/>
      <c r="QZW17" s="289"/>
      <c r="QZX17" s="289"/>
      <c r="QZY17" s="289"/>
      <c r="QZZ17" s="289"/>
      <c r="RAA17" s="289"/>
      <c r="RAB17" s="289"/>
      <c r="RAC17" s="289"/>
      <c r="RAD17" s="289"/>
      <c r="RAE17" s="289"/>
      <c r="RAF17" s="289"/>
      <c r="RAG17" s="289"/>
      <c r="RAH17" s="289"/>
      <c r="RAI17" s="289"/>
      <c r="RAJ17" s="289"/>
      <c r="RAK17" s="289"/>
      <c r="RAL17" s="289"/>
      <c r="RAM17" s="289"/>
      <c r="RAN17" s="289"/>
      <c r="RAO17" s="289"/>
      <c r="RAP17" s="289"/>
      <c r="RAQ17" s="289"/>
      <c r="RAR17" s="289"/>
      <c r="RAS17" s="289"/>
      <c r="RAT17" s="289"/>
      <c r="RAU17" s="289"/>
      <c r="RAV17" s="289"/>
      <c r="RAW17" s="289"/>
      <c r="RAX17" s="289"/>
      <c r="RAY17" s="289"/>
      <c r="RAZ17" s="289"/>
      <c r="RBA17" s="289"/>
      <c r="RBB17" s="289"/>
      <c r="RBC17" s="289"/>
      <c r="RBD17" s="289"/>
      <c r="RBE17" s="289"/>
      <c r="RBF17" s="289"/>
      <c r="RBG17" s="289"/>
      <c r="RBH17" s="289"/>
      <c r="RBI17" s="289"/>
      <c r="RBJ17" s="289"/>
      <c r="RBK17" s="289"/>
      <c r="RBL17" s="289"/>
      <c r="RBM17" s="289"/>
      <c r="RBN17" s="289"/>
      <c r="RBO17" s="289"/>
      <c r="RBP17" s="289"/>
      <c r="RBQ17" s="289"/>
      <c r="RBR17" s="289"/>
      <c r="RBS17" s="289"/>
      <c r="RBT17" s="289"/>
      <c r="RBU17" s="289"/>
      <c r="RBV17" s="289"/>
      <c r="RBW17" s="289"/>
      <c r="RBX17" s="289"/>
      <c r="RBY17" s="289"/>
      <c r="RBZ17" s="289"/>
      <c r="RCA17" s="289"/>
      <c r="RCB17" s="289"/>
      <c r="RCC17" s="289"/>
      <c r="RCD17" s="289"/>
      <c r="RCE17" s="289"/>
      <c r="RCF17" s="289"/>
      <c r="RCG17" s="289"/>
      <c r="RCH17" s="289"/>
      <c r="RCI17" s="289"/>
      <c r="RCJ17" s="289"/>
      <c r="RCK17" s="289"/>
      <c r="RCL17" s="289"/>
      <c r="RCM17" s="289"/>
      <c r="RCN17" s="289"/>
      <c r="RCO17" s="289"/>
      <c r="RCP17" s="289"/>
      <c r="RCQ17" s="289"/>
      <c r="RCR17" s="289"/>
      <c r="RCS17" s="289"/>
      <c r="RCT17" s="289"/>
      <c r="RCU17" s="289"/>
      <c r="RCV17" s="289"/>
      <c r="RCW17" s="289"/>
      <c r="RCX17" s="289"/>
      <c r="RCY17" s="289"/>
      <c r="RCZ17" s="289"/>
      <c r="RDA17" s="289"/>
      <c r="RDB17" s="289"/>
      <c r="RDC17" s="289"/>
      <c r="RDD17" s="289"/>
      <c r="RDE17" s="289"/>
      <c r="RDF17" s="289"/>
      <c r="RDG17" s="289"/>
      <c r="RDH17" s="289"/>
      <c r="RDI17" s="289"/>
      <c r="RDJ17" s="289"/>
      <c r="RDK17" s="289"/>
      <c r="RDL17" s="289"/>
      <c r="RDM17" s="289"/>
      <c r="RDN17" s="289"/>
      <c r="RDO17" s="289"/>
      <c r="RDP17" s="289"/>
      <c r="RDQ17" s="289"/>
      <c r="RDR17" s="289"/>
      <c r="RDS17" s="289"/>
      <c r="RDT17" s="289"/>
      <c r="RDU17" s="289"/>
      <c r="RDV17" s="289"/>
      <c r="RDW17" s="289"/>
      <c r="RDX17" s="289"/>
      <c r="RDY17" s="289"/>
      <c r="RDZ17" s="289"/>
      <c r="REA17" s="289"/>
      <c r="REB17" s="289"/>
      <c r="REC17" s="289"/>
      <c r="RED17" s="289"/>
      <c r="REE17" s="289"/>
      <c r="REF17" s="289"/>
      <c r="REG17" s="289"/>
      <c r="REH17" s="289"/>
      <c r="REI17" s="289"/>
      <c r="REJ17" s="289"/>
      <c r="REK17" s="289"/>
      <c r="REL17" s="289"/>
      <c r="REM17" s="289"/>
      <c r="REN17" s="289"/>
      <c r="REO17" s="289"/>
      <c r="REP17" s="289"/>
      <c r="REQ17" s="289"/>
      <c r="RER17" s="289"/>
      <c r="RES17" s="289"/>
      <c r="RET17" s="289"/>
      <c r="REU17" s="289"/>
      <c r="REV17" s="289"/>
      <c r="REW17" s="289"/>
      <c r="REX17" s="289"/>
      <c r="REY17" s="289"/>
      <c r="REZ17" s="289"/>
      <c r="RFA17" s="289"/>
      <c r="RFB17" s="289"/>
      <c r="RFC17" s="289"/>
      <c r="RFD17" s="289"/>
      <c r="RFE17" s="289"/>
      <c r="RFF17" s="289"/>
      <c r="RFG17" s="289"/>
      <c r="RFH17" s="289"/>
      <c r="RFI17" s="289"/>
      <c r="RFJ17" s="289"/>
      <c r="RFK17" s="289"/>
      <c r="RFL17" s="289"/>
      <c r="RFM17" s="289"/>
      <c r="RFN17" s="289"/>
      <c r="RFO17" s="289"/>
      <c r="RFP17" s="289"/>
      <c r="RFQ17" s="289"/>
      <c r="RFR17" s="289"/>
      <c r="RFS17" s="289"/>
      <c r="RFT17" s="289"/>
      <c r="RFU17" s="289"/>
      <c r="RFV17" s="289"/>
      <c r="RFW17" s="289"/>
      <c r="RFX17" s="289"/>
      <c r="RFY17" s="289"/>
      <c r="RFZ17" s="289"/>
      <c r="RGA17" s="289"/>
      <c r="RGB17" s="289"/>
      <c r="RGC17" s="289"/>
      <c r="RGD17" s="289"/>
      <c r="RGE17" s="289"/>
      <c r="RGF17" s="289"/>
      <c r="RGG17" s="289"/>
      <c r="RGH17" s="289"/>
      <c r="RGI17" s="289"/>
      <c r="RGJ17" s="289"/>
      <c r="RGK17" s="289"/>
      <c r="RGL17" s="289"/>
      <c r="RGM17" s="289"/>
      <c r="RGN17" s="289"/>
      <c r="RGO17" s="289"/>
      <c r="RGP17" s="289"/>
      <c r="RGQ17" s="289"/>
      <c r="RGR17" s="289"/>
      <c r="RGS17" s="289"/>
      <c r="RGT17" s="289"/>
      <c r="RGU17" s="289"/>
      <c r="RGV17" s="289"/>
      <c r="RGW17" s="289"/>
      <c r="RGX17" s="289"/>
      <c r="RGY17" s="289"/>
      <c r="RGZ17" s="289"/>
      <c r="RHA17" s="289"/>
      <c r="RHB17" s="289"/>
      <c r="RHC17" s="289"/>
      <c r="RHD17" s="289"/>
      <c r="RHE17" s="289"/>
      <c r="RHF17" s="289"/>
      <c r="RHG17" s="289"/>
      <c r="RHH17" s="289"/>
      <c r="RHI17" s="289"/>
      <c r="RHJ17" s="289"/>
      <c r="RHK17" s="289"/>
      <c r="RHL17" s="289"/>
      <c r="RHM17" s="289"/>
      <c r="RHN17" s="289"/>
      <c r="RHO17" s="289"/>
      <c r="RHP17" s="289"/>
      <c r="RHQ17" s="289"/>
      <c r="RHR17" s="289"/>
      <c r="RHS17" s="289"/>
      <c r="RHT17" s="289"/>
      <c r="RHU17" s="289"/>
      <c r="RHV17" s="289"/>
      <c r="RHW17" s="289"/>
      <c r="RHX17" s="289"/>
      <c r="RHY17" s="289"/>
      <c r="RHZ17" s="289"/>
      <c r="RIA17" s="289"/>
      <c r="RIB17" s="289"/>
      <c r="RIC17" s="289"/>
      <c r="RID17" s="289"/>
      <c r="RIE17" s="289"/>
      <c r="RIF17" s="289"/>
      <c r="RIG17" s="289"/>
      <c r="RIH17" s="289"/>
      <c r="RII17" s="289"/>
      <c r="RIJ17" s="289"/>
      <c r="RIK17" s="289"/>
      <c r="RIL17" s="289"/>
      <c r="RIM17" s="289"/>
      <c r="RIN17" s="289"/>
      <c r="RIO17" s="289"/>
      <c r="RIP17" s="289"/>
      <c r="RIQ17" s="289"/>
      <c r="RIR17" s="289"/>
      <c r="RIS17" s="289"/>
      <c r="RIT17" s="289"/>
      <c r="RIU17" s="289"/>
      <c r="RIV17" s="289"/>
      <c r="RIW17" s="289"/>
      <c r="RIX17" s="289"/>
      <c r="RIY17" s="289"/>
      <c r="RIZ17" s="289"/>
      <c r="RJA17" s="289"/>
      <c r="RJB17" s="289"/>
      <c r="RJC17" s="289"/>
      <c r="RJD17" s="289"/>
      <c r="RJE17" s="289"/>
      <c r="RJF17" s="289"/>
      <c r="RJG17" s="289"/>
      <c r="RJH17" s="289"/>
      <c r="RJI17" s="289"/>
      <c r="RJJ17" s="289"/>
      <c r="RJK17" s="289"/>
      <c r="RJL17" s="289"/>
      <c r="RJM17" s="289"/>
      <c r="RJN17" s="289"/>
      <c r="RJO17" s="289"/>
      <c r="RJP17" s="289"/>
      <c r="RJQ17" s="289"/>
      <c r="RJR17" s="289"/>
      <c r="RJS17" s="289"/>
      <c r="RJT17" s="289"/>
      <c r="RJU17" s="289"/>
      <c r="RJV17" s="289"/>
      <c r="RJW17" s="289"/>
      <c r="RJX17" s="289"/>
      <c r="RJY17" s="289"/>
      <c r="RJZ17" s="289"/>
      <c r="RKA17" s="289"/>
      <c r="RKB17" s="289"/>
      <c r="RKC17" s="289"/>
      <c r="RKD17" s="289"/>
      <c r="RKE17" s="289"/>
      <c r="RKF17" s="289"/>
      <c r="RKG17" s="289"/>
      <c r="RKH17" s="289"/>
      <c r="RKI17" s="289"/>
      <c r="RKJ17" s="289"/>
      <c r="RKK17" s="289"/>
      <c r="RKL17" s="289"/>
      <c r="RKM17" s="289"/>
      <c r="RKN17" s="289"/>
      <c r="RKO17" s="289"/>
      <c r="RKP17" s="289"/>
      <c r="RKQ17" s="289"/>
      <c r="RKR17" s="289"/>
      <c r="RKS17" s="289"/>
      <c r="RKT17" s="289"/>
      <c r="RKU17" s="289"/>
      <c r="RKV17" s="289"/>
      <c r="RKW17" s="289"/>
      <c r="RKX17" s="289"/>
      <c r="RKY17" s="289"/>
      <c r="RKZ17" s="289"/>
      <c r="RLA17" s="289"/>
      <c r="RLB17" s="289"/>
      <c r="RLC17" s="289"/>
      <c r="RLD17" s="289"/>
      <c r="RLE17" s="289"/>
      <c r="RLF17" s="289"/>
      <c r="RLG17" s="289"/>
      <c r="RLH17" s="289"/>
      <c r="RLI17" s="289"/>
      <c r="RLJ17" s="289"/>
      <c r="RLK17" s="289"/>
      <c r="RLL17" s="289"/>
      <c r="RLM17" s="289"/>
      <c r="RLN17" s="289"/>
      <c r="RLO17" s="289"/>
      <c r="RLP17" s="289"/>
      <c r="RLQ17" s="289"/>
      <c r="RLR17" s="289"/>
      <c r="RLS17" s="289"/>
      <c r="RLT17" s="289"/>
      <c r="RLU17" s="289"/>
      <c r="RLV17" s="289"/>
      <c r="RLW17" s="289"/>
      <c r="RLX17" s="289"/>
      <c r="RLY17" s="289"/>
      <c r="RLZ17" s="289"/>
      <c r="RMA17" s="289"/>
      <c r="RMB17" s="289"/>
      <c r="RMC17" s="289"/>
      <c r="RMD17" s="289"/>
      <c r="RME17" s="289"/>
      <c r="RMF17" s="289"/>
      <c r="RMG17" s="289"/>
      <c r="RMH17" s="289"/>
      <c r="RMI17" s="289"/>
      <c r="RMJ17" s="289"/>
      <c r="RMK17" s="289"/>
      <c r="RML17" s="289"/>
      <c r="RMM17" s="289"/>
      <c r="RMN17" s="289"/>
      <c r="RMO17" s="289"/>
      <c r="RMP17" s="289"/>
      <c r="RMQ17" s="289"/>
      <c r="RMR17" s="289"/>
      <c r="RMS17" s="289"/>
      <c r="RMT17" s="289"/>
      <c r="RMU17" s="289"/>
      <c r="RMV17" s="289"/>
      <c r="RMW17" s="289"/>
      <c r="RMX17" s="289"/>
      <c r="RMY17" s="289"/>
      <c r="RMZ17" s="289"/>
      <c r="RNA17" s="289"/>
      <c r="RNB17" s="289"/>
      <c r="RNC17" s="289"/>
      <c r="RND17" s="289"/>
      <c r="RNE17" s="289"/>
      <c r="RNF17" s="289"/>
      <c r="RNG17" s="289"/>
      <c r="RNH17" s="289"/>
      <c r="RNI17" s="289"/>
      <c r="RNJ17" s="289"/>
      <c r="RNK17" s="289"/>
      <c r="RNL17" s="289"/>
      <c r="RNM17" s="289"/>
      <c r="RNN17" s="289"/>
      <c r="RNO17" s="289"/>
      <c r="RNP17" s="289"/>
      <c r="RNQ17" s="289"/>
      <c r="RNR17" s="289"/>
      <c r="RNS17" s="289"/>
      <c r="RNT17" s="289"/>
      <c r="RNU17" s="289"/>
      <c r="RNV17" s="289"/>
      <c r="RNW17" s="289"/>
      <c r="RNX17" s="289"/>
      <c r="RNY17" s="289"/>
      <c r="RNZ17" s="289"/>
      <c r="ROA17" s="289"/>
      <c r="ROB17" s="289"/>
      <c r="ROC17" s="289"/>
      <c r="ROD17" s="289"/>
      <c r="ROE17" s="289"/>
      <c r="ROF17" s="289"/>
      <c r="ROG17" s="289"/>
      <c r="ROH17" s="289"/>
      <c r="ROI17" s="289"/>
      <c r="ROJ17" s="289"/>
      <c r="ROK17" s="289"/>
      <c r="ROL17" s="289"/>
      <c r="ROM17" s="289"/>
      <c r="RON17" s="289"/>
      <c r="ROO17" s="289"/>
      <c r="ROP17" s="289"/>
      <c r="ROQ17" s="289"/>
      <c r="ROR17" s="289"/>
      <c r="ROS17" s="289"/>
      <c r="ROT17" s="289"/>
      <c r="ROU17" s="289"/>
      <c r="ROV17" s="289"/>
      <c r="ROW17" s="289"/>
      <c r="ROX17" s="289"/>
      <c r="ROY17" s="289"/>
      <c r="ROZ17" s="289"/>
      <c r="RPA17" s="289"/>
      <c r="RPB17" s="289"/>
      <c r="RPC17" s="289"/>
      <c r="RPD17" s="289"/>
      <c r="RPE17" s="289"/>
      <c r="RPF17" s="289"/>
      <c r="RPG17" s="289"/>
      <c r="RPH17" s="289"/>
      <c r="RPI17" s="289"/>
      <c r="RPJ17" s="289"/>
      <c r="RPK17" s="289"/>
      <c r="RPL17" s="289"/>
      <c r="RPM17" s="289"/>
      <c r="RPN17" s="289"/>
      <c r="RPO17" s="289"/>
      <c r="RPP17" s="289"/>
      <c r="RPQ17" s="289"/>
      <c r="RPR17" s="289"/>
      <c r="RPS17" s="289"/>
      <c r="RPT17" s="289"/>
      <c r="RPU17" s="289"/>
      <c r="RPV17" s="289"/>
      <c r="RPW17" s="289"/>
      <c r="RPX17" s="289"/>
      <c r="RPY17" s="289"/>
      <c r="RPZ17" s="289"/>
      <c r="RQA17" s="289"/>
      <c r="RQB17" s="289"/>
      <c r="RQC17" s="289"/>
      <c r="RQD17" s="289"/>
      <c r="RQE17" s="289"/>
      <c r="RQF17" s="289"/>
      <c r="RQG17" s="289"/>
      <c r="RQH17" s="289"/>
      <c r="RQI17" s="289"/>
      <c r="RQJ17" s="289"/>
      <c r="RQK17" s="289"/>
      <c r="RQL17" s="289"/>
      <c r="RQM17" s="289"/>
      <c r="RQN17" s="289"/>
      <c r="RQO17" s="289"/>
      <c r="RQP17" s="289"/>
      <c r="RQQ17" s="289"/>
      <c r="RQR17" s="289"/>
      <c r="RQS17" s="289"/>
      <c r="RQT17" s="289"/>
      <c r="RQU17" s="289"/>
      <c r="RQV17" s="289"/>
      <c r="RQW17" s="289"/>
      <c r="RQX17" s="289"/>
      <c r="RQY17" s="289"/>
      <c r="RQZ17" s="289"/>
      <c r="RRA17" s="289"/>
      <c r="RRB17" s="289"/>
      <c r="RRC17" s="289"/>
      <c r="RRD17" s="289"/>
      <c r="RRE17" s="289"/>
      <c r="RRF17" s="289"/>
      <c r="RRG17" s="289"/>
      <c r="RRH17" s="289"/>
      <c r="RRI17" s="289"/>
      <c r="RRJ17" s="289"/>
      <c r="RRK17" s="289"/>
      <c r="RRL17" s="289"/>
      <c r="RRM17" s="289"/>
      <c r="RRN17" s="289"/>
      <c r="RRO17" s="289"/>
      <c r="RRP17" s="289"/>
      <c r="RRQ17" s="289"/>
      <c r="RRR17" s="289"/>
      <c r="RRS17" s="289"/>
      <c r="RRT17" s="289"/>
      <c r="RRU17" s="289"/>
      <c r="RRV17" s="289"/>
      <c r="RRW17" s="289"/>
      <c r="RRX17" s="289"/>
      <c r="RRY17" s="289"/>
      <c r="RRZ17" s="289"/>
      <c r="RSA17" s="289"/>
      <c r="RSB17" s="289"/>
      <c r="RSC17" s="289"/>
      <c r="RSD17" s="289"/>
      <c r="RSE17" s="289"/>
      <c r="RSF17" s="289"/>
      <c r="RSG17" s="289"/>
      <c r="RSH17" s="289"/>
      <c r="RSI17" s="289"/>
      <c r="RSJ17" s="289"/>
      <c r="RSK17" s="289"/>
      <c r="RSL17" s="289"/>
      <c r="RSM17" s="289"/>
      <c r="RSN17" s="289"/>
      <c r="RSO17" s="289"/>
      <c r="RSP17" s="289"/>
      <c r="RSQ17" s="289"/>
      <c r="RSR17" s="289"/>
      <c r="RSS17" s="289"/>
      <c r="RST17" s="289"/>
      <c r="RSU17" s="289"/>
      <c r="RSV17" s="289"/>
      <c r="RSW17" s="289"/>
      <c r="RSX17" s="289"/>
      <c r="RSY17" s="289"/>
      <c r="RSZ17" s="289"/>
      <c r="RTA17" s="289"/>
      <c r="RTB17" s="289"/>
      <c r="RTC17" s="289"/>
      <c r="RTD17" s="289"/>
      <c r="RTE17" s="289"/>
      <c r="RTF17" s="289"/>
      <c r="RTG17" s="289"/>
      <c r="RTH17" s="289"/>
      <c r="RTI17" s="289"/>
      <c r="RTJ17" s="289"/>
      <c r="RTK17" s="289"/>
      <c r="RTL17" s="289"/>
      <c r="RTM17" s="289"/>
      <c r="RTN17" s="289"/>
      <c r="RTO17" s="289"/>
      <c r="RTP17" s="289"/>
      <c r="RTQ17" s="289"/>
      <c r="RTR17" s="289"/>
      <c r="RTS17" s="289"/>
      <c r="RTT17" s="289"/>
      <c r="RTU17" s="289"/>
      <c r="RTV17" s="289"/>
      <c r="RTW17" s="289"/>
      <c r="RTX17" s="289"/>
      <c r="RTY17" s="289"/>
      <c r="RTZ17" s="289"/>
      <c r="RUA17" s="289"/>
      <c r="RUB17" s="289"/>
      <c r="RUC17" s="289"/>
      <c r="RUD17" s="289"/>
      <c r="RUE17" s="289"/>
      <c r="RUF17" s="289"/>
      <c r="RUG17" s="289"/>
      <c r="RUH17" s="289"/>
      <c r="RUI17" s="289"/>
      <c r="RUJ17" s="289"/>
      <c r="RUK17" s="289"/>
      <c r="RUL17" s="289"/>
      <c r="RUM17" s="289"/>
      <c r="RUN17" s="289"/>
      <c r="RUO17" s="289"/>
      <c r="RUP17" s="289"/>
      <c r="RUQ17" s="289"/>
      <c r="RUR17" s="289"/>
      <c r="RUS17" s="289"/>
      <c r="RUT17" s="289"/>
      <c r="RUU17" s="289"/>
      <c r="RUV17" s="289"/>
      <c r="RUW17" s="289"/>
      <c r="RUX17" s="289"/>
      <c r="RUY17" s="289"/>
      <c r="RUZ17" s="289"/>
      <c r="RVA17" s="289"/>
      <c r="RVB17" s="289"/>
      <c r="RVC17" s="289"/>
      <c r="RVD17" s="289"/>
      <c r="RVE17" s="289"/>
      <c r="RVF17" s="289"/>
      <c r="RVG17" s="289"/>
      <c r="RVH17" s="289"/>
      <c r="RVI17" s="289"/>
      <c r="RVJ17" s="289"/>
      <c r="RVK17" s="289"/>
      <c r="RVL17" s="289"/>
      <c r="RVM17" s="289"/>
      <c r="RVN17" s="289"/>
      <c r="RVO17" s="289"/>
      <c r="RVP17" s="289"/>
      <c r="RVQ17" s="289"/>
      <c r="RVR17" s="289"/>
      <c r="RVS17" s="289"/>
      <c r="RVT17" s="289"/>
      <c r="RVU17" s="289"/>
      <c r="RVV17" s="289"/>
      <c r="RVW17" s="289"/>
      <c r="RVX17" s="289"/>
      <c r="RVY17" s="289"/>
      <c r="RVZ17" s="289"/>
      <c r="RWA17" s="289"/>
      <c r="RWB17" s="289"/>
      <c r="RWC17" s="289"/>
      <c r="RWD17" s="289"/>
      <c r="RWE17" s="289"/>
      <c r="RWF17" s="289"/>
      <c r="RWG17" s="289"/>
      <c r="RWH17" s="289"/>
      <c r="RWI17" s="289"/>
      <c r="RWJ17" s="289"/>
      <c r="RWK17" s="289"/>
      <c r="RWL17" s="289"/>
      <c r="RWM17" s="289"/>
      <c r="RWN17" s="289"/>
      <c r="RWO17" s="289"/>
      <c r="RWP17" s="289"/>
      <c r="RWQ17" s="289"/>
      <c r="RWR17" s="289"/>
      <c r="RWS17" s="289"/>
      <c r="RWT17" s="289"/>
      <c r="RWU17" s="289"/>
      <c r="RWV17" s="289"/>
      <c r="RWW17" s="289"/>
      <c r="RWX17" s="289"/>
      <c r="RWY17" s="289"/>
      <c r="RWZ17" s="289"/>
      <c r="RXA17" s="289"/>
      <c r="RXB17" s="289"/>
      <c r="RXC17" s="289"/>
      <c r="RXD17" s="289"/>
      <c r="RXE17" s="289"/>
      <c r="RXF17" s="289"/>
      <c r="RXG17" s="289"/>
      <c r="RXH17" s="289"/>
      <c r="RXI17" s="289"/>
      <c r="RXJ17" s="289"/>
      <c r="RXK17" s="289"/>
      <c r="RXL17" s="289"/>
      <c r="RXM17" s="289"/>
      <c r="RXN17" s="289"/>
      <c r="RXO17" s="289"/>
      <c r="RXP17" s="289"/>
      <c r="RXQ17" s="289"/>
      <c r="RXR17" s="289"/>
      <c r="RXS17" s="289"/>
      <c r="RXT17" s="289"/>
      <c r="RXU17" s="289"/>
      <c r="RXV17" s="289"/>
      <c r="RXW17" s="289"/>
      <c r="RXX17" s="289"/>
      <c r="RXY17" s="289"/>
      <c r="RXZ17" s="289"/>
      <c r="RYA17" s="289"/>
      <c r="RYB17" s="289"/>
      <c r="RYC17" s="289"/>
      <c r="RYD17" s="289"/>
      <c r="RYE17" s="289"/>
      <c r="RYF17" s="289"/>
      <c r="RYG17" s="289"/>
      <c r="RYH17" s="289"/>
      <c r="RYI17" s="289"/>
      <c r="RYJ17" s="289"/>
      <c r="RYK17" s="289"/>
      <c r="RYL17" s="289"/>
      <c r="RYM17" s="289"/>
      <c r="RYN17" s="289"/>
      <c r="RYO17" s="289"/>
      <c r="RYP17" s="289"/>
      <c r="RYQ17" s="289"/>
      <c r="RYR17" s="289"/>
      <c r="RYS17" s="289"/>
      <c r="RYT17" s="289"/>
      <c r="RYU17" s="289"/>
      <c r="RYV17" s="289"/>
      <c r="RYW17" s="289"/>
      <c r="RYX17" s="289"/>
      <c r="RYY17" s="289"/>
      <c r="RYZ17" s="289"/>
      <c r="RZA17" s="289"/>
      <c r="RZB17" s="289"/>
      <c r="RZC17" s="289"/>
      <c r="RZD17" s="289"/>
      <c r="RZE17" s="289"/>
      <c r="RZF17" s="289"/>
      <c r="RZG17" s="289"/>
      <c r="RZH17" s="289"/>
      <c r="RZI17" s="289"/>
      <c r="RZJ17" s="289"/>
      <c r="RZK17" s="289"/>
      <c r="RZL17" s="289"/>
      <c r="RZM17" s="289"/>
      <c r="RZN17" s="289"/>
      <c r="RZO17" s="289"/>
      <c r="RZP17" s="289"/>
      <c r="RZQ17" s="289"/>
      <c r="RZR17" s="289"/>
      <c r="RZS17" s="289"/>
      <c r="RZT17" s="289"/>
      <c r="RZU17" s="289"/>
      <c r="RZV17" s="289"/>
      <c r="RZW17" s="289"/>
      <c r="RZX17" s="289"/>
      <c r="RZY17" s="289"/>
      <c r="RZZ17" s="289"/>
      <c r="SAA17" s="289"/>
      <c r="SAB17" s="289"/>
      <c r="SAC17" s="289"/>
      <c r="SAD17" s="289"/>
      <c r="SAE17" s="289"/>
      <c r="SAF17" s="289"/>
      <c r="SAG17" s="289"/>
      <c r="SAH17" s="289"/>
      <c r="SAI17" s="289"/>
      <c r="SAJ17" s="289"/>
      <c r="SAK17" s="289"/>
      <c r="SAL17" s="289"/>
      <c r="SAM17" s="289"/>
      <c r="SAN17" s="289"/>
      <c r="SAO17" s="289"/>
      <c r="SAP17" s="289"/>
      <c r="SAQ17" s="289"/>
      <c r="SAR17" s="289"/>
      <c r="SAS17" s="289"/>
      <c r="SAT17" s="289"/>
      <c r="SAU17" s="289"/>
      <c r="SAV17" s="289"/>
      <c r="SAW17" s="289"/>
      <c r="SAX17" s="289"/>
      <c r="SAY17" s="289"/>
      <c r="SAZ17" s="289"/>
      <c r="SBA17" s="289"/>
      <c r="SBB17" s="289"/>
      <c r="SBC17" s="289"/>
      <c r="SBD17" s="289"/>
      <c r="SBE17" s="289"/>
      <c r="SBF17" s="289"/>
      <c r="SBG17" s="289"/>
      <c r="SBH17" s="289"/>
      <c r="SBI17" s="289"/>
      <c r="SBJ17" s="289"/>
      <c r="SBK17" s="289"/>
      <c r="SBL17" s="289"/>
      <c r="SBM17" s="289"/>
      <c r="SBN17" s="289"/>
      <c r="SBO17" s="289"/>
      <c r="SBP17" s="289"/>
      <c r="SBQ17" s="289"/>
      <c r="SBR17" s="289"/>
      <c r="SBS17" s="289"/>
      <c r="SBT17" s="289"/>
      <c r="SBU17" s="289"/>
      <c r="SBV17" s="289"/>
      <c r="SBW17" s="289"/>
      <c r="SBX17" s="289"/>
      <c r="SBY17" s="289"/>
      <c r="SBZ17" s="289"/>
      <c r="SCA17" s="289"/>
      <c r="SCB17" s="289"/>
      <c r="SCC17" s="289"/>
      <c r="SCD17" s="289"/>
      <c r="SCE17" s="289"/>
      <c r="SCF17" s="289"/>
      <c r="SCG17" s="289"/>
      <c r="SCH17" s="289"/>
      <c r="SCI17" s="289"/>
      <c r="SCJ17" s="289"/>
      <c r="SCK17" s="289"/>
      <c r="SCL17" s="289"/>
      <c r="SCM17" s="289"/>
      <c r="SCN17" s="289"/>
      <c r="SCO17" s="289"/>
      <c r="SCP17" s="289"/>
      <c r="SCQ17" s="289"/>
      <c r="SCR17" s="289"/>
      <c r="SCS17" s="289"/>
      <c r="SCT17" s="289"/>
      <c r="SCU17" s="289"/>
      <c r="SCV17" s="289"/>
      <c r="SCW17" s="289"/>
      <c r="SCX17" s="289"/>
      <c r="SCY17" s="289"/>
      <c r="SCZ17" s="289"/>
      <c r="SDA17" s="289"/>
      <c r="SDB17" s="289"/>
      <c r="SDC17" s="289"/>
      <c r="SDD17" s="289"/>
      <c r="SDE17" s="289"/>
      <c r="SDF17" s="289"/>
      <c r="SDG17" s="289"/>
      <c r="SDH17" s="289"/>
      <c r="SDI17" s="289"/>
      <c r="SDJ17" s="289"/>
      <c r="SDK17" s="289"/>
      <c r="SDL17" s="289"/>
      <c r="SDM17" s="289"/>
      <c r="SDN17" s="289"/>
      <c r="SDO17" s="289"/>
      <c r="SDP17" s="289"/>
      <c r="SDQ17" s="289"/>
      <c r="SDR17" s="289"/>
      <c r="SDS17" s="289"/>
      <c r="SDT17" s="289"/>
      <c r="SDU17" s="289"/>
      <c r="SDV17" s="289"/>
      <c r="SDW17" s="289"/>
      <c r="SDX17" s="289"/>
      <c r="SDY17" s="289"/>
      <c r="SDZ17" s="289"/>
      <c r="SEA17" s="289"/>
      <c r="SEB17" s="289"/>
      <c r="SEC17" s="289"/>
      <c r="SED17" s="289"/>
      <c r="SEE17" s="289"/>
      <c r="SEF17" s="289"/>
      <c r="SEG17" s="289"/>
      <c r="SEH17" s="289"/>
      <c r="SEI17" s="289"/>
      <c r="SEJ17" s="289"/>
      <c r="SEK17" s="289"/>
      <c r="SEL17" s="289"/>
      <c r="SEM17" s="289"/>
      <c r="SEN17" s="289"/>
      <c r="SEO17" s="289"/>
      <c r="SEP17" s="289"/>
      <c r="SEQ17" s="289"/>
      <c r="SER17" s="289"/>
      <c r="SES17" s="289"/>
      <c r="SET17" s="289"/>
      <c r="SEU17" s="289"/>
      <c r="SEV17" s="289"/>
      <c r="SEW17" s="289"/>
      <c r="SEX17" s="289"/>
      <c r="SEY17" s="289"/>
      <c r="SEZ17" s="289"/>
      <c r="SFA17" s="289"/>
      <c r="SFB17" s="289"/>
      <c r="SFC17" s="289"/>
      <c r="SFD17" s="289"/>
      <c r="SFE17" s="289"/>
      <c r="SFF17" s="289"/>
      <c r="SFG17" s="289"/>
      <c r="SFH17" s="289"/>
      <c r="SFI17" s="289"/>
      <c r="SFJ17" s="289"/>
      <c r="SFK17" s="289"/>
      <c r="SFL17" s="289"/>
      <c r="SFM17" s="289"/>
      <c r="SFN17" s="289"/>
      <c r="SFO17" s="289"/>
      <c r="SFP17" s="289"/>
      <c r="SFQ17" s="289"/>
      <c r="SFR17" s="289"/>
      <c r="SFS17" s="289"/>
      <c r="SFT17" s="289"/>
      <c r="SFU17" s="289"/>
      <c r="SFV17" s="289"/>
      <c r="SFW17" s="289"/>
      <c r="SFX17" s="289"/>
      <c r="SFY17" s="289"/>
      <c r="SFZ17" s="289"/>
      <c r="SGA17" s="289"/>
      <c r="SGB17" s="289"/>
      <c r="SGC17" s="289"/>
      <c r="SGD17" s="289"/>
      <c r="SGE17" s="289"/>
      <c r="SGF17" s="289"/>
      <c r="SGG17" s="289"/>
      <c r="SGH17" s="289"/>
      <c r="SGI17" s="289"/>
      <c r="SGJ17" s="289"/>
      <c r="SGK17" s="289"/>
      <c r="SGL17" s="289"/>
      <c r="SGM17" s="289"/>
      <c r="SGN17" s="289"/>
      <c r="SGO17" s="289"/>
      <c r="SGP17" s="289"/>
      <c r="SGQ17" s="289"/>
      <c r="SGR17" s="289"/>
      <c r="SGS17" s="289"/>
      <c r="SGT17" s="289"/>
      <c r="SGU17" s="289"/>
      <c r="SGV17" s="289"/>
      <c r="SGW17" s="289"/>
      <c r="SGX17" s="289"/>
      <c r="SGY17" s="289"/>
      <c r="SGZ17" s="289"/>
      <c r="SHA17" s="289"/>
      <c r="SHB17" s="289"/>
      <c r="SHC17" s="289"/>
      <c r="SHD17" s="289"/>
      <c r="SHE17" s="289"/>
      <c r="SHF17" s="289"/>
      <c r="SHG17" s="289"/>
      <c r="SHH17" s="289"/>
      <c r="SHI17" s="289"/>
      <c r="SHJ17" s="289"/>
      <c r="SHK17" s="289"/>
      <c r="SHL17" s="289"/>
      <c r="SHM17" s="289"/>
      <c r="SHN17" s="289"/>
      <c r="SHO17" s="289"/>
      <c r="SHP17" s="289"/>
      <c r="SHQ17" s="289"/>
      <c r="SHR17" s="289"/>
      <c r="SHS17" s="289"/>
      <c r="SHT17" s="289"/>
      <c r="SHU17" s="289"/>
      <c r="SHV17" s="289"/>
      <c r="SHW17" s="289"/>
      <c r="SHX17" s="289"/>
      <c r="SHY17" s="289"/>
      <c r="SHZ17" s="289"/>
      <c r="SIA17" s="289"/>
      <c r="SIB17" s="289"/>
      <c r="SIC17" s="289"/>
      <c r="SID17" s="289"/>
      <c r="SIE17" s="289"/>
      <c r="SIF17" s="289"/>
      <c r="SIG17" s="289"/>
      <c r="SIH17" s="289"/>
      <c r="SII17" s="289"/>
      <c r="SIJ17" s="289"/>
      <c r="SIK17" s="289"/>
      <c r="SIL17" s="289"/>
      <c r="SIM17" s="289"/>
      <c r="SIN17" s="289"/>
      <c r="SIO17" s="289"/>
      <c r="SIP17" s="289"/>
      <c r="SIQ17" s="289"/>
      <c r="SIR17" s="289"/>
      <c r="SIS17" s="289"/>
      <c r="SIT17" s="289"/>
      <c r="SIU17" s="289"/>
      <c r="SIV17" s="289"/>
      <c r="SIW17" s="289"/>
      <c r="SIX17" s="289"/>
      <c r="SIY17" s="289"/>
      <c r="SIZ17" s="289"/>
      <c r="SJA17" s="289"/>
      <c r="SJB17" s="289"/>
      <c r="SJC17" s="289"/>
      <c r="SJD17" s="289"/>
      <c r="SJE17" s="289"/>
      <c r="SJF17" s="289"/>
      <c r="SJG17" s="289"/>
      <c r="SJH17" s="289"/>
      <c r="SJI17" s="289"/>
      <c r="SJJ17" s="289"/>
      <c r="SJK17" s="289"/>
      <c r="SJL17" s="289"/>
      <c r="SJM17" s="289"/>
      <c r="SJN17" s="289"/>
      <c r="SJO17" s="289"/>
      <c r="SJP17" s="289"/>
      <c r="SJQ17" s="289"/>
      <c r="SJR17" s="289"/>
      <c r="SJS17" s="289"/>
      <c r="SJT17" s="289"/>
      <c r="SJU17" s="289"/>
      <c r="SJV17" s="289"/>
      <c r="SJW17" s="289"/>
      <c r="SJX17" s="289"/>
      <c r="SJY17" s="289"/>
      <c r="SJZ17" s="289"/>
      <c r="SKA17" s="289"/>
      <c r="SKB17" s="289"/>
      <c r="SKC17" s="289"/>
      <c r="SKD17" s="289"/>
      <c r="SKE17" s="289"/>
      <c r="SKF17" s="289"/>
      <c r="SKG17" s="289"/>
      <c r="SKH17" s="289"/>
      <c r="SKI17" s="289"/>
      <c r="SKJ17" s="289"/>
      <c r="SKK17" s="289"/>
      <c r="SKL17" s="289"/>
      <c r="SKM17" s="289"/>
      <c r="SKN17" s="289"/>
      <c r="SKO17" s="289"/>
      <c r="SKP17" s="289"/>
      <c r="SKQ17" s="289"/>
      <c r="SKR17" s="289"/>
      <c r="SKS17" s="289"/>
      <c r="SKT17" s="289"/>
      <c r="SKU17" s="289"/>
      <c r="SKV17" s="289"/>
      <c r="SKW17" s="289"/>
      <c r="SKX17" s="289"/>
      <c r="SKY17" s="289"/>
      <c r="SKZ17" s="289"/>
      <c r="SLA17" s="289"/>
      <c r="SLB17" s="289"/>
      <c r="SLC17" s="289"/>
      <c r="SLD17" s="289"/>
      <c r="SLE17" s="289"/>
      <c r="SLF17" s="289"/>
      <c r="SLG17" s="289"/>
      <c r="SLH17" s="289"/>
      <c r="SLI17" s="289"/>
      <c r="SLJ17" s="289"/>
      <c r="SLK17" s="289"/>
      <c r="SLL17" s="289"/>
      <c r="SLM17" s="289"/>
      <c r="SLN17" s="289"/>
      <c r="SLO17" s="289"/>
      <c r="SLP17" s="289"/>
      <c r="SLQ17" s="289"/>
      <c r="SLR17" s="289"/>
      <c r="SLS17" s="289"/>
      <c r="SLT17" s="289"/>
      <c r="SLU17" s="289"/>
      <c r="SLV17" s="289"/>
      <c r="SLW17" s="289"/>
      <c r="SLX17" s="289"/>
      <c r="SLY17" s="289"/>
      <c r="SLZ17" s="289"/>
      <c r="SMA17" s="289"/>
      <c r="SMB17" s="289"/>
      <c r="SMC17" s="289"/>
      <c r="SMD17" s="289"/>
      <c r="SME17" s="289"/>
      <c r="SMF17" s="289"/>
      <c r="SMG17" s="289"/>
      <c r="SMH17" s="289"/>
      <c r="SMI17" s="289"/>
      <c r="SMJ17" s="289"/>
      <c r="SMK17" s="289"/>
      <c r="SML17" s="289"/>
      <c r="SMM17" s="289"/>
      <c r="SMN17" s="289"/>
      <c r="SMO17" s="289"/>
      <c r="SMP17" s="289"/>
      <c r="SMQ17" s="289"/>
      <c r="SMR17" s="289"/>
      <c r="SMS17" s="289"/>
      <c r="SMT17" s="289"/>
      <c r="SMU17" s="289"/>
      <c r="SMV17" s="289"/>
      <c r="SMW17" s="289"/>
      <c r="SMX17" s="289"/>
      <c r="SMY17" s="289"/>
      <c r="SMZ17" s="289"/>
      <c r="SNA17" s="289"/>
      <c r="SNB17" s="289"/>
      <c r="SNC17" s="289"/>
      <c r="SND17" s="289"/>
      <c r="SNE17" s="289"/>
      <c r="SNF17" s="289"/>
      <c r="SNG17" s="289"/>
      <c r="SNH17" s="289"/>
      <c r="SNI17" s="289"/>
      <c r="SNJ17" s="289"/>
      <c r="SNK17" s="289"/>
      <c r="SNL17" s="289"/>
      <c r="SNM17" s="289"/>
      <c r="SNN17" s="289"/>
      <c r="SNO17" s="289"/>
      <c r="SNP17" s="289"/>
      <c r="SNQ17" s="289"/>
      <c r="SNR17" s="289"/>
      <c r="SNS17" s="289"/>
      <c r="SNT17" s="289"/>
      <c r="SNU17" s="289"/>
      <c r="SNV17" s="289"/>
      <c r="SNW17" s="289"/>
      <c r="SNX17" s="289"/>
      <c r="SNY17" s="289"/>
      <c r="SNZ17" s="289"/>
      <c r="SOA17" s="289"/>
      <c r="SOB17" s="289"/>
      <c r="SOC17" s="289"/>
      <c r="SOD17" s="289"/>
      <c r="SOE17" s="289"/>
      <c r="SOF17" s="289"/>
      <c r="SOG17" s="289"/>
      <c r="SOH17" s="289"/>
      <c r="SOI17" s="289"/>
      <c r="SOJ17" s="289"/>
      <c r="SOK17" s="289"/>
      <c r="SOL17" s="289"/>
      <c r="SOM17" s="289"/>
      <c r="SON17" s="289"/>
      <c r="SOO17" s="289"/>
      <c r="SOP17" s="289"/>
      <c r="SOQ17" s="289"/>
      <c r="SOR17" s="289"/>
      <c r="SOS17" s="289"/>
      <c r="SOT17" s="289"/>
      <c r="SOU17" s="289"/>
      <c r="SOV17" s="289"/>
      <c r="SOW17" s="289"/>
      <c r="SOX17" s="289"/>
      <c r="SOY17" s="289"/>
      <c r="SOZ17" s="289"/>
      <c r="SPA17" s="289"/>
      <c r="SPB17" s="289"/>
      <c r="SPC17" s="289"/>
      <c r="SPD17" s="289"/>
      <c r="SPE17" s="289"/>
      <c r="SPF17" s="289"/>
      <c r="SPG17" s="289"/>
      <c r="SPH17" s="289"/>
      <c r="SPI17" s="289"/>
      <c r="SPJ17" s="289"/>
      <c r="SPK17" s="289"/>
      <c r="SPL17" s="289"/>
      <c r="SPM17" s="289"/>
      <c r="SPN17" s="289"/>
      <c r="SPO17" s="289"/>
      <c r="SPP17" s="289"/>
      <c r="SPQ17" s="289"/>
      <c r="SPR17" s="289"/>
      <c r="SPS17" s="289"/>
      <c r="SPT17" s="289"/>
      <c r="SPU17" s="289"/>
      <c r="SPV17" s="289"/>
      <c r="SPW17" s="289"/>
      <c r="SPX17" s="289"/>
      <c r="SPY17" s="289"/>
      <c r="SPZ17" s="289"/>
      <c r="SQA17" s="289"/>
      <c r="SQB17" s="289"/>
      <c r="SQC17" s="289"/>
      <c r="SQD17" s="289"/>
      <c r="SQE17" s="289"/>
      <c r="SQF17" s="289"/>
      <c r="SQG17" s="289"/>
      <c r="SQH17" s="289"/>
      <c r="SQI17" s="289"/>
      <c r="SQJ17" s="289"/>
      <c r="SQK17" s="289"/>
      <c r="SQL17" s="289"/>
      <c r="SQM17" s="289"/>
      <c r="SQN17" s="289"/>
      <c r="SQO17" s="289"/>
      <c r="SQP17" s="289"/>
      <c r="SQQ17" s="289"/>
      <c r="SQR17" s="289"/>
      <c r="SQS17" s="289"/>
      <c r="SQT17" s="289"/>
      <c r="SQU17" s="289"/>
      <c r="SQV17" s="289"/>
      <c r="SQW17" s="289"/>
      <c r="SQX17" s="289"/>
      <c r="SQY17" s="289"/>
      <c r="SQZ17" s="289"/>
      <c r="SRA17" s="289"/>
      <c r="SRB17" s="289"/>
      <c r="SRC17" s="289"/>
      <c r="SRD17" s="289"/>
      <c r="SRE17" s="289"/>
      <c r="SRF17" s="289"/>
      <c r="SRG17" s="289"/>
      <c r="SRH17" s="289"/>
      <c r="SRI17" s="289"/>
      <c r="SRJ17" s="289"/>
      <c r="SRK17" s="289"/>
      <c r="SRL17" s="289"/>
      <c r="SRM17" s="289"/>
      <c r="SRN17" s="289"/>
      <c r="SRO17" s="289"/>
      <c r="SRP17" s="289"/>
      <c r="SRQ17" s="289"/>
      <c r="SRR17" s="289"/>
      <c r="SRS17" s="289"/>
      <c r="SRT17" s="289"/>
      <c r="SRU17" s="289"/>
      <c r="SRV17" s="289"/>
      <c r="SRW17" s="289"/>
      <c r="SRX17" s="289"/>
      <c r="SRY17" s="289"/>
      <c r="SRZ17" s="289"/>
      <c r="SSA17" s="289"/>
      <c r="SSB17" s="289"/>
      <c r="SSC17" s="289"/>
      <c r="SSD17" s="289"/>
      <c r="SSE17" s="289"/>
      <c r="SSF17" s="289"/>
      <c r="SSG17" s="289"/>
      <c r="SSH17" s="289"/>
      <c r="SSI17" s="289"/>
      <c r="SSJ17" s="289"/>
      <c r="SSK17" s="289"/>
      <c r="SSL17" s="289"/>
      <c r="SSM17" s="289"/>
      <c r="SSN17" s="289"/>
      <c r="SSO17" s="289"/>
      <c r="SSP17" s="289"/>
      <c r="SSQ17" s="289"/>
      <c r="SSR17" s="289"/>
      <c r="SSS17" s="289"/>
      <c r="SST17" s="289"/>
      <c r="SSU17" s="289"/>
      <c r="SSV17" s="289"/>
      <c r="SSW17" s="289"/>
      <c r="SSX17" s="289"/>
      <c r="SSY17" s="289"/>
      <c r="SSZ17" s="289"/>
      <c r="STA17" s="289"/>
      <c r="STB17" s="289"/>
      <c r="STC17" s="289"/>
      <c r="STD17" s="289"/>
      <c r="STE17" s="289"/>
      <c r="STF17" s="289"/>
      <c r="STG17" s="289"/>
      <c r="STH17" s="289"/>
      <c r="STI17" s="289"/>
      <c r="STJ17" s="289"/>
      <c r="STK17" s="289"/>
      <c r="STL17" s="289"/>
      <c r="STM17" s="289"/>
      <c r="STN17" s="289"/>
      <c r="STO17" s="289"/>
      <c r="STP17" s="289"/>
      <c r="STQ17" s="289"/>
      <c r="STR17" s="289"/>
      <c r="STS17" s="289"/>
      <c r="STT17" s="289"/>
      <c r="STU17" s="289"/>
      <c r="STV17" s="289"/>
      <c r="STW17" s="289"/>
      <c r="STX17" s="289"/>
      <c r="STY17" s="289"/>
      <c r="STZ17" s="289"/>
      <c r="SUA17" s="289"/>
      <c r="SUB17" s="289"/>
      <c r="SUC17" s="289"/>
      <c r="SUD17" s="289"/>
      <c r="SUE17" s="289"/>
      <c r="SUF17" s="289"/>
      <c r="SUG17" s="289"/>
      <c r="SUH17" s="289"/>
      <c r="SUI17" s="289"/>
      <c r="SUJ17" s="289"/>
      <c r="SUK17" s="289"/>
      <c r="SUL17" s="289"/>
      <c r="SUM17" s="289"/>
      <c r="SUN17" s="289"/>
      <c r="SUO17" s="289"/>
      <c r="SUP17" s="289"/>
      <c r="SUQ17" s="289"/>
      <c r="SUR17" s="289"/>
      <c r="SUS17" s="289"/>
      <c r="SUT17" s="289"/>
      <c r="SUU17" s="289"/>
      <c r="SUV17" s="289"/>
      <c r="SUW17" s="289"/>
      <c r="SUX17" s="289"/>
      <c r="SUY17" s="289"/>
      <c r="SUZ17" s="289"/>
      <c r="SVA17" s="289"/>
      <c r="SVB17" s="289"/>
      <c r="SVC17" s="289"/>
      <c r="SVD17" s="289"/>
      <c r="SVE17" s="289"/>
      <c r="SVF17" s="289"/>
      <c r="SVG17" s="289"/>
      <c r="SVH17" s="289"/>
      <c r="SVI17" s="289"/>
      <c r="SVJ17" s="289"/>
      <c r="SVK17" s="289"/>
      <c r="SVL17" s="289"/>
      <c r="SVM17" s="289"/>
      <c r="SVN17" s="289"/>
      <c r="SVO17" s="289"/>
      <c r="SVP17" s="289"/>
      <c r="SVQ17" s="289"/>
      <c r="SVR17" s="289"/>
      <c r="SVS17" s="289"/>
      <c r="SVT17" s="289"/>
      <c r="SVU17" s="289"/>
      <c r="SVV17" s="289"/>
      <c r="SVW17" s="289"/>
      <c r="SVX17" s="289"/>
      <c r="SVY17" s="289"/>
      <c r="SVZ17" s="289"/>
      <c r="SWA17" s="289"/>
      <c r="SWB17" s="289"/>
      <c r="SWC17" s="289"/>
      <c r="SWD17" s="289"/>
      <c r="SWE17" s="289"/>
      <c r="SWF17" s="289"/>
      <c r="SWG17" s="289"/>
      <c r="SWH17" s="289"/>
      <c r="SWI17" s="289"/>
      <c r="SWJ17" s="289"/>
      <c r="SWK17" s="289"/>
      <c r="SWL17" s="289"/>
      <c r="SWM17" s="289"/>
      <c r="SWN17" s="289"/>
      <c r="SWO17" s="289"/>
      <c r="SWP17" s="289"/>
      <c r="SWQ17" s="289"/>
      <c r="SWR17" s="289"/>
      <c r="SWS17" s="289"/>
      <c r="SWT17" s="289"/>
      <c r="SWU17" s="289"/>
      <c r="SWV17" s="289"/>
      <c r="SWW17" s="289"/>
      <c r="SWX17" s="289"/>
      <c r="SWY17" s="289"/>
      <c r="SWZ17" s="289"/>
      <c r="SXA17" s="289"/>
      <c r="SXB17" s="289"/>
      <c r="SXC17" s="289"/>
      <c r="SXD17" s="289"/>
      <c r="SXE17" s="289"/>
      <c r="SXF17" s="289"/>
      <c r="SXG17" s="289"/>
      <c r="SXH17" s="289"/>
      <c r="SXI17" s="289"/>
      <c r="SXJ17" s="289"/>
      <c r="SXK17" s="289"/>
      <c r="SXL17" s="289"/>
      <c r="SXM17" s="289"/>
      <c r="SXN17" s="289"/>
      <c r="SXO17" s="289"/>
      <c r="SXP17" s="289"/>
      <c r="SXQ17" s="289"/>
      <c r="SXR17" s="289"/>
      <c r="SXS17" s="289"/>
      <c r="SXT17" s="289"/>
      <c r="SXU17" s="289"/>
      <c r="SXV17" s="289"/>
      <c r="SXW17" s="289"/>
      <c r="SXX17" s="289"/>
      <c r="SXY17" s="289"/>
      <c r="SXZ17" s="289"/>
      <c r="SYA17" s="289"/>
      <c r="SYB17" s="289"/>
      <c r="SYC17" s="289"/>
      <c r="SYD17" s="289"/>
      <c r="SYE17" s="289"/>
      <c r="SYF17" s="289"/>
      <c r="SYG17" s="289"/>
      <c r="SYH17" s="289"/>
      <c r="SYI17" s="289"/>
      <c r="SYJ17" s="289"/>
      <c r="SYK17" s="289"/>
      <c r="SYL17" s="289"/>
      <c r="SYM17" s="289"/>
      <c r="SYN17" s="289"/>
      <c r="SYO17" s="289"/>
      <c r="SYP17" s="289"/>
      <c r="SYQ17" s="289"/>
      <c r="SYR17" s="289"/>
      <c r="SYS17" s="289"/>
      <c r="SYT17" s="289"/>
      <c r="SYU17" s="289"/>
      <c r="SYV17" s="289"/>
      <c r="SYW17" s="289"/>
      <c r="SYX17" s="289"/>
      <c r="SYY17" s="289"/>
      <c r="SYZ17" s="289"/>
      <c r="SZA17" s="289"/>
      <c r="SZB17" s="289"/>
      <c r="SZC17" s="289"/>
      <c r="SZD17" s="289"/>
      <c r="SZE17" s="289"/>
      <c r="SZF17" s="289"/>
      <c r="SZG17" s="289"/>
      <c r="SZH17" s="289"/>
      <c r="SZI17" s="289"/>
      <c r="SZJ17" s="289"/>
      <c r="SZK17" s="289"/>
      <c r="SZL17" s="289"/>
      <c r="SZM17" s="289"/>
      <c r="SZN17" s="289"/>
      <c r="SZO17" s="289"/>
      <c r="SZP17" s="289"/>
      <c r="SZQ17" s="289"/>
      <c r="SZR17" s="289"/>
      <c r="SZS17" s="289"/>
      <c r="SZT17" s="289"/>
      <c r="SZU17" s="289"/>
      <c r="SZV17" s="289"/>
      <c r="SZW17" s="289"/>
      <c r="SZX17" s="289"/>
      <c r="SZY17" s="289"/>
      <c r="SZZ17" s="289"/>
      <c r="TAA17" s="289"/>
      <c r="TAB17" s="289"/>
      <c r="TAC17" s="289"/>
      <c r="TAD17" s="289"/>
      <c r="TAE17" s="289"/>
      <c r="TAF17" s="289"/>
      <c r="TAG17" s="289"/>
      <c r="TAH17" s="289"/>
      <c r="TAI17" s="289"/>
      <c r="TAJ17" s="289"/>
      <c r="TAK17" s="289"/>
      <c r="TAL17" s="289"/>
      <c r="TAM17" s="289"/>
      <c r="TAN17" s="289"/>
      <c r="TAO17" s="289"/>
      <c r="TAP17" s="289"/>
      <c r="TAQ17" s="289"/>
      <c r="TAR17" s="289"/>
      <c r="TAS17" s="289"/>
      <c r="TAT17" s="289"/>
      <c r="TAU17" s="289"/>
      <c r="TAV17" s="289"/>
      <c r="TAW17" s="289"/>
      <c r="TAX17" s="289"/>
      <c r="TAY17" s="289"/>
      <c r="TAZ17" s="289"/>
      <c r="TBA17" s="289"/>
      <c r="TBB17" s="289"/>
      <c r="TBC17" s="289"/>
      <c r="TBD17" s="289"/>
      <c r="TBE17" s="289"/>
      <c r="TBF17" s="289"/>
      <c r="TBG17" s="289"/>
      <c r="TBH17" s="289"/>
      <c r="TBI17" s="289"/>
      <c r="TBJ17" s="289"/>
      <c r="TBK17" s="289"/>
      <c r="TBL17" s="289"/>
      <c r="TBM17" s="289"/>
      <c r="TBN17" s="289"/>
      <c r="TBO17" s="289"/>
      <c r="TBP17" s="289"/>
      <c r="TBQ17" s="289"/>
      <c r="TBR17" s="289"/>
      <c r="TBS17" s="289"/>
      <c r="TBT17" s="289"/>
      <c r="TBU17" s="289"/>
      <c r="TBV17" s="289"/>
      <c r="TBW17" s="289"/>
      <c r="TBX17" s="289"/>
      <c r="TBY17" s="289"/>
      <c r="TBZ17" s="289"/>
      <c r="TCA17" s="289"/>
      <c r="TCB17" s="289"/>
      <c r="TCC17" s="289"/>
      <c r="TCD17" s="289"/>
      <c r="TCE17" s="289"/>
      <c r="TCF17" s="289"/>
      <c r="TCG17" s="289"/>
      <c r="TCH17" s="289"/>
      <c r="TCI17" s="289"/>
      <c r="TCJ17" s="289"/>
      <c r="TCK17" s="289"/>
      <c r="TCL17" s="289"/>
      <c r="TCM17" s="289"/>
      <c r="TCN17" s="289"/>
      <c r="TCO17" s="289"/>
      <c r="TCP17" s="289"/>
      <c r="TCQ17" s="289"/>
      <c r="TCR17" s="289"/>
      <c r="TCS17" s="289"/>
      <c r="TCT17" s="289"/>
      <c r="TCU17" s="289"/>
      <c r="TCV17" s="289"/>
      <c r="TCW17" s="289"/>
      <c r="TCX17" s="289"/>
      <c r="TCY17" s="289"/>
      <c r="TCZ17" s="289"/>
      <c r="TDA17" s="289"/>
      <c r="TDB17" s="289"/>
      <c r="TDC17" s="289"/>
      <c r="TDD17" s="289"/>
      <c r="TDE17" s="289"/>
      <c r="TDF17" s="289"/>
      <c r="TDG17" s="289"/>
      <c r="TDH17" s="289"/>
      <c r="TDI17" s="289"/>
      <c r="TDJ17" s="289"/>
      <c r="TDK17" s="289"/>
      <c r="TDL17" s="289"/>
      <c r="TDM17" s="289"/>
      <c r="TDN17" s="289"/>
      <c r="TDO17" s="289"/>
      <c r="TDP17" s="289"/>
      <c r="TDQ17" s="289"/>
      <c r="TDR17" s="289"/>
      <c r="TDS17" s="289"/>
      <c r="TDT17" s="289"/>
      <c r="TDU17" s="289"/>
      <c r="TDV17" s="289"/>
      <c r="TDW17" s="289"/>
      <c r="TDX17" s="289"/>
      <c r="TDY17" s="289"/>
      <c r="TDZ17" s="289"/>
      <c r="TEA17" s="289"/>
      <c r="TEB17" s="289"/>
      <c r="TEC17" s="289"/>
      <c r="TED17" s="289"/>
      <c r="TEE17" s="289"/>
      <c r="TEF17" s="289"/>
      <c r="TEG17" s="289"/>
      <c r="TEH17" s="289"/>
      <c r="TEI17" s="289"/>
      <c r="TEJ17" s="289"/>
      <c r="TEK17" s="289"/>
      <c r="TEL17" s="289"/>
      <c r="TEM17" s="289"/>
      <c r="TEN17" s="289"/>
      <c r="TEO17" s="289"/>
      <c r="TEP17" s="289"/>
      <c r="TEQ17" s="289"/>
      <c r="TER17" s="289"/>
      <c r="TES17" s="289"/>
      <c r="TET17" s="289"/>
      <c r="TEU17" s="289"/>
      <c r="TEV17" s="289"/>
      <c r="TEW17" s="289"/>
      <c r="TEX17" s="289"/>
      <c r="TEY17" s="289"/>
      <c r="TEZ17" s="289"/>
      <c r="TFA17" s="289"/>
      <c r="TFB17" s="289"/>
      <c r="TFC17" s="289"/>
      <c r="TFD17" s="289"/>
      <c r="TFE17" s="289"/>
      <c r="TFF17" s="289"/>
      <c r="TFG17" s="289"/>
      <c r="TFH17" s="289"/>
      <c r="TFI17" s="289"/>
      <c r="TFJ17" s="289"/>
      <c r="TFK17" s="289"/>
      <c r="TFL17" s="289"/>
      <c r="TFM17" s="289"/>
      <c r="TFN17" s="289"/>
      <c r="TFO17" s="289"/>
      <c r="TFP17" s="289"/>
      <c r="TFQ17" s="289"/>
      <c r="TFR17" s="289"/>
      <c r="TFS17" s="289"/>
      <c r="TFT17" s="289"/>
      <c r="TFU17" s="289"/>
      <c r="TFV17" s="289"/>
      <c r="TFW17" s="289"/>
      <c r="TFX17" s="289"/>
      <c r="TFY17" s="289"/>
      <c r="TFZ17" s="289"/>
      <c r="TGA17" s="289"/>
      <c r="TGB17" s="289"/>
      <c r="TGC17" s="289"/>
      <c r="TGD17" s="289"/>
      <c r="TGE17" s="289"/>
      <c r="TGF17" s="289"/>
      <c r="TGG17" s="289"/>
      <c r="TGH17" s="289"/>
      <c r="TGI17" s="289"/>
      <c r="TGJ17" s="289"/>
      <c r="TGK17" s="289"/>
      <c r="TGL17" s="289"/>
      <c r="TGM17" s="289"/>
      <c r="TGN17" s="289"/>
      <c r="TGO17" s="289"/>
      <c r="TGP17" s="289"/>
      <c r="TGQ17" s="289"/>
      <c r="TGR17" s="289"/>
      <c r="TGS17" s="289"/>
      <c r="TGT17" s="289"/>
      <c r="TGU17" s="289"/>
      <c r="TGV17" s="289"/>
      <c r="TGW17" s="289"/>
      <c r="TGX17" s="289"/>
      <c r="TGY17" s="289"/>
      <c r="TGZ17" s="289"/>
      <c r="THA17" s="289"/>
      <c r="THB17" s="289"/>
      <c r="THC17" s="289"/>
      <c r="THD17" s="289"/>
      <c r="THE17" s="289"/>
      <c r="THF17" s="289"/>
      <c r="THG17" s="289"/>
      <c r="THH17" s="289"/>
      <c r="THI17" s="289"/>
      <c r="THJ17" s="289"/>
      <c r="THK17" s="289"/>
      <c r="THL17" s="289"/>
      <c r="THM17" s="289"/>
      <c r="THN17" s="289"/>
      <c r="THO17" s="289"/>
      <c r="THP17" s="289"/>
      <c r="THQ17" s="289"/>
      <c r="THR17" s="289"/>
      <c r="THS17" s="289"/>
      <c r="THT17" s="289"/>
      <c r="THU17" s="289"/>
      <c r="THV17" s="289"/>
      <c r="THW17" s="289"/>
      <c r="THX17" s="289"/>
      <c r="THY17" s="289"/>
      <c r="THZ17" s="289"/>
      <c r="TIA17" s="289"/>
      <c r="TIB17" s="289"/>
      <c r="TIC17" s="289"/>
      <c r="TID17" s="289"/>
      <c r="TIE17" s="289"/>
      <c r="TIF17" s="289"/>
      <c r="TIG17" s="289"/>
      <c r="TIH17" s="289"/>
      <c r="TII17" s="289"/>
      <c r="TIJ17" s="289"/>
      <c r="TIK17" s="289"/>
      <c r="TIL17" s="289"/>
      <c r="TIM17" s="289"/>
      <c r="TIN17" s="289"/>
      <c r="TIO17" s="289"/>
      <c r="TIP17" s="289"/>
      <c r="TIQ17" s="289"/>
      <c r="TIR17" s="289"/>
      <c r="TIS17" s="289"/>
      <c r="TIT17" s="289"/>
      <c r="TIU17" s="289"/>
      <c r="TIV17" s="289"/>
      <c r="TIW17" s="289"/>
      <c r="TIX17" s="289"/>
      <c r="TIY17" s="289"/>
      <c r="TIZ17" s="289"/>
      <c r="TJA17" s="289"/>
      <c r="TJB17" s="289"/>
      <c r="TJC17" s="289"/>
      <c r="TJD17" s="289"/>
      <c r="TJE17" s="289"/>
      <c r="TJF17" s="289"/>
      <c r="TJG17" s="289"/>
      <c r="TJH17" s="289"/>
      <c r="TJI17" s="289"/>
      <c r="TJJ17" s="289"/>
      <c r="TJK17" s="289"/>
      <c r="TJL17" s="289"/>
      <c r="TJM17" s="289"/>
      <c r="TJN17" s="289"/>
      <c r="TJO17" s="289"/>
      <c r="TJP17" s="289"/>
      <c r="TJQ17" s="289"/>
      <c r="TJR17" s="289"/>
      <c r="TJS17" s="289"/>
      <c r="TJT17" s="289"/>
      <c r="TJU17" s="289"/>
      <c r="TJV17" s="289"/>
      <c r="TJW17" s="289"/>
      <c r="TJX17" s="289"/>
      <c r="TJY17" s="289"/>
      <c r="TJZ17" s="289"/>
      <c r="TKA17" s="289"/>
      <c r="TKB17" s="289"/>
      <c r="TKC17" s="289"/>
      <c r="TKD17" s="289"/>
      <c r="TKE17" s="289"/>
      <c r="TKF17" s="289"/>
      <c r="TKG17" s="289"/>
      <c r="TKH17" s="289"/>
      <c r="TKI17" s="289"/>
      <c r="TKJ17" s="289"/>
      <c r="TKK17" s="289"/>
      <c r="TKL17" s="289"/>
      <c r="TKM17" s="289"/>
      <c r="TKN17" s="289"/>
      <c r="TKO17" s="289"/>
      <c r="TKP17" s="289"/>
      <c r="TKQ17" s="289"/>
      <c r="TKR17" s="289"/>
      <c r="TKS17" s="289"/>
      <c r="TKT17" s="289"/>
      <c r="TKU17" s="289"/>
      <c r="TKV17" s="289"/>
      <c r="TKW17" s="289"/>
      <c r="TKX17" s="289"/>
      <c r="TKY17" s="289"/>
      <c r="TKZ17" s="289"/>
      <c r="TLA17" s="289"/>
      <c r="TLB17" s="289"/>
      <c r="TLC17" s="289"/>
      <c r="TLD17" s="289"/>
      <c r="TLE17" s="289"/>
      <c r="TLF17" s="289"/>
      <c r="TLG17" s="289"/>
      <c r="TLH17" s="289"/>
      <c r="TLI17" s="289"/>
      <c r="TLJ17" s="289"/>
      <c r="TLK17" s="289"/>
      <c r="TLL17" s="289"/>
      <c r="TLM17" s="289"/>
      <c r="TLN17" s="289"/>
      <c r="TLO17" s="289"/>
      <c r="TLP17" s="289"/>
      <c r="TLQ17" s="289"/>
      <c r="TLR17" s="289"/>
      <c r="TLS17" s="289"/>
      <c r="TLT17" s="289"/>
      <c r="TLU17" s="289"/>
      <c r="TLV17" s="289"/>
      <c r="TLW17" s="289"/>
      <c r="TLX17" s="289"/>
      <c r="TLY17" s="289"/>
      <c r="TLZ17" s="289"/>
      <c r="TMA17" s="289"/>
      <c r="TMB17" s="289"/>
      <c r="TMC17" s="289"/>
      <c r="TMD17" s="289"/>
      <c r="TME17" s="289"/>
      <c r="TMF17" s="289"/>
      <c r="TMG17" s="289"/>
      <c r="TMH17" s="289"/>
      <c r="TMI17" s="289"/>
      <c r="TMJ17" s="289"/>
      <c r="TMK17" s="289"/>
      <c r="TML17" s="289"/>
      <c r="TMM17" s="289"/>
      <c r="TMN17" s="289"/>
      <c r="TMO17" s="289"/>
      <c r="TMP17" s="289"/>
      <c r="TMQ17" s="289"/>
      <c r="TMR17" s="289"/>
      <c r="TMS17" s="289"/>
      <c r="TMT17" s="289"/>
      <c r="TMU17" s="289"/>
      <c r="TMV17" s="289"/>
      <c r="TMW17" s="289"/>
      <c r="TMX17" s="289"/>
      <c r="TMY17" s="289"/>
      <c r="TMZ17" s="289"/>
      <c r="TNA17" s="289"/>
      <c r="TNB17" s="289"/>
      <c r="TNC17" s="289"/>
      <c r="TND17" s="289"/>
      <c r="TNE17" s="289"/>
      <c r="TNF17" s="289"/>
      <c r="TNG17" s="289"/>
      <c r="TNH17" s="289"/>
      <c r="TNI17" s="289"/>
      <c r="TNJ17" s="289"/>
      <c r="TNK17" s="289"/>
      <c r="TNL17" s="289"/>
      <c r="TNM17" s="289"/>
      <c r="TNN17" s="289"/>
      <c r="TNO17" s="289"/>
      <c r="TNP17" s="289"/>
      <c r="TNQ17" s="289"/>
      <c r="TNR17" s="289"/>
      <c r="TNS17" s="289"/>
      <c r="TNT17" s="289"/>
      <c r="TNU17" s="289"/>
      <c r="TNV17" s="289"/>
      <c r="TNW17" s="289"/>
      <c r="TNX17" s="289"/>
      <c r="TNY17" s="289"/>
      <c r="TNZ17" s="289"/>
      <c r="TOA17" s="289"/>
      <c r="TOB17" s="289"/>
      <c r="TOC17" s="289"/>
      <c r="TOD17" s="289"/>
      <c r="TOE17" s="289"/>
      <c r="TOF17" s="289"/>
      <c r="TOG17" s="289"/>
      <c r="TOH17" s="289"/>
      <c r="TOI17" s="289"/>
      <c r="TOJ17" s="289"/>
      <c r="TOK17" s="289"/>
      <c r="TOL17" s="289"/>
      <c r="TOM17" s="289"/>
      <c r="TON17" s="289"/>
      <c r="TOO17" s="289"/>
      <c r="TOP17" s="289"/>
      <c r="TOQ17" s="289"/>
      <c r="TOR17" s="289"/>
      <c r="TOS17" s="289"/>
      <c r="TOT17" s="289"/>
      <c r="TOU17" s="289"/>
      <c r="TOV17" s="289"/>
      <c r="TOW17" s="289"/>
      <c r="TOX17" s="289"/>
      <c r="TOY17" s="289"/>
      <c r="TOZ17" s="289"/>
      <c r="TPA17" s="289"/>
      <c r="TPB17" s="289"/>
      <c r="TPC17" s="289"/>
      <c r="TPD17" s="289"/>
      <c r="TPE17" s="289"/>
      <c r="TPF17" s="289"/>
      <c r="TPG17" s="289"/>
      <c r="TPH17" s="289"/>
      <c r="TPI17" s="289"/>
      <c r="TPJ17" s="289"/>
      <c r="TPK17" s="289"/>
      <c r="TPL17" s="289"/>
      <c r="TPM17" s="289"/>
      <c r="TPN17" s="289"/>
      <c r="TPO17" s="289"/>
      <c r="TPP17" s="289"/>
      <c r="TPQ17" s="289"/>
      <c r="TPR17" s="289"/>
      <c r="TPS17" s="289"/>
      <c r="TPT17" s="289"/>
      <c r="TPU17" s="289"/>
      <c r="TPV17" s="289"/>
      <c r="TPW17" s="289"/>
      <c r="TPX17" s="289"/>
      <c r="TPY17" s="289"/>
      <c r="TPZ17" s="289"/>
      <c r="TQA17" s="289"/>
      <c r="TQB17" s="289"/>
      <c r="TQC17" s="289"/>
      <c r="TQD17" s="289"/>
      <c r="TQE17" s="289"/>
      <c r="TQF17" s="289"/>
      <c r="TQG17" s="289"/>
      <c r="TQH17" s="289"/>
      <c r="TQI17" s="289"/>
      <c r="TQJ17" s="289"/>
      <c r="TQK17" s="289"/>
      <c r="TQL17" s="289"/>
      <c r="TQM17" s="289"/>
      <c r="TQN17" s="289"/>
      <c r="TQO17" s="289"/>
      <c r="TQP17" s="289"/>
      <c r="TQQ17" s="289"/>
      <c r="TQR17" s="289"/>
      <c r="TQS17" s="289"/>
      <c r="TQT17" s="289"/>
      <c r="TQU17" s="289"/>
      <c r="TQV17" s="289"/>
      <c r="TQW17" s="289"/>
      <c r="TQX17" s="289"/>
      <c r="TQY17" s="289"/>
      <c r="TQZ17" s="289"/>
      <c r="TRA17" s="289"/>
      <c r="TRB17" s="289"/>
      <c r="TRC17" s="289"/>
      <c r="TRD17" s="289"/>
      <c r="TRE17" s="289"/>
      <c r="TRF17" s="289"/>
      <c r="TRG17" s="289"/>
      <c r="TRH17" s="289"/>
      <c r="TRI17" s="289"/>
      <c r="TRJ17" s="289"/>
      <c r="TRK17" s="289"/>
      <c r="TRL17" s="289"/>
      <c r="TRM17" s="289"/>
      <c r="TRN17" s="289"/>
      <c r="TRO17" s="289"/>
      <c r="TRP17" s="289"/>
      <c r="TRQ17" s="289"/>
      <c r="TRR17" s="289"/>
      <c r="TRS17" s="289"/>
      <c r="TRT17" s="289"/>
      <c r="TRU17" s="289"/>
      <c r="TRV17" s="289"/>
      <c r="TRW17" s="289"/>
      <c r="TRX17" s="289"/>
      <c r="TRY17" s="289"/>
      <c r="TRZ17" s="289"/>
      <c r="TSA17" s="289"/>
      <c r="TSB17" s="289"/>
      <c r="TSC17" s="289"/>
      <c r="TSD17" s="289"/>
      <c r="TSE17" s="289"/>
      <c r="TSF17" s="289"/>
      <c r="TSG17" s="289"/>
      <c r="TSH17" s="289"/>
      <c r="TSI17" s="289"/>
      <c r="TSJ17" s="289"/>
      <c r="TSK17" s="289"/>
      <c r="TSL17" s="289"/>
      <c r="TSM17" s="289"/>
      <c r="TSN17" s="289"/>
      <c r="TSO17" s="289"/>
      <c r="TSP17" s="289"/>
      <c r="TSQ17" s="289"/>
      <c r="TSR17" s="289"/>
      <c r="TSS17" s="289"/>
      <c r="TST17" s="289"/>
      <c r="TSU17" s="289"/>
      <c r="TSV17" s="289"/>
      <c r="TSW17" s="289"/>
      <c r="TSX17" s="289"/>
      <c r="TSY17" s="289"/>
      <c r="TSZ17" s="289"/>
      <c r="TTA17" s="289"/>
      <c r="TTB17" s="289"/>
      <c r="TTC17" s="289"/>
      <c r="TTD17" s="289"/>
      <c r="TTE17" s="289"/>
      <c r="TTF17" s="289"/>
      <c r="TTG17" s="289"/>
      <c r="TTH17" s="289"/>
      <c r="TTI17" s="289"/>
      <c r="TTJ17" s="289"/>
      <c r="TTK17" s="289"/>
      <c r="TTL17" s="289"/>
      <c r="TTM17" s="289"/>
      <c r="TTN17" s="289"/>
      <c r="TTO17" s="289"/>
      <c r="TTP17" s="289"/>
      <c r="TTQ17" s="289"/>
      <c r="TTR17" s="289"/>
      <c r="TTS17" s="289"/>
      <c r="TTT17" s="289"/>
      <c r="TTU17" s="289"/>
      <c r="TTV17" s="289"/>
      <c r="TTW17" s="289"/>
      <c r="TTX17" s="289"/>
      <c r="TTY17" s="289"/>
      <c r="TTZ17" s="289"/>
      <c r="TUA17" s="289"/>
      <c r="TUB17" s="289"/>
      <c r="TUC17" s="289"/>
      <c r="TUD17" s="289"/>
      <c r="TUE17" s="289"/>
      <c r="TUF17" s="289"/>
      <c r="TUG17" s="289"/>
      <c r="TUH17" s="289"/>
      <c r="TUI17" s="289"/>
      <c r="TUJ17" s="289"/>
      <c r="TUK17" s="289"/>
      <c r="TUL17" s="289"/>
      <c r="TUM17" s="289"/>
      <c r="TUN17" s="289"/>
      <c r="TUO17" s="289"/>
      <c r="TUP17" s="289"/>
      <c r="TUQ17" s="289"/>
      <c r="TUR17" s="289"/>
      <c r="TUS17" s="289"/>
      <c r="TUT17" s="289"/>
      <c r="TUU17" s="289"/>
      <c r="TUV17" s="289"/>
      <c r="TUW17" s="289"/>
      <c r="TUX17" s="289"/>
      <c r="TUY17" s="289"/>
      <c r="TUZ17" s="289"/>
      <c r="TVA17" s="289"/>
      <c r="TVB17" s="289"/>
      <c r="TVC17" s="289"/>
      <c r="TVD17" s="289"/>
      <c r="TVE17" s="289"/>
      <c r="TVF17" s="289"/>
      <c r="TVG17" s="289"/>
      <c r="TVH17" s="289"/>
      <c r="TVI17" s="289"/>
      <c r="TVJ17" s="289"/>
      <c r="TVK17" s="289"/>
      <c r="TVL17" s="289"/>
      <c r="TVM17" s="289"/>
      <c r="TVN17" s="289"/>
      <c r="TVO17" s="289"/>
      <c r="TVP17" s="289"/>
      <c r="TVQ17" s="289"/>
      <c r="TVR17" s="289"/>
      <c r="TVS17" s="289"/>
      <c r="TVT17" s="289"/>
      <c r="TVU17" s="289"/>
      <c r="TVV17" s="289"/>
      <c r="TVW17" s="289"/>
      <c r="TVX17" s="289"/>
      <c r="TVY17" s="289"/>
      <c r="TVZ17" s="289"/>
      <c r="TWA17" s="289"/>
      <c r="TWB17" s="289"/>
      <c r="TWC17" s="289"/>
      <c r="TWD17" s="289"/>
      <c r="TWE17" s="289"/>
      <c r="TWF17" s="289"/>
      <c r="TWG17" s="289"/>
      <c r="TWH17" s="289"/>
      <c r="TWI17" s="289"/>
      <c r="TWJ17" s="289"/>
      <c r="TWK17" s="289"/>
      <c r="TWL17" s="289"/>
      <c r="TWM17" s="289"/>
      <c r="TWN17" s="289"/>
      <c r="TWO17" s="289"/>
      <c r="TWP17" s="289"/>
      <c r="TWQ17" s="289"/>
      <c r="TWR17" s="289"/>
      <c r="TWS17" s="289"/>
      <c r="TWT17" s="289"/>
      <c r="TWU17" s="289"/>
      <c r="TWV17" s="289"/>
      <c r="TWW17" s="289"/>
      <c r="TWX17" s="289"/>
      <c r="TWY17" s="289"/>
      <c r="TWZ17" s="289"/>
      <c r="TXA17" s="289"/>
      <c r="TXB17" s="289"/>
      <c r="TXC17" s="289"/>
      <c r="TXD17" s="289"/>
      <c r="TXE17" s="289"/>
      <c r="TXF17" s="289"/>
      <c r="TXG17" s="289"/>
      <c r="TXH17" s="289"/>
      <c r="TXI17" s="289"/>
      <c r="TXJ17" s="289"/>
      <c r="TXK17" s="289"/>
      <c r="TXL17" s="289"/>
      <c r="TXM17" s="289"/>
      <c r="TXN17" s="289"/>
      <c r="TXO17" s="289"/>
      <c r="TXP17" s="289"/>
      <c r="TXQ17" s="289"/>
      <c r="TXR17" s="289"/>
      <c r="TXS17" s="289"/>
      <c r="TXT17" s="289"/>
      <c r="TXU17" s="289"/>
      <c r="TXV17" s="289"/>
      <c r="TXW17" s="289"/>
      <c r="TXX17" s="289"/>
      <c r="TXY17" s="289"/>
      <c r="TXZ17" s="289"/>
      <c r="TYA17" s="289"/>
      <c r="TYB17" s="289"/>
      <c r="TYC17" s="289"/>
      <c r="TYD17" s="289"/>
      <c r="TYE17" s="289"/>
      <c r="TYF17" s="289"/>
      <c r="TYG17" s="289"/>
      <c r="TYH17" s="289"/>
      <c r="TYI17" s="289"/>
      <c r="TYJ17" s="289"/>
      <c r="TYK17" s="289"/>
      <c r="TYL17" s="289"/>
      <c r="TYM17" s="289"/>
      <c r="TYN17" s="289"/>
      <c r="TYO17" s="289"/>
      <c r="TYP17" s="289"/>
      <c r="TYQ17" s="289"/>
      <c r="TYR17" s="289"/>
      <c r="TYS17" s="289"/>
      <c r="TYT17" s="289"/>
      <c r="TYU17" s="289"/>
      <c r="TYV17" s="289"/>
      <c r="TYW17" s="289"/>
      <c r="TYX17" s="289"/>
      <c r="TYY17" s="289"/>
      <c r="TYZ17" s="289"/>
      <c r="TZA17" s="289"/>
      <c r="TZB17" s="289"/>
      <c r="TZC17" s="289"/>
      <c r="TZD17" s="289"/>
      <c r="TZE17" s="289"/>
      <c r="TZF17" s="289"/>
      <c r="TZG17" s="289"/>
      <c r="TZH17" s="289"/>
      <c r="TZI17" s="289"/>
      <c r="TZJ17" s="289"/>
      <c r="TZK17" s="289"/>
      <c r="TZL17" s="289"/>
      <c r="TZM17" s="289"/>
      <c r="TZN17" s="289"/>
      <c r="TZO17" s="289"/>
      <c r="TZP17" s="289"/>
      <c r="TZQ17" s="289"/>
      <c r="TZR17" s="289"/>
      <c r="TZS17" s="289"/>
      <c r="TZT17" s="289"/>
      <c r="TZU17" s="289"/>
      <c r="TZV17" s="289"/>
      <c r="TZW17" s="289"/>
      <c r="TZX17" s="289"/>
      <c r="TZY17" s="289"/>
      <c r="TZZ17" s="289"/>
      <c r="UAA17" s="289"/>
      <c r="UAB17" s="289"/>
      <c r="UAC17" s="289"/>
      <c r="UAD17" s="289"/>
      <c r="UAE17" s="289"/>
      <c r="UAF17" s="289"/>
      <c r="UAG17" s="289"/>
      <c r="UAH17" s="289"/>
      <c r="UAI17" s="289"/>
      <c r="UAJ17" s="289"/>
      <c r="UAK17" s="289"/>
      <c r="UAL17" s="289"/>
      <c r="UAM17" s="289"/>
      <c r="UAN17" s="289"/>
      <c r="UAO17" s="289"/>
      <c r="UAP17" s="289"/>
      <c r="UAQ17" s="289"/>
      <c r="UAR17" s="289"/>
      <c r="UAS17" s="289"/>
      <c r="UAT17" s="289"/>
      <c r="UAU17" s="289"/>
      <c r="UAV17" s="289"/>
      <c r="UAW17" s="289"/>
      <c r="UAX17" s="289"/>
      <c r="UAY17" s="289"/>
      <c r="UAZ17" s="289"/>
      <c r="UBA17" s="289"/>
      <c r="UBB17" s="289"/>
      <c r="UBC17" s="289"/>
      <c r="UBD17" s="289"/>
      <c r="UBE17" s="289"/>
      <c r="UBF17" s="289"/>
      <c r="UBG17" s="289"/>
      <c r="UBH17" s="289"/>
      <c r="UBI17" s="289"/>
      <c r="UBJ17" s="289"/>
      <c r="UBK17" s="289"/>
      <c r="UBL17" s="289"/>
      <c r="UBM17" s="289"/>
      <c r="UBN17" s="289"/>
      <c r="UBO17" s="289"/>
      <c r="UBP17" s="289"/>
      <c r="UBQ17" s="289"/>
      <c r="UBR17" s="289"/>
      <c r="UBS17" s="289"/>
      <c r="UBT17" s="289"/>
      <c r="UBU17" s="289"/>
      <c r="UBV17" s="289"/>
      <c r="UBW17" s="289"/>
      <c r="UBX17" s="289"/>
      <c r="UBY17" s="289"/>
      <c r="UBZ17" s="289"/>
      <c r="UCA17" s="289"/>
      <c r="UCB17" s="289"/>
      <c r="UCC17" s="289"/>
      <c r="UCD17" s="289"/>
      <c r="UCE17" s="289"/>
      <c r="UCF17" s="289"/>
      <c r="UCG17" s="289"/>
      <c r="UCH17" s="289"/>
      <c r="UCI17" s="289"/>
      <c r="UCJ17" s="289"/>
      <c r="UCK17" s="289"/>
      <c r="UCL17" s="289"/>
      <c r="UCM17" s="289"/>
      <c r="UCN17" s="289"/>
      <c r="UCO17" s="289"/>
      <c r="UCP17" s="289"/>
      <c r="UCQ17" s="289"/>
      <c r="UCR17" s="289"/>
      <c r="UCS17" s="289"/>
      <c r="UCT17" s="289"/>
      <c r="UCU17" s="289"/>
      <c r="UCV17" s="289"/>
      <c r="UCW17" s="289"/>
      <c r="UCX17" s="289"/>
      <c r="UCY17" s="289"/>
      <c r="UCZ17" s="289"/>
      <c r="UDA17" s="289"/>
      <c r="UDB17" s="289"/>
      <c r="UDC17" s="289"/>
      <c r="UDD17" s="289"/>
      <c r="UDE17" s="289"/>
      <c r="UDF17" s="289"/>
      <c r="UDG17" s="289"/>
      <c r="UDH17" s="289"/>
      <c r="UDI17" s="289"/>
      <c r="UDJ17" s="289"/>
      <c r="UDK17" s="289"/>
      <c r="UDL17" s="289"/>
      <c r="UDM17" s="289"/>
      <c r="UDN17" s="289"/>
      <c r="UDO17" s="289"/>
      <c r="UDP17" s="289"/>
      <c r="UDQ17" s="289"/>
      <c r="UDR17" s="289"/>
      <c r="UDS17" s="289"/>
      <c r="UDT17" s="289"/>
      <c r="UDU17" s="289"/>
      <c r="UDV17" s="289"/>
      <c r="UDW17" s="289"/>
      <c r="UDX17" s="289"/>
      <c r="UDY17" s="289"/>
      <c r="UDZ17" s="289"/>
      <c r="UEA17" s="289"/>
      <c r="UEB17" s="289"/>
      <c r="UEC17" s="289"/>
      <c r="UED17" s="289"/>
      <c r="UEE17" s="289"/>
      <c r="UEF17" s="289"/>
      <c r="UEG17" s="289"/>
      <c r="UEH17" s="289"/>
      <c r="UEI17" s="289"/>
      <c r="UEJ17" s="289"/>
      <c r="UEK17" s="289"/>
      <c r="UEL17" s="289"/>
      <c r="UEM17" s="289"/>
      <c r="UEN17" s="289"/>
      <c r="UEO17" s="289"/>
      <c r="UEP17" s="289"/>
      <c r="UEQ17" s="289"/>
      <c r="UER17" s="289"/>
      <c r="UES17" s="289"/>
      <c r="UET17" s="289"/>
      <c r="UEU17" s="289"/>
      <c r="UEV17" s="289"/>
      <c r="UEW17" s="289"/>
      <c r="UEX17" s="289"/>
      <c r="UEY17" s="289"/>
      <c r="UEZ17" s="289"/>
      <c r="UFA17" s="289"/>
      <c r="UFB17" s="289"/>
      <c r="UFC17" s="289"/>
      <c r="UFD17" s="289"/>
      <c r="UFE17" s="289"/>
      <c r="UFF17" s="289"/>
      <c r="UFG17" s="289"/>
      <c r="UFH17" s="289"/>
      <c r="UFI17" s="289"/>
      <c r="UFJ17" s="289"/>
      <c r="UFK17" s="289"/>
      <c r="UFL17" s="289"/>
      <c r="UFM17" s="289"/>
      <c r="UFN17" s="289"/>
      <c r="UFO17" s="289"/>
      <c r="UFP17" s="289"/>
      <c r="UFQ17" s="289"/>
      <c r="UFR17" s="289"/>
      <c r="UFS17" s="289"/>
      <c r="UFT17" s="289"/>
      <c r="UFU17" s="289"/>
      <c r="UFV17" s="289"/>
      <c r="UFW17" s="289"/>
      <c r="UFX17" s="289"/>
      <c r="UFY17" s="289"/>
      <c r="UFZ17" s="289"/>
      <c r="UGA17" s="289"/>
      <c r="UGB17" s="289"/>
      <c r="UGC17" s="289"/>
      <c r="UGD17" s="289"/>
      <c r="UGE17" s="289"/>
      <c r="UGF17" s="289"/>
      <c r="UGG17" s="289"/>
      <c r="UGH17" s="289"/>
      <c r="UGI17" s="289"/>
      <c r="UGJ17" s="289"/>
      <c r="UGK17" s="289"/>
      <c r="UGL17" s="289"/>
      <c r="UGM17" s="289"/>
      <c r="UGN17" s="289"/>
      <c r="UGO17" s="289"/>
      <c r="UGP17" s="289"/>
      <c r="UGQ17" s="289"/>
      <c r="UGR17" s="289"/>
      <c r="UGS17" s="289"/>
      <c r="UGT17" s="289"/>
      <c r="UGU17" s="289"/>
      <c r="UGV17" s="289"/>
      <c r="UGW17" s="289"/>
      <c r="UGX17" s="289"/>
      <c r="UGY17" s="289"/>
      <c r="UGZ17" s="289"/>
      <c r="UHA17" s="289"/>
      <c r="UHB17" s="289"/>
      <c r="UHC17" s="289"/>
      <c r="UHD17" s="289"/>
      <c r="UHE17" s="289"/>
      <c r="UHF17" s="289"/>
      <c r="UHG17" s="289"/>
      <c r="UHH17" s="289"/>
      <c r="UHI17" s="289"/>
      <c r="UHJ17" s="289"/>
      <c r="UHK17" s="289"/>
      <c r="UHL17" s="289"/>
      <c r="UHM17" s="289"/>
      <c r="UHN17" s="289"/>
      <c r="UHO17" s="289"/>
      <c r="UHP17" s="289"/>
      <c r="UHQ17" s="289"/>
      <c r="UHR17" s="289"/>
      <c r="UHS17" s="289"/>
      <c r="UHT17" s="289"/>
      <c r="UHU17" s="289"/>
      <c r="UHV17" s="289"/>
      <c r="UHW17" s="289"/>
      <c r="UHX17" s="289"/>
      <c r="UHY17" s="289"/>
      <c r="UHZ17" s="289"/>
      <c r="UIA17" s="289"/>
      <c r="UIB17" s="289"/>
      <c r="UIC17" s="289"/>
      <c r="UID17" s="289"/>
      <c r="UIE17" s="289"/>
      <c r="UIF17" s="289"/>
      <c r="UIG17" s="289"/>
      <c r="UIH17" s="289"/>
      <c r="UII17" s="289"/>
      <c r="UIJ17" s="289"/>
      <c r="UIK17" s="289"/>
      <c r="UIL17" s="289"/>
      <c r="UIM17" s="289"/>
      <c r="UIN17" s="289"/>
      <c r="UIO17" s="289"/>
      <c r="UIP17" s="289"/>
      <c r="UIQ17" s="289"/>
      <c r="UIR17" s="289"/>
      <c r="UIS17" s="289"/>
      <c r="UIT17" s="289"/>
      <c r="UIU17" s="289"/>
      <c r="UIV17" s="289"/>
      <c r="UIW17" s="289"/>
      <c r="UIX17" s="289"/>
      <c r="UIY17" s="289"/>
      <c r="UIZ17" s="289"/>
      <c r="UJA17" s="289"/>
      <c r="UJB17" s="289"/>
      <c r="UJC17" s="289"/>
      <c r="UJD17" s="289"/>
      <c r="UJE17" s="289"/>
      <c r="UJF17" s="289"/>
      <c r="UJG17" s="289"/>
      <c r="UJH17" s="289"/>
      <c r="UJI17" s="289"/>
      <c r="UJJ17" s="289"/>
      <c r="UJK17" s="289"/>
      <c r="UJL17" s="289"/>
      <c r="UJM17" s="289"/>
      <c r="UJN17" s="289"/>
      <c r="UJO17" s="289"/>
      <c r="UJP17" s="289"/>
      <c r="UJQ17" s="289"/>
      <c r="UJR17" s="289"/>
      <c r="UJS17" s="289"/>
      <c r="UJT17" s="289"/>
      <c r="UJU17" s="289"/>
      <c r="UJV17" s="289"/>
      <c r="UJW17" s="289"/>
      <c r="UJX17" s="289"/>
      <c r="UJY17" s="289"/>
      <c r="UJZ17" s="289"/>
      <c r="UKA17" s="289"/>
      <c r="UKB17" s="289"/>
      <c r="UKC17" s="289"/>
      <c r="UKD17" s="289"/>
      <c r="UKE17" s="289"/>
      <c r="UKF17" s="289"/>
      <c r="UKG17" s="289"/>
      <c r="UKH17" s="289"/>
      <c r="UKI17" s="289"/>
      <c r="UKJ17" s="289"/>
      <c r="UKK17" s="289"/>
      <c r="UKL17" s="289"/>
      <c r="UKM17" s="289"/>
      <c r="UKN17" s="289"/>
      <c r="UKO17" s="289"/>
      <c r="UKP17" s="289"/>
      <c r="UKQ17" s="289"/>
      <c r="UKR17" s="289"/>
      <c r="UKS17" s="289"/>
      <c r="UKT17" s="289"/>
      <c r="UKU17" s="289"/>
      <c r="UKV17" s="289"/>
      <c r="UKW17" s="289"/>
      <c r="UKX17" s="289"/>
      <c r="UKY17" s="289"/>
      <c r="UKZ17" s="289"/>
      <c r="ULA17" s="289"/>
      <c r="ULB17" s="289"/>
      <c r="ULC17" s="289"/>
      <c r="ULD17" s="289"/>
      <c r="ULE17" s="289"/>
      <c r="ULF17" s="289"/>
      <c r="ULG17" s="289"/>
      <c r="ULH17" s="289"/>
      <c r="ULI17" s="289"/>
      <c r="ULJ17" s="289"/>
      <c r="ULK17" s="289"/>
      <c r="ULL17" s="289"/>
      <c r="ULM17" s="289"/>
      <c r="ULN17" s="289"/>
      <c r="ULO17" s="289"/>
      <c r="ULP17" s="289"/>
      <c r="ULQ17" s="289"/>
      <c r="ULR17" s="289"/>
      <c r="ULS17" s="289"/>
      <c r="ULT17" s="289"/>
      <c r="ULU17" s="289"/>
      <c r="ULV17" s="289"/>
      <c r="ULW17" s="289"/>
      <c r="ULX17" s="289"/>
      <c r="ULY17" s="289"/>
      <c r="ULZ17" s="289"/>
      <c r="UMA17" s="289"/>
      <c r="UMB17" s="289"/>
      <c r="UMC17" s="289"/>
      <c r="UMD17" s="289"/>
      <c r="UME17" s="289"/>
      <c r="UMF17" s="289"/>
      <c r="UMG17" s="289"/>
      <c r="UMH17" s="289"/>
      <c r="UMI17" s="289"/>
      <c r="UMJ17" s="289"/>
      <c r="UMK17" s="289"/>
      <c r="UML17" s="289"/>
      <c r="UMM17" s="289"/>
      <c r="UMN17" s="289"/>
      <c r="UMO17" s="289"/>
      <c r="UMP17" s="289"/>
      <c r="UMQ17" s="289"/>
      <c r="UMR17" s="289"/>
      <c r="UMS17" s="289"/>
      <c r="UMT17" s="289"/>
      <c r="UMU17" s="289"/>
      <c r="UMV17" s="289"/>
      <c r="UMW17" s="289"/>
      <c r="UMX17" s="289"/>
      <c r="UMY17" s="289"/>
      <c r="UMZ17" s="289"/>
      <c r="UNA17" s="289"/>
      <c r="UNB17" s="289"/>
      <c r="UNC17" s="289"/>
      <c r="UND17" s="289"/>
      <c r="UNE17" s="289"/>
      <c r="UNF17" s="289"/>
      <c r="UNG17" s="289"/>
      <c r="UNH17" s="289"/>
      <c r="UNI17" s="289"/>
      <c r="UNJ17" s="289"/>
      <c r="UNK17" s="289"/>
      <c r="UNL17" s="289"/>
      <c r="UNM17" s="289"/>
      <c r="UNN17" s="289"/>
      <c r="UNO17" s="289"/>
      <c r="UNP17" s="289"/>
      <c r="UNQ17" s="289"/>
      <c r="UNR17" s="289"/>
      <c r="UNS17" s="289"/>
      <c r="UNT17" s="289"/>
      <c r="UNU17" s="289"/>
      <c r="UNV17" s="289"/>
      <c r="UNW17" s="289"/>
      <c r="UNX17" s="289"/>
      <c r="UNY17" s="289"/>
      <c r="UNZ17" s="289"/>
      <c r="UOA17" s="289"/>
      <c r="UOB17" s="289"/>
      <c r="UOC17" s="289"/>
      <c r="UOD17" s="289"/>
      <c r="UOE17" s="289"/>
      <c r="UOF17" s="289"/>
      <c r="UOG17" s="289"/>
      <c r="UOH17" s="289"/>
      <c r="UOI17" s="289"/>
      <c r="UOJ17" s="289"/>
      <c r="UOK17" s="289"/>
      <c r="UOL17" s="289"/>
      <c r="UOM17" s="289"/>
      <c r="UON17" s="289"/>
      <c r="UOO17" s="289"/>
      <c r="UOP17" s="289"/>
      <c r="UOQ17" s="289"/>
      <c r="UOR17" s="289"/>
      <c r="UOS17" s="289"/>
      <c r="UOT17" s="289"/>
      <c r="UOU17" s="289"/>
      <c r="UOV17" s="289"/>
      <c r="UOW17" s="289"/>
      <c r="UOX17" s="289"/>
      <c r="UOY17" s="289"/>
      <c r="UOZ17" s="289"/>
      <c r="UPA17" s="289"/>
      <c r="UPB17" s="289"/>
      <c r="UPC17" s="289"/>
      <c r="UPD17" s="289"/>
      <c r="UPE17" s="289"/>
      <c r="UPF17" s="289"/>
      <c r="UPG17" s="289"/>
      <c r="UPH17" s="289"/>
      <c r="UPI17" s="289"/>
      <c r="UPJ17" s="289"/>
      <c r="UPK17" s="289"/>
      <c r="UPL17" s="289"/>
      <c r="UPM17" s="289"/>
      <c r="UPN17" s="289"/>
      <c r="UPO17" s="289"/>
      <c r="UPP17" s="289"/>
      <c r="UPQ17" s="289"/>
      <c r="UPR17" s="289"/>
      <c r="UPS17" s="289"/>
      <c r="UPT17" s="289"/>
      <c r="UPU17" s="289"/>
      <c r="UPV17" s="289"/>
      <c r="UPW17" s="289"/>
      <c r="UPX17" s="289"/>
      <c r="UPY17" s="289"/>
      <c r="UPZ17" s="289"/>
      <c r="UQA17" s="289"/>
      <c r="UQB17" s="289"/>
      <c r="UQC17" s="289"/>
      <c r="UQD17" s="289"/>
      <c r="UQE17" s="289"/>
      <c r="UQF17" s="289"/>
      <c r="UQG17" s="289"/>
      <c r="UQH17" s="289"/>
      <c r="UQI17" s="289"/>
      <c r="UQJ17" s="289"/>
      <c r="UQK17" s="289"/>
      <c r="UQL17" s="289"/>
      <c r="UQM17" s="289"/>
      <c r="UQN17" s="289"/>
      <c r="UQO17" s="289"/>
      <c r="UQP17" s="289"/>
      <c r="UQQ17" s="289"/>
      <c r="UQR17" s="289"/>
      <c r="UQS17" s="289"/>
      <c r="UQT17" s="289"/>
      <c r="UQU17" s="289"/>
      <c r="UQV17" s="289"/>
      <c r="UQW17" s="289"/>
      <c r="UQX17" s="289"/>
      <c r="UQY17" s="289"/>
      <c r="UQZ17" s="289"/>
      <c r="URA17" s="289"/>
      <c r="URB17" s="289"/>
      <c r="URC17" s="289"/>
      <c r="URD17" s="289"/>
      <c r="URE17" s="289"/>
      <c r="URF17" s="289"/>
      <c r="URG17" s="289"/>
      <c r="URH17" s="289"/>
      <c r="URI17" s="289"/>
      <c r="URJ17" s="289"/>
      <c r="URK17" s="289"/>
      <c r="URL17" s="289"/>
      <c r="URM17" s="289"/>
      <c r="URN17" s="289"/>
      <c r="URO17" s="289"/>
      <c r="URP17" s="289"/>
      <c r="URQ17" s="289"/>
      <c r="URR17" s="289"/>
      <c r="URS17" s="289"/>
      <c r="URT17" s="289"/>
      <c r="URU17" s="289"/>
      <c r="URV17" s="289"/>
      <c r="URW17" s="289"/>
      <c r="URX17" s="289"/>
      <c r="URY17" s="289"/>
      <c r="URZ17" s="289"/>
      <c r="USA17" s="289"/>
      <c r="USB17" s="289"/>
      <c r="USC17" s="289"/>
      <c r="USD17" s="289"/>
      <c r="USE17" s="289"/>
      <c r="USF17" s="289"/>
      <c r="USG17" s="289"/>
      <c r="USH17" s="289"/>
      <c r="USI17" s="289"/>
      <c r="USJ17" s="289"/>
      <c r="USK17" s="289"/>
      <c r="USL17" s="289"/>
      <c r="USM17" s="289"/>
      <c r="USN17" s="289"/>
      <c r="USO17" s="289"/>
      <c r="USP17" s="289"/>
      <c r="USQ17" s="289"/>
      <c r="USR17" s="289"/>
      <c r="USS17" s="289"/>
      <c r="UST17" s="289"/>
      <c r="USU17" s="289"/>
      <c r="USV17" s="289"/>
      <c r="USW17" s="289"/>
      <c r="USX17" s="289"/>
      <c r="USY17" s="289"/>
      <c r="USZ17" s="289"/>
      <c r="UTA17" s="289"/>
      <c r="UTB17" s="289"/>
      <c r="UTC17" s="289"/>
      <c r="UTD17" s="289"/>
      <c r="UTE17" s="289"/>
      <c r="UTF17" s="289"/>
      <c r="UTG17" s="289"/>
      <c r="UTH17" s="289"/>
      <c r="UTI17" s="289"/>
      <c r="UTJ17" s="289"/>
      <c r="UTK17" s="289"/>
      <c r="UTL17" s="289"/>
      <c r="UTM17" s="289"/>
      <c r="UTN17" s="289"/>
      <c r="UTO17" s="289"/>
      <c r="UTP17" s="289"/>
      <c r="UTQ17" s="289"/>
      <c r="UTR17" s="289"/>
      <c r="UTS17" s="289"/>
      <c r="UTT17" s="289"/>
      <c r="UTU17" s="289"/>
      <c r="UTV17" s="289"/>
      <c r="UTW17" s="289"/>
      <c r="UTX17" s="289"/>
      <c r="UTY17" s="289"/>
      <c r="UTZ17" s="289"/>
      <c r="UUA17" s="289"/>
      <c r="UUB17" s="289"/>
      <c r="UUC17" s="289"/>
      <c r="UUD17" s="289"/>
      <c r="UUE17" s="289"/>
      <c r="UUF17" s="289"/>
      <c r="UUG17" s="289"/>
      <c r="UUH17" s="289"/>
      <c r="UUI17" s="289"/>
      <c r="UUJ17" s="289"/>
      <c r="UUK17" s="289"/>
      <c r="UUL17" s="289"/>
      <c r="UUM17" s="289"/>
      <c r="UUN17" s="289"/>
      <c r="UUO17" s="289"/>
      <c r="UUP17" s="289"/>
      <c r="UUQ17" s="289"/>
      <c r="UUR17" s="289"/>
      <c r="UUS17" s="289"/>
      <c r="UUT17" s="289"/>
      <c r="UUU17" s="289"/>
      <c r="UUV17" s="289"/>
      <c r="UUW17" s="289"/>
      <c r="UUX17" s="289"/>
      <c r="UUY17" s="289"/>
      <c r="UUZ17" s="289"/>
      <c r="UVA17" s="289"/>
      <c r="UVB17" s="289"/>
      <c r="UVC17" s="289"/>
      <c r="UVD17" s="289"/>
      <c r="UVE17" s="289"/>
      <c r="UVF17" s="289"/>
      <c r="UVG17" s="289"/>
      <c r="UVH17" s="289"/>
      <c r="UVI17" s="289"/>
      <c r="UVJ17" s="289"/>
      <c r="UVK17" s="289"/>
      <c r="UVL17" s="289"/>
      <c r="UVM17" s="289"/>
      <c r="UVN17" s="289"/>
      <c r="UVO17" s="289"/>
      <c r="UVP17" s="289"/>
      <c r="UVQ17" s="289"/>
      <c r="UVR17" s="289"/>
      <c r="UVS17" s="289"/>
      <c r="UVT17" s="289"/>
      <c r="UVU17" s="289"/>
      <c r="UVV17" s="289"/>
      <c r="UVW17" s="289"/>
      <c r="UVX17" s="289"/>
      <c r="UVY17" s="289"/>
      <c r="UVZ17" s="289"/>
      <c r="UWA17" s="289"/>
      <c r="UWB17" s="289"/>
      <c r="UWC17" s="289"/>
      <c r="UWD17" s="289"/>
      <c r="UWE17" s="289"/>
      <c r="UWF17" s="289"/>
      <c r="UWG17" s="289"/>
      <c r="UWH17" s="289"/>
      <c r="UWI17" s="289"/>
      <c r="UWJ17" s="289"/>
      <c r="UWK17" s="289"/>
      <c r="UWL17" s="289"/>
      <c r="UWM17" s="289"/>
      <c r="UWN17" s="289"/>
      <c r="UWO17" s="289"/>
      <c r="UWP17" s="289"/>
      <c r="UWQ17" s="289"/>
      <c r="UWR17" s="289"/>
      <c r="UWS17" s="289"/>
      <c r="UWT17" s="289"/>
      <c r="UWU17" s="289"/>
      <c r="UWV17" s="289"/>
      <c r="UWW17" s="289"/>
      <c r="UWX17" s="289"/>
      <c r="UWY17" s="289"/>
      <c r="UWZ17" s="289"/>
      <c r="UXA17" s="289"/>
      <c r="UXB17" s="289"/>
      <c r="UXC17" s="289"/>
      <c r="UXD17" s="289"/>
      <c r="UXE17" s="289"/>
      <c r="UXF17" s="289"/>
      <c r="UXG17" s="289"/>
      <c r="UXH17" s="289"/>
      <c r="UXI17" s="289"/>
      <c r="UXJ17" s="289"/>
      <c r="UXK17" s="289"/>
      <c r="UXL17" s="289"/>
      <c r="UXM17" s="289"/>
      <c r="UXN17" s="289"/>
      <c r="UXO17" s="289"/>
      <c r="UXP17" s="289"/>
      <c r="UXQ17" s="289"/>
      <c r="UXR17" s="289"/>
      <c r="UXS17" s="289"/>
      <c r="UXT17" s="289"/>
      <c r="UXU17" s="289"/>
      <c r="UXV17" s="289"/>
      <c r="UXW17" s="289"/>
      <c r="UXX17" s="289"/>
      <c r="UXY17" s="289"/>
      <c r="UXZ17" s="289"/>
      <c r="UYA17" s="289"/>
      <c r="UYB17" s="289"/>
      <c r="UYC17" s="289"/>
      <c r="UYD17" s="289"/>
      <c r="UYE17" s="289"/>
      <c r="UYF17" s="289"/>
      <c r="UYG17" s="289"/>
      <c r="UYH17" s="289"/>
      <c r="UYI17" s="289"/>
      <c r="UYJ17" s="289"/>
      <c r="UYK17" s="289"/>
      <c r="UYL17" s="289"/>
      <c r="UYM17" s="289"/>
      <c r="UYN17" s="289"/>
      <c r="UYO17" s="289"/>
      <c r="UYP17" s="289"/>
      <c r="UYQ17" s="289"/>
      <c r="UYR17" s="289"/>
      <c r="UYS17" s="289"/>
      <c r="UYT17" s="289"/>
      <c r="UYU17" s="289"/>
      <c r="UYV17" s="289"/>
      <c r="UYW17" s="289"/>
      <c r="UYX17" s="289"/>
      <c r="UYY17" s="289"/>
      <c r="UYZ17" s="289"/>
      <c r="UZA17" s="289"/>
      <c r="UZB17" s="289"/>
      <c r="UZC17" s="289"/>
      <c r="UZD17" s="289"/>
      <c r="UZE17" s="289"/>
      <c r="UZF17" s="289"/>
      <c r="UZG17" s="289"/>
      <c r="UZH17" s="289"/>
      <c r="UZI17" s="289"/>
      <c r="UZJ17" s="289"/>
      <c r="UZK17" s="289"/>
      <c r="UZL17" s="289"/>
      <c r="UZM17" s="289"/>
      <c r="UZN17" s="289"/>
      <c r="UZO17" s="289"/>
      <c r="UZP17" s="289"/>
      <c r="UZQ17" s="289"/>
      <c r="UZR17" s="289"/>
      <c r="UZS17" s="289"/>
      <c r="UZT17" s="289"/>
      <c r="UZU17" s="289"/>
      <c r="UZV17" s="289"/>
      <c r="UZW17" s="289"/>
      <c r="UZX17" s="289"/>
      <c r="UZY17" s="289"/>
      <c r="UZZ17" s="289"/>
      <c r="VAA17" s="289"/>
      <c r="VAB17" s="289"/>
      <c r="VAC17" s="289"/>
      <c r="VAD17" s="289"/>
      <c r="VAE17" s="289"/>
      <c r="VAF17" s="289"/>
      <c r="VAG17" s="289"/>
      <c r="VAH17" s="289"/>
      <c r="VAI17" s="289"/>
      <c r="VAJ17" s="289"/>
      <c r="VAK17" s="289"/>
      <c r="VAL17" s="289"/>
      <c r="VAM17" s="289"/>
      <c r="VAN17" s="289"/>
      <c r="VAO17" s="289"/>
      <c r="VAP17" s="289"/>
      <c r="VAQ17" s="289"/>
      <c r="VAR17" s="289"/>
      <c r="VAS17" s="289"/>
      <c r="VAT17" s="289"/>
      <c r="VAU17" s="289"/>
      <c r="VAV17" s="289"/>
      <c r="VAW17" s="289"/>
      <c r="VAX17" s="289"/>
      <c r="VAY17" s="289"/>
      <c r="VAZ17" s="289"/>
      <c r="VBA17" s="289"/>
      <c r="VBB17" s="289"/>
      <c r="VBC17" s="289"/>
      <c r="VBD17" s="289"/>
      <c r="VBE17" s="289"/>
      <c r="VBF17" s="289"/>
      <c r="VBG17" s="289"/>
      <c r="VBH17" s="289"/>
      <c r="VBI17" s="289"/>
      <c r="VBJ17" s="289"/>
      <c r="VBK17" s="289"/>
      <c r="VBL17" s="289"/>
      <c r="VBM17" s="289"/>
      <c r="VBN17" s="289"/>
      <c r="VBO17" s="289"/>
      <c r="VBP17" s="289"/>
      <c r="VBQ17" s="289"/>
      <c r="VBR17" s="289"/>
      <c r="VBS17" s="289"/>
      <c r="VBT17" s="289"/>
      <c r="VBU17" s="289"/>
      <c r="VBV17" s="289"/>
      <c r="VBW17" s="289"/>
      <c r="VBX17" s="289"/>
      <c r="VBY17" s="289"/>
      <c r="VBZ17" s="289"/>
      <c r="VCA17" s="289"/>
      <c r="VCB17" s="289"/>
      <c r="VCC17" s="289"/>
      <c r="VCD17" s="289"/>
      <c r="VCE17" s="289"/>
      <c r="VCF17" s="289"/>
      <c r="VCG17" s="289"/>
      <c r="VCH17" s="289"/>
      <c r="VCI17" s="289"/>
      <c r="VCJ17" s="289"/>
      <c r="VCK17" s="289"/>
      <c r="VCL17" s="289"/>
      <c r="VCM17" s="289"/>
      <c r="VCN17" s="289"/>
      <c r="VCO17" s="289"/>
      <c r="VCP17" s="289"/>
      <c r="VCQ17" s="289"/>
      <c r="VCR17" s="289"/>
      <c r="VCS17" s="289"/>
      <c r="VCT17" s="289"/>
      <c r="VCU17" s="289"/>
      <c r="VCV17" s="289"/>
      <c r="VCW17" s="289"/>
      <c r="VCX17" s="289"/>
      <c r="VCY17" s="289"/>
      <c r="VCZ17" s="289"/>
      <c r="VDA17" s="289"/>
      <c r="VDB17" s="289"/>
      <c r="VDC17" s="289"/>
      <c r="VDD17" s="289"/>
      <c r="VDE17" s="289"/>
      <c r="VDF17" s="289"/>
      <c r="VDG17" s="289"/>
      <c r="VDH17" s="289"/>
      <c r="VDI17" s="289"/>
      <c r="VDJ17" s="289"/>
      <c r="VDK17" s="289"/>
      <c r="VDL17" s="289"/>
      <c r="VDM17" s="289"/>
      <c r="VDN17" s="289"/>
      <c r="VDO17" s="289"/>
      <c r="VDP17" s="289"/>
      <c r="VDQ17" s="289"/>
      <c r="VDR17" s="289"/>
      <c r="VDS17" s="289"/>
      <c r="VDT17" s="289"/>
      <c r="VDU17" s="289"/>
      <c r="VDV17" s="289"/>
      <c r="VDW17" s="289"/>
      <c r="VDX17" s="289"/>
      <c r="VDY17" s="289"/>
      <c r="VDZ17" s="289"/>
      <c r="VEA17" s="289"/>
      <c r="VEB17" s="289"/>
      <c r="VEC17" s="289"/>
      <c r="VED17" s="289"/>
      <c r="VEE17" s="289"/>
      <c r="VEF17" s="289"/>
      <c r="VEG17" s="289"/>
      <c r="VEH17" s="289"/>
      <c r="VEI17" s="289"/>
      <c r="VEJ17" s="289"/>
      <c r="VEK17" s="289"/>
      <c r="VEL17" s="289"/>
      <c r="VEM17" s="289"/>
      <c r="VEN17" s="289"/>
      <c r="VEO17" s="289"/>
      <c r="VEP17" s="289"/>
      <c r="VEQ17" s="289"/>
      <c r="VER17" s="289"/>
      <c r="VES17" s="289"/>
      <c r="VET17" s="289"/>
      <c r="VEU17" s="289"/>
      <c r="VEV17" s="289"/>
      <c r="VEW17" s="289"/>
      <c r="VEX17" s="289"/>
      <c r="VEY17" s="289"/>
      <c r="VEZ17" s="289"/>
      <c r="VFA17" s="289"/>
      <c r="VFB17" s="289"/>
      <c r="VFC17" s="289"/>
      <c r="VFD17" s="289"/>
      <c r="VFE17" s="289"/>
      <c r="VFF17" s="289"/>
      <c r="VFG17" s="289"/>
      <c r="VFH17" s="289"/>
      <c r="VFI17" s="289"/>
      <c r="VFJ17" s="289"/>
      <c r="VFK17" s="289"/>
      <c r="VFL17" s="289"/>
      <c r="VFM17" s="289"/>
      <c r="VFN17" s="289"/>
      <c r="VFO17" s="289"/>
      <c r="VFP17" s="289"/>
      <c r="VFQ17" s="289"/>
      <c r="VFR17" s="289"/>
      <c r="VFS17" s="289"/>
      <c r="VFT17" s="289"/>
      <c r="VFU17" s="289"/>
      <c r="VFV17" s="289"/>
      <c r="VFW17" s="289"/>
      <c r="VFX17" s="289"/>
      <c r="VFY17" s="289"/>
      <c r="VFZ17" s="289"/>
      <c r="VGA17" s="289"/>
      <c r="VGB17" s="289"/>
      <c r="VGC17" s="289"/>
      <c r="VGD17" s="289"/>
      <c r="VGE17" s="289"/>
      <c r="VGF17" s="289"/>
      <c r="VGG17" s="289"/>
      <c r="VGH17" s="289"/>
      <c r="VGI17" s="289"/>
      <c r="VGJ17" s="289"/>
      <c r="VGK17" s="289"/>
      <c r="VGL17" s="289"/>
      <c r="VGM17" s="289"/>
      <c r="VGN17" s="289"/>
      <c r="VGO17" s="289"/>
      <c r="VGP17" s="289"/>
      <c r="VGQ17" s="289"/>
      <c r="VGR17" s="289"/>
      <c r="VGS17" s="289"/>
      <c r="VGT17" s="289"/>
      <c r="VGU17" s="289"/>
      <c r="VGV17" s="289"/>
      <c r="VGW17" s="289"/>
      <c r="VGX17" s="289"/>
      <c r="VGY17" s="289"/>
      <c r="VGZ17" s="289"/>
      <c r="VHA17" s="289"/>
      <c r="VHB17" s="289"/>
      <c r="VHC17" s="289"/>
      <c r="VHD17" s="289"/>
      <c r="VHE17" s="289"/>
      <c r="VHF17" s="289"/>
      <c r="VHG17" s="289"/>
      <c r="VHH17" s="289"/>
      <c r="VHI17" s="289"/>
      <c r="VHJ17" s="289"/>
      <c r="VHK17" s="289"/>
      <c r="VHL17" s="289"/>
      <c r="VHM17" s="289"/>
      <c r="VHN17" s="289"/>
      <c r="VHO17" s="289"/>
      <c r="VHP17" s="289"/>
      <c r="VHQ17" s="289"/>
      <c r="VHR17" s="289"/>
      <c r="VHS17" s="289"/>
      <c r="VHT17" s="289"/>
      <c r="VHU17" s="289"/>
      <c r="VHV17" s="289"/>
      <c r="VHW17" s="289"/>
      <c r="VHX17" s="289"/>
      <c r="VHY17" s="289"/>
      <c r="VHZ17" s="289"/>
      <c r="VIA17" s="289"/>
      <c r="VIB17" s="289"/>
      <c r="VIC17" s="289"/>
      <c r="VID17" s="289"/>
      <c r="VIE17" s="289"/>
      <c r="VIF17" s="289"/>
      <c r="VIG17" s="289"/>
      <c r="VIH17" s="289"/>
      <c r="VII17" s="289"/>
      <c r="VIJ17" s="289"/>
      <c r="VIK17" s="289"/>
      <c r="VIL17" s="289"/>
      <c r="VIM17" s="289"/>
      <c r="VIN17" s="289"/>
      <c r="VIO17" s="289"/>
      <c r="VIP17" s="289"/>
      <c r="VIQ17" s="289"/>
      <c r="VIR17" s="289"/>
      <c r="VIS17" s="289"/>
      <c r="VIT17" s="289"/>
      <c r="VIU17" s="289"/>
      <c r="VIV17" s="289"/>
      <c r="VIW17" s="289"/>
      <c r="VIX17" s="289"/>
      <c r="VIY17" s="289"/>
      <c r="VIZ17" s="289"/>
      <c r="VJA17" s="289"/>
      <c r="VJB17" s="289"/>
      <c r="VJC17" s="289"/>
      <c r="VJD17" s="289"/>
      <c r="VJE17" s="289"/>
      <c r="VJF17" s="289"/>
      <c r="VJG17" s="289"/>
      <c r="VJH17" s="289"/>
      <c r="VJI17" s="289"/>
      <c r="VJJ17" s="289"/>
      <c r="VJK17" s="289"/>
      <c r="VJL17" s="289"/>
      <c r="VJM17" s="289"/>
      <c r="VJN17" s="289"/>
      <c r="VJO17" s="289"/>
      <c r="VJP17" s="289"/>
      <c r="VJQ17" s="289"/>
      <c r="VJR17" s="289"/>
      <c r="VJS17" s="289"/>
      <c r="VJT17" s="289"/>
      <c r="VJU17" s="289"/>
      <c r="VJV17" s="289"/>
      <c r="VJW17" s="289"/>
      <c r="VJX17" s="289"/>
      <c r="VJY17" s="289"/>
      <c r="VJZ17" s="289"/>
      <c r="VKA17" s="289"/>
      <c r="VKB17" s="289"/>
      <c r="VKC17" s="289"/>
      <c r="VKD17" s="289"/>
      <c r="VKE17" s="289"/>
      <c r="VKF17" s="289"/>
      <c r="VKG17" s="289"/>
      <c r="VKH17" s="289"/>
      <c r="VKI17" s="289"/>
      <c r="VKJ17" s="289"/>
      <c r="VKK17" s="289"/>
      <c r="VKL17" s="289"/>
      <c r="VKM17" s="289"/>
      <c r="VKN17" s="289"/>
      <c r="VKO17" s="289"/>
      <c r="VKP17" s="289"/>
      <c r="VKQ17" s="289"/>
      <c r="VKR17" s="289"/>
      <c r="VKS17" s="289"/>
      <c r="VKT17" s="289"/>
      <c r="VKU17" s="289"/>
      <c r="VKV17" s="289"/>
      <c r="VKW17" s="289"/>
      <c r="VKX17" s="289"/>
      <c r="VKY17" s="289"/>
      <c r="VKZ17" s="289"/>
      <c r="VLA17" s="289"/>
      <c r="VLB17" s="289"/>
      <c r="VLC17" s="289"/>
      <c r="VLD17" s="289"/>
      <c r="VLE17" s="289"/>
      <c r="VLF17" s="289"/>
      <c r="VLG17" s="289"/>
      <c r="VLH17" s="289"/>
      <c r="VLI17" s="289"/>
      <c r="VLJ17" s="289"/>
      <c r="VLK17" s="289"/>
      <c r="VLL17" s="289"/>
      <c r="VLM17" s="289"/>
      <c r="VLN17" s="289"/>
      <c r="VLO17" s="289"/>
      <c r="VLP17" s="289"/>
      <c r="VLQ17" s="289"/>
      <c r="VLR17" s="289"/>
      <c r="VLS17" s="289"/>
      <c r="VLT17" s="289"/>
      <c r="VLU17" s="289"/>
      <c r="VLV17" s="289"/>
      <c r="VLW17" s="289"/>
      <c r="VLX17" s="289"/>
      <c r="VLY17" s="289"/>
      <c r="VLZ17" s="289"/>
      <c r="VMA17" s="289"/>
      <c r="VMB17" s="289"/>
      <c r="VMC17" s="289"/>
      <c r="VMD17" s="289"/>
      <c r="VME17" s="289"/>
      <c r="VMF17" s="289"/>
      <c r="VMG17" s="289"/>
      <c r="VMH17" s="289"/>
      <c r="VMI17" s="289"/>
      <c r="VMJ17" s="289"/>
      <c r="VMK17" s="289"/>
      <c r="VML17" s="289"/>
      <c r="VMM17" s="289"/>
      <c r="VMN17" s="289"/>
      <c r="VMO17" s="289"/>
      <c r="VMP17" s="289"/>
      <c r="VMQ17" s="289"/>
      <c r="VMR17" s="289"/>
      <c r="VMS17" s="289"/>
      <c r="VMT17" s="289"/>
      <c r="VMU17" s="289"/>
      <c r="VMV17" s="289"/>
      <c r="VMW17" s="289"/>
      <c r="VMX17" s="289"/>
      <c r="VMY17" s="289"/>
      <c r="VMZ17" s="289"/>
      <c r="VNA17" s="289"/>
      <c r="VNB17" s="289"/>
      <c r="VNC17" s="289"/>
      <c r="VND17" s="289"/>
      <c r="VNE17" s="289"/>
      <c r="VNF17" s="289"/>
      <c r="VNG17" s="289"/>
      <c r="VNH17" s="289"/>
      <c r="VNI17" s="289"/>
      <c r="VNJ17" s="289"/>
      <c r="VNK17" s="289"/>
      <c r="VNL17" s="289"/>
      <c r="VNM17" s="289"/>
      <c r="VNN17" s="289"/>
      <c r="VNO17" s="289"/>
      <c r="VNP17" s="289"/>
      <c r="VNQ17" s="289"/>
      <c r="VNR17" s="289"/>
      <c r="VNS17" s="289"/>
      <c r="VNT17" s="289"/>
      <c r="VNU17" s="289"/>
      <c r="VNV17" s="289"/>
      <c r="VNW17" s="289"/>
      <c r="VNX17" s="289"/>
      <c r="VNY17" s="289"/>
      <c r="VNZ17" s="289"/>
      <c r="VOA17" s="289"/>
      <c r="VOB17" s="289"/>
      <c r="VOC17" s="289"/>
      <c r="VOD17" s="289"/>
      <c r="VOE17" s="289"/>
      <c r="VOF17" s="289"/>
      <c r="VOG17" s="289"/>
      <c r="VOH17" s="289"/>
      <c r="VOI17" s="289"/>
      <c r="VOJ17" s="289"/>
      <c r="VOK17" s="289"/>
      <c r="VOL17" s="289"/>
      <c r="VOM17" s="289"/>
      <c r="VON17" s="289"/>
      <c r="VOO17" s="289"/>
      <c r="VOP17" s="289"/>
      <c r="VOQ17" s="289"/>
      <c r="VOR17" s="289"/>
      <c r="VOS17" s="289"/>
      <c r="VOT17" s="289"/>
      <c r="VOU17" s="289"/>
      <c r="VOV17" s="289"/>
      <c r="VOW17" s="289"/>
      <c r="VOX17" s="289"/>
      <c r="VOY17" s="289"/>
      <c r="VOZ17" s="289"/>
      <c r="VPA17" s="289"/>
      <c r="VPB17" s="289"/>
      <c r="VPC17" s="289"/>
      <c r="VPD17" s="289"/>
      <c r="VPE17" s="289"/>
      <c r="VPF17" s="289"/>
      <c r="VPG17" s="289"/>
      <c r="VPH17" s="289"/>
      <c r="VPI17" s="289"/>
      <c r="VPJ17" s="289"/>
      <c r="VPK17" s="289"/>
      <c r="VPL17" s="289"/>
      <c r="VPM17" s="289"/>
      <c r="VPN17" s="289"/>
      <c r="VPO17" s="289"/>
      <c r="VPP17" s="289"/>
      <c r="VPQ17" s="289"/>
      <c r="VPR17" s="289"/>
      <c r="VPS17" s="289"/>
      <c r="VPT17" s="289"/>
      <c r="VPU17" s="289"/>
      <c r="VPV17" s="289"/>
      <c r="VPW17" s="289"/>
      <c r="VPX17" s="289"/>
      <c r="VPY17" s="289"/>
      <c r="VPZ17" s="289"/>
      <c r="VQA17" s="289"/>
      <c r="VQB17" s="289"/>
      <c r="VQC17" s="289"/>
      <c r="VQD17" s="289"/>
      <c r="VQE17" s="289"/>
      <c r="VQF17" s="289"/>
      <c r="VQG17" s="289"/>
      <c r="VQH17" s="289"/>
      <c r="VQI17" s="289"/>
      <c r="VQJ17" s="289"/>
      <c r="VQK17" s="289"/>
      <c r="VQL17" s="289"/>
      <c r="VQM17" s="289"/>
      <c r="VQN17" s="289"/>
      <c r="VQO17" s="289"/>
      <c r="VQP17" s="289"/>
      <c r="VQQ17" s="289"/>
      <c r="VQR17" s="289"/>
      <c r="VQS17" s="289"/>
      <c r="VQT17" s="289"/>
      <c r="VQU17" s="289"/>
      <c r="VQV17" s="289"/>
      <c r="VQW17" s="289"/>
      <c r="VQX17" s="289"/>
      <c r="VQY17" s="289"/>
      <c r="VQZ17" s="289"/>
      <c r="VRA17" s="289"/>
      <c r="VRB17" s="289"/>
      <c r="VRC17" s="289"/>
      <c r="VRD17" s="289"/>
      <c r="VRE17" s="289"/>
      <c r="VRF17" s="289"/>
      <c r="VRG17" s="289"/>
      <c r="VRH17" s="289"/>
      <c r="VRI17" s="289"/>
      <c r="VRJ17" s="289"/>
      <c r="VRK17" s="289"/>
      <c r="VRL17" s="289"/>
      <c r="VRM17" s="289"/>
      <c r="VRN17" s="289"/>
      <c r="VRO17" s="289"/>
      <c r="VRP17" s="289"/>
      <c r="VRQ17" s="289"/>
      <c r="VRR17" s="289"/>
      <c r="VRS17" s="289"/>
      <c r="VRT17" s="289"/>
      <c r="VRU17" s="289"/>
      <c r="VRV17" s="289"/>
      <c r="VRW17" s="289"/>
      <c r="VRX17" s="289"/>
      <c r="VRY17" s="289"/>
      <c r="VRZ17" s="289"/>
      <c r="VSA17" s="289"/>
      <c r="VSB17" s="289"/>
      <c r="VSC17" s="289"/>
      <c r="VSD17" s="289"/>
      <c r="VSE17" s="289"/>
      <c r="VSF17" s="289"/>
      <c r="VSG17" s="289"/>
      <c r="VSH17" s="289"/>
      <c r="VSI17" s="289"/>
      <c r="VSJ17" s="289"/>
      <c r="VSK17" s="289"/>
      <c r="VSL17" s="289"/>
      <c r="VSM17" s="289"/>
      <c r="VSN17" s="289"/>
      <c r="VSO17" s="289"/>
      <c r="VSP17" s="289"/>
      <c r="VSQ17" s="289"/>
      <c r="VSR17" s="289"/>
      <c r="VSS17" s="289"/>
      <c r="VST17" s="289"/>
      <c r="VSU17" s="289"/>
      <c r="VSV17" s="289"/>
      <c r="VSW17" s="289"/>
      <c r="VSX17" s="289"/>
      <c r="VSY17" s="289"/>
      <c r="VSZ17" s="289"/>
      <c r="VTA17" s="289"/>
      <c r="VTB17" s="289"/>
      <c r="VTC17" s="289"/>
      <c r="VTD17" s="289"/>
      <c r="VTE17" s="289"/>
      <c r="VTF17" s="289"/>
      <c r="VTG17" s="289"/>
      <c r="VTH17" s="289"/>
      <c r="VTI17" s="289"/>
      <c r="VTJ17" s="289"/>
      <c r="VTK17" s="289"/>
      <c r="VTL17" s="289"/>
      <c r="VTM17" s="289"/>
      <c r="VTN17" s="289"/>
      <c r="VTO17" s="289"/>
      <c r="VTP17" s="289"/>
      <c r="VTQ17" s="289"/>
      <c r="VTR17" s="289"/>
      <c r="VTS17" s="289"/>
      <c r="VTT17" s="289"/>
      <c r="VTU17" s="289"/>
      <c r="VTV17" s="289"/>
      <c r="VTW17" s="289"/>
      <c r="VTX17" s="289"/>
      <c r="VTY17" s="289"/>
      <c r="VTZ17" s="289"/>
      <c r="VUA17" s="289"/>
      <c r="VUB17" s="289"/>
      <c r="VUC17" s="289"/>
      <c r="VUD17" s="289"/>
      <c r="VUE17" s="289"/>
      <c r="VUF17" s="289"/>
      <c r="VUG17" s="289"/>
      <c r="VUH17" s="289"/>
      <c r="VUI17" s="289"/>
      <c r="VUJ17" s="289"/>
      <c r="VUK17" s="289"/>
      <c r="VUL17" s="289"/>
      <c r="VUM17" s="289"/>
      <c r="VUN17" s="289"/>
      <c r="VUO17" s="289"/>
      <c r="VUP17" s="289"/>
      <c r="VUQ17" s="289"/>
      <c r="VUR17" s="289"/>
      <c r="VUS17" s="289"/>
      <c r="VUT17" s="289"/>
      <c r="VUU17" s="289"/>
      <c r="VUV17" s="289"/>
      <c r="VUW17" s="289"/>
      <c r="VUX17" s="289"/>
      <c r="VUY17" s="289"/>
      <c r="VUZ17" s="289"/>
      <c r="VVA17" s="289"/>
      <c r="VVB17" s="289"/>
      <c r="VVC17" s="289"/>
      <c r="VVD17" s="289"/>
      <c r="VVE17" s="289"/>
      <c r="VVF17" s="289"/>
      <c r="VVG17" s="289"/>
      <c r="VVH17" s="289"/>
      <c r="VVI17" s="289"/>
      <c r="VVJ17" s="289"/>
      <c r="VVK17" s="289"/>
      <c r="VVL17" s="289"/>
      <c r="VVM17" s="289"/>
      <c r="VVN17" s="289"/>
      <c r="VVO17" s="289"/>
      <c r="VVP17" s="289"/>
      <c r="VVQ17" s="289"/>
      <c r="VVR17" s="289"/>
      <c r="VVS17" s="289"/>
      <c r="VVT17" s="289"/>
      <c r="VVU17" s="289"/>
      <c r="VVV17" s="289"/>
      <c r="VVW17" s="289"/>
      <c r="VVX17" s="289"/>
      <c r="VVY17" s="289"/>
      <c r="VVZ17" s="289"/>
      <c r="VWA17" s="289"/>
      <c r="VWB17" s="289"/>
      <c r="VWC17" s="289"/>
      <c r="VWD17" s="289"/>
      <c r="VWE17" s="289"/>
      <c r="VWF17" s="289"/>
      <c r="VWG17" s="289"/>
      <c r="VWH17" s="289"/>
      <c r="VWI17" s="289"/>
      <c r="VWJ17" s="289"/>
      <c r="VWK17" s="289"/>
      <c r="VWL17" s="289"/>
      <c r="VWM17" s="289"/>
      <c r="VWN17" s="289"/>
      <c r="VWO17" s="289"/>
      <c r="VWP17" s="289"/>
      <c r="VWQ17" s="289"/>
      <c r="VWR17" s="289"/>
      <c r="VWS17" s="289"/>
      <c r="VWT17" s="289"/>
      <c r="VWU17" s="289"/>
      <c r="VWV17" s="289"/>
      <c r="VWW17" s="289"/>
      <c r="VWX17" s="289"/>
      <c r="VWY17" s="289"/>
      <c r="VWZ17" s="289"/>
      <c r="VXA17" s="289"/>
      <c r="VXB17" s="289"/>
      <c r="VXC17" s="289"/>
      <c r="VXD17" s="289"/>
      <c r="VXE17" s="289"/>
      <c r="VXF17" s="289"/>
      <c r="VXG17" s="289"/>
      <c r="VXH17" s="289"/>
      <c r="VXI17" s="289"/>
      <c r="VXJ17" s="289"/>
      <c r="VXK17" s="289"/>
      <c r="VXL17" s="289"/>
      <c r="VXM17" s="289"/>
      <c r="VXN17" s="289"/>
      <c r="VXO17" s="289"/>
      <c r="VXP17" s="289"/>
      <c r="VXQ17" s="289"/>
      <c r="VXR17" s="289"/>
      <c r="VXS17" s="289"/>
      <c r="VXT17" s="289"/>
      <c r="VXU17" s="289"/>
      <c r="VXV17" s="289"/>
      <c r="VXW17" s="289"/>
      <c r="VXX17" s="289"/>
      <c r="VXY17" s="289"/>
      <c r="VXZ17" s="289"/>
      <c r="VYA17" s="289"/>
      <c r="VYB17" s="289"/>
      <c r="VYC17" s="289"/>
      <c r="VYD17" s="289"/>
      <c r="VYE17" s="289"/>
      <c r="VYF17" s="289"/>
      <c r="VYG17" s="289"/>
      <c r="VYH17" s="289"/>
      <c r="VYI17" s="289"/>
      <c r="VYJ17" s="289"/>
      <c r="VYK17" s="289"/>
      <c r="VYL17" s="289"/>
      <c r="VYM17" s="289"/>
      <c r="VYN17" s="289"/>
      <c r="VYO17" s="289"/>
      <c r="VYP17" s="289"/>
      <c r="VYQ17" s="289"/>
      <c r="VYR17" s="289"/>
      <c r="VYS17" s="289"/>
      <c r="VYT17" s="289"/>
      <c r="VYU17" s="289"/>
      <c r="VYV17" s="289"/>
      <c r="VYW17" s="289"/>
      <c r="VYX17" s="289"/>
      <c r="VYY17" s="289"/>
      <c r="VYZ17" s="289"/>
      <c r="VZA17" s="289"/>
      <c r="VZB17" s="289"/>
      <c r="VZC17" s="289"/>
      <c r="VZD17" s="289"/>
      <c r="VZE17" s="289"/>
      <c r="VZF17" s="289"/>
      <c r="VZG17" s="289"/>
      <c r="VZH17" s="289"/>
      <c r="VZI17" s="289"/>
      <c r="VZJ17" s="289"/>
      <c r="VZK17" s="289"/>
      <c r="VZL17" s="289"/>
      <c r="VZM17" s="289"/>
      <c r="VZN17" s="289"/>
      <c r="VZO17" s="289"/>
      <c r="VZP17" s="289"/>
      <c r="VZQ17" s="289"/>
      <c r="VZR17" s="289"/>
      <c r="VZS17" s="289"/>
      <c r="VZT17" s="289"/>
      <c r="VZU17" s="289"/>
      <c r="VZV17" s="289"/>
      <c r="VZW17" s="289"/>
      <c r="VZX17" s="289"/>
      <c r="VZY17" s="289"/>
      <c r="VZZ17" s="289"/>
      <c r="WAA17" s="289"/>
      <c r="WAB17" s="289"/>
      <c r="WAC17" s="289"/>
      <c r="WAD17" s="289"/>
      <c r="WAE17" s="289"/>
      <c r="WAF17" s="289"/>
      <c r="WAG17" s="289"/>
      <c r="WAH17" s="289"/>
      <c r="WAI17" s="289"/>
      <c r="WAJ17" s="289"/>
      <c r="WAK17" s="289"/>
      <c r="WAL17" s="289"/>
      <c r="WAM17" s="289"/>
      <c r="WAN17" s="289"/>
      <c r="WAO17" s="289"/>
      <c r="WAP17" s="289"/>
      <c r="WAQ17" s="289"/>
      <c r="WAR17" s="289"/>
      <c r="WAS17" s="289"/>
      <c r="WAT17" s="289"/>
      <c r="WAU17" s="289"/>
      <c r="WAV17" s="289"/>
      <c r="WAW17" s="289"/>
      <c r="WAX17" s="289"/>
      <c r="WAY17" s="289"/>
      <c r="WAZ17" s="289"/>
      <c r="WBA17" s="289"/>
      <c r="WBB17" s="289"/>
      <c r="WBC17" s="289"/>
      <c r="WBD17" s="289"/>
      <c r="WBE17" s="289"/>
      <c r="WBF17" s="289"/>
      <c r="WBG17" s="289"/>
      <c r="WBH17" s="289"/>
      <c r="WBI17" s="289"/>
      <c r="WBJ17" s="289"/>
      <c r="WBK17" s="289"/>
      <c r="WBL17" s="289"/>
      <c r="WBM17" s="289"/>
      <c r="WBN17" s="289"/>
      <c r="WBO17" s="289"/>
      <c r="WBP17" s="289"/>
      <c r="WBQ17" s="289"/>
      <c r="WBR17" s="289"/>
      <c r="WBS17" s="289"/>
      <c r="WBT17" s="289"/>
      <c r="WBU17" s="289"/>
      <c r="WBV17" s="289"/>
      <c r="WBW17" s="289"/>
      <c r="WBX17" s="289"/>
      <c r="WBY17" s="289"/>
      <c r="WBZ17" s="289"/>
      <c r="WCA17" s="289"/>
      <c r="WCB17" s="289"/>
      <c r="WCC17" s="289"/>
      <c r="WCD17" s="289"/>
      <c r="WCE17" s="289"/>
      <c r="WCF17" s="289"/>
      <c r="WCG17" s="289"/>
      <c r="WCH17" s="289"/>
      <c r="WCI17" s="289"/>
      <c r="WCJ17" s="289"/>
      <c r="WCK17" s="289"/>
      <c r="WCL17" s="289"/>
      <c r="WCM17" s="289"/>
      <c r="WCN17" s="289"/>
      <c r="WCO17" s="289"/>
      <c r="WCP17" s="289"/>
      <c r="WCQ17" s="289"/>
      <c r="WCR17" s="289"/>
      <c r="WCS17" s="289"/>
      <c r="WCT17" s="289"/>
      <c r="WCU17" s="289"/>
      <c r="WCV17" s="289"/>
      <c r="WCW17" s="289"/>
      <c r="WCX17" s="289"/>
      <c r="WCY17" s="289"/>
      <c r="WCZ17" s="289"/>
      <c r="WDA17" s="289"/>
      <c r="WDB17" s="289"/>
      <c r="WDC17" s="289"/>
      <c r="WDD17" s="289"/>
      <c r="WDE17" s="289"/>
      <c r="WDF17" s="289"/>
      <c r="WDG17" s="289"/>
      <c r="WDH17" s="289"/>
      <c r="WDI17" s="289"/>
      <c r="WDJ17" s="289"/>
      <c r="WDK17" s="289"/>
      <c r="WDL17" s="289"/>
      <c r="WDM17" s="289"/>
      <c r="WDN17" s="289"/>
      <c r="WDO17" s="289"/>
      <c r="WDP17" s="289"/>
      <c r="WDQ17" s="289"/>
      <c r="WDR17" s="289"/>
      <c r="WDS17" s="289"/>
      <c r="WDT17" s="289"/>
      <c r="WDU17" s="289"/>
      <c r="WDV17" s="289"/>
      <c r="WDW17" s="289"/>
      <c r="WDX17" s="289"/>
      <c r="WDY17" s="289"/>
      <c r="WDZ17" s="289"/>
      <c r="WEA17" s="289"/>
      <c r="WEB17" s="289"/>
      <c r="WEC17" s="289"/>
      <c r="WED17" s="289"/>
      <c r="WEE17" s="289"/>
      <c r="WEF17" s="289"/>
      <c r="WEG17" s="289"/>
      <c r="WEH17" s="289"/>
      <c r="WEI17" s="289"/>
      <c r="WEJ17" s="289"/>
      <c r="WEK17" s="289"/>
      <c r="WEL17" s="289"/>
      <c r="WEM17" s="289"/>
      <c r="WEN17" s="289"/>
      <c r="WEO17" s="289"/>
      <c r="WEP17" s="289"/>
      <c r="WEQ17" s="289"/>
      <c r="WER17" s="289"/>
      <c r="WES17" s="289"/>
      <c r="WET17" s="289"/>
      <c r="WEU17" s="289"/>
      <c r="WEV17" s="289"/>
      <c r="WEW17" s="289"/>
      <c r="WEX17" s="289"/>
      <c r="WEY17" s="289"/>
      <c r="WEZ17" s="289"/>
      <c r="WFA17" s="289"/>
      <c r="WFB17" s="289"/>
      <c r="WFC17" s="289"/>
      <c r="WFD17" s="289"/>
      <c r="WFE17" s="289"/>
      <c r="WFF17" s="289"/>
      <c r="WFG17" s="289"/>
      <c r="WFH17" s="289"/>
      <c r="WFI17" s="289"/>
      <c r="WFJ17" s="289"/>
      <c r="WFK17" s="289"/>
      <c r="WFL17" s="289"/>
      <c r="WFM17" s="289"/>
      <c r="WFN17" s="289"/>
      <c r="WFO17" s="289"/>
      <c r="WFP17" s="289"/>
      <c r="WFQ17" s="289"/>
      <c r="WFR17" s="289"/>
      <c r="WFS17" s="289"/>
      <c r="WFT17" s="289"/>
      <c r="WFU17" s="289"/>
      <c r="WFV17" s="289"/>
      <c r="WFW17" s="289"/>
      <c r="WFX17" s="289"/>
      <c r="WFY17" s="289"/>
      <c r="WFZ17" s="289"/>
      <c r="WGA17" s="289"/>
      <c r="WGB17" s="289"/>
      <c r="WGC17" s="289"/>
      <c r="WGD17" s="289"/>
      <c r="WGE17" s="289"/>
      <c r="WGF17" s="289"/>
      <c r="WGG17" s="289"/>
      <c r="WGH17" s="289"/>
      <c r="WGI17" s="289"/>
      <c r="WGJ17" s="289"/>
      <c r="WGK17" s="289"/>
      <c r="WGL17" s="289"/>
      <c r="WGM17" s="289"/>
      <c r="WGN17" s="289"/>
      <c r="WGO17" s="289"/>
      <c r="WGP17" s="289"/>
      <c r="WGQ17" s="289"/>
      <c r="WGR17" s="289"/>
      <c r="WGS17" s="289"/>
      <c r="WGT17" s="289"/>
      <c r="WGU17" s="289"/>
      <c r="WGV17" s="289"/>
      <c r="WGW17" s="289"/>
      <c r="WGX17" s="289"/>
      <c r="WGY17" s="289"/>
      <c r="WGZ17" s="289"/>
      <c r="WHA17" s="289"/>
      <c r="WHB17" s="289"/>
      <c r="WHC17" s="289"/>
      <c r="WHD17" s="289"/>
      <c r="WHE17" s="289"/>
      <c r="WHF17" s="289"/>
      <c r="WHG17" s="289"/>
      <c r="WHH17" s="289"/>
      <c r="WHI17" s="289"/>
      <c r="WHJ17" s="289"/>
      <c r="WHK17" s="289"/>
      <c r="WHL17" s="289"/>
      <c r="WHM17" s="289"/>
      <c r="WHN17" s="289"/>
      <c r="WHO17" s="289"/>
      <c r="WHP17" s="289"/>
      <c r="WHQ17" s="289"/>
      <c r="WHR17" s="289"/>
      <c r="WHS17" s="289"/>
      <c r="WHT17" s="289"/>
      <c r="WHU17" s="289"/>
      <c r="WHV17" s="289"/>
      <c r="WHW17" s="289"/>
      <c r="WHX17" s="289"/>
      <c r="WHY17" s="289"/>
      <c r="WHZ17" s="289"/>
      <c r="WIA17" s="289"/>
      <c r="WIB17" s="289"/>
      <c r="WIC17" s="289"/>
      <c r="WID17" s="289"/>
      <c r="WIE17" s="289"/>
      <c r="WIF17" s="289"/>
      <c r="WIG17" s="289"/>
      <c r="WIH17" s="289"/>
      <c r="WII17" s="289"/>
      <c r="WIJ17" s="289"/>
      <c r="WIK17" s="289"/>
      <c r="WIL17" s="289"/>
      <c r="WIM17" s="289"/>
      <c r="WIN17" s="289"/>
      <c r="WIO17" s="289"/>
      <c r="WIP17" s="289"/>
      <c r="WIQ17" s="289"/>
      <c r="WIR17" s="289"/>
      <c r="WIS17" s="289"/>
      <c r="WIT17" s="289"/>
      <c r="WIU17" s="289"/>
      <c r="WIV17" s="289"/>
      <c r="WIW17" s="289"/>
      <c r="WIX17" s="289"/>
      <c r="WIY17" s="289"/>
      <c r="WIZ17" s="289"/>
      <c r="WJA17" s="289"/>
      <c r="WJB17" s="289"/>
      <c r="WJC17" s="289"/>
      <c r="WJD17" s="289"/>
      <c r="WJE17" s="289"/>
      <c r="WJF17" s="289"/>
      <c r="WJG17" s="289"/>
      <c r="WJH17" s="289"/>
      <c r="WJI17" s="289"/>
      <c r="WJJ17" s="289"/>
      <c r="WJK17" s="289"/>
      <c r="WJL17" s="289"/>
      <c r="WJM17" s="289"/>
      <c r="WJN17" s="289"/>
      <c r="WJO17" s="289"/>
      <c r="WJP17" s="289"/>
      <c r="WJQ17" s="289"/>
      <c r="WJR17" s="289"/>
      <c r="WJS17" s="289"/>
      <c r="WJT17" s="289"/>
      <c r="WJU17" s="289"/>
      <c r="WJV17" s="289"/>
      <c r="WJW17" s="289"/>
      <c r="WJX17" s="289"/>
      <c r="WJY17" s="289"/>
      <c r="WJZ17" s="289"/>
      <c r="WKA17" s="289"/>
      <c r="WKB17" s="289"/>
      <c r="WKC17" s="289"/>
      <c r="WKD17" s="289"/>
      <c r="WKE17" s="289"/>
      <c r="WKF17" s="289"/>
      <c r="WKG17" s="289"/>
      <c r="WKH17" s="289"/>
      <c r="WKI17" s="289"/>
      <c r="WKJ17" s="289"/>
      <c r="WKK17" s="289"/>
      <c r="WKL17" s="289"/>
      <c r="WKM17" s="289"/>
      <c r="WKN17" s="289"/>
      <c r="WKO17" s="289"/>
      <c r="WKP17" s="289"/>
      <c r="WKQ17" s="289"/>
      <c r="WKR17" s="289"/>
      <c r="WKS17" s="289"/>
      <c r="WKT17" s="289"/>
      <c r="WKU17" s="289"/>
      <c r="WKV17" s="289"/>
      <c r="WKW17" s="289"/>
      <c r="WKX17" s="289"/>
      <c r="WKY17" s="289"/>
      <c r="WKZ17" s="289"/>
      <c r="WLA17" s="289"/>
      <c r="WLB17" s="289"/>
      <c r="WLC17" s="289"/>
      <c r="WLD17" s="289"/>
      <c r="WLE17" s="289"/>
      <c r="WLF17" s="289"/>
      <c r="WLG17" s="289"/>
      <c r="WLH17" s="289"/>
      <c r="WLI17" s="289"/>
      <c r="WLJ17" s="289"/>
      <c r="WLK17" s="289"/>
      <c r="WLL17" s="289"/>
      <c r="WLM17" s="289"/>
      <c r="WLN17" s="289"/>
      <c r="WLO17" s="289"/>
      <c r="WLP17" s="289"/>
      <c r="WLQ17" s="289"/>
      <c r="WLR17" s="289"/>
      <c r="WLS17" s="289"/>
      <c r="WLT17" s="289"/>
      <c r="WLU17" s="289"/>
      <c r="WLV17" s="289"/>
      <c r="WLW17" s="289"/>
      <c r="WLX17" s="289"/>
      <c r="WLY17" s="289"/>
      <c r="WLZ17" s="289"/>
      <c r="WMA17" s="289"/>
      <c r="WMB17" s="289"/>
      <c r="WMC17" s="289"/>
      <c r="WMD17" s="289"/>
      <c r="WME17" s="289"/>
      <c r="WMF17" s="289"/>
      <c r="WMG17" s="289"/>
      <c r="WMH17" s="289"/>
      <c r="WMI17" s="289"/>
      <c r="WMJ17" s="289"/>
      <c r="WMK17" s="289"/>
      <c r="WML17" s="289"/>
      <c r="WMM17" s="289"/>
      <c r="WMN17" s="289"/>
      <c r="WMO17" s="289"/>
      <c r="WMP17" s="289"/>
      <c r="WMQ17" s="289"/>
      <c r="WMR17" s="289"/>
      <c r="WMS17" s="289"/>
      <c r="WMT17" s="289"/>
      <c r="WMU17" s="289"/>
      <c r="WMV17" s="289"/>
      <c r="WMW17" s="289"/>
      <c r="WMX17" s="289"/>
      <c r="WMY17" s="289"/>
      <c r="WMZ17" s="289"/>
      <c r="WNA17" s="289"/>
      <c r="WNB17" s="289"/>
      <c r="WNC17" s="289"/>
      <c r="WND17" s="289"/>
      <c r="WNE17" s="289"/>
      <c r="WNF17" s="289"/>
      <c r="WNG17" s="289"/>
      <c r="WNH17" s="289"/>
      <c r="WNI17" s="289"/>
      <c r="WNJ17" s="289"/>
      <c r="WNK17" s="289"/>
      <c r="WNL17" s="289"/>
      <c r="WNM17" s="289"/>
      <c r="WNN17" s="289"/>
      <c r="WNO17" s="289"/>
      <c r="WNP17" s="289"/>
      <c r="WNQ17" s="289"/>
      <c r="WNR17" s="289"/>
      <c r="WNS17" s="289"/>
      <c r="WNT17" s="289"/>
      <c r="WNU17" s="289"/>
      <c r="WNV17" s="289"/>
      <c r="WNW17" s="289"/>
      <c r="WNX17" s="289"/>
      <c r="WNY17" s="289"/>
      <c r="WNZ17" s="289"/>
      <c r="WOA17" s="289"/>
      <c r="WOB17" s="289"/>
      <c r="WOC17" s="289"/>
      <c r="WOD17" s="289"/>
      <c r="WOE17" s="289"/>
      <c r="WOF17" s="289"/>
      <c r="WOG17" s="289"/>
      <c r="WOH17" s="289"/>
      <c r="WOI17" s="289"/>
      <c r="WOJ17" s="289"/>
      <c r="WOK17" s="289"/>
      <c r="WOL17" s="289"/>
      <c r="WOM17" s="289"/>
      <c r="WON17" s="289"/>
      <c r="WOO17" s="289"/>
      <c r="WOP17" s="289"/>
      <c r="WOQ17" s="289"/>
      <c r="WOR17" s="289"/>
      <c r="WOS17" s="289"/>
      <c r="WOT17" s="289"/>
      <c r="WOU17" s="289"/>
      <c r="WOV17" s="289"/>
      <c r="WOW17" s="289"/>
      <c r="WOX17" s="289"/>
      <c r="WOY17" s="289"/>
      <c r="WOZ17" s="289"/>
      <c r="WPA17" s="289"/>
      <c r="WPB17" s="289"/>
      <c r="WPC17" s="289"/>
      <c r="WPD17" s="289"/>
      <c r="WPE17" s="289"/>
      <c r="WPF17" s="289"/>
      <c r="WPG17" s="289"/>
      <c r="WPH17" s="289"/>
      <c r="WPI17" s="289"/>
      <c r="WPJ17" s="289"/>
      <c r="WPK17" s="289"/>
      <c r="WPL17" s="289"/>
      <c r="WPM17" s="289"/>
      <c r="WPN17" s="289"/>
      <c r="WPO17" s="289"/>
      <c r="WPP17" s="289"/>
      <c r="WPQ17" s="289"/>
      <c r="WPR17" s="289"/>
      <c r="WPS17" s="289"/>
      <c r="WPT17" s="289"/>
      <c r="WPU17" s="289"/>
      <c r="WPV17" s="289"/>
      <c r="WPW17" s="289"/>
      <c r="WPX17" s="289"/>
      <c r="WPY17" s="289"/>
      <c r="WPZ17" s="289"/>
      <c r="WQA17" s="289"/>
      <c r="WQB17" s="289"/>
      <c r="WQC17" s="289"/>
      <c r="WQD17" s="289"/>
      <c r="WQE17" s="289"/>
      <c r="WQF17" s="289"/>
      <c r="WQG17" s="289"/>
      <c r="WQH17" s="289"/>
      <c r="WQI17" s="289"/>
      <c r="WQJ17" s="289"/>
      <c r="WQK17" s="289"/>
      <c r="WQL17" s="289"/>
      <c r="WQM17" s="289"/>
      <c r="WQN17" s="289"/>
      <c r="WQO17" s="289"/>
      <c r="WQP17" s="289"/>
      <c r="WQQ17" s="289"/>
      <c r="WQR17" s="289"/>
      <c r="WQS17" s="289"/>
      <c r="WQT17" s="289"/>
      <c r="WQU17" s="289"/>
      <c r="WQV17" s="289"/>
      <c r="WQW17" s="289"/>
      <c r="WQX17" s="289"/>
      <c r="WQY17" s="289"/>
      <c r="WQZ17" s="289"/>
      <c r="WRA17" s="289"/>
      <c r="WRB17" s="289"/>
      <c r="WRC17" s="289"/>
      <c r="WRD17" s="289"/>
      <c r="WRE17" s="289"/>
      <c r="WRF17" s="289"/>
      <c r="WRG17" s="289"/>
      <c r="WRH17" s="289"/>
      <c r="WRI17" s="289"/>
      <c r="WRJ17" s="289"/>
      <c r="WRK17" s="289"/>
      <c r="WRL17" s="289"/>
      <c r="WRM17" s="289"/>
      <c r="WRN17" s="289"/>
      <c r="WRO17" s="289"/>
      <c r="WRP17" s="289"/>
      <c r="WRQ17" s="289"/>
      <c r="WRR17" s="289"/>
      <c r="WRS17" s="289"/>
      <c r="WRT17" s="289"/>
      <c r="WRU17" s="289"/>
      <c r="WRV17" s="289"/>
      <c r="WRW17" s="289"/>
      <c r="WRX17" s="289"/>
      <c r="WRY17" s="289"/>
      <c r="WRZ17" s="289"/>
      <c r="WSA17" s="289"/>
      <c r="WSB17" s="289"/>
      <c r="WSC17" s="289"/>
      <c r="WSD17" s="289"/>
      <c r="WSE17" s="289"/>
      <c r="WSF17" s="289"/>
      <c r="WSG17" s="289"/>
      <c r="WSH17" s="289"/>
      <c r="WSI17" s="289"/>
      <c r="WSJ17" s="289"/>
      <c r="WSK17" s="289"/>
      <c r="WSL17" s="289"/>
      <c r="WSM17" s="289"/>
      <c r="WSN17" s="289"/>
      <c r="WSO17" s="289"/>
      <c r="WSP17" s="289"/>
      <c r="WSQ17" s="289"/>
      <c r="WSR17" s="289"/>
      <c r="WSS17" s="289"/>
      <c r="WST17" s="289"/>
      <c r="WSU17" s="289"/>
      <c r="WSV17" s="289"/>
      <c r="WSW17" s="289"/>
      <c r="WSX17" s="289"/>
      <c r="WSY17" s="289"/>
      <c r="WSZ17" s="289"/>
      <c r="WTA17" s="289"/>
      <c r="WTB17" s="289"/>
      <c r="WTC17" s="289"/>
      <c r="WTD17" s="289"/>
      <c r="WTE17" s="289"/>
      <c r="WTF17" s="289"/>
      <c r="WTG17" s="289"/>
      <c r="WTH17" s="289"/>
      <c r="WTI17" s="289"/>
      <c r="WTJ17" s="289"/>
      <c r="WTK17" s="289"/>
      <c r="WTL17" s="289"/>
      <c r="WTM17" s="289"/>
      <c r="WTN17" s="289"/>
      <c r="WTO17" s="289"/>
      <c r="WTP17" s="289"/>
      <c r="WTQ17" s="289"/>
      <c r="WTR17" s="289"/>
      <c r="WTS17" s="289"/>
      <c r="WTT17" s="289"/>
      <c r="WTU17" s="289"/>
      <c r="WTV17" s="289"/>
      <c r="WTW17" s="289"/>
      <c r="WTX17" s="289"/>
      <c r="WTY17" s="289"/>
      <c r="WTZ17" s="289"/>
      <c r="WUA17" s="289"/>
      <c r="WUB17" s="289"/>
      <c r="WUC17" s="289"/>
      <c r="WUD17" s="289"/>
      <c r="WUE17" s="289"/>
      <c r="WUF17" s="289"/>
      <c r="WUG17" s="289"/>
      <c r="WUH17" s="289"/>
      <c r="WUI17" s="289"/>
      <c r="WUJ17" s="289"/>
      <c r="WUK17" s="289"/>
      <c r="WUL17" s="289"/>
      <c r="WUM17" s="289"/>
      <c r="WUN17" s="289"/>
      <c r="WUO17" s="289"/>
      <c r="WUP17" s="289"/>
      <c r="WUQ17" s="289"/>
      <c r="WUR17" s="289"/>
      <c r="WUS17" s="289"/>
      <c r="WUT17" s="289"/>
      <c r="WUU17" s="289"/>
      <c r="WUV17" s="289"/>
      <c r="WUW17" s="289"/>
      <c r="WUX17" s="289"/>
      <c r="WUY17" s="289"/>
      <c r="WUZ17" s="289"/>
      <c r="WVA17" s="289"/>
      <c r="WVB17" s="289"/>
      <c r="WVC17" s="289"/>
      <c r="WVD17" s="289"/>
      <c r="WVE17" s="289"/>
      <c r="WVF17" s="289"/>
      <c r="WVG17" s="289"/>
      <c r="WVH17" s="289"/>
      <c r="WVI17" s="289"/>
      <c r="WVJ17" s="289"/>
      <c r="WVK17" s="289"/>
      <c r="WVL17" s="289"/>
      <c r="WVM17" s="289"/>
      <c r="WVN17" s="289"/>
      <c r="WVO17" s="289"/>
      <c r="WVP17" s="289"/>
      <c r="WVQ17" s="289"/>
      <c r="WVR17" s="289"/>
      <c r="WVS17" s="289"/>
      <c r="WVT17" s="289"/>
      <c r="WVU17" s="289"/>
      <c r="WVV17" s="289"/>
      <c r="WVW17" s="289"/>
      <c r="WVX17" s="289"/>
      <c r="WVY17" s="289"/>
      <c r="WVZ17" s="289"/>
      <c r="WWA17" s="289"/>
      <c r="WWB17" s="289"/>
      <c r="WWC17" s="289"/>
      <c r="WWD17" s="289"/>
      <c r="WWE17" s="289"/>
      <c r="WWF17" s="289"/>
      <c r="WWG17" s="289"/>
      <c r="WWH17" s="289"/>
      <c r="WWI17" s="289"/>
      <c r="WWJ17" s="289"/>
      <c r="WWK17" s="289"/>
      <c r="WWL17" s="289"/>
      <c r="WWM17" s="289"/>
      <c r="WWN17" s="289"/>
      <c r="WWO17" s="289"/>
      <c r="WWP17" s="289"/>
      <c r="WWQ17" s="289"/>
      <c r="WWR17" s="289"/>
      <c r="WWS17" s="289"/>
      <c r="WWT17" s="289"/>
      <c r="WWU17" s="289"/>
      <c r="WWV17" s="289"/>
      <c r="WWW17" s="289"/>
      <c r="WWX17" s="289"/>
      <c r="WWY17" s="289"/>
      <c r="WWZ17" s="289"/>
      <c r="WXA17" s="289"/>
      <c r="WXB17" s="289"/>
      <c r="WXC17" s="289"/>
      <c r="WXD17" s="289"/>
      <c r="WXE17" s="289"/>
      <c r="WXF17" s="289"/>
      <c r="WXG17" s="289"/>
      <c r="WXH17" s="289"/>
      <c r="WXI17" s="289"/>
      <c r="WXJ17" s="289"/>
      <c r="WXK17" s="289"/>
      <c r="WXL17" s="289"/>
      <c r="WXM17" s="289"/>
      <c r="WXN17" s="289"/>
      <c r="WXO17" s="289"/>
      <c r="WXP17" s="289"/>
      <c r="WXQ17" s="289"/>
      <c r="WXR17" s="289"/>
      <c r="WXS17" s="289"/>
      <c r="WXT17" s="289"/>
      <c r="WXU17" s="289"/>
      <c r="WXV17" s="289"/>
      <c r="WXW17" s="289"/>
      <c r="WXX17" s="289"/>
      <c r="WXY17" s="289"/>
      <c r="WXZ17" s="289"/>
      <c r="WYA17" s="289"/>
      <c r="WYB17" s="289"/>
      <c r="WYC17" s="289"/>
      <c r="WYD17" s="289"/>
      <c r="WYE17" s="289"/>
      <c r="WYF17" s="289"/>
      <c r="WYG17" s="289"/>
      <c r="WYH17" s="289"/>
      <c r="WYI17" s="289"/>
      <c r="WYJ17" s="289"/>
      <c r="WYK17" s="289"/>
      <c r="WYL17" s="289"/>
      <c r="WYM17" s="289"/>
      <c r="WYN17" s="289"/>
      <c r="WYO17" s="289"/>
      <c r="WYP17" s="289"/>
      <c r="WYQ17" s="289"/>
      <c r="WYR17" s="289"/>
      <c r="WYS17" s="289"/>
      <c r="WYT17" s="289"/>
      <c r="WYU17" s="289"/>
      <c r="WYV17" s="289"/>
      <c r="WYW17" s="289"/>
      <c r="WYX17" s="289"/>
      <c r="WYY17" s="289"/>
      <c r="WYZ17" s="289"/>
      <c r="WZA17" s="289"/>
      <c r="WZB17" s="289"/>
      <c r="WZC17" s="289"/>
      <c r="WZD17" s="289"/>
      <c r="WZE17" s="289"/>
      <c r="WZF17" s="289"/>
      <c r="WZG17" s="289"/>
      <c r="WZH17" s="289"/>
      <c r="WZI17" s="289"/>
      <c r="WZJ17" s="289"/>
      <c r="WZK17" s="289"/>
      <c r="WZL17" s="289"/>
      <c r="WZM17" s="289"/>
      <c r="WZN17" s="289"/>
      <c r="WZO17" s="289"/>
      <c r="WZP17" s="289"/>
      <c r="WZQ17" s="289"/>
      <c r="WZR17" s="289"/>
      <c r="WZS17" s="289"/>
      <c r="WZT17" s="289"/>
      <c r="WZU17" s="289"/>
      <c r="WZV17" s="289"/>
      <c r="WZW17" s="289"/>
      <c r="WZX17" s="289"/>
      <c r="WZY17" s="289"/>
      <c r="WZZ17" s="289"/>
      <c r="XAA17" s="289"/>
      <c r="XAB17" s="289"/>
      <c r="XAC17" s="289"/>
      <c r="XAD17" s="289"/>
      <c r="XAE17" s="289"/>
      <c r="XAF17" s="289"/>
      <c r="XAG17" s="289"/>
      <c r="XAH17" s="289"/>
      <c r="XAI17" s="289"/>
      <c r="XAJ17" s="289"/>
      <c r="XAK17" s="289"/>
      <c r="XAL17" s="289"/>
      <c r="XAM17" s="289"/>
      <c r="XAN17" s="289"/>
      <c r="XAO17" s="289"/>
      <c r="XAP17" s="289"/>
      <c r="XAQ17" s="289"/>
      <c r="XAR17" s="289"/>
      <c r="XAS17" s="289"/>
      <c r="XAT17" s="289"/>
      <c r="XAU17" s="289"/>
      <c r="XAV17" s="289"/>
      <c r="XAW17" s="289"/>
      <c r="XAX17" s="289"/>
      <c r="XAY17" s="289"/>
      <c r="XAZ17" s="289"/>
      <c r="XBA17" s="289"/>
      <c r="XBB17" s="289"/>
      <c r="XBC17" s="289"/>
      <c r="XBD17" s="289"/>
      <c r="XBE17" s="289"/>
      <c r="XBF17" s="289"/>
      <c r="XBG17" s="289"/>
      <c r="XBH17" s="289"/>
      <c r="XBI17" s="289"/>
      <c r="XBJ17" s="289"/>
      <c r="XBK17" s="289"/>
      <c r="XBL17" s="289"/>
      <c r="XBM17" s="289"/>
      <c r="XBN17" s="289"/>
      <c r="XBO17" s="289"/>
      <c r="XBP17" s="289"/>
      <c r="XBQ17" s="289"/>
      <c r="XBR17" s="289"/>
      <c r="XBS17" s="289"/>
      <c r="XBT17" s="289"/>
      <c r="XBU17" s="289"/>
      <c r="XBV17" s="289"/>
      <c r="XBW17" s="289"/>
      <c r="XBX17" s="289"/>
      <c r="XBY17" s="289"/>
      <c r="XBZ17" s="289"/>
      <c r="XCA17" s="289"/>
      <c r="XCB17" s="289"/>
      <c r="XCC17" s="289"/>
      <c r="XCD17" s="289"/>
      <c r="XCE17" s="289"/>
      <c r="XCF17" s="289"/>
      <c r="XCG17" s="289"/>
      <c r="XCH17" s="289"/>
      <c r="XCI17" s="289"/>
      <c r="XCJ17" s="289"/>
      <c r="XCK17" s="289"/>
      <c r="XCL17" s="289"/>
      <c r="XCM17" s="289"/>
      <c r="XCN17" s="289"/>
      <c r="XCO17" s="289"/>
      <c r="XCP17" s="289"/>
      <c r="XCQ17" s="289"/>
      <c r="XCR17" s="289"/>
      <c r="XCS17" s="289"/>
      <c r="XCT17" s="289"/>
      <c r="XCU17" s="289"/>
      <c r="XCV17" s="289"/>
      <c r="XCW17" s="289"/>
      <c r="XCX17" s="289"/>
      <c r="XCY17" s="289"/>
      <c r="XCZ17" s="289"/>
      <c r="XDA17" s="289"/>
      <c r="XDB17" s="289"/>
      <c r="XDC17" s="289"/>
      <c r="XDD17" s="289"/>
      <c r="XDE17" s="289"/>
      <c r="XDF17" s="289"/>
      <c r="XDG17" s="289"/>
      <c r="XDH17" s="289"/>
      <c r="XDI17" s="289"/>
      <c r="XDJ17" s="289"/>
      <c r="XDK17" s="289"/>
      <c r="XDL17" s="289"/>
      <c r="XDM17" s="289"/>
      <c r="XDN17" s="289"/>
      <c r="XDO17" s="289"/>
      <c r="XDP17" s="289"/>
      <c r="XDQ17" s="289"/>
      <c r="XDR17" s="289"/>
      <c r="XDS17" s="289"/>
      <c r="XDT17" s="289"/>
      <c r="XDU17" s="289"/>
      <c r="XDV17" s="289"/>
      <c r="XDW17" s="289"/>
      <c r="XDX17" s="289"/>
      <c r="XDY17" s="289"/>
      <c r="XDZ17" s="289"/>
      <c r="XEA17" s="289"/>
      <c r="XEB17" s="289"/>
      <c r="XEC17" s="289"/>
      <c r="XED17" s="289"/>
      <c r="XEE17" s="289"/>
      <c r="XEF17" s="289"/>
      <c r="XEG17" s="289"/>
      <c r="XEH17" s="289"/>
      <c r="XEI17" s="289"/>
      <c r="XEJ17" s="289"/>
      <c r="XEK17" s="289"/>
      <c r="XEL17" s="289"/>
      <c r="XEM17" s="289"/>
      <c r="XEN17" s="289"/>
      <c r="XEO17" s="289"/>
      <c r="XEP17" s="289"/>
      <c r="XEQ17" s="289"/>
      <c r="XER17" s="289"/>
      <c r="XES17" s="289"/>
      <c r="XET17" s="289"/>
      <c r="XEU17" s="289"/>
      <c r="XEV17" s="289"/>
      <c r="XEW17" s="289"/>
      <c r="XEX17" s="289"/>
      <c r="XEY17" s="289"/>
      <c r="XEZ17" s="289"/>
      <c r="XFA17" s="289"/>
      <c r="XFB17" s="289"/>
      <c r="XFC17" s="289"/>
      <c r="XFD17" s="289"/>
    </row>
    <row r="18" spans="1:16384" ht="12.75" customHeight="1">
      <c r="A18" s="154" t="s">
        <v>100</v>
      </c>
      <c r="B18" s="155" t="s">
        <v>101</v>
      </c>
      <c r="C18" s="95"/>
      <c r="D18" s="107"/>
      <c r="E18" s="5"/>
      <c r="F18" s="5"/>
      <c r="G18" s="5"/>
      <c r="H18" s="5"/>
      <c r="I18" s="5"/>
      <c r="J18" s="5"/>
    </row>
    <row r="19" spans="1:16384" s="186" customFormat="1" ht="12.75" customHeight="1">
      <c r="A19" s="157" t="s">
        <v>102</v>
      </c>
      <c r="B19" s="156" t="s">
        <v>103</v>
      </c>
      <c r="C19" s="95"/>
      <c r="D19" s="107"/>
      <c r="E19" s="5"/>
      <c r="F19" s="5"/>
      <c r="G19" s="5"/>
      <c r="H19" s="5"/>
      <c r="I19" s="5"/>
      <c r="J19" s="5"/>
    </row>
    <row r="20" spans="1:16384" s="186" customFormat="1" ht="12.75" customHeight="1">
      <c r="A20" s="154" t="s">
        <v>104</v>
      </c>
      <c r="B20" s="156" t="s">
        <v>284</v>
      </c>
      <c r="C20" s="95"/>
      <c r="D20" s="107"/>
      <c r="E20" s="5"/>
      <c r="F20" s="5"/>
      <c r="G20" s="5"/>
      <c r="H20" s="5"/>
      <c r="I20" s="5"/>
      <c r="J20" s="5"/>
    </row>
    <row r="21" spans="1:16384" s="186" customFormat="1" ht="24" customHeight="1">
      <c r="A21" s="157" t="s">
        <v>105</v>
      </c>
      <c r="B21" s="155" t="s">
        <v>106</v>
      </c>
      <c r="C21" s="95"/>
      <c r="D21" s="107"/>
      <c r="E21" s="5"/>
      <c r="F21" s="5"/>
      <c r="G21" s="5"/>
      <c r="H21" s="5"/>
      <c r="I21" s="5"/>
      <c r="J21" s="5"/>
    </row>
    <row r="22" spans="1:16384" s="186" customFormat="1" ht="12.75" customHeight="1">
      <c r="A22" s="157" t="s">
        <v>107</v>
      </c>
      <c r="B22" s="155" t="s">
        <v>108</v>
      </c>
      <c r="C22" s="95"/>
      <c r="D22" s="107"/>
      <c r="E22" s="5"/>
      <c r="F22" s="5"/>
      <c r="G22" s="5"/>
      <c r="H22" s="5"/>
      <c r="I22" s="5"/>
      <c r="J22" s="5"/>
    </row>
    <row r="23" spans="1:16384" s="186" customFormat="1" ht="12.75" customHeight="1">
      <c r="A23" s="154" t="s">
        <v>109</v>
      </c>
      <c r="B23" s="155" t="s">
        <v>110</v>
      </c>
      <c r="C23" s="95"/>
      <c r="D23" s="107"/>
      <c r="E23" s="5"/>
      <c r="F23" s="5"/>
      <c r="G23" s="5"/>
      <c r="H23" s="5"/>
      <c r="I23" s="5"/>
      <c r="J23" s="5"/>
    </row>
    <row r="24" spans="1:16384" s="186" customFormat="1" ht="12.75" customHeight="1">
      <c r="A24" s="154" t="s">
        <v>111</v>
      </c>
      <c r="B24" s="156" t="s">
        <v>127</v>
      </c>
      <c r="C24" s="95"/>
      <c r="D24" s="107">
        <f>SUM(C18:C23)/100*5</f>
        <v>0</v>
      </c>
      <c r="E24" s="5"/>
      <c r="F24" s="5"/>
      <c r="G24" s="5"/>
      <c r="H24" s="5"/>
      <c r="I24" s="5"/>
      <c r="J24" s="5"/>
    </row>
    <row r="25" spans="1:16384" s="178" customFormat="1" ht="24.95" customHeight="1">
      <c r="A25" s="276" t="s">
        <v>292</v>
      </c>
      <c r="B25" s="277"/>
      <c r="C25" s="197"/>
      <c r="D25" s="107"/>
      <c r="E25" s="5"/>
      <c r="F25" s="5"/>
      <c r="G25" s="5"/>
      <c r="H25" s="5"/>
      <c r="I25" s="5"/>
      <c r="J25" s="5"/>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289"/>
      <c r="CA25" s="289"/>
      <c r="CB25" s="289"/>
      <c r="CC25" s="289"/>
      <c r="CD25" s="289"/>
      <c r="CE25" s="289"/>
      <c r="CF25" s="289"/>
      <c r="CG25" s="289"/>
      <c r="CH25" s="289"/>
      <c r="CI25" s="289"/>
      <c r="CJ25" s="289"/>
      <c r="CK25" s="289"/>
      <c r="CL25" s="289"/>
      <c r="CM25" s="289"/>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89"/>
      <c r="EO25" s="289"/>
      <c r="EP25" s="289"/>
      <c r="EQ25" s="289"/>
      <c r="ER25" s="289"/>
      <c r="ES25" s="289"/>
      <c r="ET25" s="289"/>
      <c r="EU25" s="289"/>
      <c r="EV25" s="289"/>
      <c r="EW25" s="289"/>
      <c r="EX25" s="289"/>
      <c r="EY25" s="289"/>
      <c r="EZ25" s="289"/>
      <c r="FA25" s="289"/>
      <c r="FB25" s="289"/>
      <c r="FC25" s="289"/>
      <c r="FD25" s="289"/>
      <c r="FE25" s="289"/>
      <c r="FF25" s="289"/>
      <c r="FG25" s="289"/>
      <c r="FH25" s="289"/>
      <c r="FI25" s="289"/>
      <c r="FJ25" s="289"/>
      <c r="FK25" s="289"/>
      <c r="FL25" s="289"/>
      <c r="FM25" s="289"/>
      <c r="FN25" s="289"/>
      <c r="FO25" s="289"/>
      <c r="FP25" s="289"/>
      <c r="FQ25" s="289"/>
      <c r="FR25" s="289"/>
      <c r="FS25" s="289"/>
      <c r="FT25" s="289"/>
      <c r="FU25" s="289"/>
      <c r="FV25" s="289"/>
      <c r="FW25" s="289"/>
      <c r="FX25" s="289"/>
      <c r="FY25" s="289"/>
      <c r="FZ25" s="289"/>
      <c r="GA25" s="289"/>
      <c r="GB25" s="289"/>
      <c r="GC25" s="289"/>
      <c r="GD25" s="289"/>
      <c r="GE25" s="289"/>
      <c r="GF25" s="289"/>
      <c r="GG25" s="289"/>
      <c r="GH25" s="289"/>
      <c r="GI25" s="289"/>
      <c r="GJ25" s="289"/>
      <c r="GK25" s="289"/>
      <c r="GL25" s="289"/>
      <c r="GM25" s="289"/>
      <c r="GN25" s="289"/>
      <c r="GO25" s="289"/>
      <c r="GP25" s="289"/>
      <c r="GQ25" s="289"/>
      <c r="GR25" s="289"/>
      <c r="GS25" s="289"/>
      <c r="GT25" s="289"/>
      <c r="GU25" s="289"/>
      <c r="GV25" s="289"/>
      <c r="GW25" s="289"/>
      <c r="GX25" s="289"/>
      <c r="GY25" s="289"/>
      <c r="GZ25" s="289"/>
      <c r="HA25" s="289"/>
      <c r="HB25" s="289"/>
      <c r="HC25" s="289"/>
      <c r="HD25" s="289"/>
      <c r="HE25" s="289"/>
      <c r="HF25" s="289"/>
      <c r="HG25" s="289"/>
      <c r="HH25" s="289"/>
      <c r="HI25" s="289"/>
      <c r="HJ25" s="289"/>
      <c r="HK25" s="289"/>
      <c r="HL25" s="289"/>
      <c r="HM25" s="289"/>
      <c r="HN25" s="289"/>
      <c r="HO25" s="289"/>
      <c r="HP25" s="289"/>
      <c r="HQ25" s="289"/>
      <c r="HR25" s="289"/>
      <c r="HS25" s="289"/>
      <c r="HT25" s="289"/>
      <c r="HU25" s="289"/>
      <c r="HV25" s="289"/>
      <c r="HW25" s="289"/>
      <c r="HX25" s="289"/>
      <c r="HY25" s="289"/>
      <c r="HZ25" s="289"/>
      <c r="IA25" s="289"/>
      <c r="IB25" s="289"/>
      <c r="IC25" s="289"/>
      <c r="ID25" s="289"/>
      <c r="IE25" s="289"/>
      <c r="IF25" s="289"/>
      <c r="IG25" s="289"/>
      <c r="IH25" s="289"/>
      <c r="II25" s="289"/>
      <c r="IJ25" s="289"/>
      <c r="IK25" s="289"/>
      <c r="IL25" s="289"/>
      <c r="IM25" s="289"/>
      <c r="IN25" s="289"/>
      <c r="IO25" s="289"/>
      <c r="IP25" s="289"/>
      <c r="IQ25" s="289"/>
      <c r="IR25" s="289"/>
      <c r="IS25" s="289"/>
      <c r="IT25" s="289"/>
      <c r="IU25" s="289"/>
      <c r="IV25" s="289"/>
      <c r="IW25" s="289"/>
      <c r="IX25" s="289"/>
      <c r="IY25" s="289"/>
      <c r="IZ25" s="289"/>
      <c r="JA25" s="289"/>
      <c r="JB25" s="289"/>
      <c r="JC25" s="289"/>
      <c r="JD25" s="289"/>
      <c r="JE25" s="289"/>
      <c r="JF25" s="289"/>
      <c r="JG25" s="289"/>
      <c r="JH25" s="289"/>
      <c r="JI25" s="289"/>
      <c r="JJ25" s="289"/>
      <c r="JK25" s="289"/>
      <c r="JL25" s="289"/>
      <c r="JM25" s="289"/>
      <c r="JN25" s="289"/>
      <c r="JO25" s="289"/>
      <c r="JP25" s="289"/>
      <c r="JQ25" s="289"/>
      <c r="JR25" s="289"/>
      <c r="JS25" s="289"/>
      <c r="JT25" s="289"/>
      <c r="JU25" s="289"/>
      <c r="JV25" s="289"/>
      <c r="JW25" s="289"/>
      <c r="JX25" s="289"/>
      <c r="JY25" s="289"/>
      <c r="JZ25" s="289"/>
      <c r="KA25" s="289"/>
      <c r="KB25" s="289"/>
      <c r="KC25" s="289"/>
      <c r="KD25" s="289"/>
      <c r="KE25" s="289"/>
      <c r="KF25" s="289"/>
      <c r="KG25" s="289"/>
      <c r="KH25" s="289"/>
      <c r="KI25" s="289"/>
      <c r="KJ25" s="289"/>
      <c r="KK25" s="289"/>
      <c r="KL25" s="289"/>
      <c r="KM25" s="289"/>
      <c r="KN25" s="289"/>
      <c r="KO25" s="289"/>
      <c r="KP25" s="289"/>
      <c r="KQ25" s="289"/>
      <c r="KR25" s="289"/>
      <c r="KS25" s="289"/>
      <c r="KT25" s="289"/>
      <c r="KU25" s="289"/>
      <c r="KV25" s="289"/>
      <c r="KW25" s="289"/>
      <c r="KX25" s="289"/>
      <c r="KY25" s="289"/>
      <c r="KZ25" s="289"/>
      <c r="LA25" s="289"/>
      <c r="LB25" s="289"/>
      <c r="LC25" s="289"/>
      <c r="LD25" s="289"/>
      <c r="LE25" s="289"/>
      <c r="LF25" s="289"/>
      <c r="LG25" s="289"/>
      <c r="LH25" s="289"/>
      <c r="LI25" s="289"/>
      <c r="LJ25" s="289"/>
      <c r="LK25" s="289"/>
      <c r="LL25" s="289"/>
      <c r="LM25" s="289"/>
      <c r="LN25" s="289"/>
      <c r="LO25" s="289"/>
      <c r="LP25" s="289"/>
      <c r="LQ25" s="289"/>
      <c r="LR25" s="289"/>
      <c r="LS25" s="289"/>
      <c r="LT25" s="289"/>
      <c r="LU25" s="289"/>
      <c r="LV25" s="289"/>
      <c r="LW25" s="289"/>
      <c r="LX25" s="289"/>
      <c r="LY25" s="289"/>
      <c r="LZ25" s="289"/>
      <c r="MA25" s="289"/>
      <c r="MB25" s="289"/>
      <c r="MC25" s="289"/>
      <c r="MD25" s="289"/>
      <c r="ME25" s="289"/>
      <c r="MF25" s="289"/>
      <c r="MG25" s="289"/>
      <c r="MH25" s="289"/>
      <c r="MI25" s="289"/>
      <c r="MJ25" s="289"/>
      <c r="MK25" s="289"/>
      <c r="ML25" s="289"/>
      <c r="MM25" s="289"/>
      <c r="MN25" s="289"/>
      <c r="MO25" s="289"/>
      <c r="MP25" s="289"/>
      <c r="MQ25" s="289"/>
      <c r="MR25" s="289"/>
      <c r="MS25" s="289"/>
      <c r="MT25" s="289"/>
      <c r="MU25" s="289"/>
      <c r="MV25" s="289"/>
      <c r="MW25" s="289"/>
      <c r="MX25" s="289"/>
      <c r="MY25" s="289"/>
      <c r="MZ25" s="289"/>
      <c r="NA25" s="289"/>
      <c r="NB25" s="289"/>
      <c r="NC25" s="289"/>
      <c r="ND25" s="289"/>
      <c r="NE25" s="289"/>
      <c r="NF25" s="289"/>
      <c r="NG25" s="289"/>
      <c r="NH25" s="289"/>
      <c r="NI25" s="289"/>
      <c r="NJ25" s="289"/>
      <c r="NK25" s="289"/>
      <c r="NL25" s="289"/>
      <c r="NM25" s="289"/>
      <c r="NN25" s="289"/>
      <c r="NO25" s="289"/>
      <c r="NP25" s="289"/>
      <c r="NQ25" s="289"/>
      <c r="NR25" s="289"/>
      <c r="NS25" s="289"/>
      <c r="NT25" s="289"/>
      <c r="NU25" s="289"/>
      <c r="NV25" s="289"/>
      <c r="NW25" s="289"/>
      <c r="NX25" s="289"/>
      <c r="NY25" s="289"/>
      <c r="NZ25" s="289"/>
      <c r="OA25" s="289"/>
      <c r="OB25" s="289"/>
      <c r="OC25" s="289"/>
      <c r="OD25" s="289"/>
      <c r="OE25" s="289"/>
      <c r="OF25" s="289"/>
      <c r="OG25" s="289"/>
      <c r="OH25" s="289"/>
      <c r="OI25" s="289"/>
      <c r="OJ25" s="289"/>
      <c r="OK25" s="289"/>
      <c r="OL25" s="289"/>
      <c r="OM25" s="289"/>
      <c r="ON25" s="289"/>
      <c r="OO25" s="289"/>
      <c r="OP25" s="289"/>
      <c r="OQ25" s="289"/>
      <c r="OR25" s="289"/>
      <c r="OS25" s="289"/>
      <c r="OT25" s="289"/>
      <c r="OU25" s="289"/>
      <c r="OV25" s="289"/>
      <c r="OW25" s="289"/>
      <c r="OX25" s="289"/>
      <c r="OY25" s="289"/>
      <c r="OZ25" s="289"/>
      <c r="PA25" s="289"/>
      <c r="PB25" s="289"/>
      <c r="PC25" s="289"/>
      <c r="PD25" s="289"/>
      <c r="PE25" s="289"/>
      <c r="PF25" s="289"/>
      <c r="PG25" s="289"/>
      <c r="PH25" s="289"/>
      <c r="PI25" s="289"/>
      <c r="PJ25" s="289"/>
      <c r="PK25" s="289"/>
      <c r="PL25" s="289"/>
      <c r="PM25" s="289"/>
      <c r="PN25" s="289"/>
      <c r="PO25" s="289"/>
      <c r="PP25" s="289"/>
      <c r="PQ25" s="289"/>
      <c r="PR25" s="289"/>
      <c r="PS25" s="289"/>
      <c r="PT25" s="289"/>
      <c r="PU25" s="289"/>
      <c r="PV25" s="289"/>
      <c r="PW25" s="289"/>
      <c r="PX25" s="289"/>
      <c r="PY25" s="289"/>
      <c r="PZ25" s="289"/>
      <c r="QA25" s="289"/>
      <c r="QB25" s="289"/>
      <c r="QC25" s="289"/>
      <c r="QD25" s="289"/>
      <c r="QE25" s="289"/>
      <c r="QF25" s="289"/>
      <c r="QG25" s="289"/>
      <c r="QH25" s="289"/>
      <c r="QI25" s="289"/>
      <c r="QJ25" s="289"/>
      <c r="QK25" s="289"/>
      <c r="QL25" s="289"/>
      <c r="QM25" s="289"/>
      <c r="QN25" s="289"/>
      <c r="QO25" s="289"/>
      <c r="QP25" s="289"/>
      <c r="QQ25" s="289"/>
      <c r="QR25" s="289"/>
      <c r="QS25" s="289"/>
      <c r="QT25" s="289"/>
      <c r="QU25" s="289"/>
      <c r="QV25" s="289"/>
      <c r="QW25" s="289"/>
      <c r="QX25" s="289"/>
      <c r="QY25" s="289"/>
      <c r="QZ25" s="289"/>
      <c r="RA25" s="289"/>
      <c r="RB25" s="289"/>
      <c r="RC25" s="289"/>
      <c r="RD25" s="289"/>
      <c r="RE25" s="289"/>
      <c r="RF25" s="289"/>
      <c r="RG25" s="289"/>
      <c r="RH25" s="289"/>
      <c r="RI25" s="289"/>
      <c r="RJ25" s="289"/>
      <c r="RK25" s="289"/>
      <c r="RL25" s="289"/>
      <c r="RM25" s="289"/>
      <c r="RN25" s="289"/>
      <c r="RO25" s="289"/>
      <c r="RP25" s="289"/>
      <c r="RQ25" s="289"/>
      <c r="RR25" s="289"/>
      <c r="RS25" s="289"/>
      <c r="RT25" s="289"/>
      <c r="RU25" s="289"/>
      <c r="RV25" s="289"/>
      <c r="RW25" s="289"/>
      <c r="RX25" s="289"/>
      <c r="RY25" s="289"/>
      <c r="RZ25" s="289"/>
      <c r="SA25" s="289"/>
      <c r="SB25" s="289"/>
      <c r="SC25" s="289"/>
      <c r="SD25" s="289"/>
      <c r="SE25" s="289"/>
      <c r="SF25" s="289"/>
      <c r="SG25" s="289"/>
      <c r="SH25" s="289"/>
      <c r="SI25" s="289"/>
      <c r="SJ25" s="289"/>
      <c r="SK25" s="289"/>
      <c r="SL25" s="289"/>
      <c r="SM25" s="289"/>
      <c r="SN25" s="289"/>
      <c r="SO25" s="289"/>
      <c r="SP25" s="289"/>
      <c r="SQ25" s="289"/>
      <c r="SR25" s="289"/>
      <c r="SS25" s="289"/>
      <c r="ST25" s="289"/>
      <c r="SU25" s="289"/>
      <c r="SV25" s="289"/>
      <c r="SW25" s="289"/>
      <c r="SX25" s="289"/>
      <c r="SY25" s="289"/>
      <c r="SZ25" s="289"/>
      <c r="TA25" s="289"/>
      <c r="TB25" s="289"/>
      <c r="TC25" s="289"/>
      <c r="TD25" s="289"/>
      <c r="TE25" s="289"/>
      <c r="TF25" s="289"/>
      <c r="TG25" s="289"/>
      <c r="TH25" s="289"/>
      <c r="TI25" s="289"/>
      <c r="TJ25" s="289"/>
      <c r="TK25" s="289"/>
      <c r="TL25" s="289"/>
      <c r="TM25" s="289"/>
      <c r="TN25" s="289"/>
      <c r="TO25" s="289"/>
      <c r="TP25" s="289"/>
      <c r="TQ25" s="289"/>
      <c r="TR25" s="289"/>
      <c r="TS25" s="289"/>
      <c r="TT25" s="289"/>
      <c r="TU25" s="289"/>
      <c r="TV25" s="289"/>
      <c r="TW25" s="289"/>
      <c r="TX25" s="289"/>
      <c r="TY25" s="289"/>
      <c r="TZ25" s="289"/>
      <c r="UA25" s="289"/>
      <c r="UB25" s="289"/>
      <c r="UC25" s="289"/>
      <c r="UD25" s="289"/>
      <c r="UE25" s="289"/>
      <c r="UF25" s="289"/>
      <c r="UG25" s="289"/>
      <c r="UH25" s="289"/>
      <c r="UI25" s="289"/>
      <c r="UJ25" s="289"/>
      <c r="UK25" s="289"/>
      <c r="UL25" s="289"/>
      <c r="UM25" s="289"/>
      <c r="UN25" s="289"/>
      <c r="UO25" s="289"/>
      <c r="UP25" s="289"/>
      <c r="UQ25" s="289"/>
      <c r="UR25" s="289"/>
      <c r="US25" s="289"/>
      <c r="UT25" s="289"/>
      <c r="UU25" s="289"/>
      <c r="UV25" s="289"/>
      <c r="UW25" s="289"/>
      <c r="UX25" s="289"/>
      <c r="UY25" s="289"/>
      <c r="UZ25" s="289"/>
      <c r="VA25" s="289"/>
      <c r="VB25" s="289"/>
      <c r="VC25" s="289"/>
      <c r="VD25" s="289"/>
      <c r="VE25" s="289"/>
      <c r="VF25" s="289"/>
      <c r="VG25" s="289"/>
      <c r="VH25" s="289"/>
      <c r="VI25" s="289"/>
      <c r="VJ25" s="289"/>
      <c r="VK25" s="289"/>
      <c r="VL25" s="289"/>
      <c r="VM25" s="289"/>
      <c r="VN25" s="289"/>
      <c r="VO25" s="289"/>
      <c r="VP25" s="289"/>
      <c r="VQ25" s="289"/>
      <c r="VR25" s="289"/>
      <c r="VS25" s="289"/>
      <c r="VT25" s="289"/>
      <c r="VU25" s="289"/>
      <c r="VV25" s="289"/>
      <c r="VW25" s="289"/>
      <c r="VX25" s="289"/>
      <c r="VY25" s="289"/>
      <c r="VZ25" s="289"/>
      <c r="WA25" s="289"/>
      <c r="WB25" s="289"/>
      <c r="WC25" s="289"/>
      <c r="WD25" s="289"/>
      <c r="WE25" s="289"/>
      <c r="WF25" s="289"/>
      <c r="WG25" s="289"/>
      <c r="WH25" s="289"/>
      <c r="WI25" s="289"/>
      <c r="WJ25" s="289"/>
      <c r="WK25" s="289"/>
      <c r="WL25" s="289"/>
      <c r="WM25" s="289"/>
      <c r="WN25" s="289"/>
      <c r="WO25" s="289"/>
      <c r="WP25" s="289"/>
      <c r="WQ25" s="289"/>
      <c r="WR25" s="289"/>
      <c r="WS25" s="289"/>
      <c r="WT25" s="289"/>
      <c r="WU25" s="289"/>
      <c r="WV25" s="289"/>
      <c r="WW25" s="289"/>
      <c r="WX25" s="289"/>
      <c r="WY25" s="289"/>
      <c r="WZ25" s="289"/>
      <c r="XA25" s="289"/>
      <c r="XB25" s="289"/>
      <c r="XC25" s="289"/>
      <c r="XD25" s="289"/>
      <c r="XE25" s="289"/>
      <c r="XF25" s="289"/>
      <c r="XG25" s="289"/>
      <c r="XH25" s="289"/>
      <c r="XI25" s="289"/>
      <c r="XJ25" s="289"/>
      <c r="XK25" s="289"/>
      <c r="XL25" s="289"/>
      <c r="XM25" s="289"/>
      <c r="XN25" s="289"/>
      <c r="XO25" s="289"/>
      <c r="XP25" s="289"/>
      <c r="XQ25" s="289"/>
      <c r="XR25" s="289"/>
      <c r="XS25" s="289"/>
      <c r="XT25" s="289"/>
      <c r="XU25" s="289"/>
      <c r="XV25" s="289"/>
      <c r="XW25" s="289"/>
      <c r="XX25" s="289"/>
      <c r="XY25" s="289"/>
      <c r="XZ25" s="289"/>
      <c r="YA25" s="289"/>
      <c r="YB25" s="289"/>
      <c r="YC25" s="289"/>
      <c r="YD25" s="289"/>
      <c r="YE25" s="289"/>
      <c r="YF25" s="289"/>
      <c r="YG25" s="289"/>
      <c r="YH25" s="289"/>
      <c r="YI25" s="289"/>
      <c r="YJ25" s="289"/>
      <c r="YK25" s="289"/>
      <c r="YL25" s="289"/>
      <c r="YM25" s="289"/>
      <c r="YN25" s="289"/>
      <c r="YO25" s="289"/>
      <c r="YP25" s="289"/>
      <c r="YQ25" s="289"/>
      <c r="YR25" s="289"/>
      <c r="YS25" s="289"/>
      <c r="YT25" s="289"/>
      <c r="YU25" s="289"/>
      <c r="YV25" s="289"/>
      <c r="YW25" s="289"/>
      <c r="YX25" s="289"/>
      <c r="YY25" s="289"/>
      <c r="YZ25" s="289"/>
      <c r="ZA25" s="289"/>
      <c r="ZB25" s="289"/>
      <c r="ZC25" s="289"/>
      <c r="ZD25" s="289"/>
      <c r="ZE25" s="289"/>
      <c r="ZF25" s="289"/>
      <c r="ZG25" s="289"/>
      <c r="ZH25" s="289"/>
      <c r="ZI25" s="289"/>
      <c r="ZJ25" s="289"/>
      <c r="ZK25" s="289"/>
      <c r="ZL25" s="289"/>
      <c r="ZM25" s="289"/>
      <c r="ZN25" s="289"/>
      <c r="ZO25" s="289"/>
      <c r="ZP25" s="289"/>
      <c r="ZQ25" s="289"/>
      <c r="ZR25" s="289"/>
      <c r="ZS25" s="289"/>
      <c r="ZT25" s="289"/>
      <c r="ZU25" s="289"/>
      <c r="ZV25" s="289"/>
      <c r="ZW25" s="289"/>
      <c r="ZX25" s="289"/>
      <c r="ZY25" s="289"/>
      <c r="ZZ25" s="289"/>
      <c r="AAA25" s="289"/>
      <c r="AAB25" s="289"/>
      <c r="AAC25" s="289"/>
      <c r="AAD25" s="289"/>
      <c r="AAE25" s="289"/>
      <c r="AAF25" s="289"/>
      <c r="AAG25" s="289"/>
      <c r="AAH25" s="289"/>
      <c r="AAI25" s="289"/>
      <c r="AAJ25" s="289"/>
      <c r="AAK25" s="289"/>
      <c r="AAL25" s="289"/>
      <c r="AAM25" s="289"/>
      <c r="AAN25" s="289"/>
      <c r="AAO25" s="289"/>
      <c r="AAP25" s="289"/>
      <c r="AAQ25" s="289"/>
      <c r="AAR25" s="289"/>
      <c r="AAS25" s="289"/>
      <c r="AAT25" s="289"/>
      <c r="AAU25" s="289"/>
      <c r="AAV25" s="289"/>
      <c r="AAW25" s="289"/>
      <c r="AAX25" s="289"/>
      <c r="AAY25" s="289"/>
      <c r="AAZ25" s="289"/>
      <c r="ABA25" s="289"/>
      <c r="ABB25" s="289"/>
      <c r="ABC25" s="289"/>
      <c r="ABD25" s="289"/>
      <c r="ABE25" s="289"/>
      <c r="ABF25" s="289"/>
      <c r="ABG25" s="289"/>
      <c r="ABH25" s="289"/>
      <c r="ABI25" s="289"/>
      <c r="ABJ25" s="289"/>
      <c r="ABK25" s="289"/>
      <c r="ABL25" s="289"/>
      <c r="ABM25" s="289"/>
      <c r="ABN25" s="289"/>
      <c r="ABO25" s="289"/>
      <c r="ABP25" s="289"/>
      <c r="ABQ25" s="289"/>
      <c r="ABR25" s="289"/>
      <c r="ABS25" s="289"/>
      <c r="ABT25" s="289"/>
      <c r="ABU25" s="289"/>
      <c r="ABV25" s="289"/>
      <c r="ABW25" s="289"/>
      <c r="ABX25" s="289"/>
      <c r="ABY25" s="289"/>
      <c r="ABZ25" s="289"/>
      <c r="ACA25" s="289"/>
      <c r="ACB25" s="289"/>
      <c r="ACC25" s="289"/>
      <c r="ACD25" s="289"/>
      <c r="ACE25" s="289"/>
      <c r="ACF25" s="289"/>
      <c r="ACG25" s="289"/>
      <c r="ACH25" s="289"/>
      <c r="ACI25" s="289"/>
      <c r="ACJ25" s="289"/>
      <c r="ACK25" s="289"/>
      <c r="ACL25" s="289"/>
      <c r="ACM25" s="289"/>
      <c r="ACN25" s="289"/>
      <c r="ACO25" s="289"/>
      <c r="ACP25" s="289"/>
      <c r="ACQ25" s="289"/>
      <c r="ACR25" s="289"/>
      <c r="ACS25" s="289"/>
      <c r="ACT25" s="289"/>
      <c r="ACU25" s="289"/>
      <c r="ACV25" s="289"/>
      <c r="ACW25" s="289"/>
      <c r="ACX25" s="289"/>
      <c r="ACY25" s="289"/>
      <c r="ACZ25" s="289"/>
      <c r="ADA25" s="289"/>
      <c r="ADB25" s="289"/>
      <c r="ADC25" s="289"/>
      <c r="ADD25" s="289"/>
      <c r="ADE25" s="289"/>
      <c r="ADF25" s="289"/>
      <c r="ADG25" s="289"/>
      <c r="ADH25" s="289"/>
      <c r="ADI25" s="289"/>
      <c r="ADJ25" s="289"/>
      <c r="ADK25" s="289"/>
      <c r="ADL25" s="289"/>
      <c r="ADM25" s="289"/>
      <c r="ADN25" s="289"/>
      <c r="ADO25" s="289"/>
      <c r="ADP25" s="289"/>
      <c r="ADQ25" s="289"/>
      <c r="ADR25" s="289"/>
      <c r="ADS25" s="289"/>
      <c r="ADT25" s="289"/>
      <c r="ADU25" s="289"/>
      <c r="ADV25" s="289"/>
      <c r="ADW25" s="289"/>
      <c r="ADX25" s="289"/>
      <c r="ADY25" s="289"/>
      <c r="ADZ25" s="289"/>
      <c r="AEA25" s="289"/>
      <c r="AEB25" s="289"/>
      <c r="AEC25" s="289"/>
      <c r="AED25" s="289"/>
      <c r="AEE25" s="289"/>
      <c r="AEF25" s="289"/>
      <c r="AEG25" s="289"/>
      <c r="AEH25" s="289"/>
      <c r="AEI25" s="289"/>
      <c r="AEJ25" s="289"/>
      <c r="AEK25" s="289"/>
      <c r="AEL25" s="289"/>
      <c r="AEM25" s="289"/>
      <c r="AEN25" s="289"/>
      <c r="AEO25" s="289"/>
      <c r="AEP25" s="289"/>
      <c r="AEQ25" s="289"/>
      <c r="AER25" s="289"/>
      <c r="AES25" s="289"/>
      <c r="AET25" s="289"/>
      <c r="AEU25" s="289"/>
      <c r="AEV25" s="289"/>
      <c r="AEW25" s="289"/>
      <c r="AEX25" s="289"/>
      <c r="AEY25" s="289"/>
      <c r="AEZ25" s="289"/>
      <c r="AFA25" s="289"/>
      <c r="AFB25" s="289"/>
      <c r="AFC25" s="289"/>
      <c r="AFD25" s="289"/>
      <c r="AFE25" s="289"/>
      <c r="AFF25" s="289"/>
      <c r="AFG25" s="289"/>
      <c r="AFH25" s="289"/>
      <c r="AFI25" s="289"/>
      <c r="AFJ25" s="289"/>
      <c r="AFK25" s="289"/>
      <c r="AFL25" s="289"/>
      <c r="AFM25" s="289"/>
      <c r="AFN25" s="289"/>
      <c r="AFO25" s="289"/>
      <c r="AFP25" s="289"/>
      <c r="AFQ25" s="289"/>
      <c r="AFR25" s="289"/>
      <c r="AFS25" s="289"/>
      <c r="AFT25" s="289"/>
      <c r="AFU25" s="289"/>
      <c r="AFV25" s="289"/>
      <c r="AFW25" s="289"/>
      <c r="AFX25" s="289"/>
      <c r="AFY25" s="289"/>
      <c r="AFZ25" s="289"/>
      <c r="AGA25" s="289"/>
      <c r="AGB25" s="289"/>
      <c r="AGC25" s="289"/>
      <c r="AGD25" s="289"/>
      <c r="AGE25" s="289"/>
      <c r="AGF25" s="289"/>
      <c r="AGG25" s="289"/>
      <c r="AGH25" s="289"/>
      <c r="AGI25" s="289"/>
      <c r="AGJ25" s="289"/>
      <c r="AGK25" s="289"/>
      <c r="AGL25" s="289"/>
      <c r="AGM25" s="289"/>
      <c r="AGN25" s="289"/>
      <c r="AGO25" s="289"/>
      <c r="AGP25" s="289"/>
      <c r="AGQ25" s="289"/>
      <c r="AGR25" s="289"/>
      <c r="AGS25" s="289"/>
      <c r="AGT25" s="289"/>
      <c r="AGU25" s="289"/>
      <c r="AGV25" s="289"/>
      <c r="AGW25" s="289"/>
      <c r="AGX25" s="289"/>
      <c r="AGY25" s="289"/>
      <c r="AGZ25" s="289"/>
      <c r="AHA25" s="289"/>
      <c r="AHB25" s="289"/>
      <c r="AHC25" s="289"/>
      <c r="AHD25" s="289"/>
      <c r="AHE25" s="289"/>
      <c r="AHF25" s="289"/>
      <c r="AHG25" s="289"/>
      <c r="AHH25" s="289"/>
      <c r="AHI25" s="289"/>
      <c r="AHJ25" s="289"/>
      <c r="AHK25" s="289"/>
      <c r="AHL25" s="289"/>
      <c r="AHM25" s="289"/>
      <c r="AHN25" s="289"/>
      <c r="AHO25" s="289"/>
      <c r="AHP25" s="289"/>
      <c r="AHQ25" s="289"/>
      <c r="AHR25" s="289"/>
      <c r="AHS25" s="289"/>
      <c r="AHT25" s="289"/>
      <c r="AHU25" s="289"/>
      <c r="AHV25" s="289"/>
      <c r="AHW25" s="289"/>
      <c r="AHX25" s="289"/>
      <c r="AHY25" s="289"/>
      <c r="AHZ25" s="289"/>
      <c r="AIA25" s="289"/>
      <c r="AIB25" s="289"/>
      <c r="AIC25" s="289"/>
      <c r="AID25" s="289"/>
      <c r="AIE25" s="289"/>
      <c r="AIF25" s="289"/>
      <c r="AIG25" s="289"/>
      <c r="AIH25" s="289"/>
      <c r="AII25" s="289"/>
      <c r="AIJ25" s="289"/>
      <c r="AIK25" s="289"/>
      <c r="AIL25" s="289"/>
      <c r="AIM25" s="289"/>
      <c r="AIN25" s="289"/>
      <c r="AIO25" s="289"/>
      <c r="AIP25" s="289"/>
      <c r="AIQ25" s="289"/>
      <c r="AIR25" s="289"/>
      <c r="AIS25" s="289"/>
      <c r="AIT25" s="289"/>
      <c r="AIU25" s="289"/>
      <c r="AIV25" s="289"/>
      <c r="AIW25" s="289"/>
      <c r="AIX25" s="289"/>
      <c r="AIY25" s="289"/>
      <c r="AIZ25" s="289"/>
      <c r="AJA25" s="289"/>
      <c r="AJB25" s="289"/>
      <c r="AJC25" s="289"/>
      <c r="AJD25" s="289"/>
      <c r="AJE25" s="289"/>
      <c r="AJF25" s="289"/>
      <c r="AJG25" s="289"/>
      <c r="AJH25" s="289"/>
      <c r="AJI25" s="289"/>
      <c r="AJJ25" s="289"/>
      <c r="AJK25" s="289"/>
      <c r="AJL25" s="289"/>
      <c r="AJM25" s="289"/>
      <c r="AJN25" s="289"/>
      <c r="AJO25" s="289"/>
      <c r="AJP25" s="289"/>
      <c r="AJQ25" s="289"/>
      <c r="AJR25" s="289"/>
      <c r="AJS25" s="289"/>
      <c r="AJT25" s="289"/>
      <c r="AJU25" s="289"/>
      <c r="AJV25" s="289"/>
      <c r="AJW25" s="289"/>
      <c r="AJX25" s="289"/>
      <c r="AJY25" s="289"/>
      <c r="AJZ25" s="289"/>
      <c r="AKA25" s="289"/>
      <c r="AKB25" s="289"/>
      <c r="AKC25" s="289"/>
      <c r="AKD25" s="289"/>
      <c r="AKE25" s="289"/>
      <c r="AKF25" s="289"/>
      <c r="AKG25" s="289"/>
      <c r="AKH25" s="289"/>
      <c r="AKI25" s="289"/>
      <c r="AKJ25" s="289"/>
      <c r="AKK25" s="289"/>
      <c r="AKL25" s="289"/>
      <c r="AKM25" s="289"/>
      <c r="AKN25" s="289"/>
      <c r="AKO25" s="289"/>
      <c r="AKP25" s="289"/>
      <c r="AKQ25" s="289"/>
      <c r="AKR25" s="289"/>
      <c r="AKS25" s="289"/>
      <c r="AKT25" s="289"/>
      <c r="AKU25" s="289"/>
      <c r="AKV25" s="289"/>
      <c r="AKW25" s="289"/>
      <c r="AKX25" s="289"/>
      <c r="AKY25" s="289"/>
      <c r="AKZ25" s="289"/>
      <c r="ALA25" s="289"/>
      <c r="ALB25" s="289"/>
      <c r="ALC25" s="289"/>
      <c r="ALD25" s="289"/>
      <c r="ALE25" s="289"/>
      <c r="ALF25" s="289"/>
      <c r="ALG25" s="289"/>
      <c r="ALH25" s="289"/>
      <c r="ALI25" s="289"/>
      <c r="ALJ25" s="289"/>
      <c r="ALK25" s="289"/>
      <c r="ALL25" s="289"/>
      <c r="ALM25" s="289"/>
      <c r="ALN25" s="289"/>
      <c r="ALO25" s="289"/>
      <c r="ALP25" s="289"/>
      <c r="ALQ25" s="289"/>
      <c r="ALR25" s="289"/>
      <c r="ALS25" s="289"/>
      <c r="ALT25" s="289"/>
      <c r="ALU25" s="289"/>
      <c r="ALV25" s="289"/>
      <c r="ALW25" s="289"/>
      <c r="ALX25" s="289"/>
      <c r="ALY25" s="289"/>
      <c r="ALZ25" s="289"/>
      <c r="AMA25" s="289"/>
      <c r="AMB25" s="289"/>
      <c r="AMC25" s="289"/>
      <c r="AMD25" s="289"/>
      <c r="AME25" s="289"/>
      <c r="AMF25" s="289"/>
      <c r="AMG25" s="289"/>
      <c r="AMH25" s="289"/>
      <c r="AMI25" s="289"/>
      <c r="AMJ25" s="289"/>
      <c r="AMK25" s="289"/>
      <c r="AML25" s="289"/>
      <c r="AMM25" s="289"/>
      <c r="AMN25" s="289"/>
      <c r="AMO25" s="289"/>
      <c r="AMP25" s="289"/>
      <c r="AMQ25" s="289"/>
      <c r="AMR25" s="289"/>
      <c r="AMS25" s="289"/>
      <c r="AMT25" s="289"/>
      <c r="AMU25" s="289"/>
      <c r="AMV25" s="289"/>
      <c r="AMW25" s="289"/>
      <c r="AMX25" s="289"/>
      <c r="AMY25" s="289"/>
      <c r="AMZ25" s="289"/>
      <c r="ANA25" s="289"/>
      <c r="ANB25" s="289"/>
      <c r="ANC25" s="289"/>
      <c r="AND25" s="289"/>
      <c r="ANE25" s="289"/>
      <c r="ANF25" s="289"/>
      <c r="ANG25" s="289"/>
      <c r="ANH25" s="289"/>
      <c r="ANI25" s="289"/>
      <c r="ANJ25" s="289"/>
      <c r="ANK25" s="289"/>
      <c r="ANL25" s="289"/>
      <c r="ANM25" s="289"/>
      <c r="ANN25" s="289"/>
      <c r="ANO25" s="289"/>
      <c r="ANP25" s="289"/>
      <c r="ANQ25" s="289"/>
      <c r="ANR25" s="289"/>
      <c r="ANS25" s="289"/>
      <c r="ANT25" s="289"/>
      <c r="ANU25" s="289"/>
      <c r="ANV25" s="289"/>
      <c r="ANW25" s="289"/>
      <c r="ANX25" s="289"/>
      <c r="ANY25" s="289"/>
      <c r="ANZ25" s="289"/>
      <c r="AOA25" s="289"/>
      <c r="AOB25" s="289"/>
      <c r="AOC25" s="289"/>
      <c r="AOD25" s="289"/>
      <c r="AOE25" s="289"/>
      <c r="AOF25" s="289"/>
      <c r="AOG25" s="289"/>
      <c r="AOH25" s="289"/>
      <c r="AOI25" s="289"/>
      <c r="AOJ25" s="289"/>
      <c r="AOK25" s="289"/>
      <c r="AOL25" s="289"/>
      <c r="AOM25" s="289"/>
      <c r="AON25" s="289"/>
      <c r="AOO25" s="289"/>
      <c r="AOP25" s="289"/>
      <c r="AOQ25" s="289"/>
      <c r="AOR25" s="289"/>
      <c r="AOS25" s="289"/>
      <c r="AOT25" s="289"/>
      <c r="AOU25" s="289"/>
      <c r="AOV25" s="289"/>
      <c r="AOW25" s="289"/>
      <c r="AOX25" s="289"/>
      <c r="AOY25" s="289"/>
      <c r="AOZ25" s="289"/>
      <c r="APA25" s="289"/>
      <c r="APB25" s="289"/>
      <c r="APC25" s="289"/>
      <c r="APD25" s="289"/>
      <c r="APE25" s="289"/>
      <c r="APF25" s="289"/>
      <c r="APG25" s="289"/>
      <c r="APH25" s="289"/>
      <c r="API25" s="289"/>
      <c r="APJ25" s="289"/>
      <c r="APK25" s="289"/>
      <c r="APL25" s="289"/>
      <c r="APM25" s="289"/>
      <c r="APN25" s="289"/>
      <c r="APO25" s="289"/>
      <c r="APP25" s="289"/>
      <c r="APQ25" s="289"/>
      <c r="APR25" s="289"/>
      <c r="APS25" s="289"/>
      <c r="APT25" s="289"/>
      <c r="APU25" s="289"/>
      <c r="APV25" s="289"/>
      <c r="APW25" s="289"/>
      <c r="APX25" s="289"/>
      <c r="APY25" s="289"/>
      <c r="APZ25" s="289"/>
      <c r="AQA25" s="289"/>
      <c r="AQB25" s="289"/>
      <c r="AQC25" s="289"/>
      <c r="AQD25" s="289"/>
      <c r="AQE25" s="289"/>
      <c r="AQF25" s="289"/>
      <c r="AQG25" s="289"/>
      <c r="AQH25" s="289"/>
      <c r="AQI25" s="289"/>
      <c r="AQJ25" s="289"/>
      <c r="AQK25" s="289"/>
      <c r="AQL25" s="289"/>
      <c r="AQM25" s="289"/>
      <c r="AQN25" s="289"/>
      <c r="AQO25" s="289"/>
      <c r="AQP25" s="289"/>
      <c r="AQQ25" s="289"/>
      <c r="AQR25" s="289"/>
      <c r="AQS25" s="289"/>
      <c r="AQT25" s="289"/>
      <c r="AQU25" s="289"/>
      <c r="AQV25" s="289"/>
      <c r="AQW25" s="289"/>
      <c r="AQX25" s="289"/>
      <c r="AQY25" s="289"/>
      <c r="AQZ25" s="289"/>
      <c r="ARA25" s="289"/>
      <c r="ARB25" s="289"/>
      <c r="ARC25" s="289"/>
      <c r="ARD25" s="289"/>
      <c r="ARE25" s="289"/>
      <c r="ARF25" s="289"/>
      <c r="ARG25" s="289"/>
      <c r="ARH25" s="289"/>
      <c r="ARI25" s="289"/>
      <c r="ARJ25" s="289"/>
      <c r="ARK25" s="289"/>
      <c r="ARL25" s="289"/>
      <c r="ARM25" s="289"/>
      <c r="ARN25" s="289"/>
      <c r="ARO25" s="289"/>
      <c r="ARP25" s="289"/>
      <c r="ARQ25" s="289"/>
      <c r="ARR25" s="289"/>
      <c r="ARS25" s="289"/>
      <c r="ART25" s="289"/>
      <c r="ARU25" s="289"/>
      <c r="ARV25" s="289"/>
      <c r="ARW25" s="289"/>
      <c r="ARX25" s="289"/>
      <c r="ARY25" s="289"/>
      <c r="ARZ25" s="289"/>
      <c r="ASA25" s="289"/>
      <c r="ASB25" s="289"/>
      <c r="ASC25" s="289"/>
      <c r="ASD25" s="289"/>
      <c r="ASE25" s="289"/>
      <c r="ASF25" s="289"/>
      <c r="ASG25" s="289"/>
      <c r="ASH25" s="289"/>
      <c r="ASI25" s="289"/>
      <c r="ASJ25" s="289"/>
      <c r="ASK25" s="289"/>
      <c r="ASL25" s="289"/>
      <c r="ASM25" s="289"/>
      <c r="ASN25" s="289"/>
      <c r="ASO25" s="289"/>
      <c r="ASP25" s="289"/>
      <c r="ASQ25" s="289"/>
      <c r="ASR25" s="289"/>
      <c r="ASS25" s="289"/>
      <c r="AST25" s="289"/>
      <c r="ASU25" s="289"/>
      <c r="ASV25" s="289"/>
      <c r="ASW25" s="289"/>
      <c r="ASX25" s="289"/>
      <c r="ASY25" s="289"/>
      <c r="ASZ25" s="289"/>
      <c r="ATA25" s="289"/>
      <c r="ATB25" s="289"/>
      <c r="ATC25" s="289"/>
      <c r="ATD25" s="289"/>
      <c r="ATE25" s="289"/>
      <c r="ATF25" s="289"/>
      <c r="ATG25" s="289"/>
      <c r="ATH25" s="289"/>
      <c r="ATI25" s="289"/>
      <c r="ATJ25" s="289"/>
      <c r="ATK25" s="289"/>
      <c r="ATL25" s="289"/>
      <c r="ATM25" s="289"/>
      <c r="ATN25" s="289"/>
      <c r="ATO25" s="289"/>
      <c r="ATP25" s="289"/>
      <c r="ATQ25" s="289"/>
      <c r="ATR25" s="289"/>
      <c r="ATS25" s="289"/>
      <c r="ATT25" s="289"/>
      <c r="ATU25" s="289"/>
      <c r="ATV25" s="289"/>
      <c r="ATW25" s="289"/>
      <c r="ATX25" s="289"/>
      <c r="ATY25" s="289"/>
      <c r="ATZ25" s="289"/>
      <c r="AUA25" s="289"/>
      <c r="AUB25" s="289"/>
      <c r="AUC25" s="289"/>
      <c r="AUD25" s="289"/>
      <c r="AUE25" s="289"/>
      <c r="AUF25" s="289"/>
      <c r="AUG25" s="289"/>
      <c r="AUH25" s="289"/>
      <c r="AUI25" s="289"/>
      <c r="AUJ25" s="289"/>
      <c r="AUK25" s="289"/>
      <c r="AUL25" s="289"/>
      <c r="AUM25" s="289"/>
      <c r="AUN25" s="289"/>
      <c r="AUO25" s="289"/>
      <c r="AUP25" s="289"/>
      <c r="AUQ25" s="289"/>
      <c r="AUR25" s="289"/>
      <c r="AUS25" s="289"/>
      <c r="AUT25" s="289"/>
      <c r="AUU25" s="289"/>
      <c r="AUV25" s="289"/>
      <c r="AUW25" s="289"/>
      <c r="AUX25" s="289"/>
      <c r="AUY25" s="289"/>
      <c r="AUZ25" s="289"/>
      <c r="AVA25" s="289"/>
      <c r="AVB25" s="289"/>
      <c r="AVC25" s="289"/>
      <c r="AVD25" s="289"/>
      <c r="AVE25" s="289"/>
      <c r="AVF25" s="289"/>
      <c r="AVG25" s="289"/>
      <c r="AVH25" s="289"/>
      <c r="AVI25" s="289"/>
      <c r="AVJ25" s="289"/>
      <c r="AVK25" s="289"/>
      <c r="AVL25" s="289"/>
      <c r="AVM25" s="289"/>
      <c r="AVN25" s="289"/>
      <c r="AVO25" s="289"/>
      <c r="AVP25" s="289"/>
      <c r="AVQ25" s="289"/>
      <c r="AVR25" s="289"/>
      <c r="AVS25" s="289"/>
      <c r="AVT25" s="289"/>
      <c r="AVU25" s="289"/>
      <c r="AVV25" s="289"/>
      <c r="AVW25" s="289"/>
      <c r="AVX25" s="289"/>
      <c r="AVY25" s="289"/>
      <c r="AVZ25" s="289"/>
      <c r="AWA25" s="289"/>
      <c r="AWB25" s="289"/>
      <c r="AWC25" s="289"/>
      <c r="AWD25" s="289"/>
      <c r="AWE25" s="289"/>
      <c r="AWF25" s="289"/>
      <c r="AWG25" s="289"/>
      <c r="AWH25" s="289"/>
      <c r="AWI25" s="289"/>
      <c r="AWJ25" s="289"/>
      <c r="AWK25" s="289"/>
      <c r="AWL25" s="289"/>
      <c r="AWM25" s="289"/>
      <c r="AWN25" s="289"/>
      <c r="AWO25" s="289"/>
      <c r="AWP25" s="289"/>
      <c r="AWQ25" s="289"/>
      <c r="AWR25" s="289"/>
      <c r="AWS25" s="289"/>
      <c r="AWT25" s="289"/>
      <c r="AWU25" s="289"/>
      <c r="AWV25" s="289"/>
      <c r="AWW25" s="289"/>
      <c r="AWX25" s="289"/>
      <c r="AWY25" s="289"/>
      <c r="AWZ25" s="289"/>
      <c r="AXA25" s="289"/>
      <c r="AXB25" s="289"/>
      <c r="AXC25" s="289"/>
      <c r="AXD25" s="289"/>
      <c r="AXE25" s="289"/>
      <c r="AXF25" s="289"/>
      <c r="AXG25" s="289"/>
      <c r="AXH25" s="289"/>
      <c r="AXI25" s="289"/>
      <c r="AXJ25" s="289"/>
      <c r="AXK25" s="289"/>
      <c r="AXL25" s="289"/>
      <c r="AXM25" s="289"/>
      <c r="AXN25" s="289"/>
      <c r="AXO25" s="289"/>
      <c r="AXP25" s="289"/>
      <c r="AXQ25" s="289"/>
      <c r="AXR25" s="289"/>
      <c r="AXS25" s="289"/>
      <c r="AXT25" s="289"/>
      <c r="AXU25" s="289"/>
      <c r="AXV25" s="289"/>
      <c r="AXW25" s="289"/>
      <c r="AXX25" s="289"/>
      <c r="AXY25" s="289"/>
      <c r="AXZ25" s="289"/>
      <c r="AYA25" s="289"/>
      <c r="AYB25" s="289"/>
      <c r="AYC25" s="289"/>
      <c r="AYD25" s="289"/>
      <c r="AYE25" s="289"/>
      <c r="AYF25" s="289"/>
      <c r="AYG25" s="289"/>
      <c r="AYH25" s="289"/>
      <c r="AYI25" s="289"/>
      <c r="AYJ25" s="289"/>
      <c r="AYK25" s="289"/>
      <c r="AYL25" s="289"/>
      <c r="AYM25" s="289"/>
      <c r="AYN25" s="289"/>
      <c r="AYO25" s="289"/>
      <c r="AYP25" s="289"/>
      <c r="AYQ25" s="289"/>
      <c r="AYR25" s="289"/>
      <c r="AYS25" s="289"/>
      <c r="AYT25" s="289"/>
      <c r="AYU25" s="289"/>
      <c r="AYV25" s="289"/>
      <c r="AYW25" s="289"/>
      <c r="AYX25" s="289"/>
      <c r="AYY25" s="289"/>
      <c r="AYZ25" s="289"/>
      <c r="AZA25" s="289"/>
      <c r="AZB25" s="289"/>
      <c r="AZC25" s="289"/>
      <c r="AZD25" s="289"/>
      <c r="AZE25" s="289"/>
      <c r="AZF25" s="289"/>
      <c r="AZG25" s="289"/>
      <c r="AZH25" s="289"/>
      <c r="AZI25" s="289"/>
      <c r="AZJ25" s="289"/>
      <c r="AZK25" s="289"/>
      <c r="AZL25" s="289"/>
      <c r="AZM25" s="289"/>
      <c r="AZN25" s="289"/>
      <c r="AZO25" s="289"/>
      <c r="AZP25" s="289"/>
      <c r="AZQ25" s="289"/>
      <c r="AZR25" s="289"/>
      <c r="AZS25" s="289"/>
      <c r="AZT25" s="289"/>
      <c r="AZU25" s="289"/>
      <c r="AZV25" s="289"/>
      <c r="AZW25" s="289"/>
      <c r="AZX25" s="289"/>
      <c r="AZY25" s="289"/>
      <c r="AZZ25" s="289"/>
      <c r="BAA25" s="289"/>
      <c r="BAB25" s="289"/>
      <c r="BAC25" s="289"/>
      <c r="BAD25" s="289"/>
      <c r="BAE25" s="289"/>
      <c r="BAF25" s="289"/>
      <c r="BAG25" s="289"/>
      <c r="BAH25" s="289"/>
      <c r="BAI25" s="289"/>
      <c r="BAJ25" s="289"/>
      <c r="BAK25" s="289"/>
      <c r="BAL25" s="289"/>
      <c r="BAM25" s="289"/>
      <c r="BAN25" s="289"/>
      <c r="BAO25" s="289"/>
      <c r="BAP25" s="289"/>
      <c r="BAQ25" s="289"/>
      <c r="BAR25" s="289"/>
      <c r="BAS25" s="289"/>
      <c r="BAT25" s="289"/>
      <c r="BAU25" s="289"/>
      <c r="BAV25" s="289"/>
      <c r="BAW25" s="289"/>
      <c r="BAX25" s="289"/>
      <c r="BAY25" s="289"/>
      <c r="BAZ25" s="289"/>
      <c r="BBA25" s="289"/>
      <c r="BBB25" s="289"/>
      <c r="BBC25" s="289"/>
      <c r="BBD25" s="289"/>
      <c r="BBE25" s="289"/>
      <c r="BBF25" s="289"/>
      <c r="BBG25" s="289"/>
      <c r="BBH25" s="289"/>
      <c r="BBI25" s="289"/>
      <c r="BBJ25" s="289"/>
      <c r="BBK25" s="289"/>
      <c r="BBL25" s="289"/>
      <c r="BBM25" s="289"/>
      <c r="BBN25" s="289"/>
      <c r="BBO25" s="289"/>
      <c r="BBP25" s="289"/>
      <c r="BBQ25" s="289"/>
      <c r="BBR25" s="289"/>
      <c r="BBS25" s="289"/>
      <c r="BBT25" s="289"/>
      <c r="BBU25" s="289"/>
      <c r="BBV25" s="289"/>
      <c r="BBW25" s="289"/>
      <c r="BBX25" s="289"/>
      <c r="BBY25" s="289"/>
      <c r="BBZ25" s="289"/>
      <c r="BCA25" s="289"/>
      <c r="BCB25" s="289"/>
      <c r="BCC25" s="289"/>
      <c r="BCD25" s="289"/>
      <c r="BCE25" s="289"/>
      <c r="BCF25" s="289"/>
      <c r="BCG25" s="289"/>
      <c r="BCH25" s="289"/>
      <c r="BCI25" s="289"/>
      <c r="BCJ25" s="289"/>
      <c r="BCK25" s="289"/>
      <c r="BCL25" s="289"/>
      <c r="BCM25" s="289"/>
      <c r="BCN25" s="289"/>
      <c r="BCO25" s="289"/>
      <c r="BCP25" s="289"/>
      <c r="BCQ25" s="289"/>
      <c r="BCR25" s="289"/>
      <c r="BCS25" s="289"/>
      <c r="BCT25" s="289"/>
      <c r="BCU25" s="289"/>
      <c r="BCV25" s="289"/>
      <c r="BCW25" s="289"/>
      <c r="BCX25" s="289"/>
      <c r="BCY25" s="289"/>
      <c r="BCZ25" s="289"/>
      <c r="BDA25" s="289"/>
      <c r="BDB25" s="289"/>
      <c r="BDC25" s="289"/>
      <c r="BDD25" s="289"/>
      <c r="BDE25" s="289"/>
      <c r="BDF25" s="289"/>
      <c r="BDG25" s="289"/>
      <c r="BDH25" s="289"/>
      <c r="BDI25" s="289"/>
      <c r="BDJ25" s="289"/>
      <c r="BDK25" s="289"/>
      <c r="BDL25" s="289"/>
      <c r="BDM25" s="289"/>
      <c r="BDN25" s="289"/>
      <c r="BDO25" s="289"/>
      <c r="BDP25" s="289"/>
      <c r="BDQ25" s="289"/>
      <c r="BDR25" s="289"/>
      <c r="BDS25" s="289"/>
      <c r="BDT25" s="289"/>
      <c r="BDU25" s="289"/>
      <c r="BDV25" s="289"/>
      <c r="BDW25" s="289"/>
      <c r="BDX25" s="289"/>
      <c r="BDY25" s="289"/>
      <c r="BDZ25" s="289"/>
      <c r="BEA25" s="289"/>
      <c r="BEB25" s="289"/>
      <c r="BEC25" s="289"/>
      <c r="BED25" s="289"/>
      <c r="BEE25" s="289"/>
      <c r="BEF25" s="289"/>
      <c r="BEG25" s="289"/>
      <c r="BEH25" s="289"/>
      <c r="BEI25" s="289"/>
      <c r="BEJ25" s="289"/>
      <c r="BEK25" s="289"/>
      <c r="BEL25" s="289"/>
      <c r="BEM25" s="289"/>
      <c r="BEN25" s="289"/>
      <c r="BEO25" s="289"/>
      <c r="BEP25" s="289"/>
      <c r="BEQ25" s="289"/>
      <c r="BER25" s="289"/>
      <c r="BES25" s="289"/>
      <c r="BET25" s="289"/>
      <c r="BEU25" s="289"/>
      <c r="BEV25" s="289"/>
      <c r="BEW25" s="289"/>
      <c r="BEX25" s="289"/>
      <c r="BEY25" s="289"/>
      <c r="BEZ25" s="289"/>
      <c r="BFA25" s="289"/>
      <c r="BFB25" s="289"/>
      <c r="BFC25" s="289"/>
      <c r="BFD25" s="289"/>
      <c r="BFE25" s="289"/>
      <c r="BFF25" s="289"/>
      <c r="BFG25" s="289"/>
      <c r="BFH25" s="289"/>
      <c r="BFI25" s="289"/>
      <c r="BFJ25" s="289"/>
      <c r="BFK25" s="289"/>
      <c r="BFL25" s="289"/>
      <c r="BFM25" s="289"/>
      <c r="BFN25" s="289"/>
      <c r="BFO25" s="289"/>
      <c r="BFP25" s="289"/>
      <c r="BFQ25" s="289"/>
      <c r="BFR25" s="289"/>
      <c r="BFS25" s="289"/>
      <c r="BFT25" s="289"/>
      <c r="BFU25" s="289"/>
      <c r="BFV25" s="289"/>
      <c r="BFW25" s="289"/>
      <c r="BFX25" s="289"/>
      <c r="BFY25" s="289"/>
      <c r="BFZ25" s="289"/>
      <c r="BGA25" s="289"/>
      <c r="BGB25" s="289"/>
      <c r="BGC25" s="289"/>
      <c r="BGD25" s="289"/>
      <c r="BGE25" s="289"/>
      <c r="BGF25" s="289"/>
      <c r="BGG25" s="289"/>
      <c r="BGH25" s="289"/>
      <c r="BGI25" s="289"/>
      <c r="BGJ25" s="289"/>
      <c r="BGK25" s="289"/>
      <c r="BGL25" s="289"/>
      <c r="BGM25" s="289"/>
      <c r="BGN25" s="289"/>
      <c r="BGO25" s="289"/>
      <c r="BGP25" s="289"/>
      <c r="BGQ25" s="289"/>
      <c r="BGR25" s="289"/>
      <c r="BGS25" s="289"/>
      <c r="BGT25" s="289"/>
      <c r="BGU25" s="289"/>
      <c r="BGV25" s="289"/>
      <c r="BGW25" s="289"/>
      <c r="BGX25" s="289"/>
      <c r="BGY25" s="289"/>
      <c r="BGZ25" s="289"/>
      <c r="BHA25" s="289"/>
      <c r="BHB25" s="289"/>
      <c r="BHC25" s="289"/>
      <c r="BHD25" s="289"/>
      <c r="BHE25" s="289"/>
      <c r="BHF25" s="289"/>
      <c r="BHG25" s="289"/>
      <c r="BHH25" s="289"/>
      <c r="BHI25" s="289"/>
      <c r="BHJ25" s="289"/>
      <c r="BHK25" s="289"/>
      <c r="BHL25" s="289"/>
      <c r="BHM25" s="289"/>
      <c r="BHN25" s="289"/>
      <c r="BHO25" s="289"/>
      <c r="BHP25" s="289"/>
      <c r="BHQ25" s="289"/>
      <c r="BHR25" s="289"/>
      <c r="BHS25" s="289"/>
      <c r="BHT25" s="289"/>
      <c r="BHU25" s="289"/>
      <c r="BHV25" s="289"/>
      <c r="BHW25" s="289"/>
      <c r="BHX25" s="289"/>
      <c r="BHY25" s="289"/>
      <c r="BHZ25" s="289"/>
      <c r="BIA25" s="289"/>
      <c r="BIB25" s="289"/>
      <c r="BIC25" s="289"/>
      <c r="BID25" s="289"/>
      <c r="BIE25" s="289"/>
      <c r="BIF25" s="289"/>
      <c r="BIG25" s="289"/>
      <c r="BIH25" s="289"/>
      <c r="BII25" s="289"/>
      <c r="BIJ25" s="289"/>
      <c r="BIK25" s="289"/>
      <c r="BIL25" s="289"/>
      <c r="BIM25" s="289"/>
      <c r="BIN25" s="289"/>
      <c r="BIO25" s="289"/>
      <c r="BIP25" s="289"/>
      <c r="BIQ25" s="289"/>
      <c r="BIR25" s="289"/>
      <c r="BIS25" s="289"/>
      <c r="BIT25" s="289"/>
      <c r="BIU25" s="289"/>
      <c r="BIV25" s="289"/>
      <c r="BIW25" s="289"/>
      <c r="BIX25" s="289"/>
      <c r="BIY25" s="289"/>
      <c r="BIZ25" s="289"/>
      <c r="BJA25" s="289"/>
      <c r="BJB25" s="289"/>
      <c r="BJC25" s="289"/>
      <c r="BJD25" s="289"/>
      <c r="BJE25" s="289"/>
      <c r="BJF25" s="289"/>
      <c r="BJG25" s="289"/>
      <c r="BJH25" s="289"/>
      <c r="BJI25" s="289"/>
      <c r="BJJ25" s="289"/>
      <c r="BJK25" s="289"/>
      <c r="BJL25" s="289"/>
      <c r="BJM25" s="289"/>
      <c r="BJN25" s="289"/>
      <c r="BJO25" s="289"/>
      <c r="BJP25" s="289"/>
      <c r="BJQ25" s="289"/>
      <c r="BJR25" s="289"/>
      <c r="BJS25" s="289"/>
      <c r="BJT25" s="289"/>
      <c r="BJU25" s="289"/>
      <c r="BJV25" s="289"/>
      <c r="BJW25" s="289"/>
      <c r="BJX25" s="289"/>
      <c r="BJY25" s="289"/>
      <c r="BJZ25" s="289"/>
      <c r="BKA25" s="289"/>
      <c r="BKB25" s="289"/>
      <c r="BKC25" s="289"/>
      <c r="BKD25" s="289"/>
      <c r="BKE25" s="289"/>
      <c r="BKF25" s="289"/>
      <c r="BKG25" s="289"/>
      <c r="BKH25" s="289"/>
      <c r="BKI25" s="289"/>
      <c r="BKJ25" s="289"/>
      <c r="BKK25" s="289"/>
      <c r="BKL25" s="289"/>
      <c r="BKM25" s="289"/>
      <c r="BKN25" s="289"/>
      <c r="BKO25" s="289"/>
      <c r="BKP25" s="289"/>
      <c r="BKQ25" s="289"/>
      <c r="BKR25" s="289"/>
      <c r="BKS25" s="289"/>
      <c r="BKT25" s="289"/>
      <c r="BKU25" s="289"/>
      <c r="BKV25" s="289"/>
      <c r="BKW25" s="289"/>
      <c r="BKX25" s="289"/>
      <c r="BKY25" s="289"/>
      <c r="BKZ25" s="289"/>
      <c r="BLA25" s="289"/>
      <c r="BLB25" s="289"/>
      <c r="BLC25" s="289"/>
      <c r="BLD25" s="289"/>
      <c r="BLE25" s="289"/>
      <c r="BLF25" s="289"/>
      <c r="BLG25" s="289"/>
      <c r="BLH25" s="289"/>
      <c r="BLI25" s="289"/>
      <c r="BLJ25" s="289"/>
      <c r="BLK25" s="289"/>
      <c r="BLL25" s="289"/>
      <c r="BLM25" s="289"/>
      <c r="BLN25" s="289"/>
      <c r="BLO25" s="289"/>
      <c r="BLP25" s="289"/>
      <c r="BLQ25" s="289"/>
      <c r="BLR25" s="289"/>
      <c r="BLS25" s="289"/>
      <c r="BLT25" s="289"/>
      <c r="BLU25" s="289"/>
      <c r="BLV25" s="289"/>
      <c r="BLW25" s="289"/>
      <c r="BLX25" s="289"/>
      <c r="BLY25" s="289"/>
      <c r="BLZ25" s="289"/>
      <c r="BMA25" s="289"/>
      <c r="BMB25" s="289"/>
      <c r="BMC25" s="289"/>
      <c r="BMD25" s="289"/>
      <c r="BME25" s="289"/>
      <c r="BMF25" s="289"/>
      <c r="BMG25" s="289"/>
      <c r="BMH25" s="289"/>
      <c r="BMI25" s="289"/>
      <c r="BMJ25" s="289"/>
      <c r="BMK25" s="289"/>
      <c r="BML25" s="289"/>
      <c r="BMM25" s="289"/>
      <c r="BMN25" s="289"/>
      <c r="BMO25" s="289"/>
      <c r="BMP25" s="289"/>
      <c r="BMQ25" s="289"/>
      <c r="BMR25" s="289"/>
      <c r="BMS25" s="289"/>
      <c r="BMT25" s="289"/>
      <c r="BMU25" s="289"/>
      <c r="BMV25" s="289"/>
      <c r="BMW25" s="289"/>
      <c r="BMX25" s="289"/>
      <c r="BMY25" s="289"/>
      <c r="BMZ25" s="289"/>
      <c r="BNA25" s="289"/>
      <c r="BNB25" s="289"/>
      <c r="BNC25" s="289"/>
      <c r="BND25" s="289"/>
      <c r="BNE25" s="289"/>
      <c r="BNF25" s="289"/>
      <c r="BNG25" s="289"/>
      <c r="BNH25" s="289"/>
      <c r="BNI25" s="289"/>
      <c r="BNJ25" s="289"/>
      <c r="BNK25" s="289"/>
      <c r="BNL25" s="289"/>
      <c r="BNM25" s="289"/>
      <c r="BNN25" s="289"/>
      <c r="BNO25" s="289"/>
      <c r="BNP25" s="289"/>
      <c r="BNQ25" s="289"/>
      <c r="BNR25" s="289"/>
      <c r="BNS25" s="289"/>
      <c r="BNT25" s="289"/>
      <c r="BNU25" s="289"/>
      <c r="BNV25" s="289"/>
      <c r="BNW25" s="289"/>
      <c r="BNX25" s="289"/>
      <c r="BNY25" s="289"/>
      <c r="BNZ25" s="289"/>
      <c r="BOA25" s="289"/>
      <c r="BOB25" s="289"/>
      <c r="BOC25" s="289"/>
      <c r="BOD25" s="289"/>
      <c r="BOE25" s="289"/>
      <c r="BOF25" s="289"/>
      <c r="BOG25" s="289"/>
      <c r="BOH25" s="289"/>
      <c r="BOI25" s="289"/>
      <c r="BOJ25" s="289"/>
      <c r="BOK25" s="289"/>
      <c r="BOL25" s="289"/>
      <c r="BOM25" s="289"/>
      <c r="BON25" s="289"/>
      <c r="BOO25" s="289"/>
      <c r="BOP25" s="289"/>
      <c r="BOQ25" s="289"/>
      <c r="BOR25" s="289"/>
      <c r="BOS25" s="289"/>
      <c r="BOT25" s="289"/>
      <c r="BOU25" s="289"/>
      <c r="BOV25" s="289"/>
      <c r="BOW25" s="289"/>
      <c r="BOX25" s="289"/>
      <c r="BOY25" s="289"/>
      <c r="BOZ25" s="289"/>
      <c r="BPA25" s="289"/>
      <c r="BPB25" s="289"/>
      <c r="BPC25" s="289"/>
      <c r="BPD25" s="289"/>
      <c r="BPE25" s="289"/>
      <c r="BPF25" s="289"/>
      <c r="BPG25" s="289"/>
      <c r="BPH25" s="289"/>
      <c r="BPI25" s="289"/>
      <c r="BPJ25" s="289"/>
      <c r="BPK25" s="289"/>
      <c r="BPL25" s="289"/>
      <c r="BPM25" s="289"/>
      <c r="BPN25" s="289"/>
      <c r="BPO25" s="289"/>
      <c r="BPP25" s="289"/>
      <c r="BPQ25" s="289"/>
      <c r="BPR25" s="289"/>
      <c r="BPS25" s="289"/>
      <c r="BPT25" s="289"/>
      <c r="BPU25" s="289"/>
      <c r="BPV25" s="289"/>
      <c r="BPW25" s="289"/>
      <c r="BPX25" s="289"/>
      <c r="BPY25" s="289"/>
      <c r="BPZ25" s="289"/>
      <c r="BQA25" s="289"/>
      <c r="BQB25" s="289"/>
      <c r="BQC25" s="289"/>
      <c r="BQD25" s="289"/>
      <c r="BQE25" s="289"/>
      <c r="BQF25" s="289"/>
      <c r="BQG25" s="289"/>
      <c r="BQH25" s="289"/>
      <c r="BQI25" s="289"/>
      <c r="BQJ25" s="289"/>
      <c r="BQK25" s="289"/>
      <c r="BQL25" s="289"/>
      <c r="BQM25" s="289"/>
      <c r="BQN25" s="289"/>
      <c r="BQO25" s="289"/>
      <c r="BQP25" s="289"/>
      <c r="BQQ25" s="289"/>
      <c r="BQR25" s="289"/>
      <c r="BQS25" s="289"/>
      <c r="BQT25" s="289"/>
      <c r="BQU25" s="289"/>
      <c r="BQV25" s="289"/>
      <c r="BQW25" s="289"/>
      <c r="BQX25" s="289"/>
      <c r="BQY25" s="289"/>
      <c r="BQZ25" s="289"/>
      <c r="BRA25" s="289"/>
      <c r="BRB25" s="289"/>
      <c r="BRC25" s="289"/>
      <c r="BRD25" s="289"/>
      <c r="BRE25" s="289"/>
      <c r="BRF25" s="289"/>
      <c r="BRG25" s="289"/>
      <c r="BRH25" s="289"/>
      <c r="BRI25" s="289"/>
      <c r="BRJ25" s="289"/>
      <c r="BRK25" s="289"/>
      <c r="BRL25" s="289"/>
      <c r="BRM25" s="289"/>
      <c r="BRN25" s="289"/>
      <c r="BRO25" s="289"/>
      <c r="BRP25" s="289"/>
      <c r="BRQ25" s="289"/>
      <c r="BRR25" s="289"/>
      <c r="BRS25" s="289"/>
      <c r="BRT25" s="289"/>
      <c r="BRU25" s="289"/>
      <c r="BRV25" s="289"/>
      <c r="BRW25" s="289"/>
      <c r="BRX25" s="289"/>
      <c r="BRY25" s="289"/>
      <c r="BRZ25" s="289"/>
      <c r="BSA25" s="289"/>
      <c r="BSB25" s="289"/>
      <c r="BSC25" s="289"/>
      <c r="BSD25" s="289"/>
      <c r="BSE25" s="289"/>
      <c r="BSF25" s="289"/>
      <c r="BSG25" s="289"/>
      <c r="BSH25" s="289"/>
      <c r="BSI25" s="289"/>
      <c r="BSJ25" s="289"/>
      <c r="BSK25" s="289"/>
      <c r="BSL25" s="289"/>
      <c r="BSM25" s="289"/>
      <c r="BSN25" s="289"/>
      <c r="BSO25" s="289"/>
      <c r="BSP25" s="289"/>
      <c r="BSQ25" s="289"/>
      <c r="BSR25" s="289"/>
      <c r="BSS25" s="289"/>
      <c r="BST25" s="289"/>
      <c r="BSU25" s="289"/>
      <c r="BSV25" s="289"/>
      <c r="BSW25" s="289"/>
      <c r="BSX25" s="289"/>
      <c r="BSY25" s="289"/>
      <c r="BSZ25" s="289"/>
      <c r="BTA25" s="289"/>
      <c r="BTB25" s="289"/>
      <c r="BTC25" s="289"/>
      <c r="BTD25" s="289"/>
      <c r="BTE25" s="289"/>
      <c r="BTF25" s="289"/>
      <c r="BTG25" s="289"/>
      <c r="BTH25" s="289"/>
      <c r="BTI25" s="289"/>
      <c r="BTJ25" s="289"/>
      <c r="BTK25" s="289"/>
      <c r="BTL25" s="289"/>
      <c r="BTM25" s="289"/>
      <c r="BTN25" s="289"/>
      <c r="BTO25" s="289"/>
      <c r="BTP25" s="289"/>
      <c r="BTQ25" s="289"/>
      <c r="BTR25" s="289"/>
      <c r="BTS25" s="289"/>
      <c r="BTT25" s="289"/>
      <c r="BTU25" s="289"/>
      <c r="BTV25" s="289"/>
      <c r="BTW25" s="289"/>
      <c r="BTX25" s="289"/>
      <c r="BTY25" s="289"/>
      <c r="BTZ25" s="289"/>
      <c r="BUA25" s="289"/>
      <c r="BUB25" s="289"/>
      <c r="BUC25" s="289"/>
      <c r="BUD25" s="289"/>
      <c r="BUE25" s="289"/>
      <c r="BUF25" s="289"/>
      <c r="BUG25" s="289"/>
      <c r="BUH25" s="289"/>
      <c r="BUI25" s="289"/>
      <c r="BUJ25" s="289"/>
      <c r="BUK25" s="289"/>
      <c r="BUL25" s="289"/>
      <c r="BUM25" s="289"/>
      <c r="BUN25" s="289"/>
      <c r="BUO25" s="289"/>
      <c r="BUP25" s="289"/>
      <c r="BUQ25" s="289"/>
      <c r="BUR25" s="289"/>
      <c r="BUS25" s="289"/>
      <c r="BUT25" s="289"/>
      <c r="BUU25" s="289"/>
      <c r="BUV25" s="289"/>
      <c r="BUW25" s="289"/>
      <c r="BUX25" s="289"/>
      <c r="BUY25" s="289"/>
      <c r="BUZ25" s="289"/>
      <c r="BVA25" s="289"/>
      <c r="BVB25" s="289"/>
      <c r="BVC25" s="289"/>
      <c r="BVD25" s="289"/>
      <c r="BVE25" s="289"/>
      <c r="BVF25" s="289"/>
      <c r="BVG25" s="289"/>
      <c r="BVH25" s="289"/>
      <c r="BVI25" s="289"/>
      <c r="BVJ25" s="289"/>
      <c r="BVK25" s="289"/>
      <c r="BVL25" s="289"/>
      <c r="BVM25" s="289"/>
      <c r="BVN25" s="289"/>
      <c r="BVO25" s="289"/>
      <c r="BVP25" s="289"/>
      <c r="BVQ25" s="289"/>
      <c r="BVR25" s="289"/>
      <c r="BVS25" s="289"/>
      <c r="BVT25" s="289"/>
      <c r="BVU25" s="289"/>
      <c r="BVV25" s="289"/>
      <c r="BVW25" s="289"/>
      <c r="BVX25" s="289"/>
      <c r="BVY25" s="289"/>
      <c r="BVZ25" s="289"/>
      <c r="BWA25" s="289"/>
      <c r="BWB25" s="289"/>
      <c r="BWC25" s="289"/>
      <c r="BWD25" s="289"/>
      <c r="BWE25" s="289"/>
      <c r="BWF25" s="289"/>
      <c r="BWG25" s="289"/>
      <c r="BWH25" s="289"/>
      <c r="BWI25" s="289"/>
      <c r="BWJ25" s="289"/>
      <c r="BWK25" s="289"/>
      <c r="BWL25" s="289"/>
      <c r="BWM25" s="289"/>
      <c r="BWN25" s="289"/>
      <c r="BWO25" s="289"/>
      <c r="BWP25" s="289"/>
      <c r="BWQ25" s="289"/>
      <c r="BWR25" s="289"/>
      <c r="BWS25" s="289"/>
      <c r="BWT25" s="289"/>
      <c r="BWU25" s="289"/>
      <c r="BWV25" s="289"/>
      <c r="BWW25" s="289"/>
      <c r="BWX25" s="289"/>
      <c r="BWY25" s="289"/>
      <c r="BWZ25" s="289"/>
      <c r="BXA25" s="289"/>
      <c r="BXB25" s="289"/>
      <c r="BXC25" s="289"/>
      <c r="BXD25" s="289"/>
      <c r="BXE25" s="289"/>
      <c r="BXF25" s="289"/>
      <c r="BXG25" s="289"/>
      <c r="BXH25" s="289"/>
      <c r="BXI25" s="289"/>
      <c r="BXJ25" s="289"/>
      <c r="BXK25" s="289"/>
      <c r="BXL25" s="289"/>
      <c r="BXM25" s="289"/>
      <c r="BXN25" s="289"/>
      <c r="BXO25" s="289"/>
      <c r="BXP25" s="289"/>
      <c r="BXQ25" s="289"/>
      <c r="BXR25" s="289"/>
      <c r="BXS25" s="289"/>
      <c r="BXT25" s="289"/>
      <c r="BXU25" s="289"/>
      <c r="BXV25" s="289"/>
      <c r="BXW25" s="289"/>
      <c r="BXX25" s="289"/>
      <c r="BXY25" s="289"/>
      <c r="BXZ25" s="289"/>
      <c r="BYA25" s="289"/>
      <c r="BYB25" s="289"/>
      <c r="BYC25" s="289"/>
      <c r="BYD25" s="289"/>
      <c r="BYE25" s="289"/>
      <c r="BYF25" s="289"/>
      <c r="BYG25" s="289"/>
      <c r="BYH25" s="289"/>
      <c r="BYI25" s="289"/>
      <c r="BYJ25" s="289"/>
      <c r="BYK25" s="289"/>
      <c r="BYL25" s="289"/>
      <c r="BYM25" s="289"/>
      <c r="BYN25" s="289"/>
      <c r="BYO25" s="289"/>
      <c r="BYP25" s="289"/>
      <c r="BYQ25" s="289"/>
      <c r="BYR25" s="289"/>
      <c r="BYS25" s="289"/>
      <c r="BYT25" s="289"/>
      <c r="BYU25" s="289"/>
      <c r="BYV25" s="289"/>
      <c r="BYW25" s="289"/>
      <c r="BYX25" s="289"/>
      <c r="BYY25" s="289"/>
      <c r="BYZ25" s="289"/>
      <c r="BZA25" s="289"/>
      <c r="BZB25" s="289"/>
      <c r="BZC25" s="289"/>
      <c r="BZD25" s="289"/>
      <c r="BZE25" s="289"/>
      <c r="BZF25" s="289"/>
      <c r="BZG25" s="289"/>
      <c r="BZH25" s="289"/>
      <c r="BZI25" s="289"/>
      <c r="BZJ25" s="289"/>
      <c r="BZK25" s="289"/>
      <c r="BZL25" s="289"/>
      <c r="BZM25" s="289"/>
      <c r="BZN25" s="289"/>
      <c r="BZO25" s="289"/>
      <c r="BZP25" s="289"/>
      <c r="BZQ25" s="289"/>
      <c r="BZR25" s="289"/>
      <c r="BZS25" s="289"/>
      <c r="BZT25" s="289"/>
      <c r="BZU25" s="289"/>
      <c r="BZV25" s="289"/>
      <c r="BZW25" s="289"/>
      <c r="BZX25" s="289"/>
      <c r="BZY25" s="289"/>
      <c r="BZZ25" s="289"/>
      <c r="CAA25" s="289"/>
      <c r="CAB25" s="289"/>
      <c r="CAC25" s="289"/>
      <c r="CAD25" s="289"/>
      <c r="CAE25" s="289"/>
      <c r="CAF25" s="289"/>
      <c r="CAG25" s="289"/>
      <c r="CAH25" s="289"/>
      <c r="CAI25" s="289"/>
      <c r="CAJ25" s="289"/>
      <c r="CAK25" s="289"/>
      <c r="CAL25" s="289"/>
      <c r="CAM25" s="289"/>
      <c r="CAN25" s="289"/>
      <c r="CAO25" s="289"/>
      <c r="CAP25" s="289"/>
      <c r="CAQ25" s="289"/>
      <c r="CAR25" s="289"/>
      <c r="CAS25" s="289"/>
      <c r="CAT25" s="289"/>
      <c r="CAU25" s="289"/>
      <c r="CAV25" s="289"/>
      <c r="CAW25" s="289"/>
      <c r="CAX25" s="289"/>
      <c r="CAY25" s="289"/>
      <c r="CAZ25" s="289"/>
      <c r="CBA25" s="289"/>
      <c r="CBB25" s="289"/>
      <c r="CBC25" s="289"/>
      <c r="CBD25" s="289"/>
      <c r="CBE25" s="289"/>
      <c r="CBF25" s="289"/>
      <c r="CBG25" s="289"/>
      <c r="CBH25" s="289"/>
      <c r="CBI25" s="289"/>
      <c r="CBJ25" s="289"/>
      <c r="CBK25" s="289"/>
      <c r="CBL25" s="289"/>
      <c r="CBM25" s="289"/>
      <c r="CBN25" s="289"/>
      <c r="CBO25" s="289"/>
      <c r="CBP25" s="289"/>
      <c r="CBQ25" s="289"/>
      <c r="CBR25" s="289"/>
      <c r="CBS25" s="289"/>
      <c r="CBT25" s="289"/>
      <c r="CBU25" s="289"/>
      <c r="CBV25" s="289"/>
      <c r="CBW25" s="289"/>
      <c r="CBX25" s="289"/>
      <c r="CBY25" s="289"/>
      <c r="CBZ25" s="289"/>
      <c r="CCA25" s="289"/>
      <c r="CCB25" s="289"/>
      <c r="CCC25" s="289"/>
      <c r="CCD25" s="289"/>
      <c r="CCE25" s="289"/>
      <c r="CCF25" s="289"/>
      <c r="CCG25" s="289"/>
      <c r="CCH25" s="289"/>
      <c r="CCI25" s="289"/>
      <c r="CCJ25" s="289"/>
      <c r="CCK25" s="289"/>
      <c r="CCL25" s="289"/>
      <c r="CCM25" s="289"/>
      <c r="CCN25" s="289"/>
      <c r="CCO25" s="289"/>
      <c r="CCP25" s="289"/>
      <c r="CCQ25" s="289"/>
      <c r="CCR25" s="289"/>
      <c r="CCS25" s="289"/>
      <c r="CCT25" s="289"/>
      <c r="CCU25" s="289"/>
      <c r="CCV25" s="289"/>
      <c r="CCW25" s="289"/>
      <c r="CCX25" s="289"/>
      <c r="CCY25" s="289"/>
      <c r="CCZ25" s="289"/>
      <c r="CDA25" s="289"/>
      <c r="CDB25" s="289"/>
      <c r="CDC25" s="289"/>
      <c r="CDD25" s="289"/>
      <c r="CDE25" s="289"/>
      <c r="CDF25" s="289"/>
      <c r="CDG25" s="289"/>
      <c r="CDH25" s="289"/>
      <c r="CDI25" s="289"/>
      <c r="CDJ25" s="289"/>
      <c r="CDK25" s="289"/>
      <c r="CDL25" s="289"/>
      <c r="CDM25" s="289"/>
      <c r="CDN25" s="289"/>
      <c r="CDO25" s="289"/>
      <c r="CDP25" s="289"/>
      <c r="CDQ25" s="289"/>
      <c r="CDR25" s="289"/>
      <c r="CDS25" s="289"/>
      <c r="CDT25" s="289"/>
      <c r="CDU25" s="289"/>
      <c r="CDV25" s="289"/>
      <c r="CDW25" s="289"/>
      <c r="CDX25" s="289"/>
      <c r="CDY25" s="289"/>
      <c r="CDZ25" s="289"/>
      <c r="CEA25" s="289"/>
      <c r="CEB25" s="289"/>
      <c r="CEC25" s="289"/>
      <c r="CED25" s="289"/>
      <c r="CEE25" s="289"/>
      <c r="CEF25" s="289"/>
      <c r="CEG25" s="289"/>
      <c r="CEH25" s="289"/>
      <c r="CEI25" s="289"/>
      <c r="CEJ25" s="289"/>
      <c r="CEK25" s="289"/>
      <c r="CEL25" s="289"/>
      <c r="CEM25" s="289"/>
      <c r="CEN25" s="289"/>
      <c r="CEO25" s="289"/>
      <c r="CEP25" s="289"/>
      <c r="CEQ25" s="289"/>
      <c r="CER25" s="289"/>
      <c r="CES25" s="289"/>
      <c r="CET25" s="289"/>
      <c r="CEU25" s="289"/>
      <c r="CEV25" s="289"/>
      <c r="CEW25" s="289"/>
      <c r="CEX25" s="289"/>
      <c r="CEY25" s="289"/>
      <c r="CEZ25" s="289"/>
      <c r="CFA25" s="289"/>
      <c r="CFB25" s="289"/>
      <c r="CFC25" s="289"/>
      <c r="CFD25" s="289"/>
      <c r="CFE25" s="289"/>
      <c r="CFF25" s="289"/>
      <c r="CFG25" s="289"/>
      <c r="CFH25" s="289"/>
      <c r="CFI25" s="289"/>
      <c r="CFJ25" s="289"/>
      <c r="CFK25" s="289"/>
      <c r="CFL25" s="289"/>
      <c r="CFM25" s="289"/>
      <c r="CFN25" s="289"/>
      <c r="CFO25" s="289"/>
      <c r="CFP25" s="289"/>
      <c r="CFQ25" s="289"/>
      <c r="CFR25" s="289"/>
      <c r="CFS25" s="289"/>
      <c r="CFT25" s="289"/>
      <c r="CFU25" s="289"/>
      <c r="CFV25" s="289"/>
      <c r="CFW25" s="289"/>
      <c r="CFX25" s="289"/>
      <c r="CFY25" s="289"/>
      <c r="CFZ25" s="289"/>
      <c r="CGA25" s="289"/>
      <c r="CGB25" s="289"/>
      <c r="CGC25" s="289"/>
      <c r="CGD25" s="289"/>
      <c r="CGE25" s="289"/>
      <c r="CGF25" s="289"/>
      <c r="CGG25" s="289"/>
      <c r="CGH25" s="289"/>
      <c r="CGI25" s="289"/>
      <c r="CGJ25" s="289"/>
      <c r="CGK25" s="289"/>
      <c r="CGL25" s="289"/>
      <c r="CGM25" s="289"/>
      <c r="CGN25" s="289"/>
      <c r="CGO25" s="289"/>
      <c r="CGP25" s="289"/>
      <c r="CGQ25" s="289"/>
      <c r="CGR25" s="289"/>
      <c r="CGS25" s="289"/>
      <c r="CGT25" s="289"/>
      <c r="CGU25" s="289"/>
      <c r="CGV25" s="289"/>
      <c r="CGW25" s="289"/>
      <c r="CGX25" s="289"/>
      <c r="CGY25" s="289"/>
      <c r="CGZ25" s="289"/>
      <c r="CHA25" s="289"/>
      <c r="CHB25" s="289"/>
      <c r="CHC25" s="289"/>
      <c r="CHD25" s="289"/>
      <c r="CHE25" s="289"/>
      <c r="CHF25" s="289"/>
      <c r="CHG25" s="289"/>
      <c r="CHH25" s="289"/>
      <c r="CHI25" s="289"/>
      <c r="CHJ25" s="289"/>
      <c r="CHK25" s="289"/>
      <c r="CHL25" s="289"/>
      <c r="CHM25" s="289"/>
      <c r="CHN25" s="289"/>
      <c r="CHO25" s="289"/>
      <c r="CHP25" s="289"/>
      <c r="CHQ25" s="289"/>
      <c r="CHR25" s="289"/>
      <c r="CHS25" s="289"/>
      <c r="CHT25" s="289"/>
      <c r="CHU25" s="289"/>
      <c r="CHV25" s="289"/>
      <c r="CHW25" s="289"/>
      <c r="CHX25" s="289"/>
      <c r="CHY25" s="289"/>
      <c r="CHZ25" s="289"/>
      <c r="CIA25" s="289"/>
      <c r="CIB25" s="289"/>
      <c r="CIC25" s="289"/>
      <c r="CID25" s="289"/>
      <c r="CIE25" s="289"/>
      <c r="CIF25" s="289"/>
      <c r="CIG25" s="289"/>
      <c r="CIH25" s="289"/>
      <c r="CII25" s="289"/>
      <c r="CIJ25" s="289"/>
      <c r="CIK25" s="289"/>
      <c r="CIL25" s="289"/>
      <c r="CIM25" s="289"/>
      <c r="CIN25" s="289"/>
      <c r="CIO25" s="289"/>
      <c r="CIP25" s="289"/>
      <c r="CIQ25" s="289"/>
      <c r="CIR25" s="289"/>
      <c r="CIS25" s="289"/>
      <c r="CIT25" s="289"/>
      <c r="CIU25" s="289"/>
      <c r="CIV25" s="289"/>
      <c r="CIW25" s="289"/>
      <c r="CIX25" s="289"/>
      <c r="CIY25" s="289"/>
      <c r="CIZ25" s="289"/>
      <c r="CJA25" s="289"/>
      <c r="CJB25" s="289"/>
      <c r="CJC25" s="289"/>
      <c r="CJD25" s="289"/>
      <c r="CJE25" s="289"/>
      <c r="CJF25" s="289"/>
      <c r="CJG25" s="289"/>
      <c r="CJH25" s="289"/>
      <c r="CJI25" s="289"/>
      <c r="CJJ25" s="289"/>
      <c r="CJK25" s="289"/>
      <c r="CJL25" s="289"/>
      <c r="CJM25" s="289"/>
      <c r="CJN25" s="289"/>
      <c r="CJO25" s="289"/>
      <c r="CJP25" s="289"/>
      <c r="CJQ25" s="289"/>
      <c r="CJR25" s="289"/>
      <c r="CJS25" s="289"/>
      <c r="CJT25" s="289"/>
      <c r="CJU25" s="289"/>
      <c r="CJV25" s="289"/>
      <c r="CJW25" s="289"/>
      <c r="CJX25" s="289"/>
      <c r="CJY25" s="289"/>
      <c r="CJZ25" s="289"/>
      <c r="CKA25" s="289"/>
      <c r="CKB25" s="289"/>
      <c r="CKC25" s="289"/>
      <c r="CKD25" s="289"/>
      <c r="CKE25" s="289"/>
      <c r="CKF25" s="289"/>
      <c r="CKG25" s="289"/>
      <c r="CKH25" s="289"/>
      <c r="CKI25" s="289"/>
      <c r="CKJ25" s="289"/>
      <c r="CKK25" s="289"/>
      <c r="CKL25" s="289"/>
      <c r="CKM25" s="289"/>
      <c r="CKN25" s="289"/>
      <c r="CKO25" s="289"/>
      <c r="CKP25" s="289"/>
      <c r="CKQ25" s="289"/>
      <c r="CKR25" s="289"/>
      <c r="CKS25" s="289"/>
      <c r="CKT25" s="289"/>
      <c r="CKU25" s="289"/>
      <c r="CKV25" s="289"/>
      <c r="CKW25" s="289"/>
      <c r="CKX25" s="289"/>
      <c r="CKY25" s="289"/>
      <c r="CKZ25" s="289"/>
      <c r="CLA25" s="289"/>
      <c r="CLB25" s="289"/>
      <c r="CLC25" s="289"/>
      <c r="CLD25" s="289"/>
      <c r="CLE25" s="289"/>
      <c r="CLF25" s="289"/>
      <c r="CLG25" s="289"/>
      <c r="CLH25" s="289"/>
      <c r="CLI25" s="289"/>
      <c r="CLJ25" s="289"/>
      <c r="CLK25" s="289"/>
      <c r="CLL25" s="289"/>
      <c r="CLM25" s="289"/>
      <c r="CLN25" s="289"/>
      <c r="CLO25" s="289"/>
      <c r="CLP25" s="289"/>
      <c r="CLQ25" s="289"/>
      <c r="CLR25" s="289"/>
      <c r="CLS25" s="289"/>
      <c r="CLT25" s="289"/>
      <c r="CLU25" s="289"/>
      <c r="CLV25" s="289"/>
      <c r="CLW25" s="289"/>
      <c r="CLX25" s="289"/>
      <c r="CLY25" s="289"/>
      <c r="CLZ25" s="289"/>
      <c r="CMA25" s="289"/>
      <c r="CMB25" s="289"/>
      <c r="CMC25" s="289"/>
      <c r="CMD25" s="289"/>
      <c r="CME25" s="289"/>
      <c r="CMF25" s="289"/>
      <c r="CMG25" s="289"/>
      <c r="CMH25" s="289"/>
      <c r="CMI25" s="289"/>
      <c r="CMJ25" s="289"/>
      <c r="CMK25" s="289"/>
      <c r="CML25" s="289"/>
      <c r="CMM25" s="289"/>
      <c r="CMN25" s="289"/>
      <c r="CMO25" s="289"/>
      <c r="CMP25" s="289"/>
      <c r="CMQ25" s="289"/>
      <c r="CMR25" s="289"/>
      <c r="CMS25" s="289"/>
      <c r="CMT25" s="289"/>
      <c r="CMU25" s="289"/>
      <c r="CMV25" s="289"/>
      <c r="CMW25" s="289"/>
      <c r="CMX25" s="289"/>
      <c r="CMY25" s="289"/>
      <c r="CMZ25" s="289"/>
      <c r="CNA25" s="289"/>
      <c r="CNB25" s="289"/>
      <c r="CNC25" s="289"/>
      <c r="CND25" s="289"/>
      <c r="CNE25" s="289"/>
      <c r="CNF25" s="289"/>
      <c r="CNG25" s="289"/>
      <c r="CNH25" s="289"/>
      <c r="CNI25" s="289"/>
      <c r="CNJ25" s="289"/>
      <c r="CNK25" s="289"/>
      <c r="CNL25" s="289"/>
      <c r="CNM25" s="289"/>
      <c r="CNN25" s="289"/>
      <c r="CNO25" s="289"/>
      <c r="CNP25" s="289"/>
      <c r="CNQ25" s="289"/>
      <c r="CNR25" s="289"/>
      <c r="CNS25" s="289"/>
      <c r="CNT25" s="289"/>
      <c r="CNU25" s="289"/>
      <c r="CNV25" s="289"/>
      <c r="CNW25" s="289"/>
      <c r="CNX25" s="289"/>
      <c r="CNY25" s="289"/>
      <c r="CNZ25" s="289"/>
      <c r="COA25" s="289"/>
      <c r="COB25" s="289"/>
      <c r="COC25" s="289"/>
      <c r="COD25" s="289"/>
      <c r="COE25" s="289"/>
      <c r="COF25" s="289"/>
      <c r="COG25" s="289"/>
      <c r="COH25" s="289"/>
      <c r="COI25" s="289"/>
      <c r="COJ25" s="289"/>
      <c r="COK25" s="289"/>
      <c r="COL25" s="289"/>
      <c r="COM25" s="289"/>
      <c r="CON25" s="289"/>
      <c r="COO25" s="289"/>
      <c r="COP25" s="289"/>
      <c r="COQ25" s="289"/>
      <c r="COR25" s="289"/>
      <c r="COS25" s="289"/>
      <c r="COT25" s="289"/>
      <c r="COU25" s="289"/>
      <c r="COV25" s="289"/>
      <c r="COW25" s="289"/>
      <c r="COX25" s="289"/>
      <c r="COY25" s="289"/>
      <c r="COZ25" s="289"/>
      <c r="CPA25" s="289"/>
      <c r="CPB25" s="289"/>
      <c r="CPC25" s="289"/>
      <c r="CPD25" s="289"/>
      <c r="CPE25" s="289"/>
      <c r="CPF25" s="289"/>
      <c r="CPG25" s="289"/>
      <c r="CPH25" s="289"/>
      <c r="CPI25" s="289"/>
      <c r="CPJ25" s="289"/>
      <c r="CPK25" s="289"/>
      <c r="CPL25" s="289"/>
      <c r="CPM25" s="289"/>
      <c r="CPN25" s="289"/>
      <c r="CPO25" s="289"/>
      <c r="CPP25" s="289"/>
      <c r="CPQ25" s="289"/>
      <c r="CPR25" s="289"/>
      <c r="CPS25" s="289"/>
      <c r="CPT25" s="289"/>
      <c r="CPU25" s="289"/>
      <c r="CPV25" s="289"/>
      <c r="CPW25" s="289"/>
      <c r="CPX25" s="289"/>
      <c r="CPY25" s="289"/>
      <c r="CPZ25" s="289"/>
      <c r="CQA25" s="289"/>
      <c r="CQB25" s="289"/>
      <c r="CQC25" s="289"/>
      <c r="CQD25" s="289"/>
      <c r="CQE25" s="289"/>
      <c r="CQF25" s="289"/>
      <c r="CQG25" s="289"/>
      <c r="CQH25" s="289"/>
      <c r="CQI25" s="289"/>
      <c r="CQJ25" s="289"/>
      <c r="CQK25" s="289"/>
      <c r="CQL25" s="289"/>
      <c r="CQM25" s="289"/>
      <c r="CQN25" s="289"/>
      <c r="CQO25" s="289"/>
      <c r="CQP25" s="289"/>
      <c r="CQQ25" s="289"/>
      <c r="CQR25" s="289"/>
      <c r="CQS25" s="289"/>
      <c r="CQT25" s="289"/>
      <c r="CQU25" s="289"/>
      <c r="CQV25" s="289"/>
      <c r="CQW25" s="289"/>
      <c r="CQX25" s="289"/>
      <c r="CQY25" s="289"/>
      <c r="CQZ25" s="289"/>
      <c r="CRA25" s="289"/>
      <c r="CRB25" s="289"/>
      <c r="CRC25" s="289"/>
      <c r="CRD25" s="289"/>
      <c r="CRE25" s="289"/>
      <c r="CRF25" s="289"/>
      <c r="CRG25" s="289"/>
      <c r="CRH25" s="289"/>
      <c r="CRI25" s="289"/>
      <c r="CRJ25" s="289"/>
      <c r="CRK25" s="289"/>
      <c r="CRL25" s="289"/>
      <c r="CRM25" s="289"/>
      <c r="CRN25" s="289"/>
      <c r="CRO25" s="289"/>
      <c r="CRP25" s="289"/>
      <c r="CRQ25" s="289"/>
      <c r="CRR25" s="289"/>
      <c r="CRS25" s="289"/>
      <c r="CRT25" s="289"/>
      <c r="CRU25" s="289"/>
      <c r="CRV25" s="289"/>
      <c r="CRW25" s="289"/>
      <c r="CRX25" s="289"/>
      <c r="CRY25" s="289"/>
      <c r="CRZ25" s="289"/>
      <c r="CSA25" s="289"/>
      <c r="CSB25" s="289"/>
      <c r="CSC25" s="289"/>
      <c r="CSD25" s="289"/>
      <c r="CSE25" s="289"/>
      <c r="CSF25" s="289"/>
      <c r="CSG25" s="289"/>
      <c r="CSH25" s="289"/>
      <c r="CSI25" s="289"/>
      <c r="CSJ25" s="289"/>
      <c r="CSK25" s="289"/>
      <c r="CSL25" s="289"/>
      <c r="CSM25" s="289"/>
      <c r="CSN25" s="289"/>
      <c r="CSO25" s="289"/>
      <c r="CSP25" s="289"/>
      <c r="CSQ25" s="289"/>
      <c r="CSR25" s="289"/>
      <c r="CSS25" s="289"/>
      <c r="CST25" s="289"/>
      <c r="CSU25" s="289"/>
      <c r="CSV25" s="289"/>
      <c r="CSW25" s="289"/>
      <c r="CSX25" s="289"/>
      <c r="CSY25" s="289"/>
      <c r="CSZ25" s="289"/>
      <c r="CTA25" s="289"/>
      <c r="CTB25" s="289"/>
      <c r="CTC25" s="289"/>
      <c r="CTD25" s="289"/>
      <c r="CTE25" s="289"/>
      <c r="CTF25" s="289"/>
      <c r="CTG25" s="289"/>
      <c r="CTH25" s="289"/>
      <c r="CTI25" s="289"/>
      <c r="CTJ25" s="289"/>
      <c r="CTK25" s="289"/>
      <c r="CTL25" s="289"/>
      <c r="CTM25" s="289"/>
      <c r="CTN25" s="289"/>
      <c r="CTO25" s="289"/>
      <c r="CTP25" s="289"/>
      <c r="CTQ25" s="289"/>
      <c r="CTR25" s="289"/>
      <c r="CTS25" s="289"/>
      <c r="CTT25" s="289"/>
      <c r="CTU25" s="289"/>
      <c r="CTV25" s="289"/>
      <c r="CTW25" s="289"/>
      <c r="CTX25" s="289"/>
      <c r="CTY25" s="289"/>
      <c r="CTZ25" s="289"/>
      <c r="CUA25" s="289"/>
      <c r="CUB25" s="289"/>
      <c r="CUC25" s="289"/>
      <c r="CUD25" s="289"/>
      <c r="CUE25" s="289"/>
      <c r="CUF25" s="289"/>
      <c r="CUG25" s="289"/>
      <c r="CUH25" s="289"/>
      <c r="CUI25" s="289"/>
      <c r="CUJ25" s="289"/>
      <c r="CUK25" s="289"/>
      <c r="CUL25" s="289"/>
      <c r="CUM25" s="289"/>
      <c r="CUN25" s="289"/>
      <c r="CUO25" s="289"/>
      <c r="CUP25" s="289"/>
      <c r="CUQ25" s="289"/>
      <c r="CUR25" s="289"/>
      <c r="CUS25" s="289"/>
      <c r="CUT25" s="289"/>
      <c r="CUU25" s="289"/>
      <c r="CUV25" s="289"/>
      <c r="CUW25" s="289"/>
      <c r="CUX25" s="289"/>
      <c r="CUY25" s="289"/>
      <c r="CUZ25" s="289"/>
      <c r="CVA25" s="289"/>
      <c r="CVB25" s="289"/>
      <c r="CVC25" s="289"/>
      <c r="CVD25" s="289"/>
      <c r="CVE25" s="289"/>
      <c r="CVF25" s="289"/>
      <c r="CVG25" s="289"/>
      <c r="CVH25" s="289"/>
      <c r="CVI25" s="289"/>
      <c r="CVJ25" s="289"/>
      <c r="CVK25" s="289"/>
      <c r="CVL25" s="289"/>
      <c r="CVM25" s="289"/>
      <c r="CVN25" s="289"/>
      <c r="CVO25" s="289"/>
      <c r="CVP25" s="289"/>
      <c r="CVQ25" s="289"/>
      <c r="CVR25" s="289"/>
      <c r="CVS25" s="289"/>
      <c r="CVT25" s="289"/>
      <c r="CVU25" s="289"/>
      <c r="CVV25" s="289"/>
      <c r="CVW25" s="289"/>
      <c r="CVX25" s="289"/>
      <c r="CVY25" s="289"/>
      <c r="CVZ25" s="289"/>
      <c r="CWA25" s="289"/>
      <c r="CWB25" s="289"/>
      <c r="CWC25" s="289"/>
      <c r="CWD25" s="289"/>
      <c r="CWE25" s="289"/>
      <c r="CWF25" s="289"/>
      <c r="CWG25" s="289"/>
      <c r="CWH25" s="289"/>
      <c r="CWI25" s="289"/>
      <c r="CWJ25" s="289"/>
      <c r="CWK25" s="289"/>
      <c r="CWL25" s="289"/>
      <c r="CWM25" s="289"/>
      <c r="CWN25" s="289"/>
      <c r="CWO25" s="289"/>
      <c r="CWP25" s="289"/>
      <c r="CWQ25" s="289"/>
      <c r="CWR25" s="289"/>
      <c r="CWS25" s="289"/>
      <c r="CWT25" s="289"/>
      <c r="CWU25" s="289"/>
      <c r="CWV25" s="289"/>
      <c r="CWW25" s="289"/>
      <c r="CWX25" s="289"/>
      <c r="CWY25" s="289"/>
      <c r="CWZ25" s="289"/>
      <c r="CXA25" s="289"/>
      <c r="CXB25" s="289"/>
      <c r="CXC25" s="289"/>
      <c r="CXD25" s="289"/>
      <c r="CXE25" s="289"/>
      <c r="CXF25" s="289"/>
      <c r="CXG25" s="289"/>
      <c r="CXH25" s="289"/>
      <c r="CXI25" s="289"/>
      <c r="CXJ25" s="289"/>
      <c r="CXK25" s="289"/>
      <c r="CXL25" s="289"/>
      <c r="CXM25" s="289"/>
      <c r="CXN25" s="289"/>
      <c r="CXO25" s="289"/>
      <c r="CXP25" s="289"/>
      <c r="CXQ25" s="289"/>
      <c r="CXR25" s="289"/>
      <c r="CXS25" s="289"/>
      <c r="CXT25" s="289"/>
      <c r="CXU25" s="289"/>
      <c r="CXV25" s="289"/>
      <c r="CXW25" s="289"/>
      <c r="CXX25" s="289"/>
      <c r="CXY25" s="289"/>
      <c r="CXZ25" s="289"/>
      <c r="CYA25" s="289"/>
      <c r="CYB25" s="289"/>
      <c r="CYC25" s="289"/>
      <c r="CYD25" s="289"/>
      <c r="CYE25" s="289"/>
      <c r="CYF25" s="289"/>
      <c r="CYG25" s="289"/>
      <c r="CYH25" s="289"/>
      <c r="CYI25" s="289"/>
      <c r="CYJ25" s="289"/>
      <c r="CYK25" s="289"/>
      <c r="CYL25" s="289"/>
      <c r="CYM25" s="289"/>
      <c r="CYN25" s="289"/>
      <c r="CYO25" s="289"/>
      <c r="CYP25" s="289"/>
      <c r="CYQ25" s="289"/>
      <c r="CYR25" s="289"/>
      <c r="CYS25" s="289"/>
      <c r="CYT25" s="289"/>
      <c r="CYU25" s="289"/>
      <c r="CYV25" s="289"/>
      <c r="CYW25" s="289"/>
      <c r="CYX25" s="289"/>
      <c r="CYY25" s="289"/>
      <c r="CYZ25" s="289"/>
      <c r="CZA25" s="289"/>
      <c r="CZB25" s="289"/>
      <c r="CZC25" s="289"/>
      <c r="CZD25" s="289"/>
      <c r="CZE25" s="289"/>
      <c r="CZF25" s="289"/>
      <c r="CZG25" s="289"/>
      <c r="CZH25" s="289"/>
      <c r="CZI25" s="289"/>
      <c r="CZJ25" s="289"/>
      <c r="CZK25" s="289"/>
      <c r="CZL25" s="289"/>
      <c r="CZM25" s="289"/>
      <c r="CZN25" s="289"/>
      <c r="CZO25" s="289"/>
      <c r="CZP25" s="289"/>
      <c r="CZQ25" s="289"/>
      <c r="CZR25" s="289"/>
      <c r="CZS25" s="289"/>
      <c r="CZT25" s="289"/>
      <c r="CZU25" s="289"/>
      <c r="CZV25" s="289"/>
      <c r="CZW25" s="289"/>
      <c r="CZX25" s="289"/>
      <c r="CZY25" s="289"/>
      <c r="CZZ25" s="289"/>
      <c r="DAA25" s="289"/>
      <c r="DAB25" s="289"/>
      <c r="DAC25" s="289"/>
      <c r="DAD25" s="289"/>
      <c r="DAE25" s="289"/>
      <c r="DAF25" s="289"/>
      <c r="DAG25" s="289"/>
      <c r="DAH25" s="289"/>
      <c r="DAI25" s="289"/>
      <c r="DAJ25" s="289"/>
      <c r="DAK25" s="289"/>
      <c r="DAL25" s="289"/>
      <c r="DAM25" s="289"/>
      <c r="DAN25" s="289"/>
      <c r="DAO25" s="289"/>
      <c r="DAP25" s="289"/>
      <c r="DAQ25" s="289"/>
      <c r="DAR25" s="289"/>
      <c r="DAS25" s="289"/>
      <c r="DAT25" s="289"/>
      <c r="DAU25" s="289"/>
      <c r="DAV25" s="289"/>
      <c r="DAW25" s="289"/>
      <c r="DAX25" s="289"/>
      <c r="DAY25" s="289"/>
      <c r="DAZ25" s="289"/>
      <c r="DBA25" s="289"/>
      <c r="DBB25" s="289"/>
      <c r="DBC25" s="289"/>
      <c r="DBD25" s="289"/>
      <c r="DBE25" s="289"/>
      <c r="DBF25" s="289"/>
      <c r="DBG25" s="289"/>
      <c r="DBH25" s="289"/>
      <c r="DBI25" s="289"/>
      <c r="DBJ25" s="289"/>
      <c r="DBK25" s="289"/>
      <c r="DBL25" s="289"/>
      <c r="DBM25" s="289"/>
      <c r="DBN25" s="289"/>
      <c r="DBO25" s="289"/>
      <c r="DBP25" s="289"/>
      <c r="DBQ25" s="289"/>
      <c r="DBR25" s="289"/>
      <c r="DBS25" s="289"/>
      <c r="DBT25" s="289"/>
      <c r="DBU25" s="289"/>
      <c r="DBV25" s="289"/>
      <c r="DBW25" s="289"/>
      <c r="DBX25" s="289"/>
      <c r="DBY25" s="289"/>
      <c r="DBZ25" s="289"/>
      <c r="DCA25" s="289"/>
      <c r="DCB25" s="289"/>
      <c r="DCC25" s="289"/>
      <c r="DCD25" s="289"/>
      <c r="DCE25" s="289"/>
      <c r="DCF25" s="289"/>
      <c r="DCG25" s="289"/>
      <c r="DCH25" s="289"/>
      <c r="DCI25" s="289"/>
      <c r="DCJ25" s="289"/>
      <c r="DCK25" s="289"/>
      <c r="DCL25" s="289"/>
      <c r="DCM25" s="289"/>
      <c r="DCN25" s="289"/>
      <c r="DCO25" s="289"/>
      <c r="DCP25" s="289"/>
      <c r="DCQ25" s="289"/>
      <c r="DCR25" s="289"/>
      <c r="DCS25" s="289"/>
      <c r="DCT25" s="289"/>
      <c r="DCU25" s="289"/>
      <c r="DCV25" s="289"/>
      <c r="DCW25" s="289"/>
      <c r="DCX25" s="289"/>
      <c r="DCY25" s="289"/>
      <c r="DCZ25" s="289"/>
      <c r="DDA25" s="289"/>
      <c r="DDB25" s="289"/>
      <c r="DDC25" s="289"/>
      <c r="DDD25" s="289"/>
      <c r="DDE25" s="289"/>
      <c r="DDF25" s="289"/>
      <c r="DDG25" s="289"/>
      <c r="DDH25" s="289"/>
      <c r="DDI25" s="289"/>
      <c r="DDJ25" s="289"/>
      <c r="DDK25" s="289"/>
      <c r="DDL25" s="289"/>
      <c r="DDM25" s="289"/>
      <c r="DDN25" s="289"/>
      <c r="DDO25" s="289"/>
      <c r="DDP25" s="289"/>
      <c r="DDQ25" s="289"/>
      <c r="DDR25" s="289"/>
      <c r="DDS25" s="289"/>
      <c r="DDT25" s="289"/>
      <c r="DDU25" s="289"/>
      <c r="DDV25" s="289"/>
      <c r="DDW25" s="289"/>
      <c r="DDX25" s="289"/>
      <c r="DDY25" s="289"/>
      <c r="DDZ25" s="289"/>
      <c r="DEA25" s="289"/>
      <c r="DEB25" s="289"/>
      <c r="DEC25" s="289"/>
      <c r="DED25" s="289"/>
      <c r="DEE25" s="289"/>
      <c r="DEF25" s="289"/>
      <c r="DEG25" s="289"/>
      <c r="DEH25" s="289"/>
      <c r="DEI25" s="289"/>
      <c r="DEJ25" s="289"/>
      <c r="DEK25" s="289"/>
      <c r="DEL25" s="289"/>
      <c r="DEM25" s="289"/>
      <c r="DEN25" s="289"/>
      <c r="DEO25" s="289"/>
      <c r="DEP25" s="289"/>
      <c r="DEQ25" s="289"/>
      <c r="DER25" s="289"/>
      <c r="DES25" s="289"/>
      <c r="DET25" s="289"/>
      <c r="DEU25" s="289"/>
      <c r="DEV25" s="289"/>
      <c r="DEW25" s="289"/>
      <c r="DEX25" s="289"/>
      <c r="DEY25" s="289"/>
      <c r="DEZ25" s="289"/>
      <c r="DFA25" s="289"/>
      <c r="DFB25" s="289"/>
      <c r="DFC25" s="289"/>
      <c r="DFD25" s="289"/>
      <c r="DFE25" s="289"/>
      <c r="DFF25" s="289"/>
      <c r="DFG25" s="289"/>
      <c r="DFH25" s="289"/>
      <c r="DFI25" s="289"/>
      <c r="DFJ25" s="289"/>
      <c r="DFK25" s="289"/>
      <c r="DFL25" s="289"/>
      <c r="DFM25" s="289"/>
      <c r="DFN25" s="289"/>
      <c r="DFO25" s="289"/>
      <c r="DFP25" s="289"/>
      <c r="DFQ25" s="289"/>
      <c r="DFR25" s="289"/>
      <c r="DFS25" s="289"/>
      <c r="DFT25" s="289"/>
      <c r="DFU25" s="289"/>
      <c r="DFV25" s="289"/>
      <c r="DFW25" s="289"/>
      <c r="DFX25" s="289"/>
      <c r="DFY25" s="289"/>
      <c r="DFZ25" s="289"/>
      <c r="DGA25" s="289"/>
      <c r="DGB25" s="289"/>
      <c r="DGC25" s="289"/>
      <c r="DGD25" s="289"/>
      <c r="DGE25" s="289"/>
      <c r="DGF25" s="289"/>
      <c r="DGG25" s="289"/>
      <c r="DGH25" s="289"/>
      <c r="DGI25" s="289"/>
      <c r="DGJ25" s="289"/>
      <c r="DGK25" s="289"/>
      <c r="DGL25" s="289"/>
      <c r="DGM25" s="289"/>
      <c r="DGN25" s="289"/>
      <c r="DGO25" s="289"/>
      <c r="DGP25" s="289"/>
      <c r="DGQ25" s="289"/>
      <c r="DGR25" s="289"/>
      <c r="DGS25" s="289"/>
      <c r="DGT25" s="289"/>
      <c r="DGU25" s="289"/>
      <c r="DGV25" s="289"/>
      <c r="DGW25" s="289"/>
      <c r="DGX25" s="289"/>
      <c r="DGY25" s="289"/>
      <c r="DGZ25" s="289"/>
      <c r="DHA25" s="289"/>
      <c r="DHB25" s="289"/>
      <c r="DHC25" s="289"/>
      <c r="DHD25" s="289"/>
      <c r="DHE25" s="289"/>
      <c r="DHF25" s="289"/>
      <c r="DHG25" s="289"/>
      <c r="DHH25" s="289"/>
      <c r="DHI25" s="289"/>
      <c r="DHJ25" s="289"/>
      <c r="DHK25" s="289"/>
      <c r="DHL25" s="289"/>
      <c r="DHM25" s="289"/>
      <c r="DHN25" s="289"/>
      <c r="DHO25" s="289"/>
      <c r="DHP25" s="289"/>
      <c r="DHQ25" s="289"/>
      <c r="DHR25" s="289"/>
      <c r="DHS25" s="289"/>
      <c r="DHT25" s="289"/>
      <c r="DHU25" s="289"/>
      <c r="DHV25" s="289"/>
      <c r="DHW25" s="289"/>
      <c r="DHX25" s="289"/>
      <c r="DHY25" s="289"/>
      <c r="DHZ25" s="289"/>
      <c r="DIA25" s="289"/>
      <c r="DIB25" s="289"/>
      <c r="DIC25" s="289"/>
      <c r="DID25" s="289"/>
      <c r="DIE25" s="289"/>
      <c r="DIF25" s="289"/>
      <c r="DIG25" s="289"/>
      <c r="DIH25" s="289"/>
      <c r="DII25" s="289"/>
      <c r="DIJ25" s="289"/>
      <c r="DIK25" s="289"/>
      <c r="DIL25" s="289"/>
      <c r="DIM25" s="289"/>
      <c r="DIN25" s="289"/>
      <c r="DIO25" s="289"/>
      <c r="DIP25" s="289"/>
      <c r="DIQ25" s="289"/>
      <c r="DIR25" s="289"/>
      <c r="DIS25" s="289"/>
      <c r="DIT25" s="289"/>
      <c r="DIU25" s="289"/>
      <c r="DIV25" s="289"/>
      <c r="DIW25" s="289"/>
      <c r="DIX25" s="289"/>
      <c r="DIY25" s="289"/>
      <c r="DIZ25" s="289"/>
      <c r="DJA25" s="289"/>
      <c r="DJB25" s="289"/>
      <c r="DJC25" s="289"/>
      <c r="DJD25" s="289"/>
      <c r="DJE25" s="289"/>
      <c r="DJF25" s="289"/>
      <c r="DJG25" s="289"/>
      <c r="DJH25" s="289"/>
      <c r="DJI25" s="289"/>
      <c r="DJJ25" s="289"/>
      <c r="DJK25" s="289"/>
      <c r="DJL25" s="289"/>
      <c r="DJM25" s="289"/>
      <c r="DJN25" s="289"/>
      <c r="DJO25" s="289"/>
      <c r="DJP25" s="289"/>
      <c r="DJQ25" s="289"/>
      <c r="DJR25" s="289"/>
      <c r="DJS25" s="289"/>
      <c r="DJT25" s="289"/>
      <c r="DJU25" s="289"/>
      <c r="DJV25" s="289"/>
      <c r="DJW25" s="289"/>
      <c r="DJX25" s="289"/>
      <c r="DJY25" s="289"/>
      <c r="DJZ25" s="289"/>
      <c r="DKA25" s="289"/>
      <c r="DKB25" s="289"/>
      <c r="DKC25" s="289"/>
      <c r="DKD25" s="289"/>
      <c r="DKE25" s="289"/>
      <c r="DKF25" s="289"/>
      <c r="DKG25" s="289"/>
      <c r="DKH25" s="289"/>
      <c r="DKI25" s="289"/>
      <c r="DKJ25" s="289"/>
      <c r="DKK25" s="289"/>
      <c r="DKL25" s="289"/>
      <c r="DKM25" s="289"/>
      <c r="DKN25" s="289"/>
      <c r="DKO25" s="289"/>
      <c r="DKP25" s="289"/>
      <c r="DKQ25" s="289"/>
      <c r="DKR25" s="289"/>
      <c r="DKS25" s="289"/>
      <c r="DKT25" s="289"/>
      <c r="DKU25" s="289"/>
      <c r="DKV25" s="289"/>
      <c r="DKW25" s="289"/>
      <c r="DKX25" s="289"/>
      <c r="DKY25" s="289"/>
      <c r="DKZ25" s="289"/>
      <c r="DLA25" s="289"/>
      <c r="DLB25" s="289"/>
      <c r="DLC25" s="289"/>
      <c r="DLD25" s="289"/>
      <c r="DLE25" s="289"/>
      <c r="DLF25" s="289"/>
      <c r="DLG25" s="289"/>
      <c r="DLH25" s="289"/>
      <c r="DLI25" s="289"/>
      <c r="DLJ25" s="289"/>
      <c r="DLK25" s="289"/>
      <c r="DLL25" s="289"/>
      <c r="DLM25" s="289"/>
      <c r="DLN25" s="289"/>
      <c r="DLO25" s="289"/>
      <c r="DLP25" s="289"/>
      <c r="DLQ25" s="289"/>
      <c r="DLR25" s="289"/>
      <c r="DLS25" s="289"/>
      <c r="DLT25" s="289"/>
      <c r="DLU25" s="289"/>
      <c r="DLV25" s="289"/>
      <c r="DLW25" s="289"/>
      <c r="DLX25" s="289"/>
      <c r="DLY25" s="289"/>
      <c r="DLZ25" s="289"/>
      <c r="DMA25" s="289"/>
      <c r="DMB25" s="289"/>
      <c r="DMC25" s="289"/>
      <c r="DMD25" s="289"/>
      <c r="DME25" s="289"/>
      <c r="DMF25" s="289"/>
      <c r="DMG25" s="289"/>
      <c r="DMH25" s="289"/>
      <c r="DMI25" s="289"/>
      <c r="DMJ25" s="289"/>
      <c r="DMK25" s="289"/>
      <c r="DML25" s="289"/>
      <c r="DMM25" s="289"/>
      <c r="DMN25" s="289"/>
      <c r="DMO25" s="289"/>
      <c r="DMP25" s="289"/>
      <c r="DMQ25" s="289"/>
      <c r="DMR25" s="289"/>
      <c r="DMS25" s="289"/>
      <c r="DMT25" s="289"/>
      <c r="DMU25" s="289"/>
      <c r="DMV25" s="289"/>
      <c r="DMW25" s="289"/>
      <c r="DMX25" s="289"/>
      <c r="DMY25" s="289"/>
      <c r="DMZ25" s="289"/>
      <c r="DNA25" s="289"/>
      <c r="DNB25" s="289"/>
      <c r="DNC25" s="289"/>
      <c r="DND25" s="289"/>
      <c r="DNE25" s="289"/>
      <c r="DNF25" s="289"/>
      <c r="DNG25" s="289"/>
      <c r="DNH25" s="289"/>
      <c r="DNI25" s="289"/>
      <c r="DNJ25" s="289"/>
      <c r="DNK25" s="289"/>
      <c r="DNL25" s="289"/>
      <c r="DNM25" s="289"/>
      <c r="DNN25" s="289"/>
      <c r="DNO25" s="289"/>
      <c r="DNP25" s="289"/>
      <c r="DNQ25" s="289"/>
      <c r="DNR25" s="289"/>
      <c r="DNS25" s="289"/>
      <c r="DNT25" s="289"/>
      <c r="DNU25" s="289"/>
      <c r="DNV25" s="289"/>
      <c r="DNW25" s="289"/>
      <c r="DNX25" s="289"/>
      <c r="DNY25" s="289"/>
      <c r="DNZ25" s="289"/>
      <c r="DOA25" s="289"/>
      <c r="DOB25" s="289"/>
      <c r="DOC25" s="289"/>
      <c r="DOD25" s="289"/>
      <c r="DOE25" s="289"/>
      <c r="DOF25" s="289"/>
      <c r="DOG25" s="289"/>
      <c r="DOH25" s="289"/>
      <c r="DOI25" s="289"/>
      <c r="DOJ25" s="289"/>
      <c r="DOK25" s="289"/>
      <c r="DOL25" s="289"/>
      <c r="DOM25" s="289"/>
      <c r="DON25" s="289"/>
      <c r="DOO25" s="289"/>
      <c r="DOP25" s="289"/>
      <c r="DOQ25" s="289"/>
      <c r="DOR25" s="289"/>
      <c r="DOS25" s="289"/>
      <c r="DOT25" s="289"/>
      <c r="DOU25" s="289"/>
      <c r="DOV25" s="289"/>
      <c r="DOW25" s="289"/>
      <c r="DOX25" s="289"/>
      <c r="DOY25" s="289"/>
      <c r="DOZ25" s="289"/>
      <c r="DPA25" s="289"/>
      <c r="DPB25" s="289"/>
      <c r="DPC25" s="289"/>
      <c r="DPD25" s="289"/>
      <c r="DPE25" s="289"/>
      <c r="DPF25" s="289"/>
      <c r="DPG25" s="289"/>
      <c r="DPH25" s="289"/>
      <c r="DPI25" s="289"/>
      <c r="DPJ25" s="289"/>
      <c r="DPK25" s="289"/>
      <c r="DPL25" s="289"/>
      <c r="DPM25" s="289"/>
      <c r="DPN25" s="289"/>
      <c r="DPO25" s="289"/>
      <c r="DPP25" s="289"/>
      <c r="DPQ25" s="289"/>
      <c r="DPR25" s="289"/>
      <c r="DPS25" s="289"/>
      <c r="DPT25" s="289"/>
      <c r="DPU25" s="289"/>
      <c r="DPV25" s="289"/>
      <c r="DPW25" s="289"/>
      <c r="DPX25" s="289"/>
      <c r="DPY25" s="289"/>
      <c r="DPZ25" s="289"/>
      <c r="DQA25" s="289"/>
      <c r="DQB25" s="289"/>
      <c r="DQC25" s="289"/>
      <c r="DQD25" s="289"/>
      <c r="DQE25" s="289"/>
      <c r="DQF25" s="289"/>
      <c r="DQG25" s="289"/>
      <c r="DQH25" s="289"/>
      <c r="DQI25" s="289"/>
      <c r="DQJ25" s="289"/>
      <c r="DQK25" s="289"/>
      <c r="DQL25" s="289"/>
      <c r="DQM25" s="289"/>
      <c r="DQN25" s="289"/>
      <c r="DQO25" s="289"/>
      <c r="DQP25" s="289"/>
      <c r="DQQ25" s="289"/>
      <c r="DQR25" s="289"/>
      <c r="DQS25" s="289"/>
      <c r="DQT25" s="289"/>
      <c r="DQU25" s="289"/>
      <c r="DQV25" s="289"/>
      <c r="DQW25" s="289"/>
      <c r="DQX25" s="289"/>
      <c r="DQY25" s="289"/>
      <c r="DQZ25" s="289"/>
      <c r="DRA25" s="289"/>
      <c r="DRB25" s="289"/>
      <c r="DRC25" s="289"/>
      <c r="DRD25" s="289"/>
      <c r="DRE25" s="289"/>
      <c r="DRF25" s="289"/>
      <c r="DRG25" s="289"/>
      <c r="DRH25" s="289"/>
      <c r="DRI25" s="289"/>
      <c r="DRJ25" s="289"/>
      <c r="DRK25" s="289"/>
      <c r="DRL25" s="289"/>
      <c r="DRM25" s="289"/>
      <c r="DRN25" s="289"/>
      <c r="DRO25" s="289"/>
      <c r="DRP25" s="289"/>
      <c r="DRQ25" s="289"/>
      <c r="DRR25" s="289"/>
      <c r="DRS25" s="289"/>
      <c r="DRT25" s="289"/>
      <c r="DRU25" s="289"/>
      <c r="DRV25" s="289"/>
      <c r="DRW25" s="289"/>
      <c r="DRX25" s="289"/>
      <c r="DRY25" s="289"/>
      <c r="DRZ25" s="289"/>
      <c r="DSA25" s="289"/>
      <c r="DSB25" s="289"/>
      <c r="DSC25" s="289"/>
      <c r="DSD25" s="289"/>
      <c r="DSE25" s="289"/>
      <c r="DSF25" s="289"/>
      <c r="DSG25" s="289"/>
      <c r="DSH25" s="289"/>
      <c r="DSI25" s="289"/>
      <c r="DSJ25" s="289"/>
      <c r="DSK25" s="289"/>
      <c r="DSL25" s="289"/>
      <c r="DSM25" s="289"/>
      <c r="DSN25" s="289"/>
      <c r="DSO25" s="289"/>
      <c r="DSP25" s="289"/>
      <c r="DSQ25" s="289"/>
      <c r="DSR25" s="289"/>
      <c r="DSS25" s="289"/>
      <c r="DST25" s="289"/>
      <c r="DSU25" s="289"/>
      <c r="DSV25" s="289"/>
      <c r="DSW25" s="289"/>
      <c r="DSX25" s="289"/>
      <c r="DSY25" s="289"/>
      <c r="DSZ25" s="289"/>
      <c r="DTA25" s="289"/>
      <c r="DTB25" s="289"/>
      <c r="DTC25" s="289"/>
      <c r="DTD25" s="289"/>
      <c r="DTE25" s="289"/>
      <c r="DTF25" s="289"/>
      <c r="DTG25" s="289"/>
      <c r="DTH25" s="289"/>
      <c r="DTI25" s="289"/>
      <c r="DTJ25" s="289"/>
      <c r="DTK25" s="289"/>
      <c r="DTL25" s="289"/>
      <c r="DTM25" s="289"/>
      <c r="DTN25" s="289"/>
      <c r="DTO25" s="289"/>
      <c r="DTP25" s="289"/>
      <c r="DTQ25" s="289"/>
      <c r="DTR25" s="289"/>
      <c r="DTS25" s="289"/>
      <c r="DTT25" s="289"/>
      <c r="DTU25" s="289"/>
      <c r="DTV25" s="289"/>
      <c r="DTW25" s="289"/>
      <c r="DTX25" s="289"/>
      <c r="DTY25" s="289"/>
      <c r="DTZ25" s="289"/>
      <c r="DUA25" s="289"/>
      <c r="DUB25" s="289"/>
      <c r="DUC25" s="289"/>
      <c r="DUD25" s="289"/>
      <c r="DUE25" s="289"/>
      <c r="DUF25" s="289"/>
      <c r="DUG25" s="289"/>
      <c r="DUH25" s="289"/>
      <c r="DUI25" s="289"/>
      <c r="DUJ25" s="289"/>
      <c r="DUK25" s="289"/>
      <c r="DUL25" s="289"/>
      <c r="DUM25" s="289"/>
      <c r="DUN25" s="289"/>
      <c r="DUO25" s="289"/>
      <c r="DUP25" s="289"/>
      <c r="DUQ25" s="289"/>
      <c r="DUR25" s="289"/>
      <c r="DUS25" s="289"/>
      <c r="DUT25" s="289"/>
      <c r="DUU25" s="289"/>
      <c r="DUV25" s="289"/>
      <c r="DUW25" s="289"/>
      <c r="DUX25" s="289"/>
      <c r="DUY25" s="289"/>
      <c r="DUZ25" s="289"/>
      <c r="DVA25" s="289"/>
      <c r="DVB25" s="289"/>
      <c r="DVC25" s="289"/>
      <c r="DVD25" s="289"/>
      <c r="DVE25" s="289"/>
      <c r="DVF25" s="289"/>
      <c r="DVG25" s="289"/>
      <c r="DVH25" s="289"/>
      <c r="DVI25" s="289"/>
      <c r="DVJ25" s="289"/>
      <c r="DVK25" s="289"/>
      <c r="DVL25" s="289"/>
      <c r="DVM25" s="289"/>
      <c r="DVN25" s="289"/>
      <c r="DVO25" s="289"/>
      <c r="DVP25" s="289"/>
      <c r="DVQ25" s="289"/>
      <c r="DVR25" s="289"/>
      <c r="DVS25" s="289"/>
      <c r="DVT25" s="289"/>
      <c r="DVU25" s="289"/>
      <c r="DVV25" s="289"/>
      <c r="DVW25" s="289"/>
      <c r="DVX25" s="289"/>
      <c r="DVY25" s="289"/>
      <c r="DVZ25" s="289"/>
      <c r="DWA25" s="289"/>
      <c r="DWB25" s="289"/>
      <c r="DWC25" s="289"/>
      <c r="DWD25" s="289"/>
      <c r="DWE25" s="289"/>
      <c r="DWF25" s="289"/>
      <c r="DWG25" s="289"/>
      <c r="DWH25" s="289"/>
      <c r="DWI25" s="289"/>
      <c r="DWJ25" s="289"/>
      <c r="DWK25" s="289"/>
      <c r="DWL25" s="289"/>
      <c r="DWM25" s="289"/>
      <c r="DWN25" s="289"/>
      <c r="DWO25" s="289"/>
      <c r="DWP25" s="289"/>
      <c r="DWQ25" s="289"/>
      <c r="DWR25" s="289"/>
      <c r="DWS25" s="289"/>
      <c r="DWT25" s="289"/>
      <c r="DWU25" s="289"/>
      <c r="DWV25" s="289"/>
      <c r="DWW25" s="289"/>
      <c r="DWX25" s="289"/>
      <c r="DWY25" s="289"/>
      <c r="DWZ25" s="289"/>
      <c r="DXA25" s="289"/>
      <c r="DXB25" s="289"/>
      <c r="DXC25" s="289"/>
      <c r="DXD25" s="289"/>
      <c r="DXE25" s="289"/>
      <c r="DXF25" s="289"/>
      <c r="DXG25" s="289"/>
      <c r="DXH25" s="289"/>
      <c r="DXI25" s="289"/>
      <c r="DXJ25" s="289"/>
      <c r="DXK25" s="289"/>
      <c r="DXL25" s="289"/>
      <c r="DXM25" s="289"/>
      <c r="DXN25" s="289"/>
      <c r="DXO25" s="289"/>
      <c r="DXP25" s="289"/>
      <c r="DXQ25" s="289"/>
      <c r="DXR25" s="289"/>
      <c r="DXS25" s="289"/>
      <c r="DXT25" s="289"/>
      <c r="DXU25" s="289"/>
      <c r="DXV25" s="289"/>
      <c r="DXW25" s="289"/>
      <c r="DXX25" s="289"/>
      <c r="DXY25" s="289"/>
      <c r="DXZ25" s="289"/>
      <c r="DYA25" s="289"/>
      <c r="DYB25" s="289"/>
      <c r="DYC25" s="289"/>
      <c r="DYD25" s="289"/>
      <c r="DYE25" s="289"/>
      <c r="DYF25" s="289"/>
      <c r="DYG25" s="289"/>
      <c r="DYH25" s="289"/>
      <c r="DYI25" s="289"/>
      <c r="DYJ25" s="289"/>
      <c r="DYK25" s="289"/>
      <c r="DYL25" s="289"/>
      <c r="DYM25" s="289"/>
      <c r="DYN25" s="289"/>
      <c r="DYO25" s="289"/>
      <c r="DYP25" s="289"/>
      <c r="DYQ25" s="289"/>
      <c r="DYR25" s="289"/>
      <c r="DYS25" s="289"/>
      <c r="DYT25" s="289"/>
      <c r="DYU25" s="289"/>
      <c r="DYV25" s="289"/>
      <c r="DYW25" s="289"/>
      <c r="DYX25" s="289"/>
      <c r="DYY25" s="289"/>
      <c r="DYZ25" s="289"/>
      <c r="DZA25" s="289"/>
      <c r="DZB25" s="289"/>
      <c r="DZC25" s="289"/>
      <c r="DZD25" s="289"/>
      <c r="DZE25" s="289"/>
      <c r="DZF25" s="289"/>
      <c r="DZG25" s="289"/>
      <c r="DZH25" s="289"/>
      <c r="DZI25" s="289"/>
      <c r="DZJ25" s="289"/>
      <c r="DZK25" s="289"/>
      <c r="DZL25" s="289"/>
      <c r="DZM25" s="289"/>
      <c r="DZN25" s="289"/>
      <c r="DZO25" s="289"/>
      <c r="DZP25" s="289"/>
      <c r="DZQ25" s="289"/>
      <c r="DZR25" s="289"/>
      <c r="DZS25" s="289"/>
      <c r="DZT25" s="289"/>
      <c r="DZU25" s="289"/>
      <c r="DZV25" s="289"/>
      <c r="DZW25" s="289"/>
      <c r="DZX25" s="289"/>
      <c r="DZY25" s="289"/>
      <c r="DZZ25" s="289"/>
      <c r="EAA25" s="289"/>
      <c r="EAB25" s="289"/>
      <c r="EAC25" s="289"/>
      <c r="EAD25" s="289"/>
      <c r="EAE25" s="289"/>
      <c r="EAF25" s="289"/>
      <c r="EAG25" s="289"/>
      <c r="EAH25" s="289"/>
      <c r="EAI25" s="289"/>
      <c r="EAJ25" s="289"/>
      <c r="EAK25" s="289"/>
      <c r="EAL25" s="289"/>
      <c r="EAM25" s="289"/>
      <c r="EAN25" s="289"/>
      <c r="EAO25" s="289"/>
      <c r="EAP25" s="289"/>
      <c r="EAQ25" s="289"/>
      <c r="EAR25" s="289"/>
      <c r="EAS25" s="289"/>
      <c r="EAT25" s="289"/>
      <c r="EAU25" s="289"/>
      <c r="EAV25" s="289"/>
      <c r="EAW25" s="289"/>
      <c r="EAX25" s="289"/>
      <c r="EAY25" s="289"/>
      <c r="EAZ25" s="289"/>
      <c r="EBA25" s="289"/>
      <c r="EBB25" s="289"/>
      <c r="EBC25" s="289"/>
      <c r="EBD25" s="289"/>
      <c r="EBE25" s="289"/>
      <c r="EBF25" s="289"/>
      <c r="EBG25" s="289"/>
      <c r="EBH25" s="289"/>
      <c r="EBI25" s="289"/>
      <c r="EBJ25" s="289"/>
      <c r="EBK25" s="289"/>
      <c r="EBL25" s="289"/>
      <c r="EBM25" s="289"/>
      <c r="EBN25" s="289"/>
      <c r="EBO25" s="289"/>
      <c r="EBP25" s="289"/>
      <c r="EBQ25" s="289"/>
      <c r="EBR25" s="289"/>
      <c r="EBS25" s="289"/>
      <c r="EBT25" s="289"/>
      <c r="EBU25" s="289"/>
      <c r="EBV25" s="289"/>
      <c r="EBW25" s="289"/>
      <c r="EBX25" s="289"/>
      <c r="EBY25" s="289"/>
      <c r="EBZ25" s="289"/>
      <c r="ECA25" s="289"/>
      <c r="ECB25" s="289"/>
      <c r="ECC25" s="289"/>
      <c r="ECD25" s="289"/>
      <c r="ECE25" s="289"/>
      <c r="ECF25" s="289"/>
      <c r="ECG25" s="289"/>
      <c r="ECH25" s="289"/>
      <c r="ECI25" s="289"/>
      <c r="ECJ25" s="289"/>
      <c r="ECK25" s="289"/>
      <c r="ECL25" s="289"/>
      <c r="ECM25" s="289"/>
      <c r="ECN25" s="289"/>
      <c r="ECO25" s="289"/>
      <c r="ECP25" s="289"/>
      <c r="ECQ25" s="289"/>
      <c r="ECR25" s="289"/>
      <c r="ECS25" s="289"/>
      <c r="ECT25" s="289"/>
      <c r="ECU25" s="289"/>
      <c r="ECV25" s="289"/>
      <c r="ECW25" s="289"/>
      <c r="ECX25" s="289"/>
      <c r="ECY25" s="289"/>
      <c r="ECZ25" s="289"/>
      <c r="EDA25" s="289"/>
      <c r="EDB25" s="289"/>
      <c r="EDC25" s="289"/>
      <c r="EDD25" s="289"/>
      <c r="EDE25" s="289"/>
      <c r="EDF25" s="289"/>
      <c r="EDG25" s="289"/>
      <c r="EDH25" s="289"/>
      <c r="EDI25" s="289"/>
      <c r="EDJ25" s="289"/>
      <c r="EDK25" s="289"/>
      <c r="EDL25" s="289"/>
      <c r="EDM25" s="289"/>
      <c r="EDN25" s="289"/>
      <c r="EDO25" s="289"/>
      <c r="EDP25" s="289"/>
      <c r="EDQ25" s="289"/>
      <c r="EDR25" s="289"/>
      <c r="EDS25" s="289"/>
      <c r="EDT25" s="289"/>
      <c r="EDU25" s="289"/>
      <c r="EDV25" s="289"/>
      <c r="EDW25" s="289"/>
      <c r="EDX25" s="289"/>
      <c r="EDY25" s="289"/>
      <c r="EDZ25" s="289"/>
      <c r="EEA25" s="289"/>
      <c r="EEB25" s="289"/>
      <c r="EEC25" s="289"/>
      <c r="EED25" s="289"/>
      <c r="EEE25" s="289"/>
      <c r="EEF25" s="289"/>
      <c r="EEG25" s="289"/>
      <c r="EEH25" s="289"/>
      <c r="EEI25" s="289"/>
      <c r="EEJ25" s="289"/>
      <c r="EEK25" s="289"/>
      <c r="EEL25" s="289"/>
      <c r="EEM25" s="289"/>
      <c r="EEN25" s="289"/>
      <c r="EEO25" s="289"/>
      <c r="EEP25" s="289"/>
      <c r="EEQ25" s="289"/>
      <c r="EER25" s="289"/>
      <c r="EES25" s="289"/>
      <c r="EET25" s="289"/>
      <c r="EEU25" s="289"/>
      <c r="EEV25" s="289"/>
      <c r="EEW25" s="289"/>
      <c r="EEX25" s="289"/>
      <c r="EEY25" s="289"/>
      <c r="EEZ25" s="289"/>
      <c r="EFA25" s="289"/>
      <c r="EFB25" s="289"/>
      <c r="EFC25" s="289"/>
      <c r="EFD25" s="289"/>
      <c r="EFE25" s="289"/>
      <c r="EFF25" s="289"/>
      <c r="EFG25" s="289"/>
      <c r="EFH25" s="289"/>
      <c r="EFI25" s="289"/>
      <c r="EFJ25" s="289"/>
      <c r="EFK25" s="289"/>
      <c r="EFL25" s="289"/>
      <c r="EFM25" s="289"/>
      <c r="EFN25" s="289"/>
      <c r="EFO25" s="289"/>
      <c r="EFP25" s="289"/>
      <c r="EFQ25" s="289"/>
      <c r="EFR25" s="289"/>
      <c r="EFS25" s="289"/>
      <c r="EFT25" s="289"/>
      <c r="EFU25" s="289"/>
      <c r="EFV25" s="289"/>
      <c r="EFW25" s="289"/>
      <c r="EFX25" s="289"/>
      <c r="EFY25" s="289"/>
      <c r="EFZ25" s="289"/>
      <c r="EGA25" s="289"/>
      <c r="EGB25" s="289"/>
      <c r="EGC25" s="289"/>
      <c r="EGD25" s="289"/>
      <c r="EGE25" s="289"/>
      <c r="EGF25" s="289"/>
      <c r="EGG25" s="289"/>
      <c r="EGH25" s="289"/>
      <c r="EGI25" s="289"/>
      <c r="EGJ25" s="289"/>
      <c r="EGK25" s="289"/>
      <c r="EGL25" s="289"/>
      <c r="EGM25" s="289"/>
      <c r="EGN25" s="289"/>
      <c r="EGO25" s="289"/>
      <c r="EGP25" s="289"/>
      <c r="EGQ25" s="289"/>
      <c r="EGR25" s="289"/>
      <c r="EGS25" s="289"/>
      <c r="EGT25" s="289"/>
      <c r="EGU25" s="289"/>
      <c r="EGV25" s="289"/>
      <c r="EGW25" s="289"/>
      <c r="EGX25" s="289"/>
      <c r="EGY25" s="289"/>
      <c r="EGZ25" s="289"/>
      <c r="EHA25" s="289"/>
      <c r="EHB25" s="289"/>
      <c r="EHC25" s="289"/>
      <c r="EHD25" s="289"/>
      <c r="EHE25" s="289"/>
      <c r="EHF25" s="289"/>
      <c r="EHG25" s="289"/>
      <c r="EHH25" s="289"/>
      <c r="EHI25" s="289"/>
      <c r="EHJ25" s="289"/>
      <c r="EHK25" s="289"/>
      <c r="EHL25" s="289"/>
      <c r="EHM25" s="289"/>
      <c r="EHN25" s="289"/>
      <c r="EHO25" s="289"/>
      <c r="EHP25" s="289"/>
      <c r="EHQ25" s="289"/>
      <c r="EHR25" s="289"/>
      <c r="EHS25" s="289"/>
      <c r="EHT25" s="289"/>
      <c r="EHU25" s="289"/>
      <c r="EHV25" s="289"/>
      <c r="EHW25" s="289"/>
      <c r="EHX25" s="289"/>
      <c r="EHY25" s="289"/>
      <c r="EHZ25" s="289"/>
      <c r="EIA25" s="289"/>
      <c r="EIB25" s="289"/>
      <c r="EIC25" s="289"/>
      <c r="EID25" s="289"/>
      <c r="EIE25" s="289"/>
      <c r="EIF25" s="289"/>
      <c r="EIG25" s="289"/>
      <c r="EIH25" s="289"/>
      <c r="EII25" s="289"/>
      <c r="EIJ25" s="289"/>
      <c r="EIK25" s="289"/>
      <c r="EIL25" s="289"/>
      <c r="EIM25" s="289"/>
      <c r="EIN25" s="289"/>
      <c r="EIO25" s="289"/>
      <c r="EIP25" s="289"/>
      <c r="EIQ25" s="289"/>
      <c r="EIR25" s="289"/>
      <c r="EIS25" s="289"/>
      <c r="EIT25" s="289"/>
      <c r="EIU25" s="289"/>
      <c r="EIV25" s="289"/>
      <c r="EIW25" s="289"/>
      <c r="EIX25" s="289"/>
      <c r="EIY25" s="289"/>
      <c r="EIZ25" s="289"/>
      <c r="EJA25" s="289"/>
      <c r="EJB25" s="289"/>
      <c r="EJC25" s="289"/>
      <c r="EJD25" s="289"/>
      <c r="EJE25" s="289"/>
      <c r="EJF25" s="289"/>
      <c r="EJG25" s="289"/>
      <c r="EJH25" s="289"/>
      <c r="EJI25" s="289"/>
      <c r="EJJ25" s="289"/>
      <c r="EJK25" s="289"/>
      <c r="EJL25" s="289"/>
      <c r="EJM25" s="289"/>
      <c r="EJN25" s="289"/>
      <c r="EJO25" s="289"/>
      <c r="EJP25" s="289"/>
      <c r="EJQ25" s="289"/>
      <c r="EJR25" s="289"/>
      <c r="EJS25" s="289"/>
      <c r="EJT25" s="289"/>
      <c r="EJU25" s="289"/>
      <c r="EJV25" s="289"/>
      <c r="EJW25" s="289"/>
      <c r="EJX25" s="289"/>
      <c r="EJY25" s="289"/>
      <c r="EJZ25" s="289"/>
      <c r="EKA25" s="289"/>
      <c r="EKB25" s="289"/>
      <c r="EKC25" s="289"/>
      <c r="EKD25" s="289"/>
      <c r="EKE25" s="289"/>
      <c r="EKF25" s="289"/>
      <c r="EKG25" s="289"/>
      <c r="EKH25" s="289"/>
      <c r="EKI25" s="289"/>
      <c r="EKJ25" s="289"/>
      <c r="EKK25" s="289"/>
      <c r="EKL25" s="289"/>
      <c r="EKM25" s="289"/>
      <c r="EKN25" s="289"/>
      <c r="EKO25" s="289"/>
      <c r="EKP25" s="289"/>
      <c r="EKQ25" s="289"/>
      <c r="EKR25" s="289"/>
      <c r="EKS25" s="289"/>
      <c r="EKT25" s="289"/>
      <c r="EKU25" s="289"/>
      <c r="EKV25" s="289"/>
      <c r="EKW25" s="289"/>
      <c r="EKX25" s="289"/>
      <c r="EKY25" s="289"/>
      <c r="EKZ25" s="289"/>
      <c r="ELA25" s="289"/>
      <c r="ELB25" s="289"/>
      <c r="ELC25" s="289"/>
      <c r="ELD25" s="289"/>
      <c r="ELE25" s="289"/>
      <c r="ELF25" s="289"/>
      <c r="ELG25" s="289"/>
      <c r="ELH25" s="289"/>
      <c r="ELI25" s="289"/>
      <c r="ELJ25" s="289"/>
      <c r="ELK25" s="289"/>
      <c r="ELL25" s="289"/>
      <c r="ELM25" s="289"/>
      <c r="ELN25" s="289"/>
      <c r="ELO25" s="289"/>
      <c r="ELP25" s="289"/>
      <c r="ELQ25" s="289"/>
      <c r="ELR25" s="289"/>
      <c r="ELS25" s="289"/>
      <c r="ELT25" s="289"/>
      <c r="ELU25" s="289"/>
      <c r="ELV25" s="289"/>
      <c r="ELW25" s="289"/>
      <c r="ELX25" s="289"/>
      <c r="ELY25" s="289"/>
      <c r="ELZ25" s="289"/>
      <c r="EMA25" s="289"/>
      <c r="EMB25" s="289"/>
      <c r="EMC25" s="289"/>
      <c r="EMD25" s="289"/>
      <c r="EME25" s="289"/>
      <c r="EMF25" s="289"/>
      <c r="EMG25" s="289"/>
      <c r="EMH25" s="289"/>
      <c r="EMI25" s="289"/>
      <c r="EMJ25" s="289"/>
      <c r="EMK25" s="289"/>
      <c r="EML25" s="289"/>
      <c r="EMM25" s="289"/>
      <c r="EMN25" s="289"/>
      <c r="EMO25" s="289"/>
      <c r="EMP25" s="289"/>
      <c r="EMQ25" s="289"/>
      <c r="EMR25" s="289"/>
      <c r="EMS25" s="289"/>
      <c r="EMT25" s="289"/>
      <c r="EMU25" s="289"/>
      <c r="EMV25" s="289"/>
      <c r="EMW25" s="289"/>
      <c r="EMX25" s="289"/>
      <c r="EMY25" s="289"/>
      <c r="EMZ25" s="289"/>
      <c r="ENA25" s="289"/>
      <c r="ENB25" s="289"/>
      <c r="ENC25" s="289"/>
      <c r="END25" s="289"/>
      <c r="ENE25" s="289"/>
      <c r="ENF25" s="289"/>
      <c r="ENG25" s="289"/>
      <c r="ENH25" s="289"/>
      <c r="ENI25" s="289"/>
      <c r="ENJ25" s="289"/>
      <c r="ENK25" s="289"/>
      <c r="ENL25" s="289"/>
      <c r="ENM25" s="289"/>
      <c r="ENN25" s="289"/>
      <c r="ENO25" s="289"/>
      <c r="ENP25" s="289"/>
      <c r="ENQ25" s="289"/>
      <c r="ENR25" s="289"/>
      <c r="ENS25" s="289"/>
      <c r="ENT25" s="289"/>
      <c r="ENU25" s="289"/>
      <c r="ENV25" s="289"/>
      <c r="ENW25" s="289"/>
      <c r="ENX25" s="289"/>
      <c r="ENY25" s="289"/>
      <c r="ENZ25" s="289"/>
      <c r="EOA25" s="289"/>
      <c r="EOB25" s="289"/>
      <c r="EOC25" s="289"/>
      <c r="EOD25" s="289"/>
      <c r="EOE25" s="289"/>
      <c r="EOF25" s="289"/>
      <c r="EOG25" s="289"/>
      <c r="EOH25" s="289"/>
      <c r="EOI25" s="289"/>
      <c r="EOJ25" s="289"/>
      <c r="EOK25" s="289"/>
      <c r="EOL25" s="289"/>
      <c r="EOM25" s="289"/>
      <c r="EON25" s="289"/>
      <c r="EOO25" s="289"/>
      <c r="EOP25" s="289"/>
      <c r="EOQ25" s="289"/>
      <c r="EOR25" s="289"/>
      <c r="EOS25" s="289"/>
      <c r="EOT25" s="289"/>
      <c r="EOU25" s="289"/>
      <c r="EOV25" s="289"/>
      <c r="EOW25" s="289"/>
      <c r="EOX25" s="289"/>
      <c r="EOY25" s="289"/>
      <c r="EOZ25" s="289"/>
      <c r="EPA25" s="289"/>
      <c r="EPB25" s="289"/>
      <c r="EPC25" s="289"/>
      <c r="EPD25" s="289"/>
      <c r="EPE25" s="289"/>
      <c r="EPF25" s="289"/>
      <c r="EPG25" s="289"/>
      <c r="EPH25" s="289"/>
      <c r="EPI25" s="289"/>
      <c r="EPJ25" s="289"/>
      <c r="EPK25" s="289"/>
      <c r="EPL25" s="289"/>
      <c r="EPM25" s="289"/>
      <c r="EPN25" s="289"/>
      <c r="EPO25" s="289"/>
      <c r="EPP25" s="289"/>
      <c r="EPQ25" s="289"/>
      <c r="EPR25" s="289"/>
      <c r="EPS25" s="289"/>
      <c r="EPT25" s="289"/>
      <c r="EPU25" s="289"/>
      <c r="EPV25" s="289"/>
      <c r="EPW25" s="289"/>
      <c r="EPX25" s="289"/>
      <c r="EPY25" s="289"/>
      <c r="EPZ25" s="289"/>
      <c r="EQA25" s="289"/>
      <c r="EQB25" s="289"/>
      <c r="EQC25" s="289"/>
      <c r="EQD25" s="289"/>
      <c r="EQE25" s="289"/>
      <c r="EQF25" s="289"/>
      <c r="EQG25" s="289"/>
      <c r="EQH25" s="289"/>
      <c r="EQI25" s="289"/>
      <c r="EQJ25" s="289"/>
      <c r="EQK25" s="289"/>
      <c r="EQL25" s="289"/>
      <c r="EQM25" s="289"/>
      <c r="EQN25" s="289"/>
      <c r="EQO25" s="289"/>
      <c r="EQP25" s="289"/>
      <c r="EQQ25" s="289"/>
      <c r="EQR25" s="289"/>
      <c r="EQS25" s="289"/>
      <c r="EQT25" s="289"/>
      <c r="EQU25" s="289"/>
      <c r="EQV25" s="289"/>
      <c r="EQW25" s="289"/>
      <c r="EQX25" s="289"/>
      <c r="EQY25" s="289"/>
      <c r="EQZ25" s="289"/>
      <c r="ERA25" s="289"/>
      <c r="ERB25" s="289"/>
      <c r="ERC25" s="289"/>
      <c r="ERD25" s="289"/>
      <c r="ERE25" s="289"/>
      <c r="ERF25" s="289"/>
      <c r="ERG25" s="289"/>
      <c r="ERH25" s="289"/>
      <c r="ERI25" s="289"/>
      <c r="ERJ25" s="289"/>
      <c r="ERK25" s="289"/>
      <c r="ERL25" s="289"/>
      <c r="ERM25" s="289"/>
      <c r="ERN25" s="289"/>
      <c r="ERO25" s="289"/>
      <c r="ERP25" s="289"/>
      <c r="ERQ25" s="289"/>
      <c r="ERR25" s="289"/>
      <c r="ERS25" s="289"/>
      <c r="ERT25" s="289"/>
      <c r="ERU25" s="289"/>
      <c r="ERV25" s="289"/>
      <c r="ERW25" s="289"/>
      <c r="ERX25" s="289"/>
      <c r="ERY25" s="289"/>
      <c r="ERZ25" s="289"/>
      <c r="ESA25" s="289"/>
      <c r="ESB25" s="289"/>
      <c r="ESC25" s="289"/>
      <c r="ESD25" s="289"/>
      <c r="ESE25" s="289"/>
      <c r="ESF25" s="289"/>
      <c r="ESG25" s="289"/>
      <c r="ESH25" s="289"/>
      <c r="ESI25" s="289"/>
      <c r="ESJ25" s="289"/>
      <c r="ESK25" s="289"/>
      <c r="ESL25" s="289"/>
      <c r="ESM25" s="289"/>
      <c r="ESN25" s="289"/>
      <c r="ESO25" s="289"/>
      <c r="ESP25" s="289"/>
      <c r="ESQ25" s="289"/>
      <c r="ESR25" s="289"/>
      <c r="ESS25" s="289"/>
      <c r="EST25" s="289"/>
      <c r="ESU25" s="289"/>
      <c r="ESV25" s="289"/>
      <c r="ESW25" s="289"/>
      <c r="ESX25" s="289"/>
      <c r="ESY25" s="289"/>
      <c r="ESZ25" s="289"/>
      <c r="ETA25" s="289"/>
      <c r="ETB25" s="289"/>
      <c r="ETC25" s="289"/>
      <c r="ETD25" s="289"/>
      <c r="ETE25" s="289"/>
      <c r="ETF25" s="289"/>
      <c r="ETG25" s="289"/>
      <c r="ETH25" s="289"/>
      <c r="ETI25" s="289"/>
      <c r="ETJ25" s="289"/>
      <c r="ETK25" s="289"/>
      <c r="ETL25" s="289"/>
      <c r="ETM25" s="289"/>
      <c r="ETN25" s="289"/>
      <c r="ETO25" s="289"/>
      <c r="ETP25" s="289"/>
      <c r="ETQ25" s="289"/>
      <c r="ETR25" s="289"/>
      <c r="ETS25" s="289"/>
      <c r="ETT25" s="289"/>
      <c r="ETU25" s="289"/>
      <c r="ETV25" s="289"/>
      <c r="ETW25" s="289"/>
      <c r="ETX25" s="289"/>
      <c r="ETY25" s="289"/>
      <c r="ETZ25" s="289"/>
      <c r="EUA25" s="289"/>
      <c r="EUB25" s="289"/>
      <c r="EUC25" s="289"/>
      <c r="EUD25" s="289"/>
      <c r="EUE25" s="289"/>
      <c r="EUF25" s="289"/>
      <c r="EUG25" s="289"/>
      <c r="EUH25" s="289"/>
      <c r="EUI25" s="289"/>
      <c r="EUJ25" s="289"/>
      <c r="EUK25" s="289"/>
      <c r="EUL25" s="289"/>
      <c r="EUM25" s="289"/>
      <c r="EUN25" s="289"/>
      <c r="EUO25" s="289"/>
      <c r="EUP25" s="289"/>
      <c r="EUQ25" s="289"/>
      <c r="EUR25" s="289"/>
      <c r="EUS25" s="289"/>
      <c r="EUT25" s="289"/>
      <c r="EUU25" s="289"/>
      <c r="EUV25" s="289"/>
      <c r="EUW25" s="289"/>
      <c r="EUX25" s="289"/>
      <c r="EUY25" s="289"/>
      <c r="EUZ25" s="289"/>
      <c r="EVA25" s="289"/>
      <c r="EVB25" s="289"/>
      <c r="EVC25" s="289"/>
      <c r="EVD25" s="289"/>
      <c r="EVE25" s="289"/>
      <c r="EVF25" s="289"/>
      <c r="EVG25" s="289"/>
      <c r="EVH25" s="289"/>
      <c r="EVI25" s="289"/>
      <c r="EVJ25" s="289"/>
      <c r="EVK25" s="289"/>
      <c r="EVL25" s="289"/>
      <c r="EVM25" s="289"/>
      <c r="EVN25" s="289"/>
      <c r="EVO25" s="289"/>
      <c r="EVP25" s="289"/>
      <c r="EVQ25" s="289"/>
      <c r="EVR25" s="289"/>
      <c r="EVS25" s="289"/>
      <c r="EVT25" s="289"/>
      <c r="EVU25" s="289"/>
      <c r="EVV25" s="289"/>
      <c r="EVW25" s="289"/>
      <c r="EVX25" s="289"/>
      <c r="EVY25" s="289"/>
      <c r="EVZ25" s="289"/>
      <c r="EWA25" s="289"/>
      <c r="EWB25" s="289"/>
      <c r="EWC25" s="289"/>
      <c r="EWD25" s="289"/>
      <c r="EWE25" s="289"/>
      <c r="EWF25" s="289"/>
      <c r="EWG25" s="289"/>
      <c r="EWH25" s="289"/>
      <c r="EWI25" s="289"/>
      <c r="EWJ25" s="289"/>
      <c r="EWK25" s="289"/>
      <c r="EWL25" s="289"/>
      <c r="EWM25" s="289"/>
      <c r="EWN25" s="289"/>
      <c r="EWO25" s="289"/>
      <c r="EWP25" s="289"/>
      <c r="EWQ25" s="289"/>
      <c r="EWR25" s="289"/>
      <c r="EWS25" s="289"/>
      <c r="EWT25" s="289"/>
      <c r="EWU25" s="289"/>
      <c r="EWV25" s="289"/>
      <c r="EWW25" s="289"/>
      <c r="EWX25" s="289"/>
      <c r="EWY25" s="289"/>
      <c r="EWZ25" s="289"/>
      <c r="EXA25" s="289"/>
      <c r="EXB25" s="289"/>
      <c r="EXC25" s="289"/>
      <c r="EXD25" s="289"/>
      <c r="EXE25" s="289"/>
      <c r="EXF25" s="289"/>
      <c r="EXG25" s="289"/>
      <c r="EXH25" s="289"/>
      <c r="EXI25" s="289"/>
      <c r="EXJ25" s="289"/>
      <c r="EXK25" s="289"/>
      <c r="EXL25" s="289"/>
      <c r="EXM25" s="289"/>
      <c r="EXN25" s="289"/>
      <c r="EXO25" s="289"/>
      <c r="EXP25" s="289"/>
      <c r="EXQ25" s="289"/>
      <c r="EXR25" s="289"/>
      <c r="EXS25" s="289"/>
      <c r="EXT25" s="289"/>
      <c r="EXU25" s="289"/>
      <c r="EXV25" s="289"/>
      <c r="EXW25" s="289"/>
      <c r="EXX25" s="289"/>
      <c r="EXY25" s="289"/>
      <c r="EXZ25" s="289"/>
      <c r="EYA25" s="289"/>
      <c r="EYB25" s="289"/>
      <c r="EYC25" s="289"/>
      <c r="EYD25" s="289"/>
      <c r="EYE25" s="289"/>
      <c r="EYF25" s="289"/>
      <c r="EYG25" s="289"/>
      <c r="EYH25" s="289"/>
      <c r="EYI25" s="289"/>
      <c r="EYJ25" s="289"/>
      <c r="EYK25" s="289"/>
      <c r="EYL25" s="289"/>
      <c r="EYM25" s="289"/>
      <c r="EYN25" s="289"/>
      <c r="EYO25" s="289"/>
      <c r="EYP25" s="289"/>
      <c r="EYQ25" s="289"/>
      <c r="EYR25" s="289"/>
      <c r="EYS25" s="289"/>
      <c r="EYT25" s="289"/>
      <c r="EYU25" s="289"/>
      <c r="EYV25" s="289"/>
      <c r="EYW25" s="289"/>
      <c r="EYX25" s="289"/>
      <c r="EYY25" s="289"/>
      <c r="EYZ25" s="289"/>
      <c r="EZA25" s="289"/>
      <c r="EZB25" s="289"/>
      <c r="EZC25" s="289"/>
      <c r="EZD25" s="289"/>
      <c r="EZE25" s="289"/>
      <c r="EZF25" s="289"/>
      <c r="EZG25" s="289"/>
      <c r="EZH25" s="289"/>
      <c r="EZI25" s="289"/>
      <c r="EZJ25" s="289"/>
      <c r="EZK25" s="289"/>
      <c r="EZL25" s="289"/>
      <c r="EZM25" s="289"/>
      <c r="EZN25" s="289"/>
      <c r="EZO25" s="289"/>
      <c r="EZP25" s="289"/>
      <c r="EZQ25" s="289"/>
      <c r="EZR25" s="289"/>
      <c r="EZS25" s="289"/>
      <c r="EZT25" s="289"/>
      <c r="EZU25" s="289"/>
      <c r="EZV25" s="289"/>
      <c r="EZW25" s="289"/>
      <c r="EZX25" s="289"/>
      <c r="EZY25" s="289"/>
      <c r="EZZ25" s="289"/>
      <c r="FAA25" s="289"/>
      <c r="FAB25" s="289"/>
      <c r="FAC25" s="289"/>
      <c r="FAD25" s="289"/>
      <c r="FAE25" s="289"/>
      <c r="FAF25" s="289"/>
      <c r="FAG25" s="289"/>
      <c r="FAH25" s="289"/>
      <c r="FAI25" s="289"/>
      <c r="FAJ25" s="289"/>
      <c r="FAK25" s="289"/>
      <c r="FAL25" s="289"/>
      <c r="FAM25" s="289"/>
      <c r="FAN25" s="289"/>
      <c r="FAO25" s="289"/>
      <c r="FAP25" s="289"/>
      <c r="FAQ25" s="289"/>
      <c r="FAR25" s="289"/>
      <c r="FAS25" s="289"/>
      <c r="FAT25" s="289"/>
      <c r="FAU25" s="289"/>
      <c r="FAV25" s="289"/>
      <c r="FAW25" s="289"/>
      <c r="FAX25" s="289"/>
      <c r="FAY25" s="289"/>
      <c r="FAZ25" s="289"/>
      <c r="FBA25" s="289"/>
      <c r="FBB25" s="289"/>
      <c r="FBC25" s="289"/>
      <c r="FBD25" s="289"/>
      <c r="FBE25" s="289"/>
      <c r="FBF25" s="289"/>
      <c r="FBG25" s="289"/>
      <c r="FBH25" s="289"/>
      <c r="FBI25" s="289"/>
      <c r="FBJ25" s="289"/>
      <c r="FBK25" s="289"/>
      <c r="FBL25" s="289"/>
      <c r="FBM25" s="289"/>
      <c r="FBN25" s="289"/>
      <c r="FBO25" s="289"/>
      <c r="FBP25" s="289"/>
      <c r="FBQ25" s="289"/>
      <c r="FBR25" s="289"/>
      <c r="FBS25" s="289"/>
      <c r="FBT25" s="289"/>
      <c r="FBU25" s="289"/>
      <c r="FBV25" s="289"/>
      <c r="FBW25" s="289"/>
      <c r="FBX25" s="289"/>
      <c r="FBY25" s="289"/>
      <c r="FBZ25" s="289"/>
      <c r="FCA25" s="289"/>
      <c r="FCB25" s="289"/>
      <c r="FCC25" s="289"/>
      <c r="FCD25" s="289"/>
      <c r="FCE25" s="289"/>
      <c r="FCF25" s="289"/>
      <c r="FCG25" s="289"/>
      <c r="FCH25" s="289"/>
      <c r="FCI25" s="289"/>
      <c r="FCJ25" s="289"/>
      <c r="FCK25" s="289"/>
      <c r="FCL25" s="289"/>
      <c r="FCM25" s="289"/>
      <c r="FCN25" s="289"/>
      <c r="FCO25" s="289"/>
      <c r="FCP25" s="289"/>
      <c r="FCQ25" s="289"/>
      <c r="FCR25" s="289"/>
      <c r="FCS25" s="289"/>
      <c r="FCT25" s="289"/>
      <c r="FCU25" s="289"/>
      <c r="FCV25" s="289"/>
      <c r="FCW25" s="289"/>
      <c r="FCX25" s="289"/>
      <c r="FCY25" s="289"/>
      <c r="FCZ25" s="289"/>
      <c r="FDA25" s="289"/>
      <c r="FDB25" s="289"/>
      <c r="FDC25" s="289"/>
      <c r="FDD25" s="289"/>
      <c r="FDE25" s="289"/>
      <c r="FDF25" s="289"/>
      <c r="FDG25" s="289"/>
      <c r="FDH25" s="289"/>
      <c r="FDI25" s="289"/>
      <c r="FDJ25" s="289"/>
      <c r="FDK25" s="289"/>
      <c r="FDL25" s="289"/>
      <c r="FDM25" s="289"/>
      <c r="FDN25" s="289"/>
      <c r="FDO25" s="289"/>
      <c r="FDP25" s="289"/>
      <c r="FDQ25" s="289"/>
      <c r="FDR25" s="289"/>
      <c r="FDS25" s="289"/>
      <c r="FDT25" s="289"/>
      <c r="FDU25" s="289"/>
      <c r="FDV25" s="289"/>
      <c r="FDW25" s="289"/>
      <c r="FDX25" s="289"/>
      <c r="FDY25" s="289"/>
      <c r="FDZ25" s="289"/>
      <c r="FEA25" s="289"/>
      <c r="FEB25" s="289"/>
      <c r="FEC25" s="289"/>
      <c r="FED25" s="289"/>
      <c r="FEE25" s="289"/>
      <c r="FEF25" s="289"/>
      <c r="FEG25" s="289"/>
      <c r="FEH25" s="289"/>
      <c r="FEI25" s="289"/>
      <c r="FEJ25" s="289"/>
      <c r="FEK25" s="289"/>
      <c r="FEL25" s="289"/>
      <c r="FEM25" s="289"/>
      <c r="FEN25" s="289"/>
      <c r="FEO25" s="289"/>
      <c r="FEP25" s="289"/>
      <c r="FEQ25" s="289"/>
      <c r="FER25" s="289"/>
      <c r="FES25" s="289"/>
      <c r="FET25" s="289"/>
      <c r="FEU25" s="289"/>
      <c r="FEV25" s="289"/>
      <c r="FEW25" s="289"/>
      <c r="FEX25" s="289"/>
      <c r="FEY25" s="289"/>
      <c r="FEZ25" s="289"/>
      <c r="FFA25" s="289"/>
      <c r="FFB25" s="289"/>
      <c r="FFC25" s="289"/>
      <c r="FFD25" s="289"/>
      <c r="FFE25" s="289"/>
      <c r="FFF25" s="289"/>
      <c r="FFG25" s="289"/>
      <c r="FFH25" s="289"/>
      <c r="FFI25" s="289"/>
      <c r="FFJ25" s="289"/>
      <c r="FFK25" s="289"/>
      <c r="FFL25" s="289"/>
      <c r="FFM25" s="289"/>
      <c r="FFN25" s="289"/>
      <c r="FFO25" s="289"/>
      <c r="FFP25" s="289"/>
      <c r="FFQ25" s="289"/>
      <c r="FFR25" s="289"/>
      <c r="FFS25" s="289"/>
      <c r="FFT25" s="289"/>
      <c r="FFU25" s="289"/>
      <c r="FFV25" s="289"/>
      <c r="FFW25" s="289"/>
      <c r="FFX25" s="289"/>
      <c r="FFY25" s="289"/>
      <c r="FFZ25" s="289"/>
      <c r="FGA25" s="289"/>
      <c r="FGB25" s="289"/>
      <c r="FGC25" s="289"/>
      <c r="FGD25" s="289"/>
      <c r="FGE25" s="289"/>
      <c r="FGF25" s="289"/>
      <c r="FGG25" s="289"/>
      <c r="FGH25" s="289"/>
      <c r="FGI25" s="289"/>
      <c r="FGJ25" s="289"/>
      <c r="FGK25" s="289"/>
      <c r="FGL25" s="289"/>
      <c r="FGM25" s="289"/>
      <c r="FGN25" s="289"/>
      <c r="FGO25" s="289"/>
      <c r="FGP25" s="289"/>
      <c r="FGQ25" s="289"/>
      <c r="FGR25" s="289"/>
      <c r="FGS25" s="289"/>
      <c r="FGT25" s="289"/>
      <c r="FGU25" s="289"/>
      <c r="FGV25" s="289"/>
      <c r="FGW25" s="289"/>
      <c r="FGX25" s="289"/>
      <c r="FGY25" s="289"/>
      <c r="FGZ25" s="289"/>
      <c r="FHA25" s="289"/>
      <c r="FHB25" s="289"/>
      <c r="FHC25" s="289"/>
      <c r="FHD25" s="289"/>
      <c r="FHE25" s="289"/>
      <c r="FHF25" s="289"/>
      <c r="FHG25" s="289"/>
      <c r="FHH25" s="289"/>
      <c r="FHI25" s="289"/>
      <c r="FHJ25" s="289"/>
      <c r="FHK25" s="289"/>
      <c r="FHL25" s="289"/>
      <c r="FHM25" s="289"/>
      <c r="FHN25" s="289"/>
      <c r="FHO25" s="289"/>
      <c r="FHP25" s="289"/>
      <c r="FHQ25" s="289"/>
      <c r="FHR25" s="289"/>
      <c r="FHS25" s="289"/>
      <c r="FHT25" s="289"/>
      <c r="FHU25" s="289"/>
      <c r="FHV25" s="289"/>
      <c r="FHW25" s="289"/>
      <c r="FHX25" s="289"/>
      <c r="FHY25" s="289"/>
      <c r="FHZ25" s="289"/>
      <c r="FIA25" s="289"/>
      <c r="FIB25" s="289"/>
      <c r="FIC25" s="289"/>
      <c r="FID25" s="289"/>
      <c r="FIE25" s="289"/>
      <c r="FIF25" s="289"/>
      <c r="FIG25" s="289"/>
      <c r="FIH25" s="289"/>
      <c r="FII25" s="289"/>
      <c r="FIJ25" s="289"/>
      <c r="FIK25" s="289"/>
      <c r="FIL25" s="289"/>
      <c r="FIM25" s="289"/>
      <c r="FIN25" s="289"/>
      <c r="FIO25" s="289"/>
      <c r="FIP25" s="289"/>
      <c r="FIQ25" s="289"/>
      <c r="FIR25" s="289"/>
      <c r="FIS25" s="289"/>
      <c r="FIT25" s="289"/>
      <c r="FIU25" s="289"/>
      <c r="FIV25" s="289"/>
      <c r="FIW25" s="289"/>
      <c r="FIX25" s="289"/>
      <c r="FIY25" s="289"/>
      <c r="FIZ25" s="289"/>
      <c r="FJA25" s="289"/>
      <c r="FJB25" s="289"/>
      <c r="FJC25" s="289"/>
      <c r="FJD25" s="289"/>
      <c r="FJE25" s="289"/>
      <c r="FJF25" s="289"/>
      <c r="FJG25" s="289"/>
      <c r="FJH25" s="289"/>
      <c r="FJI25" s="289"/>
      <c r="FJJ25" s="289"/>
      <c r="FJK25" s="289"/>
      <c r="FJL25" s="289"/>
      <c r="FJM25" s="289"/>
      <c r="FJN25" s="289"/>
      <c r="FJO25" s="289"/>
      <c r="FJP25" s="289"/>
      <c r="FJQ25" s="289"/>
      <c r="FJR25" s="289"/>
      <c r="FJS25" s="289"/>
      <c r="FJT25" s="289"/>
      <c r="FJU25" s="289"/>
      <c r="FJV25" s="289"/>
      <c r="FJW25" s="289"/>
      <c r="FJX25" s="289"/>
      <c r="FJY25" s="289"/>
      <c r="FJZ25" s="289"/>
      <c r="FKA25" s="289"/>
      <c r="FKB25" s="289"/>
      <c r="FKC25" s="289"/>
      <c r="FKD25" s="289"/>
      <c r="FKE25" s="289"/>
      <c r="FKF25" s="289"/>
      <c r="FKG25" s="289"/>
      <c r="FKH25" s="289"/>
      <c r="FKI25" s="289"/>
      <c r="FKJ25" s="289"/>
      <c r="FKK25" s="289"/>
      <c r="FKL25" s="289"/>
      <c r="FKM25" s="289"/>
      <c r="FKN25" s="289"/>
      <c r="FKO25" s="289"/>
      <c r="FKP25" s="289"/>
      <c r="FKQ25" s="289"/>
      <c r="FKR25" s="289"/>
      <c r="FKS25" s="289"/>
      <c r="FKT25" s="289"/>
      <c r="FKU25" s="289"/>
      <c r="FKV25" s="289"/>
      <c r="FKW25" s="289"/>
      <c r="FKX25" s="289"/>
      <c r="FKY25" s="289"/>
      <c r="FKZ25" s="289"/>
      <c r="FLA25" s="289"/>
      <c r="FLB25" s="289"/>
      <c r="FLC25" s="289"/>
      <c r="FLD25" s="289"/>
      <c r="FLE25" s="289"/>
      <c r="FLF25" s="289"/>
      <c r="FLG25" s="289"/>
      <c r="FLH25" s="289"/>
      <c r="FLI25" s="289"/>
      <c r="FLJ25" s="289"/>
      <c r="FLK25" s="289"/>
      <c r="FLL25" s="289"/>
      <c r="FLM25" s="289"/>
      <c r="FLN25" s="289"/>
      <c r="FLO25" s="289"/>
      <c r="FLP25" s="289"/>
      <c r="FLQ25" s="289"/>
      <c r="FLR25" s="289"/>
      <c r="FLS25" s="289"/>
      <c r="FLT25" s="289"/>
      <c r="FLU25" s="289"/>
      <c r="FLV25" s="289"/>
      <c r="FLW25" s="289"/>
      <c r="FLX25" s="289"/>
      <c r="FLY25" s="289"/>
      <c r="FLZ25" s="289"/>
      <c r="FMA25" s="289"/>
      <c r="FMB25" s="289"/>
      <c r="FMC25" s="289"/>
      <c r="FMD25" s="289"/>
      <c r="FME25" s="289"/>
      <c r="FMF25" s="289"/>
      <c r="FMG25" s="289"/>
      <c r="FMH25" s="289"/>
      <c r="FMI25" s="289"/>
      <c r="FMJ25" s="289"/>
      <c r="FMK25" s="289"/>
      <c r="FML25" s="289"/>
      <c r="FMM25" s="289"/>
      <c r="FMN25" s="289"/>
      <c r="FMO25" s="289"/>
      <c r="FMP25" s="289"/>
      <c r="FMQ25" s="289"/>
      <c r="FMR25" s="289"/>
      <c r="FMS25" s="289"/>
      <c r="FMT25" s="289"/>
      <c r="FMU25" s="289"/>
      <c r="FMV25" s="289"/>
      <c r="FMW25" s="289"/>
      <c r="FMX25" s="289"/>
      <c r="FMY25" s="289"/>
      <c r="FMZ25" s="289"/>
      <c r="FNA25" s="289"/>
      <c r="FNB25" s="289"/>
      <c r="FNC25" s="289"/>
      <c r="FND25" s="289"/>
      <c r="FNE25" s="289"/>
      <c r="FNF25" s="289"/>
      <c r="FNG25" s="289"/>
      <c r="FNH25" s="289"/>
      <c r="FNI25" s="289"/>
      <c r="FNJ25" s="289"/>
      <c r="FNK25" s="289"/>
      <c r="FNL25" s="289"/>
      <c r="FNM25" s="289"/>
      <c r="FNN25" s="289"/>
      <c r="FNO25" s="289"/>
      <c r="FNP25" s="289"/>
      <c r="FNQ25" s="289"/>
      <c r="FNR25" s="289"/>
      <c r="FNS25" s="289"/>
      <c r="FNT25" s="289"/>
      <c r="FNU25" s="289"/>
      <c r="FNV25" s="289"/>
      <c r="FNW25" s="289"/>
      <c r="FNX25" s="289"/>
      <c r="FNY25" s="289"/>
      <c r="FNZ25" s="289"/>
      <c r="FOA25" s="289"/>
      <c r="FOB25" s="289"/>
      <c r="FOC25" s="289"/>
      <c r="FOD25" s="289"/>
      <c r="FOE25" s="289"/>
      <c r="FOF25" s="289"/>
      <c r="FOG25" s="289"/>
      <c r="FOH25" s="289"/>
      <c r="FOI25" s="289"/>
      <c r="FOJ25" s="289"/>
      <c r="FOK25" s="289"/>
      <c r="FOL25" s="289"/>
      <c r="FOM25" s="289"/>
      <c r="FON25" s="289"/>
      <c r="FOO25" s="289"/>
      <c r="FOP25" s="289"/>
      <c r="FOQ25" s="289"/>
      <c r="FOR25" s="289"/>
      <c r="FOS25" s="289"/>
      <c r="FOT25" s="289"/>
      <c r="FOU25" s="289"/>
      <c r="FOV25" s="289"/>
      <c r="FOW25" s="289"/>
      <c r="FOX25" s="289"/>
      <c r="FOY25" s="289"/>
      <c r="FOZ25" s="289"/>
      <c r="FPA25" s="289"/>
      <c r="FPB25" s="289"/>
      <c r="FPC25" s="289"/>
      <c r="FPD25" s="289"/>
      <c r="FPE25" s="289"/>
      <c r="FPF25" s="289"/>
      <c r="FPG25" s="289"/>
      <c r="FPH25" s="289"/>
      <c r="FPI25" s="289"/>
      <c r="FPJ25" s="289"/>
      <c r="FPK25" s="289"/>
      <c r="FPL25" s="289"/>
      <c r="FPM25" s="289"/>
      <c r="FPN25" s="289"/>
      <c r="FPO25" s="289"/>
      <c r="FPP25" s="289"/>
      <c r="FPQ25" s="289"/>
      <c r="FPR25" s="289"/>
      <c r="FPS25" s="289"/>
      <c r="FPT25" s="289"/>
      <c r="FPU25" s="289"/>
      <c r="FPV25" s="289"/>
      <c r="FPW25" s="289"/>
      <c r="FPX25" s="289"/>
      <c r="FPY25" s="289"/>
      <c r="FPZ25" s="289"/>
      <c r="FQA25" s="289"/>
      <c r="FQB25" s="289"/>
      <c r="FQC25" s="289"/>
      <c r="FQD25" s="289"/>
      <c r="FQE25" s="289"/>
      <c r="FQF25" s="289"/>
      <c r="FQG25" s="289"/>
      <c r="FQH25" s="289"/>
      <c r="FQI25" s="289"/>
      <c r="FQJ25" s="289"/>
      <c r="FQK25" s="289"/>
      <c r="FQL25" s="289"/>
      <c r="FQM25" s="289"/>
      <c r="FQN25" s="289"/>
      <c r="FQO25" s="289"/>
      <c r="FQP25" s="289"/>
      <c r="FQQ25" s="289"/>
      <c r="FQR25" s="289"/>
      <c r="FQS25" s="289"/>
      <c r="FQT25" s="289"/>
      <c r="FQU25" s="289"/>
      <c r="FQV25" s="289"/>
      <c r="FQW25" s="289"/>
      <c r="FQX25" s="289"/>
      <c r="FQY25" s="289"/>
      <c r="FQZ25" s="289"/>
      <c r="FRA25" s="289"/>
      <c r="FRB25" s="289"/>
      <c r="FRC25" s="289"/>
      <c r="FRD25" s="289"/>
      <c r="FRE25" s="289"/>
      <c r="FRF25" s="289"/>
      <c r="FRG25" s="289"/>
      <c r="FRH25" s="289"/>
      <c r="FRI25" s="289"/>
      <c r="FRJ25" s="289"/>
      <c r="FRK25" s="289"/>
      <c r="FRL25" s="289"/>
      <c r="FRM25" s="289"/>
      <c r="FRN25" s="289"/>
      <c r="FRO25" s="289"/>
      <c r="FRP25" s="289"/>
      <c r="FRQ25" s="289"/>
      <c r="FRR25" s="289"/>
      <c r="FRS25" s="289"/>
      <c r="FRT25" s="289"/>
      <c r="FRU25" s="289"/>
      <c r="FRV25" s="289"/>
      <c r="FRW25" s="289"/>
      <c r="FRX25" s="289"/>
      <c r="FRY25" s="289"/>
      <c r="FRZ25" s="289"/>
      <c r="FSA25" s="289"/>
      <c r="FSB25" s="289"/>
      <c r="FSC25" s="289"/>
      <c r="FSD25" s="289"/>
      <c r="FSE25" s="289"/>
      <c r="FSF25" s="289"/>
      <c r="FSG25" s="289"/>
      <c r="FSH25" s="289"/>
      <c r="FSI25" s="289"/>
      <c r="FSJ25" s="289"/>
      <c r="FSK25" s="289"/>
      <c r="FSL25" s="289"/>
      <c r="FSM25" s="289"/>
      <c r="FSN25" s="289"/>
      <c r="FSO25" s="289"/>
      <c r="FSP25" s="289"/>
      <c r="FSQ25" s="289"/>
      <c r="FSR25" s="289"/>
      <c r="FSS25" s="289"/>
      <c r="FST25" s="289"/>
      <c r="FSU25" s="289"/>
      <c r="FSV25" s="289"/>
      <c r="FSW25" s="289"/>
      <c r="FSX25" s="289"/>
      <c r="FSY25" s="289"/>
      <c r="FSZ25" s="289"/>
      <c r="FTA25" s="289"/>
      <c r="FTB25" s="289"/>
      <c r="FTC25" s="289"/>
      <c r="FTD25" s="289"/>
      <c r="FTE25" s="289"/>
      <c r="FTF25" s="289"/>
      <c r="FTG25" s="289"/>
      <c r="FTH25" s="289"/>
      <c r="FTI25" s="289"/>
      <c r="FTJ25" s="289"/>
      <c r="FTK25" s="289"/>
      <c r="FTL25" s="289"/>
      <c r="FTM25" s="289"/>
      <c r="FTN25" s="289"/>
      <c r="FTO25" s="289"/>
      <c r="FTP25" s="289"/>
      <c r="FTQ25" s="289"/>
      <c r="FTR25" s="289"/>
      <c r="FTS25" s="289"/>
      <c r="FTT25" s="289"/>
      <c r="FTU25" s="289"/>
      <c r="FTV25" s="289"/>
      <c r="FTW25" s="289"/>
      <c r="FTX25" s="289"/>
      <c r="FTY25" s="289"/>
      <c r="FTZ25" s="289"/>
      <c r="FUA25" s="289"/>
      <c r="FUB25" s="289"/>
      <c r="FUC25" s="289"/>
      <c r="FUD25" s="289"/>
      <c r="FUE25" s="289"/>
      <c r="FUF25" s="289"/>
      <c r="FUG25" s="289"/>
      <c r="FUH25" s="289"/>
      <c r="FUI25" s="289"/>
      <c r="FUJ25" s="289"/>
      <c r="FUK25" s="289"/>
      <c r="FUL25" s="289"/>
      <c r="FUM25" s="289"/>
      <c r="FUN25" s="289"/>
      <c r="FUO25" s="289"/>
      <c r="FUP25" s="289"/>
      <c r="FUQ25" s="289"/>
      <c r="FUR25" s="289"/>
      <c r="FUS25" s="289"/>
      <c r="FUT25" s="289"/>
      <c r="FUU25" s="289"/>
      <c r="FUV25" s="289"/>
      <c r="FUW25" s="289"/>
      <c r="FUX25" s="289"/>
      <c r="FUY25" s="289"/>
      <c r="FUZ25" s="289"/>
      <c r="FVA25" s="289"/>
      <c r="FVB25" s="289"/>
      <c r="FVC25" s="289"/>
      <c r="FVD25" s="289"/>
      <c r="FVE25" s="289"/>
      <c r="FVF25" s="289"/>
      <c r="FVG25" s="289"/>
      <c r="FVH25" s="289"/>
      <c r="FVI25" s="289"/>
      <c r="FVJ25" s="289"/>
      <c r="FVK25" s="289"/>
      <c r="FVL25" s="289"/>
      <c r="FVM25" s="289"/>
      <c r="FVN25" s="289"/>
      <c r="FVO25" s="289"/>
      <c r="FVP25" s="289"/>
      <c r="FVQ25" s="289"/>
      <c r="FVR25" s="289"/>
      <c r="FVS25" s="289"/>
      <c r="FVT25" s="289"/>
      <c r="FVU25" s="289"/>
      <c r="FVV25" s="289"/>
      <c r="FVW25" s="289"/>
      <c r="FVX25" s="289"/>
      <c r="FVY25" s="289"/>
      <c r="FVZ25" s="289"/>
      <c r="FWA25" s="289"/>
      <c r="FWB25" s="289"/>
      <c r="FWC25" s="289"/>
      <c r="FWD25" s="289"/>
      <c r="FWE25" s="289"/>
      <c r="FWF25" s="289"/>
      <c r="FWG25" s="289"/>
      <c r="FWH25" s="289"/>
      <c r="FWI25" s="289"/>
      <c r="FWJ25" s="289"/>
      <c r="FWK25" s="289"/>
      <c r="FWL25" s="289"/>
      <c r="FWM25" s="289"/>
      <c r="FWN25" s="289"/>
      <c r="FWO25" s="289"/>
      <c r="FWP25" s="289"/>
      <c r="FWQ25" s="289"/>
      <c r="FWR25" s="289"/>
      <c r="FWS25" s="289"/>
      <c r="FWT25" s="289"/>
      <c r="FWU25" s="289"/>
      <c r="FWV25" s="289"/>
      <c r="FWW25" s="289"/>
      <c r="FWX25" s="289"/>
      <c r="FWY25" s="289"/>
      <c r="FWZ25" s="289"/>
      <c r="FXA25" s="289"/>
      <c r="FXB25" s="289"/>
      <c r="FXC25" s="289"/>
      <c r="FXD25" s="289"/>
      <c r="FXE25" s="289"/>
      <c r="FXF25" s="289"/>
      <c r="FXG25" s="289"/>
      <c r="FXH25" s="289"/>
      <c r="FXI25" s="289"/>
      <c r="FXJ25" s="289"/>
      <c r="FXK25" s="289"/>
      <c r="FXL25" s="289"/>
      <c r="FXM25" s="289"/>
      <c r="FXN25" s="289"/>
      <c r="FXO25" s="289"/>
      <c r="FXP25" s="289"/>
      <c r="FXQ25" s="289"/>
      <c r="FXR25" s="289"/>
      <c r="FXS25" s="289"/>
      <c r="FXT25" s="289"/>
      <c r="FXU25" s="289"/>
      <c r="FXV25" s="289"/>
      <c r="FXW25" s="289"/>
      <c r="FXX25" s="289"/>
      <c r="FXY25" s="289"/>
      <c r="FXZ25" s="289"/>
      <c r="FYA25" s="289"/>
      <c r="FYB25" s="289"/>
      <c r="FYC25" s="289"/>
      <c r="FYD25" s="289"/>
      <c r="FYE25" s="289"/>
      <c r="FYF25" s="289"/>
      <c r="FYG25" s="289"/>
      <c r="FYH25" s="289"/>
      <c r="FYI25" s="289"/>
      <c r="FYJ25" s="289"/>
      <c r="FYK25" s="289"/>
      <c r="FYL25" s="289"/>
      <c r="FYM25" s="289"/>
      <c r="FYN25" s="289"/>
      <c r="FYO25" s="289"/>
      <c r="FYP25" s="289"/>
      <c r="FYQ25" s="289"/>
      <c r="FYR25" s="289"/>
      <c r="FYS25" s="289"/>
      <c r="FYT25" s="289"/>
      <c r="FYU25" s="289"/>
      <c r="FYV25" s="289"/>
      <c r="FYW25" s="289"/>
      <c r="FYX25" s="289"/>
      <c r="FYY25" s="289"/>
      <c r="FYZ25" s="289"/>
      <c r="FZA25" s="289"/>
      <c r="FZB25" s="289"/>
      <c r="FZC25" s="289"/>
      <c r="FZD25" s="289"/>
      <c r="FZE25" s="289"/>
      <c r="FZF25" s="289"/>
      <c r="FZG25" s="289"/>
      <c r="FZH25" s="289"/>
      <c r="FZI25" s="289"/>
      <c r="FZJ25" s="289"/>
      <c r="FZK25" s="289"/>
      <c r="FZL25" s="289"/>
      <c r="FZM25" s="289"/>
      <c r="FZN25" s="289"/>
      <c r="FZO25" s="289"/>
      <c r="FZP25" s="289"/>
      <c r="FZQ25" s="289"/>
      <c r="FZR25" s="289"/>
      <c r="FZS25" s="289"/>
      <c r="FZT25" s="289"/>
      <c r="FZU25" s="289"/>
      <c r="FZV25" s="289"/>
      <c r="FZW25" s="289"/>
      <c r="FZX25" s="289"/>
      <c r="FZY25" s="289"/>
      <c r="FZZ25" s="289"/>
      <c r="GAA25" s="289"/>
      <c r="GAB25" s="289"/>
      <c r="GAC25" s="289"/>
      <c r="GAD25" s="289"/>
      <c r="GAE25" s="289"/>
      <c r="GAF25" s="289"/>
      <c r="GAG25" s="289"/>
      <c r="GAH25" s="289"/>
      <c r="GAI25" s="289"/>
      <c r="GAJ25" s="289"/>
      <c r="GAK25" s="289"/>
      <c r="GAL25" s="289"/>
      <c r="GAM25" s="289"/>
      <c r="GAN25" s="289"/>
      <c r="GAO25" s="289"/>
      <c r="GAP25" s="289"/>
      <c r="GAQ25" s="289"/>
      <c r="GAR25" s="289"/>
      <c r="GAS25" s="289"/>
      <c r="GAT25" s="289"/>
      <c r="GAU25" s="289"/>
      <c r="GAV25" s="289"/>
      <c r="GAW25" s="289"/>
      <c r="GAX25" s="289"/>
      <c r="GAY25" s="289"/>
      <c r="GAZ25" s="289"/>
      <c r="GBA25" s="289"/>
      <c r="GBB25" s="289"/>
      <c r="GBC25" s="289"/>
      <c r="GBD25" s="289"/>
      <c r="GBE25" s="289"/>
      <c r="GBF25" s="289"/>
      <c r="GBG25" s="289"/>
      <c r="GBH25" s="289"/>
      <c r="GBI25" s="289"/>
      <c r="GBJ25" s="289"/>
      <c r="GBK25" s="289"/>
      <c r="GBL25" s="289"/>
      <c r="GBM25" s="289"/>
      <c r="GBN25" s="289"/>
      <c r="GBO25" s="289"/>
      <c r="GBP25" s="289"/>
      <c r="GBQ25" s="289"/>
      <c r="GBR25" s="289"/>
      <c r="GBS25" s="289"/>
      <c r="GBT25" s="289"/>
      <c r="GBU25" s="289"/>
      <c r="GBV25" s="289"/>
      <c r="GBW25" s="289"/>
      <c r="GBX25" s="289"/>
      <c r="GBY25" s="289"/>
      <c r="GBZ25" s="289"/>
      <c r="GCA25" s="289"/>
      <c r="GCB25" s="289"/>
      <c r="GCC25" s="289"/>
      <c r="GCD25" s="289"/>
      <c r="GCE25" s="289"/>
      <c r="GCF25" s="289"/>
      <c r="GCG25" s="289"/>
      <c r="GCH25" s="289"/>
      <c r="GCI25" s="289"/>
      <c r="GCJ25" s="289"/>
      <c r="GCK25" s="289"/>
      <c r="GCL25" s="289"/>
      <c r="GCM25" s="289"/>
      <c r="GCN25" s="289"/>
      <c r="GCO25" s="289"/>
      <c r="GCP25" s="289"/>
      <c r="GCQ25" s="289"/>
      <c r="GCR25" s="289"/>
      <c r="GCS25" s="289"/>
      <c r="GCT25" s="289"/>
      <c r="GCU25" s="289"/>
      <c r="GCV25" s="289"/>
      <c r="GCW25" s="289"/>
      <c r="GCX25" s="289"/>
      <c r="GCY25" s="289"/>
      <c r="GCZ25" s="289"/>
      <c r="GDA25" s="289"/>
      <c r="GDB25" s="289"/>
      <c r="GDC25" s="289"/>
      <c r="GDD25" s="289"/>
      <c r="GDE25" s="289"/>
      <c r="GDF25" s="289"/>
      <c r="GDG25" s="289"/>
      <c r="GDH25" s="289"/>
      <c r="GDI25" s="289"/>
      <c r="GDJ25" s="289"/>
      <c r="GDK25" s="289"/>
      <c r="GDL25" s="289"/>
      <c r="GDM25" s="289"/>
      <c r="GDN25" s="289"/>
      <c r="GDO25" s="289"/>
      <c r="GDP25" s="289"/>
      <c r="GDQ25" s="289"/>
      <c r="GDR25" s="289"/>
      <c r="GDS25" s="289"/>
      <c r="GDT25" s="289"/>
      <c r="GDU25" s="289"/>
      <c r="GDV25" s="289"/>
      <c r="GDW25" s="289"/>
      <c r="GDX25" s="289"/>
      <c r="GDY25" s="289"/>
      <c r="GDZ25" s="289"/>
      <c r="GEA25" s="289"/>
      <c r="GEB25" s="289"/>
      <c r="GEC25" s="289"/>
      <c r="GED25" s="289"/>
      <c r="GEE25" s="289"/>
      <c r="GEF25" s="289"/>
      <c r="GEG25" s="289"/>
      <c r="GEH25" s="289"/>
      <c r="GEI25" s="289"/>
      <c r="GEJ25" s="289"/>
      <c r="GEK25" s="289"/>
      <c r="GEL25" s="289"/>
      <c r="GEM25" s="289"/>
      <c r="GEN25" s="289"/>
      <c r="GEO25" s="289"/>
      <c r="GEP25" s="289"/>
      <c r="GEQ25" s="289"/>
      <c r="GER25" s="289"/>
      <c r="GES25" s="289"/>
      <c r="GET25" s="289"/>
      <c r="GEU25" s="289"/>
      <c r="GEV25" s="289"/>
      <c r="GEW25" s="289"/>
      <c r="GEX25" s="289"/>
      <c r="GEY25" s="289"/>
      <c r="GEZ25" s="289"/>
      <c r="GFA25" s="289"/>
      <c r="GFB25" s="289"/>
      <c r="GFC25" s="289"/>
      <c r="GFD25" s="289"/>
      <c r="GFE25" s="289"/>
      <c r="GFF25" s="289"/>
      <c r="GFG25" s="289"/>
      <c r="GFH25" s="289"/>
      <c r="GFI25" s="289"/>
      <c r="GFJ25" s="289"/>
      <c r="GFK25" s="289"/>
      <c r="GFL25" s="289"/>
      <c r="GFM25" s="289"/>
      <c r="GFN25" s="289"/>
      <c r="GFO25" s="289"/>
      <c r="GFP25" s="289"/>
      <c r="GFQ25" s="289"/>
      <c r="GFR25" s="289"/>
      <c r="GFS25" s="289"/>
      <c r="GFT25" s="289"/>
      <c r="GFU25" s="289"/>
      <c r="GFV25" s="289"/>
      <c r="GFW25" s="289"/>
      <c r="GFX25" s="289"/>
      <c r="GFY25" s="289"/>
      <c r="GFZ25" s="289"/>
      <c r="GGA25" s="289"/>
      <c r="GGB25" s="289"/>
      <c r="GGC25" s="289"/>
      <c r="GGD25" s="289"/>
      <c r="GGE25" s="289"/>
      <c r="GGF25" s="289"/>
      <c r="GGG25" s="289"/>
      <c r="GGH25" s="289"/>
      <c r="GGI25" s="289"/>
      <c r="GGJ25" s="289"/>
      <c r="GGK25" s="289"/>
      <c r="GGL25" s="289"/>
      <c r="GGM25" s="289"/>
      <c r="GGN25" s="289"/>
      <c r="GGO25" s="289"/>
      <c r="GGP25" s="289"/>
      <c r="GGQ25" s="289"/>
      <c r="GGR25" s="289"/>
      <c r="GGS25" s="289"/>
      <c r="GGT25" s="289"/>
      <c r="GGU25" s="289"/>
      <c r="GGV25" s="289"/>
      <c r="GGW25" s="289"/>
      <c r="GGX25" s="289"/>
      <c r="GGY25" s="289"/>
      <c r="GGZ25" s="289"/>
      <c r="GHA25" s="289"/>
      <c r="GHB25" s="289"/>
      <c r="GHC25" s="289"/>
      <c r="GHD25" s="289"/>
      <c r="GHE25" s="289"/>
      <c r="GHF25" s="289"/>
      <c r="GHG25" s="289"/>
      <c r="GHH25" s="289"/>
      <c r="GHI25" s="289"/>
      <c r="GHJ25" s="289"/>
      <c r="GHK25" s="289"/>
      <c r="GHL25" s="289"/>
      <c r="GHM25" s="289"/>
      <c r="GHN25" s="289"/>
      <c r="GHO25" s="289"/>
      <c r="GHP25" s="289"/>
      <c r="GHQ25" s="289"/>
      <c r="GHR25" s="289"/>
      <c r="GHS25" s="289"/>
      <c r="GHT25" s="289"/>
      <c r="GHU25" s="289"/>
      <c r="GHV25" s="289"/>
      <c r="GHW25" s="289"/>
      <c r="GHX25" s="289"/>
      <c r="GHY25" s="289"/>
      <c r="GHZ25" s="289"/>
      <c r="GIA25" s="289"/>
      <c r="GIB25" s="289"/>
      <c r="GIC25" s="289"/>
      <c r="GID25" s="289"/>
      <c r="GIE25" s="289"/>
      <c r="GIF25" s="289"/>
      <c r="GIG25" s="289"/>
      <c r="GIH25" s="289"/>
      <c r="GII25" s="289"/>
      <c r="GIJ25" s="289"/>
      <c r="GIK25" s="289"/>
      <c r="GIL25" s="289"/>
      <c r="GIM25" s="289"/>
      <c r="GIN25" s="289"/>
      <c r="GIO25" s="289"/>
      <c r="GIP25" s="289"/>
      <c r="GIQ25" s="289"/>
      <c r="GIR25" s="289"/>
      <c r="GIS25" s="289"/>
      <c r="GIT25" s="289"/>
      <c r="GIU25" s="289"/>
      <c r="GIV25" s="289"/>
      <c r="GIW25" s="289"/>
      <c r="GIX25" s="289"/>
      <c r="GIY25" s="289"/>
      <c r="GIZ25" s="289"/>
      <c r="GJA25" s="289"/>
      <c r="GJB25" s="289"/>
      <c r="GJC25" s="289"/>
      <c r="GJD25" s="289"/>
      <c r="GJE25" s="289"/>
      <c r="GJF25" s="289"/>
      <c r="GJG25" s="289"/>
      <c r="GJH25" s="289"/>
      <c r="GJI25" s="289"/>
      <c r="GJJ25" s="289"/>
      <c r="GJK25" s="289"/>
      <c r="GJL25" s="289"/>
      <c r="GJM25" s="289"/>
      <c r="GJN25" s="289"/>
      <c r="GJO25" s="289"/>
      <c r="GJP25" s="289"/>
      <c r="GJQ25" s="289"/>
      <c r="GJR25" s="289"/>
      <c r="GJS25" s="289"/>
      <c r="GJT25" s="289"/>
      <c r="GJU25" s="289"/>
      <c r="GJV25" s="289"/>
      <c r="GJW25" s="289"/>
      <c r="GJX25" s="289"/>
      <c r="GJY25" s="289"/>
      <c r="GJZ25" s="289"/>
      <c r="GKA25" s="289"/>
      <c r="GKB25" s="289"/>
      <c r="GKC25" s="289"/>
      <c r="GKD25" s="289"/>
      <c r="GKE25" s="289"/>
      <c r="GKF25" s="289"/>
      <c r="GKG25" s="289"/>
      <c r="GKH25" s="289"/>
      <c r="GKI25" s="289"/>
      <c r="GKJ25" s="289"/>
      <c r="GKK25" s="289"/>
      <c r="GKL25" s="289"/>
      <c r="GKM25" s="289"/>
      <c r="GKN25" s="289"/>
      <c r="GKO25" s="289"/>
      <c r="GKP25" s="289"/>
      <c r="GKQ25" s="289"/>
      <c r="GKR25" s="289"/>
      <c r="GKS25" s="289"/>
      <c r="GKT25" s="289"/>
      <c r="GKU25" s="289"/>
      <c r="GKV25" s="289"/>
      <c r="GKW25" s="289"/>
      <c r="GKX25" s="289"/>
      <c r="GKY25" s="289"/>
      <c r="GKZ25" s="289"/>
      <c r="GLA25" s="289"/>
      <c r="GLB25" s="289"/>
      <c r="GLC25" s="289"/>
      <c r="GLD25" s="289"/>
      <c r="GLE25" s="289"/>
      <c r="GLF25" s="289"/>
      <c r="GLG25" s="289"/>
      <c r="GLH25" s="289"/>
      <c r="GLI25" s="289"/>
      <c r="GLJ25" s="289"/>
      <c r="GLK25" s="289"/>
      <c r="GLL25" s="289"/>
      <c r="GLM25" s="289"/>
      <c r="GLN25" s="289"/>
      <c r="GLO25" s="289"/>
      <c r="GLP25" s="289"/>
      <c r="GLQ25" s="289"/>
      <c r="GLR25" s="289"/>
      <c r="GLS25" s="289"/>
      <c r="GLT25" s="289"/>
      <c r="GLU25" s="289"/>
      <c r="GLV25" s="289"/>
      <c r="GLW25" s="289"/>
      <c r="GLX25" s="289"/>
      <c r="GLY25" s="289"/>
      <c r="GLZ25" s="289"/>
      <c r="GMA25" s="289"/>
      <c r="GMB25" s="289"/>
      <c r="GMC25" s="289"/>
      <c r="GMD25" s="289"/>
      <c r="GME25" s="289"/>
      <c r="GMF25" s="289"/>
      <c r="GMG25" s="289"/>
      <c r="GMH25" s="289"/>
      <c r="GMI25" s="289"/>
      <c r="GMJ25" s="289"/>
      <c r="GMK25" s="289"/>
      <c r="GML25" s="289"/>
      <c r="GMM25" s="289"/>
      <c r="GMN25" s="289"/>
      <c r="GMO25" s="289"/>
      <c r="GMP25" s="289"/>
      <c r="GMQ25" s="289"/>
      <c r="GMR25" s="289"/>
      <c r="GMS25" s="289"/>
      <c r="GMT25" s="289"/>
      <c r="GMU25" s="289"/>
      <c r="GMV25" s="289"/>
      <c r="GMW25" s="289"/>
      <c r="GMX25" s="289"/>
      <c r="GMY25" s="289"/>
      <c r="GMZ25" s="289"/>
      <c r="GNA25" s="289"/>
      <c r="GNB25" s="289"/>
      <c r="GNC25" s="289"/>
      <c r="GND25" s="289"/>
      <c r="GNE25" s="289"/>
      <c r="GNF25" s="289"/>
      <c r="GNG25" s="289"/>
      <c r="GNH25" s="289"/>
      <c r="GNI25" s="289"/>
      <c r="GNJ25" s="289"/>
      <c r="GNK25" s="289"/>
      <c r="GNL25" s="289"/>
      <c r="GNM25" s="289"/>
      <c r="GNN25" s="289"/>
      <c r="GNO25" s="289"/>
      <c r="GNP25" s="289"/>
      <c r="GNQ25" s="289"/>
      <c r="GNR25" s="289"/>
      <c r="GNS25" s="289"/>
      <c r="GNT25" s="289"/>
      <c r="GNU25" s="289"/>
      <c r="GNV25" s="289"/>
      <c r="GNW25" s="289"/>
      <c r="GNX25" s="289"/>
      <c r="GNY25" s="289"/>
      <c r="GNZ25" s="289"/>
      <c r="GOA25" s="289"/>
      <c r="GOB25" s="289"/>
      <c r="GOC25" s="289"/>
      <c r="GOD25" s="289"/>
      <c r="GOE25" s="289"/>
      <c r="GOF25" s="289"/>
      <c r="GOG25" s="289"/>
      <c r="GOH25" s="289"/>
      <c r="GOI25" s="289"/>
      <c r="GOJ25" s="289"/>
      <c r="GOK25" s="289"/>
      <c r="GOL25" s="289"/>
      <c r="GOM25" s="289"/>
      <c r="GON25" s="289"/>
      <c r="GOO25" s="289"/>
      <c r="GOP25" s="289"/>
      <c r="GOQ25" s="289"/>
      <c r="GOR25" s="289"/>
      <c r="GOS25" s="289"/>
      <c r="GOT25" s="289"/>
      <c r="GOU25" s="289"/>
      <c r="GOV25" s="289"/>
      <c r="GOW25" s="289"/>
      <c r="GOX25" s="289"/>
      <c r="GOY25" s="289"/>
      <c r="GOZ25" s="289"/>
      <c r="GPA25" s="289"/>
      <c r="GPB25" s="289"/>
      <c r="GPC25" s="289"/>
      <c r="GPD25" s="289"/>
      <c r="GPE25" s="289"/>
      <c r="GPF25" s="289"/>
      <c r="GPG25" s="289"/>
      <c r="GPH25" s="289"/>
      <c r="GPI25" s="289"/>
      <c r="GPJ25" s="289"/>
      <c r="GPK25" s="289"/>
      <c r="GPL25" s="289"/>
      <c r="GPM25" s="289"/>
      <c r="GPN25" s="289"/>
      <c r="GPO25" s="289"/>
      <c r="GPP25" s="289"/>
      <c r="GPQ25" s="289"/>
      <c r="GPR25" s="289"/>
      <c r="GPS25" s="289"/>
      <c r="GPT25" s="289"/>
      <c r="GPU25" s="289"/>
      <c r="GPV25" s="289"/>
      <c r="GPW25" s="289"/>
      <c r="GPX25" s="289"/>
      <c r="GPY25" s="289"/>
      <c r="GPZ25" s="289"/>
      <c r="GQA25" s="289"/>
      <c r="GQB25" s="289"/>
      <c r="GQC25" s="289"/>
      <c r="GQD25" s="289"/>
      <c r="GQE25" s="289"/>
      <c r="GQF25" s="289"/>
      <c r="GQG25" s="289"/>
      <c r="GQH25" s="289"/>
      <c r="GQI25" s="289"/>
      <c r="GQJ25" s="289"/>
      <c r="GQK25" s="289"/>
      <c r="GQL25" s="289"/>
      <c r="GQM25" s="289"/>
      <c r="GQN25" s="289"/>
      <c r="GQO25" s="289"/>
      <c r="GQP25" s="289"/>
      <c r="GQQ25" s="289"/>
      <c r="GQR25" s="289"/>
      <c r="GQS25" s="289"/>
      <c r="GQT25" s="289"/>
      <c r="GQU25" s="289"/>
      <c r="GQV25" s="289"/>
      <c r="GQW25" s="289"/>
      <c r="GQX25" s="289"/>
      <c r="GQY25" s="289"/>
      <c r="GQZ25" s="289"/>
      <c r="GRA25" s="289"/>
      <c r="GRB25" s="289"/>
      <c r="GRC25" s="289"/>
      <c r="GRD25" s="289"/>
      <c r="GRE25" s="289"/>
      <c r="GRF25" s="289"/>
      <c r="GRG25" s="289"/>
      <c r="GRH25" s="289"/>
      <c r="GRI25" s="289"/>
      <c r="GRJ25" s="289"/>
      <c r="GRK25" s="289"/>
      <c r="GRL25" s="289"/>
      <c r="GRM25" s="289"/>
      <c r="GRN25" s="289"/>
      <c r="GRO25" s="289"/>
      <c r="GRP25" s="289"/>
      <c r="GRQ25" s="289"/>
      <c r="GRR25" s="289"/>
      <c r="GRS25" s="289"/>
      <c r="GRT25" s="289"/>
      <c r="GRU25" s="289"/>
      <c r="GRV25" s="289"/>
      <c r="GRW25" s="289"/>
      <c r="GRX25" s="289"/>
      <c r="GRY25" s="289"/>
      <c r="GRZ25" s="289"/>
      <c r="GSA25" s="289"/>
      <c r="GSB25" s="289"/>
      <c r="GSC25" s="289"/>
      <c r="GSD25" s="289"/>
      <c r="GSE25" s="289"/>
      <c r="GSF25" s="289"/>
      <c r="GSG25" s="289"/>
      <c r="GSH25" s="289"/>
      <c r="GSI25" s="289"/>
      <c r="GSJ25" s="289"/>
      <c r="GSK25" s="289"/>
      <c r="GSL25" s="289"/>
      <c r="GSM25" s="289"/>
      <c r="GSN25" s="289"/>
      <c r="GSO25" s="289"/>
      <c r="GSP25" s="289"/>
      <c r="GSQ25" s="289"/>
      <c r="GSR25" s="289"/>
      <c r="GSS25" s="289"/>
      <c r="GST25" s="289"/>
      <c r="GSU25" s="289"/>
      <c r="GSV25" s="289"/>
      <c r="GSW25" s="289"/>
      <c r="GSX25" s="289"/>
      <c r="GSY25" s="289"/>
      <c r="GSZ25" s="289"/>
      <c r="GTA25" s="289"/>
      <c r="GTB25" s="289"/>
      <c r="GTC25" s="289"/>
      <c r="GTD25" s="289"/>
      <c r="GTE25" s="289"/>
      <c r="GTF25" s="289"/>
      <c r="GTG25" s="289"/>
      <c r="GTH25" s="289"/>
      <c r="GTI25" s="289"/>
      <c r="GTJ25" s="289"/>
      <c r="GTK25" s="289"/>
      <c r="GTL25" s="289"/>
      <c r="GTM25" s="289"/>
      <c r="GTN25" s="289"/>
      <c r="GTO25" s="289"/>
      <c r="GTP25" s="289"/>
      <c r="GTQ25" s="289"/>
      <c r="GTR25" s="289"/>
      <c r="GTS25" s="289"/>
      <c r="GTT25" s="289"/>
      <c r="GTU25" s="289"/>
      <c r="GTV25" s="289"/>
      <c r="GTW25" s="289"/>
      <c r="GTX25" s="289"/>
      <c r="GTY25" s="289"/>
      <c r="GTZ25" s="289"/>
      <c r="GUA25" s="289"/>
      <c r="GUB25" s="289"/>
      <c r="GUC25" s="289"/>
      <c r="GUD25" s="289"/>
      <c r="GUE25" s="289"/>
      <c r="GUF25" s="289"/>
      <c r="GUG25" s="289"/>
      <c r="GUH25" s="289"/>
      <c r="GUI25" s="289"/>
      <c r="GUJ25" s="289"/>
      <c r="GUK25" s="289"/>
      <c r="GUL25" s="289"/>
      <c r="GUM25" s="289"/>
      <c r="GUN25" s="289"/>
      <c r="GUO25" s="289"/>
      <c r="GUP25" s="289"/>
      <c r="GUQ25" s="289"/>
      <c r="GUR25" s="289"/>
      <c r="GUS25" s="289"/>
      <c r="GUT25" s="289"/>
      <c r="GUU25" s="289"/>
      <c r="GUV25" s="289"/>
      <c r="GUW25" s="289"/>
      <c r="GUX25" s="289"/>
      <c r="GUY25" s="289"/>
      <c r="GUZ25" s="289"/>
      <c r="GVA25" s="289"/>
      <c r="GVB25" s="289"/>
      <c r="GVC25" s="289"/>
      <c r="GVD25" s="289"/>
      <c r="GVE25" s="289"/>
      <c r="GVF25" s="289"/>
      <c r="GVG25" s="289"/>
      <c r="GVH25" s="289"/>
      <c r="GVI25" s="289"/>
      <c r="GVJ25" s="289"/>
      <c r="GVK25" s="289"/>
      <c r="GVL25" s="289"/>
      <c r="GVM25" s="289"/>
      <c r="GVN25" s="289"/>
      <c r="GVO25" s="289"/>
      <c r="GVP25" s="289"/>
      <c r="GVQ25" s="289"/>
      <c r="GVR25" s="289"/>
      <c r="GVS25" s="289"/>
      <c r="GVT25" s="289"/>
      <c r="GVU25" s="289"/>
      <c r="GVV25" s="289"/>
      <c r="GVW25" s="289"/>
      <c r="GVX25" s="289"/>
      <c r="GVY25" s="289"/>
      <c r="GVZ25" s="289"/>
      <c r="GWA25" s="289"/>
      <c r="GWB25" s="289"/>
      <c r="GWC25" s="289"/>
      <c r="GWD25" s="289"/>
      <c r="GWE25" s="289"/>
      <c r="GWF25" s="289"/>
      <c r="GWG25" s="289"/>
      <c r="GWH25" s="289"/>
      <c r="GWI25" s="289"/>
      <c r="GWJ25" s="289"/>
      <c r="GWK25" s="289"/>
      <c r="GWL25" s="289"/>
      <c r="GWM25" s="289"/>
      <c r="GWN25" s="289"/>
      <c r="GWO25" s="289"/>
      <c r="GWP25" s="289"/>
      <c r="GWQ25" s="289"/>
      <c r="GWR25" s="289"/>
      <c r="GWS25" s="289"/>
      <c r="GWT25" s="289"/>
      <c r="GWU25" s="289"/>
      <c r="GWV25" s="289"/>
      <c r="GWW25" s="289"/>
      <c r="GWX25" s="289"/>
      <c r="GWY25" s="289"/>
      <c r="GWZ25" s="289"/>
      <c r="GXA25" s="289"/>
      <c r="GXB25" s="289"/>
      <c r="GXC25" s="289"/>
      <c r="GXD25" s="289"/>
      <c r="GXE25" s="289"/>
      <c r="GXF25" s="289"/>
      <c r="GXG25" s="289"/>
      <c r="GXH25" s="289"/>
      <c r="GXI25" s="289"/>
      <c r="GXJ25" s="289"/>
      <c r="GXK25" s="289"/>
      <c r="GXL25" s="289"/>
      <c r="GXM25" s="289"/>
      <c r="GXN25" s="289"/>
      <c r="GXO25" s="289"/>
      <c r="GXP25" s="289"/>
      <c r="GXQ25" s="289"/>
      <c r="GXR25" s="289"/>
      <c r="GXS25" s="289"/>
      <c r="GXT25" s="289"/>
      <c r="GXU25" s="289"/>
      <c r="GXV25" s="289"/>
      <c r="GXW25" s="289"/>
      <c r="GXX25" s="289"/>
      <c r="GXY25" s="289"/>
      <c r="GXZ25" s="289"/>
      <c r="GYA25" s="289"/>
      <c r="GYB25" s="289"/>
      <c r="GYC25" s="289"/>
      <c r="GYD25" s="289"/>
      <c r="GYE25" s="289"/>
      <c r="GYF25" s="289"/>
      <c r="GYG25" s="289"/>
      <c r="GYH25" s="289"/>
      <c r="GYI25" s="289"/>
      <c r="GYJ25" s="289"/>
      <c r="GYK25" s="289"/>
      <c r="GYL25" s="289"/>
      <c r="GYM25" s="289"/>
      <c r="GYN25" s="289"/>
      <c r="GYO25" s="289"/>
      <c r="GYP25" s="289"/>
      <c r="GYQ25" s="289"/>
      <c r="GYR25" s="289"/>
      <c r="GYS25" s="289"/>
      <c r="GYT25" s="289"/>
      <c r="GYU25" s="289"/>
      <c r="GYV25" s="289"/>
      <c r="GYW25" s="289"/>
      <c r="GYX25" s="289"/>
      <c r="GYY25" s="289"/>
      <c r="GYZ25" s="289"/>
      <c r="GZA25" s="289"/>
      <c r="GZB25" s="289"/>
      <c r="GZC25" s="289"/>
      <c r="GZD25" s="289"/>
      <c r="GZE25" s="289"/>
      <c r="GZF25" s="289"/>
      <c r="GZG25" s="289"/>
      <c r="GZH25" s="289"/>
      <c r="GZI25" s="289"/>
      <c r="GZJ25" s="289"/>
      <c r="GZK25" s="289"/>
      <c r="GZL25" s="289"/>
      <c r="GZM25" s="289"/>
      <c r="GZN25" s="289"/>
      <c r="GZO25" s="289"/>
      <c r="GZP25" s="289"/>
      <c r="GZQ25" s="289"/>
      <c r="GZR25" s="289"/>
      <c r="GZS25" s="289"/>
      <c r="GZT25" s="289"/>
      <c r="GZU25" s="289"/>
      <c r="GZV25" s="289"/>
      <c r="GZW25" s="289"/>
      <c r="GZX25" s="289"/>
      <c r="GZY25" s="289"/>
      <c r="GZZ25" s="289"/>
      <c r="HAA25" s="289"/>
      <c r="HAB25" s="289"/>
      <c r="HAC25" s="289"/>
      <c r="HAD25" s="289"/>
      <c r="HAE25" s="289"/>
      <c r="HAF25" s="289"/>
      <c r="HAG25" s="289"/>
      <c r="HAH25" s="289"/>
      <c r="HAI25" s="289"/>
      <c r="HAJ25" s="289"/>
      <c r="HAK25" s="289"/>
      <c r="HAL25" s="289"/>
      <c r="HAM25" s="289"/>
      <c r="HAN25" s="289"/>
      <c r="HAO25" s="289"/>
      <c r="HAP25" s="289"/>
      <c r="HAQ25" s="289"/>
      <c r="HAR25" s="289"/>
      <c r="HAS25" s="289"/>
      <c r="HAT25" s="289"/>
      <c r="HAU25" s="289"/>
      <c r="HAV25" s="289"/>
      <c r="HAW25" s="289"/>
      <c r="HAX25" s="289"/>
      <c r="HAY25" s="289"/>
      <c r="HAZ25" s="289"/>
      <c r="HBA25" s="289"/>
      <c r="HBB25" s="289"/>
      <c r="HBC25" s="289"/>
      <c r="HBD25" s="289"/>
      <c r="HBE25" s="289"/>
      <c r="HBF25" s="289"/>
      <c r="HBG25" s="289"/>
      <c r="HBH25" s="289"/>
      <c r="HBI25" s="289"/>
      <c r="HBJ25" s="289"/>
      <c r="HBK25" s="289"/>
      <c r="HBL25" s="289"/>
      <c r="HBM25" s="289"/>
      <c r="HBN25" s="289"/>
      <c r="HBO25" s="289"/>
      <c r="HBP25" s="289"/>
      <c r="HBQ25" s="289"/>
      <c r="HBR25" s="289"/>
      <c r="HBS25" s="289"/>
      <c r="HBT25" s="289"/>
      <c r="HBU25" s="289"/>
      <c r="HBV25" s="289"/>
      <c r="HBW25" s="289"/>
      <c r="HBX25" s="289"/>
      <c r="HBY25" s="289"/>
      <c r="HBZ25" s="289"/>
      <c r="HCA25" s="289"/>
      <c r="HCB25" s="289"/>
      <c r="HCC25" s="289"/>
      <c r="HCD25" s="289"/>
      <c r="HCE25" s="289"/>
      <c r="HCF25" s="289"/>
      <c r="HCG25" s="289"/>
      <c r="HCH25" s="289"/>
      <c r="HCI25" s="289"/>
      <c r="HCJ25" s="289"/>
      <c r="HCK25" s="289"/>
      <c r="HCL25" s="289"/>
      <c r="HCM25" s="289"/>
      <c r="HCN25" s="289"/>
      <c r="HCO25" s="289"/>
      <c r="HCP25" s="289"/>
      <c r="HCQ25" s="289"/>
      <c r="HCR25" s="289"/>
      <c r="HCS25" s="289"/>
      <c r="HCT25" s="289"/>
      <c r="HCU25" s="289"/>
      <c r="HCV25" s="289"/>
      <c r="HCW25" s="289"/>
      <c r="HCX25" s="289"/>
      <c r="HCY25" s="289"/>
      <c r="HCZ25" s="289"/>
      <c r="HDA25" s="289"/>
      <c r="HDB25" s="289"/>
      <c r="HDC25" s="289"/>
      <c r="HDD25" s="289"/>
      <c r="HDE25" s="289"/>
      <c r="HDF25" s="289"/>
      <c r="HDG25" s="289"/>
      <c r="HDH25" s="289"/>
      <c r="HDI25" s="289"/>
      <c r="HDJ25" s="289"/>
      <c r="HDK25" s="289"/>
      <c r="HDL25" s="289"/>
      <c r="HDM25" s="289"/>
      <c r="HDN25" s="289"/>
      <c r="HDO25" s="289"/>
      <c r="HDP25" s="289"/>
      <c r="HDQ25" s="289"/>
      <c r="HDR25" s="289"/>
      <c r="HDS25" s="289"/>
      <c r="HDT25" s="289"/>
      <c r="HDU25" s="289"/>
      <c r="HDV25" s="289"/>
      <c r="HDW25" s="289"/>
      <c r="HDX25" s="289"/>
      <c r="HDY25" s="289"/>
      <c r="HDZ25" s="289"/>
      <c r="HEA25" s="289"/>
      <c r="HEB25" s="289"/>
      <c r="HEC25" s="289"/>
      <c r="HED25" s="289"/>
      <c r="HEE25" s="289"/>
      <c r="HEF25" s="289"/>
      <c r="HEG25" s="289"/>
      <c r="HEH25" s="289"/>
      <c r="HEI25" s="289"/>
      <c r="HEJ25" s="289"/>
      <c r="HEK25" s="289"/>
      <c r="HEL25" s="289"/>
      <c r="HEM25" s="289"/>
      <c r="HEN25" s="289"/>
      <c r="HEO25" s="289"/>
      <c r="HEP25" s="289"/>
      <c r="HEQ25" s="289"/>
      <c r="HER25" s="289"/>
      <c r="HES25" s="289"/>
      <c r="HET25" s="289"/>
      <c r="HEU25" s="289"/>
      <c r="HEV25" s="289"/>
      <c r="HEW25" s="289"/>
      <c r="HEX25" s="289"/>
      <c r="HEY25" s="289"/>
      <c r="HEZ25" s="289"/>
      <c r="HFA25" s="289"/>
      <c r="HFB25" s="289"/>
      <c r="HFC25" s="289"/>
      <c r="HFD25" s="289"/>
      <c r="HFE25" s="289"/>
      <c r="HFF25" s="289"/>
      <c r="HFG25" s="289"/>
      <c r="HFH25" s="289"/>
      <c r="HFI25" s="289"/>
      <c r="HFJ25" s="289"/>
      <c r="HFK25" s="289"/>
      <c r="HFL25" s="289"/>
      <c r="HFM25" s="289"/>
      <c r="HFN25" s="289"/>
      <c r="HFO25" s="289"/>
      <c r="HFP25" s="289"/>
      <c r="HFQ25" s="289"/>
      <c r="HFR25" s="289"/>
      <c r="HFS25" s="289"/>
      <c r="HFT25" s="289"/>
      <c r="HFU25" s="289"/>
      <c r="HFV25" s="289"/>
      <c r="HFW25" s="289"/>
      <c r="HFX25" s="289"/>
      <c r="HFY25" s="289"/>
      <c r="HFZ25" s="289"/>
      <c r="HGA25" s="289"/>
      <c r="HGB25" s="289"/>
      <c r="HGC25" s="289"/>
      <c r="HGD25" s="289"/>
      <c r="HGE25" s="289"/>
      <c r="HGF25" s="289"/>
      <c r="HGG25" s="289"/>
      <c r="HGH25" s="289"/>
      <c r="HGI25" s="289"/>
      <c r="HGJ25" s="289"/>
      <c r="HGK25" s="289"/>
      <c r="HGL25" s="289"/>
      <c r="HGM25" s="289"/>
      <c r="HGN25" s="289"/>
      <c r="HGO25" s="289"/>
      <c r="HGP25" s="289"/>
      <c r="HGQ25" s="289"/>
      <c r="HGR25" s="289"/>
      <c r="HGS25" s="289"/>
      <c r="HGT25" s="289"/>
      <c r="HGU25" s="289"/>
      <c r="HGV25" s="289"/>
      <c r="HGW25" s="289"/>
      <c r="HGX25" s="289"/>
      <c r="HGY25" s="289"/>
      <c r="HGZ25" s="289"/>
      <c r="HHA25" s="289"/>
      <c r="HHB25" s="289"/>
      <c r="HHC25" s="289"/>
      <c r="HHD25" s="289"/>
      <c r="HHE25" s="289"/>
      <c r="HHF25" s="289"/>
      <c r="HHG25" s="289"/>
      <c r="HHH25" s="289"/>
      <c r="HHI25" s="289"/>
      <c r="HHJ25" s="289"/>
      <c r="HHK25" s="289"/>
      <c r="HHL25" s="289"/>
      <c r="HHM25" s="289"/>
      <c r="HHN25" s="289"/>
      <c r="HHO25" s="289"/>
      <c r="HHP25" s="289"/>
      <c r="HHQ25" s="289"/>
      <c r="HHR25" s="289"/>
      <c r="HHS25" s="289"/>
      <c r="HHT25" s="289"/>
      <c r="HHU25" s="289"/>
      <c r="HHV25" s="289"/>
      <c r="HHW25" s="289"/>
      <c r="HHX25" s="289"/>
      <c r="HHY25" s="289"/>
      <c r="HHZ25" s="289"/>
      <c r="HIA25" s="289"/>
      <c r="HIB25" s="289"/>
      <c r="HIC25" s="289"/>
      <c r="HID25" s="289"/>
      <c r="HIE25" s="289"/>
      <c r="HIF25" s="289"/>
      <c r="HIG25" s="289"/>
      <c r="HIH25" s="289"/>
      <c r="HII25" s="289"/>
      <c r="HIJ25" s="289"/>
      <c r="HIK25" s="289"/>
      <c r="HIL25" s="289"/>
      <c r="HIM25" s="289"/>
      <c r="HIN25" s="289"/>
      <c r="HIO25" s="289"/>
      <c r="HIP25" s="289"/>
      <c r="HIQ25" s="289"/>
      <c r="HIR25" s="289"/>
      <c r="HIS25" s="289"/>
      <c r="HIT25" s="289"/>
      <c r="HIU25" s="289"/>
      <c r="HIV25" s="289"/>
      <c r="HIW25" s="289"/>
      <c r="HIX25" s="289"/>
      <c r="HIY25" s="289"/>
      <c r="HIZ25" s="289"/>
      <c r="HJA25" s="289"/>
      <c r="HJB25" s="289"/>
      <c r="HJC25" s="289"/>
      <c r="HJD25" s="289"/>
      <c r="HJE25" s="289"/>
      <c r="HJF25" s="289"/>
      <c r="HJG25" s="289"/>
      <c r="HJH25" s="289"/>
      <c r="HJI25" s="289"/>
      <c r="HJJ25" s="289"/>
      <c r="HJK25" s="289"/>
      <c r="HJL25" s="289"/>
      <c r="HJM25" s="289"/>
      <c r="HJN25" s="289"/>
      <c r="HJO25" s="289"/>
      <c r="HJP25" s="289"/>
      <c r="HJQ25" s="289"/>
      <c r="HJR25" s="289"/>
      <c r="HJS25" s="289"/>
      <c r="HJT25" s="289"/>
      <c r="HJU25" s="289"/>
      <c r="HJV25" s="289"/>
      <c r="HJW25" s="289"/>
      <c r="HJX25" s="289"/>
      <c r="HJY25" s="289"/>
      <c r="HJZ25" s="289"/>
      <c r="HKA25" s="289"/>
      <c r="HKB25" s="289"/>
      <c r="HKC25" s="289"/>
      <c r="HKD25" s="289"/>
      <c r="HKE25" s="289"/>
      <c r="HKF25" s="289"/>
      <c r="HKG25" s="289"/>
      <c r="HKH25" s="289"/>
      <c r="HKI25" s="289"/>
      <c r="HKJ25" s="289"/>
      <c r="HKK25" s="289"/>
      <c r="HKL25" s="289"/>
      <c r="HKM25" s="289"/>
      <c r="HKN25" s="289"/>
      <c r="HKO25" s="289"/>
      <c r="HKP25" s="289"/>
      <c r="HKQ25" s="289"/>
      <c r="HKR25" s="289"/>
      <c r="HKS25" s="289"/>
      <c r="HKT25" s="289"/>
      <c r="HKU25" s="289"/>
      <c r="HKV25" s="289"/>
      <c r="HKW25" s="289"/>
      <c r="HKX25" s="289"/>
      <c r="HKY25" s="289"/>
      <c r="HKZ25" s="289"/>
      <c r="HLA25" s="289"/>
      <c r="HLB25" s="289"/>
      <c r="HLC25" s="289"/>
      <c r="HLD25" s="289"/>
      <c r="HLE25" s="289"/>
      <c r="HLF25" s="289"/>
      <c r="HLG25" s="289"/>
      <c r="HLH25" s="289"/>
      <c r="HLI25" s="289"/>
      <c r="HLJ25" s="289"/>
      <c r="HLK25" s="289"/>
      <c r="HLL25" s="289"/>
      <c r="HLM25" s="289"/>
      <c r="HLN25" s="289"/>
      <c r="HLO25" s="289"/>
      <c r="HLP25" s="289"/>
      <c r="HLQ25" s="289"/>
      <c r="HLR25" s="289"/>
      <c r="HLS25" s="289"/>
      <c r="HLT25" s="289"/>
      <c r="HLU25" s="289"/>
      <c r="HLV25" s="289"/>
      <c r="HLW25" s="289"/>
      <c r="HLX25" s="289"/>
      <c r="HLY25" s="289"/>
      <c r="HLZ25" s="289"/>
      <c r="HMA25" s="289"/>
      <c r="HMB25" s="289"/>
      <c r="HMC25" s="289"/>
      <c r="HMD25" s="289"/>
      <c r="HME25" s="289"/>
      <c r="HMF25" s="289"/>
      <c r="HMG25" s="289"/>
      <c r="HMH25" s="289"/>
      <c r="HMI25" s="289"/>
      <c r="HMJ25" s="289"/>
      <c r="HMK25" s="289"/>
      <c r="HML25" s="289"/>
      <c r="HMM25" s="289"/>
      <c r="HMN25" s="289"/>
      <c r="HMO25" s="289"/>
      <c r="HMP25" s="289"/>
      <c r="HMQ25" s="289"/>
      <c r="HMR25" s="289"/>
      <c r="HMS25" s="289"/>
      <c r="HMT25" s="289"/>
      <c r="HMU25" s="289"/>
      <c r="HMV25" s="289"/>
      <c r="HMW25" s="289"/>
      <c r="HMX25" s="289"/>
      <c r="HMY25" s="289"/>
      <c r="HMZ25" s="289"/>
      <c r="HNA25" s="289"/>
      <c r="HNB25" s="289"/>
      <c r="HNC25" s="289"/>
      <c r="HND25" s="289"/>
      <c r="HNE25" s="289"/>
      <c r="HNF25" s="289"/>
      <c r="HNG25" s="289"/>
      <c r="HNH25" s="289"/>
      <c r="HNI25" s="289"/>
      <c r="HNJ25" s="289"/>
      <c r="HNK25" s="289"/>
      <c r="HNL25" s="289"/>
      <c r="HNM25" s="289"/>
      <c r="HNN25" s="289"/>
      <c r="HNO25" s="289"/>
      <c r="HNP25" s="289"/>
      <c r="HNQ25" s="289"/>
      <c r="HNR25" s="289"/>
      <c r="HNS25" s="289"/>
      <c r="HNT25" s="289"/>
      <c r="HNU25" s="289"/>
      <c r="HNV25" s="289"/>
      <c r="HNW25" s="289"/>
      <c r="HNX25" s="289"/>
      <c r="HNY25" s="289"/>
      <c r="HNZ25" s="289"/>
      <c r="HOA25" s="289"/>
      <c r="HOB25" s="289"/>
      <c r="HOC25" s="289"/>
      <c r="HOD25" s="289"/>
      <c r="HOE25" s="289"/>
      <c r="HOF25" s="289"/>
      <c r="HOG25" s="289"/>
      <c r="HOH25" s="289"/>
      <c r="HOI25" s="289"/>
      <c r="HOJ25" s="289"/>
      <c r="HOK25" s="289"/>
      <c r="HOL25" s="289"/>
      <c r="HOM25" s="289"/>
      <c r="HON25" s="289"/>
      <c r="HOO25" s="289"/>
      <c r="HOP25" s="289"/>
      <c r="HOQ25" s="289"/>
      <c r="HOR25" s="289"/>
      <c r="HOS25" s="289"/>
      <c r="HOT25" s="289"/>
      <c r="HOU25" s="289"/>
      <c r="HOV25" s="289"/>
      <c r="HOW25" s="289"/>
      <c r="HOX25" s="289"/>
      <c r="HOY25" s="289"/>
      <c r="HOZ25" s="289"/>
      <c r="HPA25" s="289"/>
      <c r="HPB25" s="289"/>
      <c r="HPC25" s="289"/>
      <c r="HPD25" s="289"/>
      <c r="HPE25" s="289"/>
      <c r="HPF25" s="289"/>
      <c r="HPG25" s="289"/>
      <c r="HPH25" s="289"/>
      <c r="HPI25" s="289"/>
      <c r="HPJ25" s="289"/>
      <c r="HPK25" s="289"/>
      <c r="HPL25" s="289"/>
      <c r="HPM25" s="289"/>
      <c r="HPN25" s="289"/>
      <c r="HPO25" s="289"/>
      <c r="HPP25" s="289"/>
      <c r="HPQ25" s="289"/>
      <c r="HPR25" s="289"/>
      <c r="HPS25" s="289"/>
      <c r="HPT25" s="289"/>
      <c r="HPU25" s="289"/>
      <c r="HPV25" s="289"/>
      <c r="HPW25" s="289"/>
      <c r="HPX25" s="289"/>
      <c r="HPY25" s="289"/>
      <c r="HPZ25" s="289"/>
      <c r="HQA25" s="289"/>
      <c r="HQB25" s="289"/>
      <c r="HQC25" s="289"/>
      <c r="HQD25" s="289"/>
      <c r="HQE25" s="289"/>
      <c r="HQF25" s="289"/>
      <c r="HQG25" s="289"/>
      <c r="HQH25" s="289"/>
      <c r="HQI25" s="289"/>
      <c r="HQJ25" s="289"/>
      <c r="HQK25" s="289"/>
      <c r="HQL25" s="289"/>
      <c r="HQM25" s="289"/>
      <c r="HQN25" s="289"/>
      <c r="HQO25" s="289"/>
      <c r="HQP25" s="289"/>
      <c r="HQQ25" s="289"/>
      <c r="HQR25" s="289"/>
      <c r="HQS25" s="289"/>
      <c r="HQT25" s="289"/>
      <c r="HQU25" s="289"/>
      <c r="HQV25" s="289"/>
      <c r="HQW25" s="289"/>
      <c r="HQX25" s="289"/>
      <c r="HQY25" s="289"/>
      <c r="HQZ25" s="289"/>
      <c r="HRA25" s="289"/>
      <c r="HRB25" s="289"/>
      <c r="HRC25" s="289"/>
      <c r="HRD25" s="289"/>
      <c r="HRE25" s="289"/>
      <c r="HRF25" s="289"/>
      <c r="HRG25" s="289"/>
      <c r="HRH25" s="289"/>
      <c r="HRI25" s="289"/>
      <c r="HRJ25" s="289"/>
      <c r="HRK25" s="289"/>
      <c r="HRL25" s="289"/>
      <c r="HRM25" s="289"/>
      <c r="HRN25" s="289"/>
      <c r="HRO25" s="289"/>
      <c r="HRP25" s="289"/>
      <c r="HRQ25" s="289"/>
      <c r="HRR25" s="289"/>
      <c r="HRS25" s="289"/>
      <c r="HRT25" s="289"/>
      <c r="HRU25" s="289"/>
      <c r="HRV25" s="289"/>
      <c r="HRW25" s="289"/>
      <c r="HRX25" s="289"/>
      <c r="HRY25" s="289"/>
      <c r="HRZ25" s="289"/>
      <c r="HSA25" s="289"/>
      <c r="HSB25" s="289"/>
      <c r="HSC25" s="289"/>
      <c r="HSD25" s="289"/>
      <c r="HSE25" s="289"/>
      <c r="HSF25" s="289"/>
      <c r="HSG25" s="289"/>
      <c r="HSH25" s="289"/>
      <c r="HSI25" s="289"/>
      <c r="HSJ25" s="289"/>
      <c r="HSK25" s="289"/>
      <c r="HSL25" s="289"/>
      <c r="HSM25" s="289"/>
      <c r="HSN25" s="289"/>
      <c r="HSO25" s="289"/>
      <c r="HSP25" s="289"/>
      <c r="HSQ25" s="289"/>
      <c r="HSR25" s="289"/>
      <c r="HSS25" s="289"/>
      <c r="HST25" s="289"/>
      <c r="HSU25" s="289"/>
      <c r="HSV25" s="289"/>
      <c r="HSW25" s="289"/>
      <c r="HSX25" s="289"/>
      <c r="HSY25" s="289"/>
      <c r="HSZ25" s="289"/>
      <c r="HTA25" s="289"/>
      <c r="HTB25" s="289"/>
      <c r="HTC25" s="289"/>
      <c r="HTD25" s="289"/>
      <c r="HTE25" s="289"/>
      <c r="HTF25" s="289"/>
      <c r="HTG25" s="289"/>
      <c r="HTH25" s="289"/>
      <c r="HTI25" s="289"/>
      <c r="HTJ25" s="289"/>
      <c r="HTK25" s="289"/>
      <c r="HTL25" s="289"/>
      <c r="HTM25" s="289"/>
      <c r="HTN25" s="289"/>
      <c r="HTO25" s="289"/>
      <c r="HTP25" s="289"/>
      <c r="HTQ25" s="289"/>
      <c r="HTR25" s="289"/>
      <c r="HTS25" s="289"/>
      <c r="HTT25" s="289"/>
      <c r="HTU25" s="289"/>
      <c r="HTV25" s="289"/>
      <c r="HTW25" s="289"/>
      <c r="HTX25" s="289"/>
      <c r="HTY25" s="289"/>
      <c r="HTZ25" s="289"/>
      <c r="HUA25" s="289"/>
      <c r="HUB25" s="289"/>
      <c r="HUC25" s="289"/>
      <c r="HUD25" s="289"/>
      <c r="HUE25" s="289"/>
      <c r="HUF25" s="289"/>
      <c r="HUG25" s="289"/>
      <c r="HUH25" s="289"/>
      <c r="HUI25" s="289"/>
      <c r="HUJ25" s="289"/>
      <c r="HUK25" s="289"/>
      <c r="HUL25" s="289"/>
      <c r="HUM25" s="289"/>
      <c r="HUN25" s="289"/>
      <c r="HUO25" s="289"/>
      <c r="HUP25" s="289"/>
      <c r="HUQ25" s="289"/>
      <c r="HUR25" s="289"/>
      <c r="HUS25" s="289"/>
      <c r="HUT25" s="289"/>
      <c r="HUU25" s="289"/>
      <c r="HUV25" s="289"/>
      <c r="HUW25" s="289"/>
      <c r="HUX25" s="289"/>
      <c r="HUY25" s="289"/>
      <c r="HUZ25" s="289"/>
      <c r="HVA25" s="289"/>
      <c r="HVB25" s="289"/>
      <c r="HVC25" s="289"/>
      <c r="HVD25" s="289"/>
      <c r="HVE25" s="289"/>
      <c r="HVF25" s="289"/>
      <c r="HVG25" s="289"/>
      <c r="HVH25" s="289"/>
      <c r="HVI25" s="289"/>
      <c r="HVJ25" s="289"/>
      <c r="HVK25" s="289"/>
      <c r="HVL25" s="289"/>
      <c r="HVM25" s="289"/>
      <c r="HVN25" s="289"/>
      <c r="HVO25" s="289"/>
      <c r="HVP25" s="289"/>
      <c r="HVQ25" s="289"/>
      <c r="HVR25" s="289"/>
      <c r="HVS25" s="289"/>
      <c r="HVT25" s="289"/>
      <c r="HVU25" s="289"/>
      <c r="HVV25" s="289"/>
      <c r="HVW25" s="289"/>
      <c r="HVX25" s="289"/>
      <c r="HVY25" s="289"/>
      <c r="HVZ25" s="289"/>
      <c r="HWA25" s="289"/>
      <c r="HWB25" s="289"/>
      <c r="HWC25" s="289"/>
      <c r="HWD25" s="289"/>
      <c r="HWE25" s="289"/>
      <c r="HWF25" s="289"/>
      <c r="HWG25" s="289"/>
      <c r="HWH25" s="289"/>
      <c r="HWI25" s="289"/>
      <c r="HWJ25" s="289"/>
      <c r="HWK25" s="289"/>
      <c r="HWL25" s="289"/>
      <c r="HWM25" s="289"/>
      <c r="HWN25" s="289"/>
      <c r="HWO25" s="289"/>
      <c r="HWP25" s="289"/>
      <c r="HWQ25" s="289"/>
      <c r="HWR25" s="289"/>
      <c r="HWS25" s="289"/>
      <c r="HWT25" s="289"/>
      <c r="HWU25" s="289"/>
      <c r="HWV25" s="289"/>
      <c r="HWW25" s="289"/>
      <c r="HWX25" s="289"/>
      <c r="HWY25" s="289"/>
      <c r="HWZ25" s="289"/>
      <c r="HXA25" s="289"/>
      <c r="HXB25" s="289"/>
      <c r="HXC25" s="289"/>
      <c r="HXD25" s="289"/>
      <c r="HXE25" s="289"/>
      <c r="HXF25" s="289"/>
      <c r="HXG25" s="289"/>
      <c r="HXH25" s="289"/>
      <c r="HXI25" s="289"/>
      <c r="HXJ25" s="289"/>
      <c r="HXK25" s="289"/>
      <c r="HXL25" s="289"/>
      <c r="HXM25" s="289"/>
      <c r="HXN25" s="289"/>
      <c r="HXO25" s="289"/>
      <c r="HXP25" s="289"/>
      <c r="HXQ25" s="289"/>
      <c r="HXR25" s="289"/>
      <c r="HXS25" s="289"/>
      <c r="HXT25" s="289"/>
      <c r="HXU25" s="289"/>
      <c r="HXV25" s="289"/>
      <c r="HXW25" s="289"/>
      <c r="HXX25" s="289"/>
      <c r="HXY25" s="289"/>
      <c r="HXZ25" s="289"/>
      <c r="HYA25" s="289"/>
      <c r="HYB25" s="289"/>
      <c r="HYC25" s="289"/>
      <c r="HYD25" s="289"/>
      <c r="HYE25" s="289"/>
      <c r="HYF25" s="289"/>
      <c r="HYG25" s="289"/>
      <c r="HYH25" s="289"/>
      <c r="HYI25" s="289"/>
      <c r="HYJ25" s="289"/>
      <c r="HYK25" s="289"/>
      <c r="HYL25" s="289"/>
      <c r="HYM25" s="289"/>
      <c r="HYN25" s="289"/>
      <c r="HYO25" s="289"/>
      <c r="HYP25" s="289"/>
      <c r="HYQ25" s="289"/>
      <c r="HYR25" s="289"/>
      <c r="HYS25" s="289"/>
      <c r="HYT25" s="289"/>
      <c r="HYU25" s="289"/>
      <c r="HYV25" s="289"/>
      <c r="HYW25" s="289"/>
      <c r="HYX25" s="289"/>
      <c r="HYY25" s="289"/>
      <c r="HYZ25" s="289"/>
      <c r="HZA25" s="289"/>
      <c r="HZB25" s="289"/>
      <c r="HZC25" s="289"/>
      <c r="HZD25" s="289"/>
      <c r="HZE25" s="289"/>
      <c r="HZF25" s="289"/>
      <c r="HZG25" s="289"/>
      <c r="HZH25" s="289"/>
      <c r="HZI25" s="289"/>
      <c r="HZJ25" s="289"/>
      <c r="HZK25" s="289"/>
      <c r="HZL25" s="289"/>
      <c r="HZM25" s="289"/>
      <c r="HZN25" s="289"/>
      <c r="HZO25" s="289"/>
      <c r="HZP25" s="289"/>
      <c r="HZQ25" s="289"/>
      <c r="HZR25" s="289"/>
      <c r="HZS25" s="289"/>
      <c r="HZT25" s="289"/>
      <c r="HZU25" s="289"/>
      <c r="HZV25" s="289"/>
      <c r="HZW25" s="289"/>
      <c r="HZX25" s="289"/>
      <c r="HZY25" s="289"/>
      <c r="HZZ25" s="289"/>
      <c r="IAA25" s="289"/>
      <c r="IAB25" s="289"/>
      <c r="IAC25" s="289"/>
      <c r="IAD25" s="289"/>
      <c r="IAE25" s="289"/>
      <c r="IAF25" s="289"/>
      <c r="IAG25" s="289"/>
      <c r="IAH25" s="289"/>
      <c r="IAI25" s="289"/>
      <c r="IAJ25" s="289"/>
      <c r="IAK25" s="289"/>
      <c r="IAL25" s="289"/>
      <c r="IAM25" s="289"/>
      <c r="IAN25" s="289"/>
      <c r="IAO25" s="289"/>
      <c r="IAP25" s="289"/>
      <c r="IAQ25" s="289"/>
      <c r="IAR25" s="289"/>
      <c r="IAS25" s="289"/>
      <c r="IAT25" s="289"/>
      <c r="IAU25" s="289"/>
      <c r="IAV25" s="289"/>
      <c r="IAW25" s="289"/>
      <c r="IAX25" s="289"/>
      <c r="IAY25" s="289"/>
      <c r="IAZ25" s="289"/>
      <c r="IBA25" s="289"/>
      <c r="IBB25" s="289"/>
      <c r="IBC25" s="289"/>
      <c r="IBD25" s="289"/>
      <c r="IBE25" s="289"/>
      <c r="IBF25" s="289"/>
      <c r="IBG25" s="289"/>
      <c r="IBH25" s="289"/>
      <c r="IBI25" s="289"/>
      <c r="IBJ25" s="289"/>
      <c r="IBK25" s="289"/>
      <c r="IBL25" s="289"/>
      <c r="IBM25" s="289"/>
      <c r="IBN25" s="289"/>
      <c r="IBO25" s="289"/>
      <c r="IBP25" s="289"/>
      <c r="IBQ25" s="289"/>
      <c r="IBR25" s="289"/>
      <c r="IBS25" s="289"/>
      <c r="IBT25" s="289"/>
      <c r="IBU25" s="289"/>
      <c r="IBV25" s="289"/>
      <c r="IBW25" s="289"/>
      <c r="IBX25" s="289"/>
      <c r="IBY25" s="289"/>
      <c r="IBZ25" s="289"/>
      <c r="ICA25" s="289"/>
      <c r="ICB25" s="289"/>
      <c r="ICC25" s="289"/>
      <c r="ICD25" s="289"/>
      <c r="ICE25" s="289"/>
      <c r="ICF25" s="289"/>
      <c r="ICG25" s="289"/>
      <c r="ICH25" s="289"/>
      <c r="ICI25" s="289"/>
      <c r="ICJ25" s="289"/>
      <c r="ICK25" s="289"/>
      <c r="ICL25" s="289"/>
      <c r="ICM25" s="289"/>
      <c r="ICN25" s="289"/>
      <c r="ICO25" s="289"/>
      <c r="ICP25" s="289"/>
      <c r="ICQ25" s="289"/>
      <c r="ICR25" s="289"/>
      <c r="ICS25" s="289"/>
      <c r="ICT25" s="289"/>
      <c r="ICU25" s="289"/>
      <c r="ICV25" s="289"/>
      <c r="ICW25" s="289"/>
      <c r="ICX25" s="289"/>
      <c r="ICY25" s="289"/>
      <c r="ICZ25" s="289"/>
      <c r="IDA25" s="289"/>
      <c r="IDB25" s="289"/>
      <c r="IDC25" s="289"/>
      <c r="IDD25" s="289"/>
      <c r="IDE25" s="289"/>
      <c r="IDF25" s="289"/>
      <c r="IDG25" s="289"/>
      <c r="IDH25" s="289"/>
      <c r="IDI25" s="289"/>
      <c r="IDJ25" s="289"/>
      <c r="IDK25" s="289"/>
      <c r="IDL25" s="289"/>
      <c r="IDM25" s="289"/>
      <c r="IDN25" s="289"/>
      <c r="IDO25" s="289"/>
      <c r="IDP25" s="289"/>
      <c r="IDQ25" s="289"/>
      <c r="IDR25" s="289"/>
      <c r="IDS25" s="289"/>
      <c r="IDT25" s="289"/>
      <c r="IDU25" s="289"/>
      <c r="IDV25" s="289"/>
      <c r="IDW25" s="289"/>
      <c r="IDX25" s="289"/>
      <c r="IDY25" s="289"/>
      <c r="IDZ25" s="289"/>
      <c r="IEA25" s="289"/>
      <c r="IEB25" s="289"/>
      <c r="IEC25" s="289"/>
      <c r="IED25" s="289"/>
      <c r="IEE25" s="289"/>
      <c r="IEF25" s="289"/>
      <c r="IEG25" s="289"/>
      <c r="IEH25" s="289"/>
      <c r="IEI25" s="289"/>
      <c r="IEJ25" s="289"/>
      <c r="IEK25" s="289"/>
      <c r="IEL25" s="289"/>
      <c r="IEM25" s="289"/>
      <c r="IEN25" s="289"/>
      <c r="IEO25" s="289"/>
      <c r="IEP25" s="289"/>
      <c r="IEQ25" s="289"/>
      <c r="IER25" s="289"/>
      <c r="IES25" s="289"/>
      <c r="IET25" s="289"/>
      <c r="IEU25" s="289"/>
      <c r="IEV25" s="289"/>
      <c r="IEW25" s="289"/>
      <c r="IEX25" s="289"/>
      <c r="IEY25" s="289"/>
      <c r="IEZ25" s="289"/>
      <c r="IFA25" s="289"/>
      <c r="IFB25" s="289"/>
      <c r="IFC25" s="289"/>
      <c r="IFD25" s="289"/>
      <c r="IFE25" s="289"/>
      <c r="IFF25" s="289"/>
      <c r="IFG25" s="289"/>
      <c r="IFH25" s="289"/>
      <c r="IFI25" s="289"/>
      <c r="IFJ25" s="289"/>
      <c r="IFK25" s="289"/>
      <c r="IFL25" s="289"/>
      <c r="IFM25" s="289"/>
      <c r="IFN25" s="289"/>
      <c r="IFO25" s="289"/>
      <c r="IFP25" s="289"/>
      <c r="IFQ25" s="289"/>
      <c r="IFR25" s="289"/>
      <c r="IFS25" s="289"/>
      <c r="IFT25" s="289"/>
      <c r="IFU25" s="289"/>
      <c r="IFV25" s="289"/>
      <c r="IFW25" s="289"/>
      <c r="IFX25" s="289"/>
      <c r="IFY25" s="289"/>
      <c r="IFZ25" s="289"/>
      <c r="IGA25" s="289"/>
      <c r="IGB25" s="289"/>
      <c r="IGC25" s="289"/>
      <c r="IGD25" s="289"/>
      <c r="IGE25" s="289"/>
      <c r="IGF25" s="289"/>
      <c r="IGG25" s="289"/>
      <c r="IGH25" s="289"/>
      <c r="IGI25" s="289"/>
      <c r="IGJ25" s="289"/>
      <c r="IGK25" s="289"/>
      <c r="IGL25" s="289"/>
      <c r="IGM25" s="289"/>
      <c r="IGN25" s="289"/>
      <c r="IGO25" s="289"/>
      <c r="IGP25" s="289"/>
      <c r="IGQ25" s="289"/>
      <c r="IGR25" s="289"/>
      <c r="IGS25" s="289"/>
      <c r="IGT25" s="289"/>
      <c r="IGU25" s="289"/>
      <c r="IGV25" s="289"/>
      <c r="IGW25" s="289"/>
      <c r="IGX25" s="289"/>
      <c r="IGY25" s="289"/>
      <c r="IGZ25" s="289"/>
      <c r="IHA25" s="289"/>
      <c r="IHB25" s="289"/>
      <c r="IHC25" s="289"/>
      <c r="IHD25" s="289"/>
      <c r="IHE25" s="289"/>
      <c r="IHF25" s="289"/>
      <c r="IHG25" s="289"/>
      <c r="IHH25" s="289"/>
      <c r="IHI25" s="289"/>
      <c r="IHJ25" s="289"/>
      <c r="IHK25" s="289"/>
      <c r="IHL25" s="289"/>
      <c r="IHM25" s="289"/>
      <c r="IHN25" s="289"/>
      <c r="IHO25" s="289"/>
      <c r="IHP25" s="289"/>
      <c r="IHQ25" s="289"/>
      <c r="IHR25" s="289"/>
      <c r="IHS25" s="289"/>
      <c r="IHT25" s="289"/>
      <c r="IHU25" s="289"/>
      <c r="IHV25" s="289"/>
      <c r="IHW25" s="289"/>
      <c r="IHX25" s="289"/>
      <c r="IHY25" s="289"/>
      <c r="IHZ25" s="289"/>
      <c r="IIA25" s="289"/>
      <c r="IIB25" s="289"/>
      <c r="IIC25" s="289"/>
      <c r="IID25" s="289"/>
      <c r="IIE25" s="289"/>
      <c r="IIF25" s="289"/>
      <c r="IIG25" s="289"/>
      <c r="IIH25" s="289"/>
      <c r="III25" s="289"/>
      <c r="IIJ25" s="289"/>
      <c r="IIK25" s="289"/>
      <c r="IIL25" s="289"/>
      <c r="IIM25" s="289"/>
      <c r="IIN25" s="289"/>
      <c r="IIO25" s="289"/>
      <c r="IIP25" s="289"/>
      <c r="IIQ25" s="289"/>
      <c r="IIR25" s="289"/>
      <c r="IIS25" s="289"/>
      <c r="IIT25" s="289"/>
      <c r="IIU25" s="289"/>
      <c r="IIV25" s="289"/>
      <c r="IIW25" s="289"/>
      <c r="IIX25" s="289"/>
      <c r="IIY25" s="289"/>
      <c r="IIZ25" s="289"/>
      <c r="IJA25" s="289"/>
      <c r="IJB25" s="289"/>
      <c r="IJC25" s="289"/>
      <c r="IJD25" s="289"/>
      <c r="IJE25" s="289"/>
      <c r="IJF25" s="289"/>
      <c r="IJG25" s="289"/>
      <c r="IJH25" s="289"/>
      <c r="IJI25" s="289"/>
      <c r="IJJ25" s="289"/>
      <c r="IJK25" s="289"/>
      <c r="IJL25" s="289"/>
      <c r="IJM25" s="289"/>
      <c r="IJN25" s="289"/>
      <c r="IJO25" s="289"/>
      <c r="IJP25" s="289"/>
      <c r="IJQ25" s="289"/>
      <c r="IJR25" s="289"/>
      <c r="IJS25" s="289"/>
      <c r="IJT25" s="289"/>
      <c r="IJU25" s="289"/>
      <c r="IJV25" s="289"/>
      <c r="IJW25" s="289"/>
      <c r="IJX25" s="289"/>
      <c r="IJY25" s="289"/>
      <c r="IJZ25" s="289"/>
      <c r="IKA25" s="289"/>
      <c r="IKB25" s="289"/>
      <c r="IKC25" s="289"/>
      <c r="IKD25" s="289"/>
      <c r="IKE25" s="289"/>
      <c r="IKF25" s="289"/>
      <c r="IKG25" s="289"/>
      <c r="IKH25" s="289"/>
      <c r="IKI25" s="289"/>
      <c r="IKJ25" s="289"/>
      <c r="IKK25" s="289"/>
      <c r="IKL25" s="289"/>
      <c r="IKM25" s="289"/>
      <c r="IKN25" s="289"/>
      <c r="IKO25" s="289"/>
      <c r="IKP25" s="289"/>
      <c r="IKQ25" s="289"/>
      <c r="IKR25" s="289"/>
      <c r="IKS25" s="289"/>
      <c r="IKT25" s="289"/>
      <c r="IKU25" s="289"/>
      <c r="IKV25" s="289"/>
      <c r="IKW25" s="289"/>
      <c r="IKX25" s="289"/>
      <c r="IKY25" s="289"/>
      <c r="IKZ25" s="289"/>
      <c r="ILA25" s="289"/>
      <c r="ILB25" s="289"/>
      <c r="ILC25" s="289"/>
      <c r="ILD25" s="289"/>
      <c r="ILE25" s="289"/>
      <c r="ILF25" s="289"/>
      <c r="ILG25" s="289"/>
      <c r="ILH25" s="289"/>
      <c r="ILI25" s="289"/>
      <c r="ILJ25" s="289"/>
      <c r="ILK25" s="289"/>
      <c r="ILL25" s="289"/>
      <c r="ILM25" s="289"/>
      <c r="ILN25" s="289"/>
      <c r="ILO25" s="289"/>
      <c r="ILP25" s="289"/>
      <c r="ILQ25" s="289"/>
      <c r="ILR25" s="289"/>
      <c r="ILS25" s="289"/>
      <c r="ILT25" s="289"/>
      <c r="ILU25" s="289"/>
      <c r="ILV25" s="289"/>
      <c r="ILW25" s="289"/>
      <c r="ILX25" s="289"/>
      <c r="ILY25" s="289"/>
      <c r="ILZ25" s="289"/>
      <c r="IMA25" s="289"/>
      <c r="IMB25" s="289"/>
      <c r="IMC25" s="289"/>
      <c r="IMD25" s="289"/>
      <c r="IME25" s="289"/>
      <c r="IMF25" s="289"/>
      <c r="IMG25" s="289"/>
      <c r="IMH25" s="289"/>
      <c r="IMI25" s="289"/>
      <c r="IMJ25" s="289"/>
      <c r="IMK25" s="289"/>
      <c r="IML25" s="289"/>
      <c r="IMM25" s="289"/>
      <c r="IMN25" s="289"/>
      <c r="IMO25" s="289"/>
      <c r="IMP25" s="289"/>
      <c r="IMQ25" s="289"/>
      <c r="IMR25" s="289"/>
      <c r="IMS25" s="289"/>
      <c r="IMT25" s="289"/>
      <c r="IMU25" s="289"/>
      <c r="IMV25" s="289"/>
      <c r="IMW25" s="289"/>
      <c r="IMX25" s="289"/>
      <c r="IMY25" s="289"/>
      <c r="IMZ25" s="289"/>
      <c r="INA25" s="289"/>
      <c r="INB25" s="289"/>
      <c r="INC25" s="289"/>
      <c r="IND25" s="289"/>
      <c r="INE25" s="289"/>
      <c r="INF25" s="289"/>
      <c r="ING25" s="289"/>
      <c r="INH25" s="289"/>
      <c r="INI25" s="289"/>
      <c r="INJ25" s="289"/>
      <c r="INK25" s="289"/>
      <c r="INL25" s="289"/>
      <c r="INM25" s="289"/>
      <c r="INN25" s="289"/>
      <c r="INO25" s="289"/>
      <c r="INP25" s="289"/>
      <c r="INQ25" s="289"/>
      <c r="INR25" s="289"/>
      <c r="INS25" s="289"/>
      <c r="INT25" s="289"/>
      <c r="INU25" s="289"/>
      <c r="INV25" s="289"/>
      <c r="INW25" s="289"/>
      <c r="INX25" s="289"/>
      <c r="INY25" s="289"/>
      <c r="INZ25" s="289"/>
      <c r="IOA25" s="289"/>
      <c r="IOB25" s="289"/>
      <c r="IOC25" s="289"/>
      <c r="IOD25" s="289"/>
      <c r="IOE25" s="289"/>
      <c r="IOF25" s="289"/>
      <c r="IOG25" s="289"/>
      <c r="IOH25" s="289"/>
      <c r="IOI25" s="289"/>
      <c r="IOJ25" s="289"/>
      <c r="IOK25" s="289"/>
      <c r="IOL25" s="289"/>
      <c r="IOM25" s="289"/>
      <c r="ION25" s="289"/>
      <c r="IOO25" s="289"/>
      <c r="IOP25" s="289"/>
      <c r="IOQ25" s="289"/>
      <c r="IOR25" s="289"/>
      <c r="IOS25" s="289"/>
      <c r="IOT25" s="289"/>
      <c r="IOU25" s="289"/>
      <c r="IOV25" s="289"/>
      <c r="IOW25" s="289"/>
      <c r="IOX25" s="289"/>
      <c r="IOY25" s="289"/>
      <c r="IOZ25" s="289"/>
      <c r="IPA25" s="289"/>
      <c r="IPB25" s="289"/>
      <c r="IPC25" s="289"/>
      <c r="IPD25" s="289"/>
      <c r="IPE25" s="289"/>
      <c r="IPF25" s="289"/>
      <c r="IPG25" s="289"/>
      <c r="IPH25" s="289"/>
      <c r="IPI25" s="289"/>
      <c r="IPJ25" s="289"/>
      <c r="IPK25" s="289"/>
      <c r="IPL25" s="289"/>
      <c r="IPM25" s="289"/>
      <c r="IPN25" s="289"/>
      <c r="IPO25" s="289"/>
      <c r="IPP25" s="289"/>
      <c r="IPQ25" s="289"/>
      <c r="IPR25" s="289"/>
      <c r="IPS25" s="289"/>
      <c r="IPT25" s="289"/>
      <c r="IPU25" s="289"/>
      <c r="IPV25" s="289"/>
      <c r="IPW25" s="289"/>
      <c r="IPX25" s="289"/>
      <c r="IPY25" s="289"/>
      <c r="IPZ25" s="289"/>
      <c r="IQA25" s="289"/>
      <c r="IQB25" s="289"/>
      <c r="IQC25" s="289"/>
      <c r="IQD25" s="289"/>
      <c r="IQE25" s="289"/>
      <c r="IQF25" s="289"/>
      <c r="IQG25" s="289"/>
      <c r="IQH25" s="289"/>
      <c r="IQI25" s="289"/>
      <c r="IQJ25" s="289"/>
      <c r="IQK25" s="289"/>
      <c r="IQL25" s="289"/>
      <c r="IQM25" s="289"/>
      <c r="IQN25" s="289"/>
      <c r="IQO25" s="289"/>
      <c r="IQP25" s="289"/>
      <c r="IQQ25" s="289"/>
      <c r="IQR25" s="289"/>
      <c r="IQS25" s="289"/>
      <c r="IQT25" s="289"/>
      <c r="IQU25" s="289"/>
      <c r="IQV25" s="289"/>
      <c r="IQW25" s="289"/>
      <c r="IQX25" s="289"/>
      <c r="IQY25" s="289"/>
      <c r="IQZ25" s="289"/>
      <c r="IRA25" s="289"/>
      <c r="IRB25" s="289"/>
      <c r="IRC25" s="289"/>
      <c r="IRD25" s="289"/>
      <c r="IRE25" s="289"/>
      <c r="IRF25" s="289"/>
      <c r="IRG25" s="289"/>
      <c r="IRH25" s="289"/>
      <c r="IRI25" s="289"/>
      <c r="IRJ25" s="289"/>
      <c r="IRK25" s="289"/>
      <c r="IRL25" s="289"/>
      <c r="IRM25" s="289"/>
      <c r="IRN25" s="289"/>
      <c r="IRO25" s="289"/>
      <c r="IRP25" s="289"/>
      <c r="IRQ25" s="289"/>
      <c r="IRR25" s="289"/>
      <c r="IRS25" s="289"/>
      <c r="IRT25" s="289"/>
      <c r="IRU25" s="289"/>
      <c r="IRV25" s="289"/>
      <c r="IRW25" s="289"/>
      <c r="IRX25" s="289"/>
      <c r="IRY25" s="289"/>
      <c r="IRZ25" s="289"/>
      <c r="ISA25" s="289"/>
      <c r="ISB25" s="289"/>
      <c r="ISC25" s="289"/>
      <c r="ISD25" s="289"/>
      <c r="ISE25" s="289"/>
      <c r="ISF25" s="289"/>
      <c r="ISG25" s="289"/>
      <c r="ISH25" s="289"/>
      <c r="ISI25" s="289"/>
      <c r="ISJ25" s="289"/>
      <c r="ISK25" s="289"/>
      <c r="ISL25" s="289"/>
      <c r="ISM25" s="289"/>
      <c r="ISN25" s="289"/>
      <c r="ISO25" s="289"/>
      <c r="ISP25" s="289"/>
      <c r="ISQ25" s="289"/>
      <c r="ISR25" s="289"/>
      <c r="ISS25" s="289"/>
      <c r="IST25" s="289"/>
      <c r="ISU25" s="289"/>
      <c r="ISV25" s="289"/>
      <c r="ISW25" s="289"/>
      <c r="ISX25" s="289"/>
      <c r="ISY25" s="289"/>
      <c r="ISZ25" s="289"/>
      <c r="ITA25" s="289"/>
      <c r="ITB25" s="289"/>
      <c r="ITC25" s="289"/>
      <c r="ITD25" s="289"/>
      <c r="ITE25" s="289"/>
      <c r="ITF25" s="289"/>
      <c r="ITG25" s="289"/>
      <c r="ITH25" s="289"/>
      <c r="ITI25" s="289"/>
      <c r="ITJ25" s="289"/>
      <c r="ITK25" s="289"/>
      <c r="ITL25" s="289"/>
      <c r="ITM25" s="289"/>
      <c r="ITN25" s="289"/>
      <c r="ITO25" s="289"/>
      <c r="ITP25" s="289"/>
      <c r="ITQ25" s="289"/>
      <c r="ITR25" s="289"/>
      <c r="ITS25" s="289"/>
      <c r="ITT25" s="289"/>
      <c r="ITU25" s="289"/>
      <c r="ITV25" s="289"/>
      <c r="ITW25" s="289"/>
      <c r="ITX25" s="289"/>
      <c r="ITY25" s="289"/>
      <c r="ITZ25" s="289"/>
      <c r="IUA25" s="289"/>
      <c r="IUB25" s="289"/>
      <c r="IUC25" s="289"/>
      <c r="IUD25" s="289"/>
      <c r="IUE25" s="289"/>
      <c r="IUF25" s="289"/>
      <c r="IUG25" s="289"/>
      <c r="IUH25" s="289"/>
      <c r="IUI25" s="289"/>
      <c r="IUJ25" s="289"/>
      <c r="IUK25" s="289"/>
      <c r="IUL25" s="289"/>
      <c r="IUM25" s="289"/>
      <c r="IUN25" s="289"/>
      <c r="IUO25" s="289"/>
      <c r="IUP25" s="289"/>
      <c r="IUQ25" s="289"/>
      <c r="IUR25" s="289"/>
      <c r="IUS25" s="289"/>
      <c r="IUT25" s="289"/>
      <c r="IUU25" s="289"/>
      <c r="IUV25" s="289"/>
      <c r="IUW25" s="289"/>
      <c r="IUX25" s="289"/>
      <c r="IUY25" s="289"/>
      <c r="IUZ25" s="289"/>
      <c r="IVA25" s="289"/>
      <c r="IVB25" s="289"/>
      <c r="IVC25" s="289"/>
      <c r="IVD25" s="289"/>
      <c r="IVE25" s="289"/>
      <c r="IVF25" s="289"/>
      <c r="IVG25" s="289"/>
      <c r="IVH25" s="289"/>
      <c r="IVI25" s="289"/>
      <c r="IVJ25" s="289"/>
      <c r="IVK25" s="289"/>
      <c r="IVL25" s="289"/>
      <c r="IVM25" s="289"/>
      <c r="IVN25" s="289"/>
      <c r="IVO25" s="289"/>
      <c r="IVP25" s="289"/>
      <c r="IVQ25" s="289"/>
      <c r="IVR25" s="289"/>
      <c r="IVS25" s="289"/>
      <c r="IVT25" s="289"/>
      <c r="IVU25" s="289"/>
      <c r="IVV25" s="289"/>
      <c r="IVW25" s="289"/>
      <c r="IVX25" s="289"/>
      <c r="IVY25" s="289"/>
      <c r="IVZ25" s="289"/>
      <c r="IWA25" s="289"/>
      <c r="IWB25" s="289"/>
      <c r="IWC25" s="289"/>
      <c r="IWD25" s="289"/>
      <c r="IWE25" s="289"/>
      <c r="IWF25" s="289"/>
      <c r="IWG25" s="289"/>
      <c r="IWH25" s="289"/>
      <c r="IWI25" s="289"/>
      <c r="IWJ25" s="289"/>
      <c r="IWK25" s="289"/>
      <c r="IWL25" s="289"/>
      <c r="IWM25" s="289"/>
      <c r="IWN25" s="289"/>
      <c r="IWO25" s="289"/>
      <c r="IWP25" s="289"/>
      <c r="IWQ25" s="289"/>
      <c r="IWR25" s="289"/>
      <c r="IWS25" s="289"/>
      <c r="IWT25" s="289"/>
      <c r="IWU25" s="289"/>
      <c r="IWV25" s="289"/>
      <c r="IWW25" s="289"/>
      <c r="IWX25" s="289"/>
      <c r="IWY25" s="289"/>
      <c r="IWZ25" s="289"/>
      <c r="IXA25" s="289"/>
      <c r="IXB25" s="289"/>
      <c r="IXC25" s="289"/>
      <c r="IXD25" s="289"/>
      <c r="IXE25" s="289"/>
      <c r="IXF25" s="289"/>
      <c r="IXG25" s="289"/>
      <c r="IXH25" s="289"/>
      <c r="IXI25" s="289"/>
      <c r="IXJ25" s="289"/>
      <c r="IXK25" s="289"/>
      <c r="IXL25" s="289"/>
      <c r="IXM25" s="289"/>
      <c r="IXN25" s="289"/>
      <c r="IXO25" s="289"/>
      <c r="IXP25" s="289"/>
      <c r="IXQ25" s="289"/>
      <c r="IXR25" s="289"/>
      <c r="IXS25" s="289"/>
      <c r="IXT25" s="289"/>
      <c r="IXU25" s="289"/>
      <c r="IXV25" s="289"/>
      <c r="IXW25" s="289"/>
      <c r="IXX25" s="289"/>
      <c r="IXY25" s="289"/>
      <c r="IXZ25" s="289"/>
      <c r="IYA25" s="289"/>
      <c r="IYB25" s="289"/>
      <c r="IYC25" s="289"/>
      <c r="IYD25" s="289"/>
      <c r="IYE25" s="289"/>
      <c r="IYF25" s="289"/>
      <c r="IYG25" s="289"/>
      <c r="IYH25" s="289"/>
      <c r="IYI25" s="289"/>
      <c r="IYJ25" s="289"/>
      <c r="IYK25" s="289"/>
      <c r="IYL25" s="289"/>
      <c r="IYM25" s="289"/>
      <c r="IYN25" s="289"/>
      <c r="IYO25" s="289"/>
      <c r="IYP25" s="289"/>
      <c r="IYQ25" s="289"/>
      <c r="IYR25" s="289"/>
      <c r="IYS25" s="289"/>
      <c r="IYT25" s="289"/>
      <c r="IYU25" s="289"/>
      <c r="IYV25" s="289"/>
      <c r="IYW25" s="289"/>
      <c r="IYX25" s="289"/>
      <c r="IYY25" s="289"/>
      <c r="IYZ25" s="289"/>
      <c r="IZA25" s="289"/>
      <c r="IZB25" s="289"/>
      <c r="IZC25" s="289"/>
      <c r="IZD25" s="289"/>
      <c r="IZE25" s="289"/>
      <c r="IZF25" s="289"/>
      <c r="IZG25" s="289"/>
      <c r="IZH25" s="289"/>
      <c r="IZI25" s="289"/>
      <c r="IZJ25" s="289"/>
      <c r="IZK25" s="289"/>
      <c r="IZL25" s="289"/>
      <c r="IZM25" s="289"/>
      <c r="IZN25" s="289"/>
      <c r="IZO25" s="289"/>
      <c r="IZP25" s="289"/>
      <c r="IZQ25" s="289"/>
      <c r="IZR25" s="289"/>
      <c r="IZS25" s="289"/>
      <c r="IZT25" s="289"/>
      <c r="IZU25" s="289"/>
      <c r="IZV25" s="289"/>
      <c r="IZW25" s="289"/>
      <c r="IZX25" s="289"/>
      <c r="IZY25" s="289"/>
      <c r="IZZ25" s="289"/>
      <c r="JAA25" s="289"/>
      <c r="JAB25" s="289"/>
      <c r="JAC25" s="289"/>
      <c r="JAD25" s="289"/>
      <c r="JAE25" s="289"/>
      <c r="JAF25" s="289"/>
      <c r="JAG25" s="289"/>
      <c r="JAH25" s="289"/>
      <c r="JAI25" s="289"/>
      <c r="JAJ25" s="289"/>
      <c r="JAK25" s="289"/>
      <c r="JAL25" s="289"/>
      <c r="JAM25" s="289"/>
      <c r="JAN25" s="289"/>
      <c r="JAO25" s="289"/>
      <c r="JAP25" s="289"/>
      <c r="JAQ25" s="289"/>
      <c r="JAR25" s="289"/>
      <c r="JAS25" s="289"/>
      <c r="JAT25" s="289"/>
      <c r="JAU25" s="289"/>
      <c r="JAV25" s="289"/>
      <c r="JAW25" s="289"/>
      <c r="JAX25" s="289"/>
      <c r="JAY25" s="289"/>
      <c r="JAZ25" s="289"/>
      <c r="JBA25" s="289"/>
      <c r="JBB25" s="289"/>
      <c r="JBC25" s="289"/>
      <c r="JBD25" s="289"/>
      <c r="JBE25" s="289"/>
      <c r="JBF25" s="289"/>
      <c r="JBG25" s="289"/>
      <c r="JBH25" s="289"/>
      <c r="JBI25" s="289"/>
      <c r="JBJ25" s="289"/>
      <c r="JBK25" s="289"/>
      <c r="JBL25" s="289"/>
      <c r="JBM25" s="289"/>
      <c r="JBN25" s="289"/>
      <c r="JBO25" s="289"/>
      <c r="JBP25" s="289"/>
      <c r="JBQ25" s="289"/>
      <c r="JBR25" s="289"/>
      <c r="JBS25" s="289"/>
      <c r="JBT25" s="289"/>
      <c r="JBU25" s="289"/>
      <c r="JBV25" s="289"/>
      <c r="JBW25" s="289"/>
      <c r="JBX25" s="289"/>
      <c r="JBY25" s="289"/>
      <c r="JBZ25" s="289"/>
      <c r="JCA25" s="289"/>
      <c r="JCB25" s="289"/>
      <c r="JCC25" s="289"/>
      <c r="JCD25" s="289"/>
      <c r="JCE25" s="289"/>
      <c r="JCF25" s="289"/>
      <c r="JCG25" s="289"/>
      <c r="JCH25" s="289"/>
      <c r="JCI25" s="289"/>
      <c r="JCJ25" s="289"/>
      <c r="JCK25" s="289"/>
      <c r="JCL25" s="289"/>
      <c r="JCM25" s="289"/>
      <c r="JCN25" s="289"/>
      <c r="JCO25" s="289"/>
      <c r="JCP25" s="289"/>
      <c r="JCQ25" s="289"/>
      <c r="JCR25" s="289"/>
      <c r="JCS25" s="289"/>
      <c r="JCT25" s="289"/>
      <c r="JCU25" s="289"/>
      <c r="JCV25" s="289"/>
      <c r="JCW25" s="289"/>
      <c r="JCX25" s="289"/>
      <c r="JCY25" s="289"/>
      <c r="JCZ25" s="289"/>
      <c r="JDA25" s="289"/>
      <c r="JDB25" s="289"/>
      <c r="JDC25" s="289"/>
      <c r="JDD25" s="289"/>
      <c r="JDE25" s="289"/>
      <c r="JDF25" s="289"/>
      <c r="JDG25" s="289"/>
      <c r="JDH25" s="289"/>
      <c r="JDI25" s="289"/>
      <c r="JDJ25" s="289"/>
      <c r="JDK25" s="289"/>
      <c r="JDL25" s="289"/>
      <c r="JDM25" s="289"/>
      <c r="JDN25" s="289"/>
      <c r="JDO25" s="289"/>
      <c r="JDP25" s="289"/>
      <c r="JDQ25" s="289"/>
      <c r="JDR25" s="289"/>
      <c r="JDS25" s="289"/>
      <c r="JDT25" s="289"/>
      <c r="JDU25" s="289"/>
      <c r="JDV25" s="289"/>
      <c r="JDW25" s="289"/>
      <c r="JDX25" s="289"/>
      <c r="JDY25" s="289"/>
      <c r="JDZ25" s="289"/>
      <c r="JEA25" s="289"/>
      <c r="JEB25" s="289"/>
      <c r="JEC25" s="289"/>
      <c r="JED25" s="289"/>
      <c r="JEE25" s="289"/>
      <c r="JEF25" s="289"/>
      <c r="JEG25" s="289"/>
      <c r="JEH25" s="289"/>
      <c r="JEI25" s="289"/>
      <c r="JEJ25" s="289"/>
      <c r="JEK25" s="289"/>
      <c r="JEL25" s="289"/>
      <c r="JEM25" s="289"/>
      <c r="JEN25" s="289"/>
      <c r="JEO25" s="289"/>
      <c r="JEP25" s="289"/>
      <c r="JEQ25" s="289"/>
      <c r="JER25" s="289"/>
      <c r="JES25" s="289"/>
      <c r="JET25" s="289"/>
      <c r="JEU25" s="289"/>
      <c r="JEV25" s="289"/>
      <c r="JEW25" s="289"/>
      <c r="JEX25" s="289"/>
      <c r="JEY25" s="289"/>
      <c r="JEZ25" s="289"/>
      <c r="JFA25" s="289"/>
      <c r="JFB25" s="289"/>
      <c r="JFC25" s="289"/>
      <c r="JFD25" s="289"/>
      <c r="JFE25" s="289"/>
      <c r="JFF25" s="289"/>
      <c r="JFG25" s="289"/>
      <c r="JFH25" s="289"/>
      <c r="JFI25" s="289"/>
      <c r="JFJ25" s="289"/>
      <c r="JFK25" s="289"/>
      <c r="JFL25" s="289"/>
      <c r="JFM25" s="289"/>
      <c r="JFN25" s="289"/>
      <c r="JFO25" s="289"/>
      <c r="JFP25" s="289"/>
      <c r="JFQ25" s="289"/>
      <c r="JFR25" s="289"/>
      <c r="JFS25" s="289"/>
      <c r="JFT25" s="289"/>
      <c r="JFU25" s="289"/>
      <c r="JFV25" s="289"/>
      <c r="JFW25" s="289"/>
      <c r="JFX25" s="289"/>
      <c r="JFY25" s="289"/>
      <c r="JFZ25" s="289"/>
      <c r="JGA25" s="289"/>
      <c r="JGB25" s="289"/>
      <c r="JGC25" s="289"/>
      <c r="JGD25" s="289"/>
      <c r="JGE25" s="289"/>
      <c r="JGF25" s="289"/>
      <c r="JGG25" s="289"/>
      <c r="JGH25" s="289"/>
      <c r="JGI25" s="289"/>
      <c r="JGJ25" s="289"/>
      <c r="JGK25" s="289"/>
      <c r="JGL25" s="289"/>
      <c r="JGM25" s="289"/>
      <c r="JGN25" s="289"/>
      <c r="JGO25" s="289"/>
      <c r="JGP25" s="289"/>
      <c r="JGQ25" s="289"/>
      <c r="JGR25" s="289"/>
      <c r="JGS25" s="289"/>
      <c r="JGT25" s="289"/>
      <c r="JGU25" s="289"/>
      <c r="JGV25" s="289"/>
      <c r="JGW25" s="289"/>
      <c r="JGX25" s="289"/>
      <c r="JGY25" s="289"/>
      <c r="JGZ25" s="289"/>
      <c r="JHA25" s="289"/>
      <c r="JHB25" s="289"/>
      <c r="JHC25" s="289"/>
      <c r="JHD25" s="289"/>
      <c r="JHE25" s="289"/>
      <c r="JHF25" s="289"/>
      <c r="JHG25" s="289"/>
      <c r="JHH25" s="289"/>
      <c r="JHI25" s="289"/>
      <c r="JHJ25" s="289"/>
      <c r="JHK25" s="289"/>
      <c r="JHL25" s="289"/>
      <c r="JHM25" s="289"/>
      <c r="JHN25" s="289"/>
      <c r="JHO25" s="289"/>
      <c r="JHP25" s="289"/>
      <c r="JHQ25" s="289"/>
      <c r="JHR25" s="289"/>
      <c r="JHS25" s="289"/>
      <c r="JHT25" s="289"/>
      <c r="JHU25" s="289"/>
      <c r="JHV25" s="289"/>
      <c r="JHW25" s="289"/>
      <c r="JHX25" s="289"/>
      <c r="JHY25" s="289"/>
      <c r="JHZ25" s="289"/>
      <c r="JIA25" s="289"/>
      <c r="JIB25" s="289"/>
      <c r="JIC25" s="289"/>
      <c r="JID25" s="289"/>
      <c r="JIE25" s="289"/>
      <c r="JIF25" s="289"/>
      <c r="JIG25" s="289"/>
      <c r="JIH25" s="289"/>
      <c r="JII25" s="289"/>
      <c r="JIJ25" s="289"/>
      <c r="JIK25" s="289"/>
      <c r="JIL25" s="289"/>
      <c r="JIM25" s="289"/>
      <c r="JIN25" s="289"/>
      <c r="JIO25" s="289"/>
      <c r="JIP25" s="289"/>
      <c r="JIQ25" s="289"/>
      <c r="JIR25" s="289"/>
      <c r="JIS25" s="289"/>
      <c r="JIT25" s="289"/>
      <c r="JIU25" s="289"/>
      <c r="JIV25" s="289"/>
      <c r="JIW25" s="289"/>
      <c r="JIX25" s="289"/>
      <c r="JIY25" s="289"/>
      <c r="JIZ25" s="289"/>
      <c r="JJA25" s="289"/>
      <c r="JJB25" s="289"/>
      <c r="JJC25" s="289"/>
      <c r="JJD25" s="289"/>
      <c r="JJE25" s="289"/>
      <c r="JJF25" s="289"/>
      <c r="JJG25" s="289"/>
      <c r="JJH25" s="289"/>
      <c r="JJI25" s="289"/>
      <c r="JJJ25" s="289"/>
      <c r="JJK25" s="289"/>
      <c r="JJL25" s="289"/>
      <c r="JJM25" s="289"/>
      <c r="JJN25" s="289"/>
      <c r="JJO25" s="289"/>
      <c r="JJP25" s="289"/>
      <c r="JJQ25" s="289"/>
      <c r="JJR25" s="289"/>
      <c r="JJS25" s="289"/>
      <c r="JJT25" s="289"/>
      <c r="JJU25" s="289"/>
      <c r="JJV25" s="289"/>
      <c r="JJW25" s="289"/>
      <c r="JJX25" s="289"/>
      <c r="JJY25" s="289"/>
      <c r="JJZ25" s="289"/>
      <c r="JKA25" s="289"/>
      <c r="JKB25" s="289"/>
      <c r="JKC25" s="289"/>
      <c r="JKD25" s="289"/>
      <c r="JKE25" s="289"/>
      <c r="JKF25" s="289"/>
      <c r="JKG25" s="289"/>
      <c r="JKH25" s="289"/>
      <c r="JKI25" s="289"/>
      <c r="JKJ25" s="289"/>
      <c r="JKK25" s="289"/>
      <c r="JKL25" s="289"/>
      <c r="JKM25" s="289"/>
      <c r="JKN25" s="289"/>
      <c r="JKO25" s="289"/>
      <c r="JKP25" s="289"/>
      <c r="JKQ25" s="289"/>
      <c r="JKR25" s="289"/>
      <c r="JKS25" s="289"/>
      <c r="JKT25" s="289"/>
      <c r="JKU25" s="289"/>
      <c r="JKV25" s="289"/>
      <c r="JKW25" s="289"/>
      <c r="JKX25" s="289"/>
      <c r="JKY25" s="289"/>
      <c r="JKZ25" s="289"/>
      <c r="JLA25" s="289"/>
      <c r="JLB25" s="289"/>
      <c r="JLC25" s="289"/>
      <c r="JLD25" s="289"/>
      <c r="JLE25" s="289"/>
      <c r="JLF25" s="289"/>
      <c r="JLG25" s="289"/>
      <c r="JLH25" s="289"/>
      <c r="JLI25" s="289"/>
      <c r="JLJ25" s="289"/>
      <c r="JLK25" s="289"/>
      <c r="JLL25" s="289"/>
      <c r="JLM25" s="289"/>
      <c r="JLN25" s="289"/>
      <c r="JLO25" s="289"/>
      <c r="JLP25" s="289"/>
      <c r="JLQ25" s="289"/>
      <c r="JLR25" s="289"/>
      <c r="JLS25" s="289"/>
      <c r="JLT25" s="289"/>
      <c r="JLU25" s="289"/>
      <c r="JLV25" s="289"/>
      <c r="JLW25" s="289"/>
      <c r="JLX25" s="289"/>
      <c r="JLY25" s="289"/>
      <c r="JLZ25" s="289"/>
      <c r="JMA25" s="289"/>
      <c r="JMB25" s="289"/>
      <c r="JMC25" s="289"/>
      <c r="JMD25" s="289"/>
      <c r="JME25" s="289"/>
      <c r="JMF25" s="289"/>
      <c r="JMG25" s="289"/>
      <c r="JMH25" s="289"/>
      <c r="JMI25" s="289"/>
      <c r="JMJ25" s="289"/>
      <c r="JMK25" s="289"/>
      <c r="JML25" s="289"/>
      <c r="JMM25" s="289"/>
      <c r="JMN25" s="289"/>
      <c r="JMO25" s="289"/>
      <c r="JMP25" s="289"/>
      <c r="JMQ25" s="289"/>
      <c r="JMR25" s="289"/>
      <c r="JMS25" s="289"/>
      <c r="JMT25" s="289"/>
      <c r="JMU25" s="289"/>
      <c r="JMV25" s="289"/>
      <c r="JMW25" s="289"/>
      <c r="JMX25" s="289"/>
      <c r="JMY25" s="289"/>
      <c r="JMZ25" s="289"/>
      <c r="JNA25" s="289"/>
      <c r="JNB25" s="289"/>
      <c r="JNC25" s="289"/>
      <c r="JND25" s="289"/>
      <c r="JNE25" s="289"/>
      <c r="JNF25" s="289"/>
      <c r="JNG25" s="289"/>
      <c r="JNH25" s="289"/>
      <c r="JNI25" s="289"/>
      <c r="JNJ25" s="289"/>
      <c r="JNK25" s="289"/>
      <c r="JNL25" s="289"/>
      <c r="JNM25" s="289"/>
      <c r="JNN25" s="289"/>
      <c r="JNO25" s="289"/>
      <c r="JNP25" s="289"/>
      <c r="JNQ25" s="289"/>
      <c r="JNR25" s="289"/>
      <c r="JNS25" s="289"/>
      <c r="JNT25" s="289"/>
      <c r="JNU25" s="289"/>
      <c r="JNV25" s="289"/>
      <c r="JNW25" s="289"/>
      <c r="JNX25" s="289"/>
      <c r="JNY25" s="289"/>
      <c r="JNZ25" s="289"/>
      <c r="JOA25" s="289"/>
      <c r="JOB25" s="289"/>
      <c r="JOC25" s="289"/>
      <c r="JOD25" s="289"/>
      <c r="JOE25" s="289"/>
      <c r="JOF25" s="289"/>
      <c r="JOG25" s="289"/>
      <c r="JOH25" s="289"/>
      <c r="JOI25" s="289"/>
      <c r="JOJ25" s="289"/>
      <c r="JOK25" s="289"/>
      <c r="JOL25" s="289"/>
      <c r="JOM25" s="289"/>
      <c r="JON25" s="289"/>
      <c r="JOO25" s="289"/>
      <c r="JOP25" s="289"/>
      <c r="JOQ25" s="289"/>
      <c r="JOR25" s="289"/>
      <c r="JOS25" s="289"/>
      <c r="JOT25" s="289"/>
      <c r="JOU25" s="289"/>
      <c r="JOV25" s="289"/>
      <c r="JOW25" s="289"/>
      <c r="JOX25" s="289"/>
      <c r="JOY25" s="289"/>
      <c r="JOZ25" s="289"/>
      <c r="JPA25" s="289"/>
      <c r="JPB25" s="289"/>
      <c r="JPC25" s="289"/>
      <c r="JPD25" s="289"/>
      <c r="JPE25" s="289"/>
      <c r="JPF25" s="289"/>
      <c r="JPG25" s="289"/>
      <c r="JPH25" s="289"/>
      <c r="JPI25" s="289"/>
      <c r="JPJ25" s="289"/>
      <c r="JPK25" s="289"/>
      <c r="JPL25" s="289"/>
      <c r="JPM25" s="289"/>
      <c r="JPN25" s="289"/>
      <c r="JPO25" s="289"/>
      <c r="JPP25" s="289"/>
      <c r="JPQ25" s="289"/>
      <c r="JPR25" s="289"/>
      <c r="JPS25" s="289"/>
      <c r="JPT25" s="289"/>
      <c r="JPU25" s="289"/>
      <c r="JPV25" s="289"/>
      <c r="JPW25" s="289"/>
      <c r="JPX25" s="289"/>
      <c r="JPY25" s="289"/>
      <c r="JPZ25" s="289"/>
      <c r="JQA25" s="289"/>
      <c r="JQB25" s="289"/>
      <c r="JQC25" s="289"/>
      <c r="JQD25" s="289"/>
      <c r="JQE25" s="289"/>
      <c r="JQF25" s="289"/>
      <c r="JQG25" s="289"/>
      <c r="JQH25" s="289"/>
      <c r="JQI25" s="289"/>
      <c r="JQJ25" s="289"/>
      <c r="JQK25" s="289"/>
      <c r="JQL25" s="289"/>
      <c r="JQM25" s="289"/>
      <c r="JQN25" s="289"/>
      <c r="JQO25" s="289"/>
      <c r="JQP25" s="289"/>
      <c r="JQQ25" s="289"/>
      <c r="JQR25" s="289"/>
      <c r="JQS25" s="289"/>
      <c r="JQT25" s="289"/>
      <c r="JQU25" s="289"/>
      <c r="JQV25" s="289"/>
      <c r="JQW25" s="289"/>
      <c r="JQX25" s="289"/>
      <c r="JQY25" s="289"/>
      <c r="JQZ25" s="289"/>
      <c r="JRA25" s="289"/>
      <c r="JRB25" s="289"/>
      <c r="JRC25" s="289"/>
      <c r="JRD25" s="289"/>
      <c r="JRE25" s="289"/>
      <c r="JRF25" s="289"/>
      <c r="JRG25" s="289"/>
      <c r="JRH25" s="289"/>
      <c r="JRI25" s="289"/>
      <c r="JRJ25" s="289"/>
      <c r="JRK25" s="289"/>
      <c r="JRL25" s="289"/>
      <c r="JRM25" s="289"/>
      <c r="JRN25" s="289"/>
      <c r="JRO25" s="289"/>
      <c r="JRP25" s="289"/>
      <c r="JRQ25" s="289"/>
      <c r="JRR25" s="289"/>
      <c r="JRS25" s="289"/>
      <c r="JRT25" s="289"/>
      <c r="JRU25" s="289"/>
      <c r="JRV25" s="289"/>
      <c r="JRW25" s="289"/>
      <c r="JRX25" s="289"/>
      <c r="JRY25" s="289"/>
      <c r="JRZ25" s="289"/>
      <c r="JSA25" s="289"/>
      <c r="JSB25" s="289"/>
      <c r="JSC25" s="289"/>
      <c r="JSD25" s="289"/>
      <c r="JSE25" s="289"/>
      <c r="JSF25" s="289"/>
      <c r="JSG25" s="289"/>
      <c r="JSH25" s="289"/>
      <c r="JSI25" s="289"/>
      <c r="JSJ25" s="289"/>
      <c r="JSK25" s="289"/>
      <c r="JSL25" s="289"/>
      <c r="JSM25" s="289"/>
      <c r="JSN25" s="289"/>
      <c r="JSO25" s="289"/>
      <c r="JSP25" s="289"/>
      <c r="JSQ25" s="289"/>
      <c r="JSR25" s="289"/>
      <c r="JSS25" s="289"/>
      <c r="JST25" s="289"/>
      <c r="JSU25" s="289"/>
      <c r="JSV25" s="289"/>
      <c r="JSW25" s="289"/>
      <c r="JSX25" s="289"/>
      <c r="JSY25" s="289"/>
      <c r="JSZ25" s="289"/>
      <c r="JTA25" s="289"/>
      <c r="JTB25" s="289"/>
      <c r="JTC25" s="289"/>
      <c r="JTD25" s="289"/>
      <c r="JTE25" s="289"/>
      <c r="JTF25" s="289"/>
      <c r="JTG25" s="289"/>
      <c r="JTH25" s="289"/>
      <c r="JTI25" s="289"/>
      <c r="JTJ25" s="289"/>
      <c r="JTK25" s="289"/>
      <c r="JTL25" s="289"/>
      <c r="JTM25" s="289"/>
      <c r="JTN25" s="289"/>
      <c r="JTO25" s="289"/>
      <c r="JTP25" s="289"/>
      <c r="JTQ25" s="289"/>
      <c r="JTR25" s="289"/>
      <c r="JTS25" s="289"/>
      <c r="JTT25" s="289"/>
      <c r="JTU25" s="289"/>
      <c r="JTV25" s="289"/>
      <c r="JTW25" s="289"/>
      <c r="JTX25" s="289"/>
      <c r="JTY25" s="289"/>
      <c r="JTZ25" s="289"/>
      <c r="JUA25" s="289"/>
      <c r="JUB25" s="289"/>
      <c r="JUC25" s="289"/>
      <c r="JUD25" s="289"/>
      <c r="JUE25" s="289"/>
      <c r="JUF25" s="289"/>
      <c r="JUG25" s="289"/>
      <c r="JUH25" s="289"/>
      <c r="JUI25" s="289"/>
      <c r="JUJ25" s="289"/>
      <c r="JUK25" s="289"/>
      <c r="JUL25" s="289"/>
      <c r="JUM25" s="289"/>
      <c r="JUN25" s="289"/>
      <c r="JUO25" s="289"/>
      <c r="JUP25" s="289"/>
      <c r="JUQ25" s="289"/>
      <c r="JUR25" s="289"/>
      <c r="JUS25" s="289"/>
      <c r="JUT25" s="289"/>
      <c r="JUU25" s="289"/>
      <c r="JUV25" s="289"/>
      <c r="JUW25" s="289"/>
      <c r="JUX25" s="289"/>
      <c r="JUY25" s="289"/>
      <c r="JUZ25" s="289"/>
      <c r="JVA25" s="289"/>
      <c r="JVB25" s="289"/>
      <c r="JVC25" s="289"/>
      <c r="JVD25" s="289"/>
      <c r="JVE25" s="289"/>
      <c r="JVF25" s="289"/>
      <c r="JVG25" s="289"/>
      <c r="JVH25" s="289"/>
      <c r="JVI25" s="289"/>
      <c r="JVJ25" s="289"/>
      <c r="JVK25" s="289"/>
      <c r="JVL25" s="289"/>
      <c r="JVM25" s="289"/>
      <c r="JVN25" s="289"/>
      <c r="JVO25" s="289"/>
      <c r="JVP25" s="289"/>
      <c r="JVQ25" s="289"/>
      <c r="JVR25" s="289"/>
      <c r="JVS25" s="289"/>
      <c r="JVT25" s="289"/>
      <c r="JVU25" s="289"/>
      <c r="JVV25" s="289"/>
      <c r="JVW25" s="289"/>
      <c r="JVX25" s="289"/>
      <c r="JVY25" s="289"/>
      <c r="JVZ25" s="289"/>
      <c r="JWA25" s="289"/>
      <c r="JWB25" s="289"/>
      <c r="JWC25" s="289"/>
      <c r="JWD25" s="289"/>
      <c r="JWE25" s="289"/>
      <c r="JWF25" s="289"/>
      <c r="JWG25" s="289"/>
      <c r="JWH25" s="289"/>
      <c r="JWI25" s="289"/>
      <c r="JWJ25" s="289"/>
      <c r="JWK25" s="289"/>
      <c r="JWL25" s="289"/>
      <c r="JWM25" s="289"/>
      <c r="JWN25" s="289"/>
      <c r="JWO25" s="289"/>
      <c r="JWP25" s="289"/>
      <c r="JWQ25" s="289"/>
      <c r="JWR25" s="289"/>
      <c r="JWS25" s="289"/>
      <c r="JWT25" s="289"/>
      <c r="JWU25" s="289"/>
      <c r="JWV25" s="289"/>
      <c r="JWW25" s="289"/>
      <c r="JWX25" s="289"/>
      <c r="JWY25" s="289"/>
      <c r="JWZ25" s="289"/>
      <c r="JXA25" s="289"/>
      <c r="JXB25" s="289"/>
      <c r="JXC25" s="289"/>
      <c r="JXD25" s="289"/>
      <c r="JXE25" s="289"/>
      <c r="JXF25" s="289"/>
      <c r="JXG25" s="289"/>
      <c r="JXH25" s="289"/>
      <c r="JXI25" s="289"/>
      <c r="JXJ25" s="289"/>
      <c r="JXK25" s="289"/>
      <c r="JXL25" s="289"/>
      <c r="JXM25" s="289"/>
      <c r="JXN25" s="289"/>
      <c r="JXO25" s="289"/>
      <c r="JXP25" s="289"/>
      <c r="JXQ25" s="289"/>
      <c r="JXR25" s="289"/>
      <c r="JXS25" s="289"/>
      <c r="JXT25" s="289"/>
      <c r="JXU25" s="289"/>
      <c r="JXV25" s="289"/>
      <c r="JXW25" s="289"/>
      <c r="JXX25" s="289"/>
      <c r="JXY25" s="289"/>
      <c r="JXZ25" s="289"/>
      <c r="JYA25" s="289"/>
      <c r="JYB25" s="289"/>
      <c r="JYC25" s="289"/>
      <c r="JYD25" s="289"/>
      <c r="JYE25" s="289"/>
      <c r="JYF25" s="289"/>
      <c r="JYG25" s="289"/>
      <c r="JYH25" s="289"/>
      <c r="JYI25" s="289"/>
      <c r="JYJ25" s="289"/>
      <c r="JYK25" s="289"/>
      <c r="JYL25" s="289"/>
      <c r="JYM25" s="289"/>
      <c r="JYN25" s="289"/>
      <c r="JYO25" s="289"/>
      <c r="JYP25" s="289"/>
      <c r="JYQ25" s="289"/>
      <c r="JYR25" s="289"/>
      <c r="JYS25" s="289"/>
      <c r="JYT25" s="289"/>
      <c r="JYU25" s="289"/>
      <c r="JYV25" s="289"/>
      <c r="JYW25" s="289"/>
      <c r="JYX25" s="289"/>
      <c r="JYY25" s="289"/>
      <c r="JYZ25" s="289"/>
      <c r="JZA25" s="289"/>
      <c r="JZB25" s="289"/>
      <c r="JZC25" s="289"/>
      <c r="JZD25" s="289"/>
      <c r="JZE25" s="289"/>
      <c r="JZF25" s="289"/>
      <c r="JZG25" s="289"/>
      <c r="JZH25" s="289"/>
      <c r="JZI25" s="289"/>
      <c r="JZJ25" s="289"/>
      <c r="JZK25" s="289"/>
      <c r="JZL25" s="289"/>
      <c r="JZM25" s="289"/>
      <c r="JZN25" s="289"/>
      <c r="JZO25" s="289"/>
      <c r="JZP25" s="289"/>
      <c r="JZQ25" s="289"/>
      <c r="JZR25" s="289"/>
      <c r="JZS25" s="289"/>
      <c r="JZT25" s="289"/>
      <c r="JZU25" s="289"/>
      <c r="JZV25" s="289"/>
      <c r="JZW25" s="289"/>
      <c r="JZX25" s="289"/>
      <c r="JZY25" s="289"/>
      <c r="JZZ25" s="289"/>
      <c r="KAA25" s="289"/>
      <c r="KAB25" s="289"/>
      <c r="KAC25" s="289"/>
      <c r="KAD25" s="289"/>
      <c r="KAE25" s="289"/>
      <c r="KAF25" s="289"/>
      <c r="KAG25" s="289"/>
      <c r="KAH25" s="289"/>
      <c r="KAI25" s="289"/>
      <c r="KAJ25" s="289"/>
      <c r="KAK25" s="289"/>
      <c r="KAL25" s="289"/>
      <c r="KAM25" s="289"/>
      <c r="KAN25" s="289"/>
      <c r="KAO25" s="289"/>
      <c r="KAP25" s="289"/>
      <c r="KAQ25" s="289"/>
      <c r="KAR25" s="289"/>
      <c r="KAS25" s="289"/>
      <c r="KAT25" s="289"/>
      <c r="KAU25" s="289"/>
      <c r="KAV25" s="289"/>
      <c r="KAW25" s="289"/>
      <c r="KAX25" s="289"/>
      <c r="KAY25" s="289"/>
      <c r="KAZ25" s="289"/>
      <c r="KBA25" s="289"/>
      <c r="KBB25" s="289"/>
      <c r="KBC25" s="289"/>
      <c r="KBD25" s="289"/>
      <c r="KBE25" s="289"/>
      <c r="KBF25" s="289"/>
      <c r="KBG25" s="289"/>
      <c r="KBH25" s="289"/>
      <c r="KBI25" s="289"/>
      <c r="KBJ25" s="289"/>
      <c r="KBK25" s="289"/>
      <c r="KBL25" s="289"/>
      <c r="KBM25" s="289"/>
      <c r="KBN25" s="289"/>
      <c r="KBO25" s="289"/>
      <c r="KBP25" s="289"/>
      <c r="KBQ25" s="289"/>
      <c r="KBR25" s="289"/>
      <c r="KBS25" s="289"/>
      <c r="KBT25" s="289"/>
      <c r="KBU25" s="289"/>
      <c r="KBV25" s="289"/>
      <c r="KBW25" s="289"/>
      <c r="KBX25" s="289"/>
      <c r="KBY25" s="289"/>
      <c r="KBZ25" s="289"/>
      <c r="KCA25" s="289"/>
      <c r="KCB25" s="289"/>
      <c r="KCC25" s="289"/>
      <c r="KCD25" s="289"/>
      <c r="KCE25" s="289"/>
      <c r="KCF25" s="289"/>
      <c r="KCG25" s="289"/>
      <c r="KCH25" s="289"/>
      <c r="KCI25" s="289"/>
      <c r="KCJ25" s="289"/>
      <c r="KCK25" s="289"/>
      <c r="KCL25" s="289"/>
      <c r="KCM25" s="289"/>
      <c r="KCN25" s="289"/>
      <c r="KCO25" s="289"/>
      <c r="KCP25" s="289"/>
      <c r="KCQ25" s="289"/>
      <c r="KCR25" s="289"/>
      <c r="KCS25" s="289"/>
      <c r="KCT25" s="289"/>
      <c r="KCU25" s="289"/>
      <c r="KCV25" s="289"/>
      <c r="KCW25" s="289"/>
      <c r="KCX25" s="289"/>
      <c r="KCY25" s="289"/>
      <c r="KCZ25" s="289"/>
      <c r="KDA25" s="289"/>
      <c r="KDB25" s="289"/>
      <c r="KDC25" s="289"/>
      <c r="KDD25" s="289"/>
      <c r="KDE25" s="289"/>
      <c r="KDF25" s="289"/>
      <c r="KDG25" s="289"/>
      <c r="KDH25" s="289"/>
      <c r="KDI25" s="289"/>
      <c r="KDJ25" s="289"/>
      <c r="KDK25" s="289"/>
      <c r="KDL25" s="289"/>
      <c r="KDM25" s="289"/>
      <c r="KDN25" s="289"/>
      <c r="KDO25" s="289"/>
      <c r="KDP25" s="289"/>
      <c r="KDQ25" s="289"/>
      <c r="KDR25" s="289"/>
      <c r="KDS25" s="289"/>
      <c r="KDT25" s="289"/>
      <c r="KDU25" s="289"/>
      <c r="KDV25" s="289"/>
      <c r="KDW25" s="289"/>
      <c r="KDX25" s="289"/>
      <c r="KDY25" s="289"/>
      <c r="KDZ25" s="289"/>
      <c r="KEA25" s="289"/>
      <c r="KEB25" s="289"/>
      <c r="KEC25" s="289"/>
      <c r="KED25" s="289"/>
      <c r="KEE25" s="289"/>
      <c r="KEF25" s="289"/>
      <c r="KEG25" s="289"/>
      <c r="KEH25" s="289"/>
      <c r="KEI25" s="289"/>
      <c r="KEJ25" s="289"/>
      <c r="KEK25" s="289"/>
      <c r="KEL25" s="289"/>
      <c r="KEM25" s="289"/>
      <c r="KEN25" s="289"/>
      <c r="KEO25" s="289"/>
      <c r="KEP25" s="289"/>
      <c r="KEQ25" s="289"/>
      <c r="KER25" s="289"/>
      <c r="KES25" s="289"/>
      <c r="KET25" s="289"/>
      <c r="KEU25" s="289"/>
      <c r="KEV25" s="289"/>
      <c r="KEW25" s="289"/>
      <c r="KEX25" s="289"/>
      <c r="KEY25" s="289"/>
      <c r="KEZ25" s="289"/>
      <c r="KFA25" s="289"/>
      <c r="KFB25" s="289"/>
      <c r="KFC25" s="289"/>
      <c r="KFD25" s="289"/>
      <c r="KFE25" s="289"/>
      <c r="KFF25" s="289"/>
      <c r="KFG25" s="289"/>
      <c r="KFH25" s="289"/>
      <c r="KFI25" s="289"/>
      <c r="KFJ25" s="289"/>
      <c r="KFK25" s="289"/>
      <c r="KFL25" s="289"/>
      <c r="KFM25" s="289"/>
      <c r="KFN25" s="289"/>
      <c r="KFO25" s="289"/>
      <c r="KFP25" s="289"/>
      <c r="KFQ25" s="289"/>
      <c r="KFR25" s="289"/>
      <c r="KFS25" s="289"/>
      <c r="KFT25" s="289"/>
      <c r="KFU25" s="289"/>
      <c r="KFV25" s="289"/>
      <c r="KFW25" s="289"/>
      <c r="KFX25" s="289"/>
      <c r="KFY25" s="289"/>
      <c r="KFZ25" s="289"/>
      <c r="KGA25" s="289"/>
      <c r="KGB25" s="289"/>
      <c r="KGC25" s="289"/>
      <c r="KGD25" s="289"/>
      <c r="KGE25" s="289"/>
      <c r="KGF25" s="289"/>
      <c r="KGG25" s="289"/>
      <c r="KGH25" s="289"/>
      <c r="KGI25" s="289"/>
      <c r="KGJ25" s="289"/>
      <c r="KGK25" s="289"/>
      <c r="KGL25" s="289"/>
      <c r="KGM25" s="289"/>
      <c r="KGN25" s="289"/>
      <c r="KGO25" s="289"/>
      <c r="KGP25" s="289"/>
      <c r="KGQ25" s="289"/>
      <c r="KGR25" s="289"/>
      <c r="KGS25" s="289"/>
      <c r="KGT25" s="289"/>
      <c r="KGU25" s="289"/>
      <c r="KGV25" s="289"/>
      <c r="KGW25" s="289"/>
      <c r="KGX25" s="289"/>
      <c r="KGY25" s="289"/>
      <c r="KGZ25" s="289"/>
      <c r="KHA25" s="289"/>
      <c r="KHB25" s="289"/>
      <c r="KHC25" s="289"/>
      <c r="KHD25" s="289"/>
      <c r="KHE25" s="289"/>
      <c r="KHF25" s="289"/>
      <c r="KHG25" s="289"/>
      <c r="KHH25" s="289"/>
      <c r="KHI25" s="289"/>
      <c r="KHJ25" s="289"/>
      <c r="KHK25" s="289"/>
      <c r="KHL25" s="289"/>
      <c r="KHM25" s="289"/>
      <c r="KHN25" s="289"/>
      <c r="KHO25" s="289"/>
      <c r="KHP25" s="289"/>
      <c r="KHQ25" s="289"/>
      <c r="KHR25" s="289"/>
      <c r="KHS25" s="289"/>
      <c r="KHT25" s="289"/>
      <c r="KHU25" s="289"/>
      <c r="KHV25" s="289"/>
      <c r="KHW25" s="289"/>
      <c r="KHX25" s="289"/>
      <c r="KHY25" s="289"/>
      <c r="KHZ25" s="289"/>
      <c r="KIA25" s="289"/>
      <c r="KIB25" s="289"/>
      <c r="KIC25" s="289"/>
      <c r="KID25" s="289"/>
      <c r="KIE25" s="289"/>
      <c r="KIF25" s="289"/>
      <c r="KIG25" s="289"/>
      <c r="KIH25" s="289"/>
      <c r="KII25" s="289"/>
      <c r="KIJ25" s="289"/>
      <c r="KIK25" s="289"/>
      <c r="KIL25" s="289"/>
      <c r="KIM25" s="289"/>
      <c r="KIN25" s="289"/>
      <c r="KIO25" s="289"/>
      <c r="KIP25" s="289"/>
      <c r="KIQ25" s="289"/>
      <c r="KIR25" s="289"/>
      <c r="KIS25" s="289"/>
      <c r="KIT25" s="289"/>
      <c r="KIU25" s="289"/>
      <c r="KIV25" s="289"/>
      <c r="KIW25" s="289"/>
      <c r="KIX25" s="289"/>
      <c r="KIY25" s="289"/>
      <c r="KIZ25" s="289"/>
      <c r="KJA25" s="289"/>
      <c r="KJB25" s="289"/>
      <c r="KJC25" s="289"/>
      <c r="KJD25" s="289"/>
      <c r="KJE25" s="289"/>
      <c r="KJF25" s="289"/>
      <c r="KJG25" s="289"/>
      <c r="KJH25" s="289"/>
      <c r="KJI25" s="289"/>
      <c r="KJJ25" s="289"/>
      <c r="KJK25" s="289"/>
      <c r="KJL25" s="289"/>
      <c r="KJM25" s="289"/>
      <c r="KJN25" s="289"/>
      <c r="KJO25" s="289"/>
      <c r="KJP25" s="289"/>
      <c r="KJQ25" s="289"/>
      <c r="KJR25" s="289"/>
      <c r="KJS25" s="289"/>
      <c r="KJT25" s="289"/>
      <c r="KJU25" s="289"/>
      <c r="KJV25" s="289"/>
      <c r="KJW25" s="289"/>
      <c r="KJX25" s="289"/>
      <c r="KJY25" s="289"/>
      <c r="KJZ25" s="289"/>
      <c r="KKA25" s="289"/>
      <c r="KKB25" s="289"/>
      <c r="KKC25" s="289"/>
      <c r="KKD25" s="289"/>
      <c r="KKE25" s="289"/>
      <c r="KKF25" s="289"/>
      <c r="KKG25" s="289"/>
      <c r="KKH25" s="289"/>
      <c r="KKI25" s="289"/>
      <c r="KKJ25" s="289"/>
      <c r="KKK25" s="289"/>
      <c r="KKL25" s="289"/>
      <c r="KKM25" s="289"/>
      <c r="KKN25" s="289"/>
      <c r="KKO25" s="289"/>
      <c r="KKP25" s="289"/>
      <c r="KKQ25" s="289"/>
      <c r="KKR25" s="289"/>
      <c r="KKS25" s="289"/>
      <c r="KKT25" s="289"/>
      <c r="KKU25" s="289"/>
      <c r="KKV25" s="289"/>
      <c r="KKW25" s="289"/>
      <c r="KKX25" s="289"/>
      <c r="KKY25" s="289"/>
      <c r="KKZ25" s="289"/>
      <c r="KLA25" s="289"/>
      <c r="KLB25" s="289"/>
      <c r="KLC25" s="289"/>
      <c r="KLD25" s="289"/>
      <c r="KLE25" s="289"/>
      <c r="KLF25" s="289"/>
      <c r="KLG25" s="289"/>
      <c r="KLH25" s="289"/>
      <c r="KLI25" s="289"/>
      <c r="KLJ25" s="289"/>
      <c r="KLK25" s="289"/>
      <c r="KLL25" s="289"/>
      <c r="KLM25" s="289"/>
      <c r="KLN25" s="289"/>
      <c r="KLO25" s="289"/>
      <c r="KLP25" s="289"/>
      <c r="KLQ25" s="289"/>
      <c r="KLR25" s="289"/>
      <c r="KLS25" s="289"/>
      <c r="KLT25" s="289"/>
      <c r="KLU25" s="289"/>
      <c r="KLV25" s="289"/>
      <c r="KLW25" s="289"/>
      <c r="KLX25" s="289"/>
      <c r="KLY25" s="289"/>
      <c r="KLZ25" s="289"/>
      <c r="KMA25" s="289"/>
      <c r="KMB25" s="289"/>
      <c r="KMC25" s="289"/>
      <c r="KMD25" s="289"/>
      <c r="KME25" s="289"/>
      <c r="KMF25" s="289"/>
      <c r="KMG25" s="289"/>
      <c r="KMH25" s="289"/>
      <c r="KMI25" s="289"/>
      <c r="KMJ25" s="289"/>
      <c r="KMK25" s="289"/>
      <c r="KML25" s="289"/>
      <c r="KMM25" s="289"/>
      <c r="KMN25" s="289"/>
      <c r="KMO25" s="289"/>
      <c r="KMP25" s="289"/>
      <c r="KMQ25" s="289"/>
      <c r="KMR25" s="289"/>
      <c r="KMS25" s="289"/>
      <c r="KMT25" s="289"/>
      <c r="KMU25" s="289"/>
      <c r="KMV25" s="289"/>
      <c r="KMW25" s="289"/>
      <c r="KMX25" s="289"/>
      <c r="KMY25" s="289"/>
      <c r="KMZ25" s="289"/>
      <c r="KNA25" s="289"/>
      <c r="KNB25" s="289"/>
      <c r="KNC25" s="289"/>
      <c r="KND25" s="289"/>
      <c r="KNE25" s="289"/>
      <c r="KNF25" s="289"/>
      <c r="KNG25" s="289"/>
      <c r="KNH25" s="289"/>
      <c r="KNI25" s="289"/>
      <c r="KNJ25" s="289"/>
      <c r="KNK25" s="289"/>
      <c r="KNL25" s="289"/>
      <c r="KNM25" s="289"/>
      <c r="KNN25" s="289"/>
      <c r="KNO25" s="289"/>
      <c r="KNP25" s="289"/>
      <c r="KNQ25" s="289"/>
      <c r="KNR25" s="289"/>
      <c r="KNS25" s="289"/>
      <c r="KNT25" s="289"/>
      <c r="KNU25" s="289"/>
      <c r="KNV25" s="289"/>
      <c r="KNW25" s="289"/>
      <c r="KNX25" s="289"/>
      <c r="KNY25" s="289"/>
      <c r="KNZ25" s="289"/>
      <c r="KOA25" s="289"/>
      <c r="KOB25" s="289"/>
      <c r="KOC25" s="289"/>
      <c r="KOD25" s="289"/>
      <c r="KOE25" s="289"/>
      <c r="KOF25" s="289"/>
      <c r="KOG25" s="289"/>
      <c r="KOH25" s="289"/>
      <c r="KOI25" s="289"/>
      <c r="KOJ25" s="289"/>
      <c r="KOK25" s="289"/>
      <c r="KOL25" s="289"/>
      <c r="KOM25" s="289"/>
      <c r="KON25" s="289"/>
      <c r="KOO25" s="289"/>
      <c r="KOP25" s="289"/>
      <c r="KOQ25" s="289"/>
      <c r="KOR25" s="289"/>
      <c r="KOS25" s="289"/>
      <c r="KOT25" s="289"/>
      <c r="KOU25" s="289"/>
      <c r="KOV25" s="289"/>
      <c r="KOW25" s="289"/>
      <c r="KOX25" s="289"/>
      <c r="KOY25" s="289"/>
      <c r="KOZ25" s="289"/>
      <c r="KPA25" s="289"/>
      <c r="KPB25" s="289"/>
      <c r="KPC25" s="289"/>
      <c r="KPD25" s="289"/>
      <c r="KPE25" s="289"/>
      <c r="KPF25" s="289"/>
      <c r="KPG25" s="289"/>
      <c r="KPH25" s="289"/>
      <c r="KPI25" s="289"/>
      <c r="KPJ25" s="289"/>
      <c r="KPK25" s="289"/>
      <c r="KPL25" s="289"/>
      <c r="KPM25" s="289"/>
      <c r="KPN25" s="289"/>
      <c r="KPO25" s="289"/>
      <c r="KPP25" s="289"/>
      <c r="KPQ25" s="289"/>
      <c r="KPR25" s="289"/>
      <c r="KPS25" s="289"/>
      <c r="KPT25" s="289"/>
      <c r="KPU25" s="289"/>
      <c r="KPV25" s="289"/>
      <c r="KPW25" s="289"/>
      <c r="KPX25" s="289"/>
      <c r="KPY25" s="289"/>
      <c r="KPZ25" s="289"/>
      <c r="KQA25" s="289"/>
      <c r="KQB25" s="289"/>
      <c r="KQC25" s="289"/>
      <c r="KQD25" s="289"/>
      <c r="KQE25" s="289"/>
      <c r="KQF25" s="289"/>
      <c r="KQG25" s="289"/>
      <c r="KQH25" s="289"/>
      <c r="KQI25" s="289"/>
      <c r="KQJ25" s="289"/>
      <c r="KQK25" s="289"/>
      <c r="KQL25" s="289"/>
      <c r="KQM25" s="289"/>
      <c r="KQN25" s="289"/>
      <c r="KQO25" s="289"/>
      <c r="KQP25" s="289"/>
      <c r="KQQ25" s="289"/>
      <c r="KQR25" s="289"/>
      <c r="KQS25" s="289"/>
      <c r="KQT25" s="289"/>
      <c r="KQU25" s="289"/>
      <c r="KQV25" s="289"/>
      <c r="KQW25" s="289"/>
      <c r="KQX25" s="289"/>
      <c r="KQY25" s="289"/>
      <c r="KQZ25" s="289"/>
      <c r="KRA25" s="289"/>
      <c r="KRB25" s="289"/>
      <c r="KRC25" s="289"/>
      <c r="KRD25" s="289"/>
      <c r="KRE25" s="289"/>
      <c r="KRF25" s="289"/>
      <c r="KRG25" s="289"/>
      <c r="KRH25" s="289"/>
      <c r="KRI25" s="289"/>
      <c r="KRJ25" s="289"/>
      <c r="KRK25" s="289"/>
      <c r="KRL25" s="289"/>
      <c r="KRM25" s="289"/>
      <c r="KRN25" s="289"/>
      <c r="KRO25" s="289"/>
      <c r="KRP25" s="289"/>
      <c r="KRQ25" s="289"/>
      <c r="KRR25" s="289"/>
      <c r="KRS25" s="289"/>
      <c r="KRT25" s="289"/>
      <c r="KRU25" s="289"/>
      <c r="KRV25" s="289"/>
      <c r="KRW25" s="289"/>
      <c r="KRX25" s="289"/>
      <c r="KRY25" s="289"/>
      <c r="KRZ25" s="289"/>
      <c r="KSA25" s="289"/>
      <c r="KSB25" s="289"/>
      <c r="KSC25" s="289"/>
      <c r="KSD25" s="289"/>
      <c r="KSE25" s="289"/>
      <c r="KSF25" s="289"/>
      <c r="KSG25" s="289"/>
      <c r="KSH25" s="289"/>
      <c r="KSI25" s="289"/>
      <c r="KSJ25" s="289"/>
      <c r="KSK25" s="289"/>
      <c r="KSL25" s="289"/>
      <c r="KSM25" s="289"/>
      <c r="KSN25" s="289"/>
      <c r="KSO25" s="289"/>
      <c r="KSP25" s="289"/>
      <c r="KSQ25" s="289"/>
      <c r="KSR25" s="289"/>
      <c r="KSS25" s="289"/>
      <c r="KST25" s="289"/>
      <c r="KSU25" s="289"/>
      <c r="KSV25" s="289"/>
      <c r="KSW25" s="289"/>
      <c r="KSX25" s="289"/>
      <c r="KSY25" s="289"/>
      <c r="KSZ25" s="289"/>
      <c r="KTA25" s="289"/>
      <c r="KTB25" s="289"/>
      <c r="KTC25" s="289"/>
      <c r="KTD25" s="289"/>
      <c r="KTE25" s="289"/>
      <c r="KTF25" s="289"/>
      <c r="KTG25" s="289"/>
      <c r="KTH25" s="289"/>
      <c r="KTI25" s="289"/>
      <c r="KTJ25" s="289"/>
      <c r="KTK25" s="289"/>
      <c r="KTL25" s="289"/>
      <c r="KTM25" s="289"/>
      <c r="KTN25" s="289"/>
      <c r="KTO25" s="289"/>
      <c r="KTP25" s="289"/>
      <c r="KTQ25" s="289"/>
      <c r="KTR25" s="289"/>
      <c r="KTS25" s="289"/>
      <c r="KTT25" s="289"/>
      <c r="KTU25" s="289"/>
      <c r="KTV25" s="289"/>
      <c r="KTW25" s="289"/>
      <c r="KTX25" s="289"/>
      <c r="KTY25" s="289"/>
      <c r="KTZ25" s="289"/>
      <c r="KUA25" s="289"/>
      <c r="KUB25" s="289"/>
      <c r="KUC25" s="289"/>
      <c r="KUD25" s="289"/>
      <c r="KUE25" s="289"/>
      <c r="KUF25" s="289"/>
      <c r="KUG25" s="289"/>
      <c r="KUH25" s="289"/>
      <c r="KUI25" s="289"/>
      <c r="KUJ25" s="289"/>
      <c r="KUK25" s="289"/>
      <c r="KUL25" s="289"/>
      <c r="KUM25" s="289"/>
      <c r="KUN25" s="289"/>
      <c r="KUO25" s="289"/>
      <c r="KUP25" s="289"/>
      <c r="KUQ25" s="289"/>
      <c r="KUR25" s="289"/>
      <c r="KUS25" s="289"/>
      <c r="KUT25" s="289"/>
      <c r="KUU25" s="289"/>
      <c r="KUV25" s="289"/>
      <c r="KUW25" s="289"/>
      <c r="KUX25" s="289"/>
      <c r="KUY25" s="289"/>
      <c r="KUZ25" s="289"/>
      <c r="KVA25" s="289"/>
      <c r="KVB25" s="289"/>
      <c r="KVC25" s="289"/>
      <c r="KVD25" s="289"/>
      <c r="KVE25" s="289"/>
      <c r="KVF25" s="289"/>
      <c r="KVG25" s="289"/>
      <c r="KVH25" s="289"/>
      <c r="KVI25" s="289"/>
      <c r="KVJ25" s="289"/>
      <c r="KVK25" s="289"/>
      <c r="KVL25" s="289"/>
      <c r="KVM25" s="289"/>
      <c r="KVN25" s="289"/>
      <c r="KVO25" s="289"/>
      <c r="KVP25" s="289"/>
      <c r="KVQ25" s="289"/>
      <c r="KVR25" s="289"/>
      <c r="KVS25" s="289"/>
      <c r="KVT25" s="289"/>
      <c r="KVU25" s="289"/>
      <c r="KVV25" s="289"/>
      <c r="KVW25" s="289"/>
      <c r="KVX25" s="289"/>
      <c r="KVY25" s="289"/>
      <c r="KVZ25" s="289"/>
      <c r="KWA25" s="289"/>
      <c r="KWB25" s="289"/>
      <c r="KWC25" s="289"/>
      <c r="KWD25" s="289"/>
      <c r="KWE25" s="289"/>
      <c r="KWF25" s="289"/>
      <c r="KWG25" s="289"/>
      <c r="KWH25" s="289"/>
      <c r="KWI25" s="289"/>
      <c r="KWJ25" s="289"/>
      <c r="KWK25" s="289"/>
      <c r="KWL25" s="289"/>
      <c r="KWM25" s="289"/>
      <c r="KWN25" s="289"/>
      <c r="KWO25" s="289"/>
      <c r="KWP25" s="289"/>
      <c r="KWQ25" s="289"/>
      <c r="KWR25" s="289"/>
      <c r="KWS25" s="289"/>
      <c r="KWT25" s="289"/>
      <c r="KWU25" s="289"/>
      <c r="KWV25" s="289"/>
      <c r="KWW25" s="289"/>
      <c r="KWX25" s="289"/>
      <c r="KWY25" s="289"/>
      <c r="KWZ25" s="289"/>
      <c r="KXA25" s="289"/>
      <c r="KXB25" s="289"/>
      <c r="KXC25" s="289"/>
      <c r="KXD25" s="289"/>
      <c r="KXE25" s="289"/>
      <c r="KXF25" s="289"/>
      <c r="KXG25" s="289"/>
      <c r="KXH25" s="289"/>
      <c r="KXI25" s="289"/>
      <c r="KXJ25" s="289"/>
      <c r="KXK25" s="289"/>
      <c r="KXL25" s="289"/>
      <c r="KXM25" s="289"/>
      <c r="KXN25" s="289"/>
      <c r="KXO25" s="289"/>
      <c r="KXP25" s="289"/>
      <c r="KXQ25" s="289"/>
      <c r="KXR25" s="289"/>
      <c r="KXS25" s="289"/>
      <c r="KXT25" s="289"/>
      <c r="KXU25" s="289"/>
      <c r="KXV25" s="289"/>
      <c r="KXW25" s="289"/>
      <c r="KXX25" s="289"/>
      <c r="KXY25" s="289"/>
      <c r="KXZ25" s="289"/>
      <c r="KYA25" s="289"/>
      <c r="KYB25" s="289"/>
      <c r="KYC25" s="289"/>
      <c r="KYD25" s="289"/>
      <c r="KYE25" s="289"/>
      <c r="KYF25" s="289"/>
      <c r="KYG25" s="289"/>
      <c r="KYH25" s="289"/>
      <c r="KYI25" s="289"/>
      <c r="KYJ25" s="289"/>
      <c r="KYK25" s="289"/>
      <c r="KYL25" s="289"/>
      <c r="KYM25" s="289"/>
      <c r="KYN25" s="289"/>
      <c r="KYO25" s="289"/>
      <c r="KYP25" s="289"/>
      <c r="KYQ25" s="289"/>
      <c r="KYR25" s="289"/>
      <c r="KYS25" s="289"/>
      <c r="KYT25" s="289"/>
      <c r="KYU25" s="289"/>
      <c r="KYV25" s="289"/>
      <c r="KYW25" s="289"/>
      <c r="KYX25" s="289"/>
      <c r="KYY25" s="289"/>
      <c r="KYZ25" s="289"/>
      <c r="KZA25" s="289"/>
      <c r="KZB25" s="289"/>
      <c r="KZC25" s="289"/>
      <c r="KZD25" s="289"/>
      <c r="KZE25" s="289"/>
      <c r="KZF25" s="289"/>
      <c r="KZG25" s="289"/>
      <c r="KZH25" s="289"/>
      <c r="KZI25" s="289"/>
      <c r="KZJ25" s="289"/>
      <c r="KZK25" s="289"/>
      <c r="KZL25" s="289"/>
      <c r="KZM25" s="289"/>
      <c r="KZN25" s="289"/>
      <c r="KZO25" s="289"/>
      <c r="KZP25" s="289"/>
      <c r="KZQ25" s="289"/>
      <c r="KZR25" s="289"/>
      <c r="KZS25" s="289"/>
      <c r="KZT25" s="289"/>
      <c r="KZU25" s="289"/>
      <c r="KZV25" s="289"/>
      <c r="KZW25" s="289"/>
      <c r="KZX25" s="289"/>
      <c r="KZY25" s="289"/>
      <c r="KZZ25" s="289"/>
      <c r="LAA25" s="289"/>
      <c r="LAB25" s="289"/>
      <c r="LAC25" s="289"/>
      <c r="LAD25" s="289"/>
      <c r="LAE25" s="289"/>
      <c r="LAF25" s="289"/>
      <c r="LAG25" s="289"/>
      <c r="LAH25" s="289"/>
      <c r="LAI25" s="289"/>
      <c r="LAJ25" s="289"/>
      <c r="LAK25" s="289"/>
      <c r="LAL25" s="289"/>
      <c r="LAM25" s="289"/>
      <c r="LAN25" s="289"/>
      <c r="LAO25" s="289"/>
      <c r="LAP25" s="289"/>
      <c r="LAQ25" s="289"/>
      <c r="LAR25" s="289"/>
      <c r="LAS25" s="289"/>
      <c r="LAT25" s="289"/>
      <c r="LAU25" s="289"/>
      <c r="LAV25" s="289"/>
      <c r="LAW25" s="289"/>
      <c r="LAX25" s="289"/>
      <c r="LAY25" s="289"/>
      <c r="LAZ25" s="289"/>
      <c r="LBA25" s="289"/>
      <c r="LBB25" s="289"/>
      <c r="LBC25" s="289"/>
      <c r="LBD25" s="289"/>
      <c r="LBE25" s="289"/>
      <c r="LBF25" s="289"/>
      <c r="LBG25" s="289"/>
      <c r="LBH25" s="289"/>
      <c r="LBI25" s="289"/>
      <c r="LBJ25" s="289"/>
      <c r="LBK25" s="289"/>
      <c r="LBL25" s="289"/>
      <c r="LBM25" s="289"/>
      <c r="LBN25" s="289"/>
      <c r="LBO25" s="289"/>
      <c r="LBP25" s="289"/>
      <c r="LBQ25" s="289"/>
      <c r="LBR25" s="289"/>
      <c r="LBS25" s="289"/>
      <c r="LBT25" s="289"/>
      <c r="LBU25" s="289"/>
      <c r="LBV25" s="289"/>
      <c r="LBW25" s="289"/>
      <c r="LBX25" s="289"/>
      <c r="LBY25" s="289"/>
      <c r="LBZ25" s="289"/>
      <c r="LCA25" s="289"/>
      <c r="LCB25" s="289"/>
      <c r="LCC25" s="289"/>
      <c r="LCD25" s="289"/>
      <c r="LCE25" s="289"/>
      <c r="LCF25" s="289"/>
      <c r="LCG25" s="289"/>
      <c r="LCH25" s="289"/>
      <c r="LCI25" s="289"/>
      <c r="LCJ25" s="289"/>
      <c r="LCK25" s="289"/>
      <c r="LCL25" s="289"/>
      <c r="LCM25" s="289"/>
      <c r="LCN25" s="289"/>
      <c r="LCO25" s="289"/>
      <c r="LCP25" s="289"/>
      <c r="LCQ25" s="289"/>
      <c r="LCR25" s="289"/>
      <c r="LCS25" s="289"/>
      <c r="LCT25" s="289"/>
      <c r="LCU25" s="289"/>
      <c r="LCV25" s="289"/>
      <c r="LCW25" s="289"/>
      <c r="LCX25" s="289"/>
      <c r="LCY25" s="289"/>
      <c r="LCZ25" s="289"/>
      <c r="LDA25" s="289"/>
      <c r="LDB25" s="289"/>
      <c r="LDC25" s="289"/>
      <c r="LDD25" s="289"/>
      <c r="LDE25" s="289"/>
      <c r="LDF25" s="289"/>
      <c r="LDG25" s="289"/>
      <c r="LDH25" s="289"/>
      <c r="LDI25" s="289"/>
      <c r="LDJ25" s="289"/>
      <c r="LDK25" s="289"/>
      <c r="LDL25" s="289"/>
      <c r="LDM25" s="289"/>
      <c r="LDN25" s="289"/>
      <c r="LDO25" s="289"/>
      <c r="LDP25" s="289"/>
      <c r="LDQ25" s="289"/>
      <c r="LDR25" s="289"/>
      <c r="LDS25" s="289"/>
      <c r="LDT25" s="289"/>
      <c r="LDU25" s="289"/>
      <c r="LDV25" s="289"/>
      <c r="LDW25" s="289"/>
      <c r="LDX25" s="289"/>
      <c r="LDY25" s="289"/>
      <c r="LDZ25" s="289"/>
      <c r="LEA25" s="289"/>
      <c r="LEB25" s="289"/>
      <c r="LEC25" s="289"/>
      <c r="LED25" s="289"/>
      <c r="LEE25" s="289"/>
      <c r="LEF25" s="289"/>
      <c r="LEG25" s="289"/>
      <c r="LEH25" s="289"/>
      <c r="LEI25" s="289"/>
      <c r="LEJ25" s="289"/>
      <c r="LEK25" s="289"/>
      <c r="LEL25" s="289"/>
      <c r="LEM25" s="289"/>
      <c r="LEN25" s="289"/>
      <c r="LEO25" s="289"/>
      <c r="LEP25" s="289"/>
      <c r="LEQ25" s="289"/>
      <c r="LER25" s="289"/>
      <c r="LES25" s="289"/>
      <c r="LET25" s="289"/>
      <c r="LEU25" s="289"/>
      <c r="LEV25" s="289"/>
      <c r="LEW25" s="289"/>
      <c r="LEX25" s="289"/>
      <c r="LEY25" s="289"/>
      <c r="LEZ25" s="289"/>
      <c r="LFA25" s="289"/>
      <c r="LFB25" s="289"/>
      <c r="LFC25" s="289"/>
      <c r="LFD25" s="289"/>
      <c r="LFE25" s="289"/>
      <c r="LFF25" s="289"/>
      <c r="LFG25" s="289"/>
      <c r="LFH25" s="289"/>
      <c r="LFI25" s="289"/>
      <c r="LFJ25" s="289"/>
      <c r="LFK25" s="289"/>
      <c r="LFL25" s="289"/>
      <c r="LFM25" s="289"/>
      <c r="LFN25" s="289"/>
      <c r="LFO25" s="289"/>
      <c r="LFP25" s="289"/>
      <c r="LFQ25" s="289"/>
      <c r="LFR25" s="289"/>
      <c r="LFS25" s="289"/>
      <c r="LFT25" s="289"/>
      <c r="LFU25" s="289"/>
      <c r="LFV25" s="289"/>
      <c r="LFW25" s="289"/>
      <c r="LFX25" s="289"/>
      <c r="LFY25" s="289"/>
      <c r="LFZ25" s="289"/>
      <c r="LGA25" s="289"/>
      <c r="LGB25" s="289"/>
      <c r="LGC25" s="289"/>
      <c r="LGD25" s="289"/>
      <c r="LGE25" s="289"/>
      <c r="LGF25" s="289"/>
      <c r="LGG25" s="289"/>
      <c r="LGH25" s="289"/>
      <c r="LGI25" s="289"/>
      <c r="LGJ25" s="289"/>
      <c r="LGK25" s="289"/>
      <c r="LGL25" s="289"/>
      <c r="LGM25" s="289"/>
      <c r="LGN25" s="289"/>
      <c r="LGO25" s="289"/>
      <c r="LGP25" s="289"/>
      <c r="LGQ25" s="289"/>
      <c r="LGR25" s="289"/>
      <c r="LGS25" s="289"/>
      <c r="LGT25" s="289"/>
      <c r="LGU25" s="289"/>
      <c r="LGV25" s="289"/>
      <c r="LGW25" s="289"/>
      <c r="LGX25" s="289"/>
      <c r="LGY25" s="289"/>
      <c r="LGZ25" s="289"/>
      <c r="LHA25" s="289"/>
      <c r="LHB25" s="289"/>
      <c r="LHC25" s="289"/>
      <c r="LHD25" s="289"/>
      <c r="LHE25" s="289"/>
      <c r="LHF25" s="289"/>
      <c r="LHG25" s="289"/>
      <c r="LHH25" s="289"/>
      <c r="LHI25" s="289"/>
      <c r="LHJ25" s="289"/>
      <c r="LHK25" s="289"/>
      <c r="LHL25" s="289"/>
      <c r="LHM25" s="289"/>
      <c r="LHN25" s="289"/>
      <c r="LHO25" s="289"/>
      <c r="LHP25" s="289"/>
      <c r="LHQ25" s="289"/>
      <c r="LHR25" s="289"/>
      <c r="LHS25" s="289"/>
      <c r="LHT25" s="289"/>
      <c r="LHU25" s="289"/>
      <c r="LHV25" s="289"/>
      <c r="LHW25" s="289"/>
      <c r="LHX25" s="289"/>
      <c r="LHY25" s="289"/>
      <c r="LHZ25" s="289"/>
      <c r="LIA25" s="289"/>
      <c r="LIB25" s="289"/>
      <c r="LIC25" s="289"/>
      <c r="LID25" s="289"/>
      <c r="LIE25" s="289"/>
      <c r="LIF25" s="289"/>
      <c r="LIG25" s="289"/>
      <c r="LIH25" s="289"/>
      <c r="LII25" s="289"/>
      <c r="LIJ25" s="289"/>
      <c r="LIK25" s="289"/>
      <c r="LIL25" s="289"/>
      <c r="LIM25" s="289"/>
      <c r="LIN25" s="289"/>
      <c r="LIO25" s="289"/>
      <c r="LIP25" s="289"/>
      <c r="LIQ25" s="289"/>
      <c r="LIR25" s="289"/>
      <c r="LIS25" s="289"/>
      <c r="LIT25" s="289"/>
      <c r="LIU25" s="289"/>
      <c r="LIV25" s="289"/>
      <c r="LIW25" s="289"/>
      <c r="LIX25" s="289"/>
      <c r="LIY25" s="289"/>
      <c r="LIZ25" s="289"/>
      <c r="LJA25" s="289"/>
      <c r="LJB25" s="289"/>
      <c r="LJC25" s="289"/>
      <c r="LJD25" s="289"/>
      <c r="LJE25" s="289"/>
      <c r="LJF25" s="289"/>
      <c r="LJG25" s="289"/>
      <c r="LJH25" s="289"/>
      <c r="LJI25" s="289"/>
      <c r="LJJ25" s="289"/>
      <c r="LJK25" s="289"/>
      <c r="LJL25" s="289"/>
      <c r="LJM25" s="289"/>
      <c r="LJN25" s="289"/>
      <c r="LJO25" s="289"/>
      <c r="LJP25" s="289"/>
      <c r="LJQ25" s="289"/>
      <c r="LJR25" s="289"/>
      <c r="LJS25" s="289"/>
      <c r="LJT25" s="289"/>
      <c r="LJU25" s="289"/>
      <c r="LJV25" s="289"/>
      <c r="LJW25" s="289"/>
      <c r="LJX25" s="289"/>
      <c r="LJY25" s="289"/>
      <c r="LJZ25" s="289"/>
      <c r="LKA25" s="289"/>
      <c r="LKB25" s="289"/>
      <c r="LKC25" s="289"/>
      <c r="LKD25" s="289"/>
      <c r="LKE25" s="289"/>
      <c r="LKF25" s="289"/>
      <c r="LKG25" s="289"/>
      <c r="LKH25" s="289"/>
      <c r="LKI25" s="289"/>
      <c r="LKJ25" s="289"/>
      <c r="LKK25" s="289"/>
      <c r="LKL25" s="289"/>
      <c r="LKM25" s="289"/>
      <c r="LKN25" s="289"/>
      <c r="LKO25" s="289"/>
      <c r="LKP25" s="289"/>
      <c r="LKQ25" s="289"/>
      <c r="LKR25" s="289"/>
      <c r="LKS25" s="289"/>
      <c r="LKT25" s="289"/>
      <c r="LKU25" s="289"/>
      <c r="LKV25" s="289"/>
      <c r="LKW25" s="289"/>
      <c r="LKX25" s="289"/>
      <c r="LKY25" s="289"/>
      <c r="LKZ25" s="289"/>
      <c r="LLA25" s="289"/>
      <c r="LLB25" s="289"/>
      <c r="LLC25" s="289"/>
      <c r="LLD25" s="289"/>
      <c r="LLE25" s="289"/>
      <c r="LLF25" s="289"/>
      <c r="LLG25" s="289"/>
      <c r="LLH25" s="289"/>
      <c r="LLI25" s="289"/>
      <c r="LLJ25" s="289"/>
      <c r="LLK25" s="289"/>
      <c r="LLL25" s="289"/>
      <c r="LLM25" s="289"/>
      <c r="LLN25" s="289"/>
      <c r="LLO25" s="289"/>
      <c r="LLP25" s="289"/>
      <c r="LLQ25" s="289"/>
      <c r="LLR25" s="289"/>
      <c r="LLS25" s="289"/>
      <c r="LLT25" s="289"/>
      <c r="LLU25" s="289"/>
      <c r="LLV25" s="289"/>
      <c r="LLW25" s="289"/>
      <c r="LLX25" s="289"/>
      <c r="LLY25" s="289"/>
      <c r="LLZ25" s="289"/>
      <c r="LMA25" s="289"/>
      <c r="LMB25" s="289"/>
      <c r="LMC25" s="289"/>
      <c r="LMD25" s="289"/>
      <c r="LME25" s="289"/>
      <c r="LMF25" s="289"/>
      <c r="LMG25" s="289"/>
      <c r="LMH25" s="289"/>
      <c r="LMI25" s="289"/>
      <c r="LMJ25" s="289"/>
      <c r="LMK25" s="289"/>
      <c r="LML25" s="289"/>
      <c r="LMM25" s="289"/>
      <c r="LMN25" s="289"/>
      <c r="LMO25" s="289"/>
      <c r="LMP25" s="289"/>
      <c r="LMQ25" s="289"/>
      <c r="LMR25" s="289"/>
      <c r="LMS25" s="289"/>
      <c r="LMT25" s="289"/>
      <c r="LMU25" s="289"/>
      <c r="LMV25" s="289"/>
      <c r="LMW25" s="289"/>
      <c r="LMX25" s="289"/>
      <c r="LMY25" s="289"/>
      <c r="LMZ25" s="289"/>
      <c r="LNA25" s="289"/>
      <c r="LNB25" s="289"/>
      <c r="LNC25" s="289"/>
      <c r="LND25" s="289"/>
      <c r="LNE25" s="289"/>
      <c r="LNF25" s="289"/>
      <c r="LNG25" s="289"/>
      <c r="LNH25" s="289"/>
      <c r="LNI25" s="289"/>
      <c r="LNJ25" s="289"/>
      <c r="LNK25" s="289"/>
      <c r="LNL25" s="289"/>
      <c r="LNM25" s="289"/>
      <c r="LNN25" s="289"/>
      <c r="LNO25" s="289"/>
      <c r="LNP25" s="289"/>
      <c r="LNQ25" s="289"/>
      <c r="LNR25" s="289"/>
      <c r="LNS25" s="289"/>
      <c r="LNT25" s="289"/>
      <c r="LNU25" s="289"/>
      <c r="LNV25" s="289"/>
      <c r="LNW25" s="289"/>
      <c r="LNX25" s="289"/>
      <c r="LNY25" s="289"/>
      <c r="LNZ25" s="289"/>
      <c r="LOA25" s="289"/>
      <c r="LOB25" s="289"/>
      <c r="LOC25" s="289"/>
      <c r="LOD25" s="289"/>
      <c r="LOE25" s="289"/>
      <c r="LOF25" s="289"/>
      <c r="LOG25" s="289"/>
      <c r="LOH25" s="289"/>
      <c r="LOI25" s="289"/>
      <c r="LOJ25" s="289"/>
      <c r="LOK25" s="289"/>
      <c r="LOL25" s="289"/>
      <c r="LOM25" s="289"/>
      <c r="LON25" s="289"/>
      <c r="LOO25" s="289"/>
      <c r="LOP25" s="289"/>
      <c r="LOQ25" s="289"/>
      <c r="LOR25" s="289"/>
      <c r="LOS25" s="289"/>
      <c r="LOT25" s="289"/>
      <c r="LOU25" s="289"/>
      <c r="LOV25" s="289"/>
      <c r="LOW25" s="289"/>
      <c r="LOX25" s="289"/>
      <c r="LOY25" s="289"/>
      <c r="LOZ25" s="289"/>
      <c r="LPA25" s="289"/>
      <c r="LPB25" s="289"/>
      <c r="LPC25" s="289"/>
      <c r="LPD25" s="289"/>
      <c r="LPE25" s="289"/>
      <c r="LPF25" s="289"/>
      <c r="LPG25" s="289"/>
      <c r="LPH25" s="289"/>
      <c r="LPI25" s="289"/>
      <c r="LPJ25" s="289"/>
      <c r="LPK25" s="289"/>
      <c r="LPL25" s="289"/>
      <c r="LPM25" s="289"/>
      <c r="LPN25" s="289"/>
      <c r="LPO25" s="289"/>
      <c r="LPP25" s="289"/>
      <c r="LPQ25" s="289"/>
      <c r="LPR25" s="289"/>
      <c r="LPS25" s="289"/>
      <c r="LPT25" s="289"/>
      <c r="LPU25" s="289"/>
      <c r="LPV25" s="289"/>
      <c r="LPW25" s="289"/>
      <c r="LPX25" s="289"/>
      <c r="LPY25" s="289"/>
      <c r="LPZ25" s="289"/>
      <c r="LQA25" s="289"/>
      <c r="LQB25" s="289"/>
      <c r="LQC25" s="289"/>
      <c r="LQD25" s="289"/>
      <c r="LQE25" s="289"/>
      <c r="LQF25" s="289"/>
      <c r="LQG25" s="289"/>
      <c r="LQH25" s="289"/>
      <c r="LQI25" s="289"/>
      <c r="LQJ25" s="289"/>
      <c r="LQK25" s="289"/>
      <c r="LQL25" s="289"/>
      <c r="LQM25" s="289"/>
      <c r="LQN25" s="289"/>
      <c r="LQO25" s="289"/>
      <c r="LQP25" s="289"/>
      <c r="LQQ25" s="289"/>
      <c r="LQR25" s="289"/>
      <c r="LQS25" s="289"/>
      <c r="LQT25" s="289"/>
      <c r="LQU25" s="289"/>
      <c r="LQV25" s="289"/>
      <c r="LQW25" s="289"/>
      <c r="LQX25" s="289"/>
      <c r="LQY25" s="289"/>
      <c r="LQZ25" s="289"/>
      <c r="LRA25" s="289"/>
      <c r="LRB25" s="289"/>
      <c r="LRC25" s="289"/>
      <c r="LRD25" s="289"/>
      <c r="LRE25" s="289"/>
      <c r="LRF25" s="289"/>
      <c r="LRG25" s="289"/>
      <c r="LRH25" s="289"/>
      <c r="LRI25" s="289"/>
      <c r="LRJ25" s="289"/>
      <c r="LRK25" s="289"/>
      <c r="LRL25" s="289"/>
      <c r="LRM25" s="289"/>
      <c r="LRN25" s="289"/>
      <c r="LRO25" s="289"/>
      <c r="LRP25" s="289"/>
      <c r="LRQ25" s="289"/>
      <c r="LRR25" s="289"/>
      <c r="LRS25" s="289"/>
      <c r="LRT25" s="289"/>
      <c r="LRU25" s="289"/>
      <c r="LRV25" s="289"/>
      <c r="LRW25" s="289"/>
      <c r="LRX25" s="289"/>
      <c r="LRY25" s="289"/>
      <c r="LRZ25" s="289"/>
      <c r="LSA25" s="289"/>
      <c r="LSB25" s="289"/>
      <c r="LSC25" s="289"/>
      <c r="LSD25" s="289"/>
      <c r="LSE25" s="289"/>
      <c r="LSF25" s="289"/>
      <c r="LSG25" s="289"/>
      <c r="LSH25" s="289"/>
      <c r="LSI25" s="289"/>
      <c r="LSJ25" s="289"/>
      <c r="LSK25" s="289"/>
      <c r="LSL25" s="289"/>
      <c r="LSM25" s="289"/>
      <c r="LSN25" s="289"/>
      <c r="LSO25" s="289"/>
      <c r="LSP25" s="289"/>
      <c r="LSQ25" s="289"/>
      <c r="LSR25" s="289"/>
      <c r="LSS25" s="289"/>
      <c r="LST25" s="289"/>
      <c r="LSU25" s="289"/>
      <c r="LSV25" s="289"/>
      <c r="LSW25" s="289"/>
      <c r="LSX25" s="289"/>
      <c r="LSY25" s="289"/>
      <c r="LSZ25" s="289"/>
      <c r="LTA25" s="289"/>
      <c r="LTB25" s="289"/>
      <c r="LTC25" s="289"/>
      <c r="LTD25" s="289"/>
      <c r="LTE25" s="289"/>
      <c r="LTF25" s="289"/>
      <c r="LTG25" s="289"/>
      <c r="LTH25" s="289"/>
      <c r="LTI25" s="289"/>
      <c r="LTJ25" s="289"/>
      <c r="LTK25" s="289"/>
      <c r="LTL25" s="289"/>
      <c r="LTM25" s="289"/>
      <c r="LTN25" s="289"/>
      <c r="LTO25" s="289"/>
      <c r="LTP25" s="289"/>
      <c r="LTQ25" s="289"/>
      <c r="LTR25" s="289"/>
      <c r="LTS25" s="289"/>
      <c r="LTT25" s="289"/>
      <c r="LTU25" s="289"/>
      <c r="LTV25" s="289"/>
      <c r="LTW25" s="289"/>
      <c r="LTX25" s="289"/>
      <c r="LTY25" s="289"/>
      <c r="LTZ25" s="289"/>
      <c r="LUA25" s="289"/>
      <c r="LUB25" s="289"/>
      <c r="LUC25" s="289"/>
      <c r="LUD25" s="289"/>
      <c r="LUE25" s="289"/>
      <c r="LUF25" s="289"/>
      <c r="LUG25" s="289"/>
      <c r="LUH25" s="289"/>
      <c r="LUI25" s="289"/>
      <c r="LUJ25" s="289"/>
      <c r="LUK25" s="289"/>
      <c r="LUL25" s="289"/>
      <c r="LUM25" s="289"/>
      <c r="LUN25" s="289"/>
      <c r="LUO25" s="289"/>
      <c r="LUP25" s="289"/>
      <c r="LUQ25" s="289"/>
      <c r="LUR25" s="289"/>
      <c r="LUS25" s="289"/>
      <c r="LUT25" s="289"/>
      <c r="LUU25" s="289"/>
      <c r="LUV25" s="289"/>
      <c r="LUW25" s="289"/>
      <c r="LUX25" s="289"/>
      <c r="LUY25" s="289"/>
      <c r="LUZ25" s="289"/>
      <c r="LVA25" s="289"/>
      <c r="LVB25" s="289"/>
      <c r="LVC25" s="289"/>
      <c r="LVD25" s="289"/>
      <c r="LVE25" s="289"/>
      <c r="LVF25" s="289"/>
      <c r="LVG25" s="289"/>
      <c r="LVH25" s="289"/>
      <c r="LVI25" s="289"/>
      <c r="LVJ25" s="289"/>
      <c r="LVK25" s="289"/>
      <c r="LVL25" s="289"/>
      <c r="LVM25" s="289"/>
      <c r="LVN25" s="289"/>
      <c r="LVO25" s="289"/>
      <c r="LVP25" s="289"/>
      <c r="LVQ25" s="289"/>
      <c r="LVR25" s="289"/>
      <c r="LVS25" s="289"/>
      <c r="LVT25" s="289"/>
      <c r="LVU25" s="289"/>
      <c r="LVV25" s="289"/>
      <c r="LVW25" s="289"/>
      <c r="LVX25" s="289"/>
      <c r="LVY25" s="289"/>
      <c r="LVZ25" s="289"/>
      <c r="LWA25" s="289"/>
      <c r="LWB25" s="289"/>
      <c r="LWC25" s="289"/>
      <c r="LWD25" s="289"/>
      <c r="LWE25" s="289"/>
      <c r="LWF25" s="289"/>
      <c r="LWG25" s="289"/>
      <c r="LWH25" s="289"/>
      <c r="LWI25" s="289"/>
      <c r="LWJ25" s="289"/>
      <c r="LWK25" s="289"/>
      <c r="LWL25" s="289"/>
      <c r="LWM25" s="289"/>
      <c r="LWN25" s="289"/>
      <c r="LWO25" s="289"/>
      <c r="LWP25" s="289"/>
      <c r="LWQ25" s="289"/>
      <c r="LWR25" s="289"/>
      <c r="LWS25" s="289"/>
      <c r="LWT25" s="289"/>
      <c r="LWU25" s="289"/>
      <c r="LWV25" s="289"/>
      <c r="LWW25" s="289"/>
      <c r="LWX25" s="289"/>
      <c r="LWY25" s="289"/>
      <c r="LWZ25" s="289"/>
      <c r="LXA25" s="289"/>
      <c r="LXB25" s="289"/>
      <c r="LXC25" s="289"/>
      <c r="LXD25" s="289"/>
      <c r="LXE25" s="289"/>
      <c r="LXF25" s="289"/>
      <c r="LXG25" s="289"/>
      <c r="LXH25" s="289"/>
      <c r="LXI25" s="289"/>
      <c r="LXJ25" s="289"/>
      <c r="LXK25" s="289"/>
      <c r="LXL25" s="289"/>
      <c r="LXM25" s="289"/>
      <c r="LXN25" s="289"/>
      <c r="LXO25" s="289"/>
      <c r="LXP25" s="289"/>
      <c r="LXQ25" s="289"/>
      <c r="LXR25" s="289"/>
      <c r="LXS25" s="289"/>
      <c r="LXT25" s="289"/>
      <c r="LXU25" s="289"/>
      <c r="LXV25" s="289"/>
      <c r="LXW25" s="289"/>
      <c r="LXX25" s="289"/>
      <c r="LXY25" s="289"/>
      <c r="LXZ25" s="289"/>
      <c r="LYA25" s="289"/>
      <c r="LYB25" s="289"/>
      <c r="LYC25" s="289"/>
      <c r="LYD25" s="289"/>
      <c r="LYE25" s="289"/>
      <c r="LYF25" s="289"/>
      <c r="LYG25" s="289"/>
      <c r="LYH25" s="289"/>
      <c r="LYI25" s="289"/>
      <c r="LYJ25" s="289"/>
      <c r="LYK25" s="289"/>
      <c r="LYL25" s="289"/>
      <c r="LYM25" s="289"/>
      <c r="LYN25" s="289"/>
      <c r="LYO25" s="289"/>
      <c r="LYP25" s="289"/>
      <c r="LYQ25" s="289"/>
      <c r="LYR25" s="289"/>
      <c r="LYS25" s="289"/>
      <c r="LYT25" s="289"/>
      <c r="LYU25" s="289"/>
      <c r="LYV25" s="289"/>
      <c r="LYW25" s="289"/>
      <c r="LYX25" s="289"/>
      <c r="LYY25" s="289"/>
      <c r="LYZ25" s="289"/>
      <c r="LZA25" s="289"/>
      <c r="LZB25" s="289"/>
      <c r="LZC25" s="289"/>
      <c r="LZD25" s="289"/>
      <c r="LZE25" s="289"/>
      <c r="LZF25" s="289"/>
      <c r="LZG25" s="289"/>
      <c r="LZH25" s="289"/>
      <c r="LZI25" s="289"/>
      <c r="LZJ25" s="289"/>
      <c r="LZK25" s="289"/>
      <c r="LZL25" s="289"/>
      <c r="LZM25" s="289"/>
      <c r="LZN25" s="289"/>
      <c r="LZO25" s="289"/>
      <c r="LZP25" s="289"/>
      <c r="LZQ25" s="289"/>
      <c r="LZR25" s="289"/>
      <c r="LZS25" s="289"/>
      <c r="LZT25" s="289"/>
      <c r="LZU25" s="289"/>
      <c r="LZV25" s="289"/>
      <c r="LZW25" s="289"/>
      <c r="LZX25" s="289"/>
      <c r="LZY25" s="289"/>
      <c r="LZZ25" s="289"/>
      <c r="MAA25" s="289"/>
      <c r="MAB25" s="289"/>
      <c r="MAC25" s="289"/>
      <c r="MAD25" s="289"/>
      <c r="MAE25" s="289"/>
      <c r="MAF25" s="289"/>
      <c r="MAG25" s="289"/>
      <c r="MAH25" s="289"/>
      <c r="MAI25" s="289"/>
      <c r="MAJ25" s="289"/>
      <c r="MAK25" s="289"/>
      <c r="MAL25" s="289"/>
      <c r="MAM25" s="289"/>
      <c r="MAN25" s="289"/>
      <c r="MAO25" s="289"/>
      <c r="MAP25" s="289"/>
      <c r="MAQ25" s="289"/>
      <c r="MAR25" s="289"/>
      <c r="MAS25" s="289"/>
      <c r="MAT25" s="289"/>
      <c r="MAU25" s="289"/>
      <c r="MAV25" s="289"/>
      <c r="MAW25" s="289"/>
      <c r="MAX25" s="289"/>
      <c r="MAY25" s="289"/>
      <c r="MAZ25" s="289"/>
      <c r="MBA25" s="289"/>
      <c r="MBB25" s="289"/>
      <c r="MBC25" s="289"/>
      <c r="MBD25" s="289"/>
      <c r="MBE25" s="289"/>
      <c r="MBF25" s="289"/>
      <c r="MBG25" s="289"/>
      <c r="MBH25" s="289"/>
      <c r="MBI25" s="289"/>
      <c r="MBJ25" s="289"/>
      <c r="MBK25" s="289"/>
      <c r="MBL25" s="289"/>
      <c r="MBM25" s="289"/>
      <c r="MBN25" s="289"/>
      <c r="MBO25" s="289"/>
      <c r="MBP25" s="289"/>
      <c r="MBQ25" s="289"/>
      <c r="MBR25" s="289"/>
      <c r="MBS25" s="289"/>
      <c r="MBT25" s="289"/>
      <c r="MBU25" s="289"/>
      <c r="MBV25" s="289"/>
      <c r="MBW25" s="289"/>
      <c r="MBX25" s="289"/>
      <c r="MBY25" s="289"/>
      <c r="MBZ25" s="289"/>
      <c r="MCA25" s="289"/>
      <c r="MCB25" s="289"/>
      <c r="MCC25" s="289"/>
      <c r="MCD25" s="289"/>
      <c r="MCE25" s="289"/>
      <c r="MCF25" s="289"/>
      <c r="MCG25" s="289"/>
      <c r="MCH25" s="289"/>
      <c r="MCI25" s="289"/>
      <c r="MCJ25" s="289"/>
      <c r="MCK25" s="289"/>
      <c r="MCL25" s="289"/>
      <c r="MCM25" s="289"/>
      <c r="MCN25" s="289"/>
      <c r="MCO25" s="289"/>
      <c r="MCP25" s="289"/>
      <c r="MCQ25" s="289"/>
      <c r="MCR25" s="289"/>
      <c r="MCS25" s="289"/>
      <c r="MCT25" s="289"/>
      <c r="MCU25" s="289"/>
      <c r="MCV25" s="289"/>
      <c r="MCW25" s="289"/>
      <c r="MCX25" s="289"/>
      <c r="MCY25" s="289"/>
      <c r="MCZ25" s="289"/>
      <c r="MDA25" s="289"/>
      <c r="MDB25" s="289"/>
      <c r="MDC25" s="289"/>
      <c r="MDD25" s="289"/>
      <c r="MDE25" s="289"/>
      <c r="MDF25" s="289"/>
      <c r="MDG25" s="289"/>
      <c r="MDH25" s="289"/>
      <c r="MDI25" s="289"/>
      <c r="MDJ25" s="289"/>
      <c r="MDK25" s="289"/>
      <c r="MDL25" s="289"/>
      <c r="MDM25" s="289"/>
      <c r="MDN25" s="289"/>
      <c r="MDO25" s="289"/>
      <c r="MDP25" s="289"/>
      <c r="MDQ25" s="289"/>
      <c r="MDR25" s="289"/>
      <c r="MDS25" s="289"/>
      <c r="MDT25" s="289"/>
      <c r="MDU25" s="289"/>
      <c r="MDV25" s="289"/>
      <c r="MDW25" s="289"/>
      <c r="MDX25" s="289"/>
      <c r="MDY25" s="289"/>
      <c r="MDZ25" s="289"/>
      <c r="MEA25" s="289"/>
      <c r="MEB25" s="289"/>
      <c r="MEC25" s="289"/>
      <c r="MED25" s="289"/>
      <c r="MEE25" s="289"/>
      <c r="MEF25" s="289"/>
      <c r="MEG25" s="289"/>
      <c r="MEH25" s="289"/>
      <c r="MEI25" s="289"/>
      <c r="MEJ25" s="289"/>
      <c r="MEK25" s="289"/>
      <c r="MEL25" s="289"/>
      <c r="MEM25" s="289"/>
      <c r="MEN25" s="289"/>
      <c r="MEO25" s="289"/>
      <c r="MEP25" s="289"/>
      <c r="MEQ25" s="289"/>
      <c r="MER25" s="289"/>
      <c r="MES25" s="289"/>
      <c r="MET25" s="289"/>
      <c r="MEU25" s="289"/>
      <c r="MEV25" s="289"/>
      <c r="MEW25" s="289"/>
      <c r="MEX25" s="289"/>
      <c r="MEY25" s="289"/>
      <c r="MEZ25" s="289"/>
      <c r="MFA25" s="289"/>
      <c r="MFB25" s="289"/>
      <c r="MFC25" s="289"/>
      <c r="MFD25" s="289"/>
      <c r="MFE25" s="289"/>
      <c r="MFF25" s="289"/>
      <c r="MFG25" s="289"/>
      <c r="MFH25" s="289"/>
      <c r="MFI25" s="289"/>
      <c r="MFJ25" s="289"/>
      <c r="MFK25" s="289"/>
      <c r="MFL25" s="289"/>
      <c r="MFM25" s="289"/>
      <c r="MFN25" s="289"/>
      <c r="MFO25" s="289"/>
      <c r="MFP25" s="289"/>
      <c r="MFQ25" s="289"/>
      <c r="MFR25" s="289"/>
      <c r="MFS25" s="289"/>
      <c r="MFT25" s="289"/>
      <c r="MFU25" s="289"/>
      <c r="MFV25" s="289"/>
      <c r="MFW25" s="289"/>
      <c r="MFX25" s="289"/>
      <c r="MFY25" s="289"/>
      <c r="MFZ25" s="289"/>
      <c r="MGA25" s="289"/>
      <c r="MGB25" s="289"/>
      <c r="MGC25" s="289"/>
      <c r="MGD25" s="289"/>
      <c r="MGE25" s="289"/>
      <c r="MGF25" s="289"/>
      <c r="MGG25" s="289"/>
      <c r="MGH25" s="289"/>
      <c r="MGI25" s="289"/>
      <c r="MGJ25" s="289"/>
      <c r="MGK25" s="289"/>
      <c r="MGL25" s="289"/>
      <c r="MGM25" s="289"/>
      <c r="MGN25" s="289"/>
      <c r="MGO25" s="289"/>
      <c r="MGP25" s="289"/>
      <c r="MGQ25" s="289"/>
      <c r="MGR25" s="289"/>
      <c r="MGS25" s="289"/>
      <c r="MGT25" s="289"/>
      <c r="MGU25" s="289"/>
      <c r="MGV25" s="289"/>
      <c r="MGW25" s="289"/>
      <c r="MGX25" s="289"/>
      <c r="MGY25" s="289"/>
      <c r="MGZ25" s="289"/>
      <c r="MHA25" s="289"/>
      <c r="MHB25" s="289"/>
      <c r="MHC25" s="289"/>
      <c r="MHD25" s="289"/>
      <c r="MHE25" s="289"/>
      <c r="MHF25" s="289"/>
      <c r="MHG25" s="289"/>
      <c r="MHH25" s="289"/>
      <c r="MHI25" s="289"/>
      <c r="MHJ25" s="289"/>
      <c r="MHK25" s="289"/>
      <c r="MHL25" s="289"/>
      <c r="MHM25" s="289"/>
      <c r="MHN25" s="289"/>
      <c r="MHO25" s="289"/>
      <c r="MHP25" s="289"/>
      <c r="MHQ25" s="289"/>
      <c r="MHR25" s="289"/>
      <c r="MHS25" s="289"/>
      <c r="MHT25" s="289"/>
      <c r="MHU25" s="289"/>
      <c r="MHV25" s="289"/>
      <c r="MHW25" s="289"/>
      <c r="MHX25" s="289"/>
      <c r="MHY25" s="289"/>
      <c r="MHZ25" s="289"/>
      <c r="MIA25" s="289"/>
      <c r="MIB25" s="289"/>
      <c r="MIC25" s="289"/>
      <c r="MID25" s="289"/>
      <c r="MIE25" s="289"/>
      <c r="MIF25" s="289"/>
      <c r="MIG25" s="289"/>
      <c r="MIH25" s="289"/>
      <c r="MII25" s="289"/>
      <c r="MIJ25" s="289"/>
      <c r="MIK25" s="289"/>
      <c r="MIL25" s="289"/>
      <c r="MIM25" s="289"/>
      <c r="MIN25" s="289"/>
      <c r="MIO25" s="289"/>
      <c r="MIP25" s="289"/>
      <c r="MIQ25" s="289"/>
      <c r="MIR25" s="289"/>
      <c r="MIS25" s="289"/>
      <c r="MIT25" s="289"/>
      <c r="MIU25" s="289"/>
      <c r="MIV25" s="289"/>
      <c r="MIW25" s="289"/>
      <c r="MIX25" s="289"/>
      <c r="MIY25" s="289"/>
      <c r="MIZ25" s="289"/>
      <c r="MJA25" s="289"/>
      <c r="MJB25" s="289"/>
      <c r="MJC25" s="289"/>
      <c r="MJD25" s="289"/>
      <c r="MJE25" s="289"/>
      <c r="MJF25" s="289"/>
      <c r="MJG25" s="289"/>
      <c r="MJH25" s="289"/>
      <c r="MJI25" s="289"/>
      <c r="MJJ25" s="289"/>
      <c r="MJK25" s="289"/>
      <c r="MJL25" s="289"/>
      <c r="MJM25" s="289"/>
      <c r="MJN25" s="289"/>
      <c r="MJO25" s="289"/>
      <c r="MJP25" s="289"/>
      <c r="MJQ25" s="289"/>
      <c r="MJR25" s="289"/>
      <c r="MJS25" s="289"/>
      <c r="MJT25" s="289"/>
      <c r="MJU25" s="289"/>
      <c r="MJV25" s="289"/>
      <c r="MJW25" s="289"/>
      <c r="MJX25" s="289"/>
      <c r="MJY25" s="289"/>
      <c r="MJZ25" s="289"/>
      <c r="MKA25" s="289"/>
      <c r="MKB25" s="289"/>
      <c r="MKC25" s="289"/>
      <c r="MKD25" s="289"/>
      <c r="MKE25" s="289"/>
      <c r="MKF25" s="289"/>
      <c r="MKG25" s="289"/>
      <c r="MKH25" s="289"/>
      <c r="MKI25" s="289"/>
      <c r="MKJ25" s="289"/>
      <c r="MKK25" s="289"/>
      <c r="MKL25" s="289"/>
      <c r="MKM25" s="289"/>
      <c r="MKN25" s="289"/>
      <c r="MKO25" s="289"/>
      <c r="MKP25" s="289"/>
      <c r="MKQ25" s="289"/>
      <c r="MKR25" s="289"/>
      <c r="MKS25" s="289"/>
      <c r="MKT25" s="289"/>
      <c r="MKU25" s="289"/>
      <c r="MKV25" s="289"/>
      <c r="MKW25" s="289"/>
      <c r="MKX25" s="289"/>
      <c r="MKY25" s="289"/>
      <c r="MKZ25" s="289"/>
      <c r="MLA25" s="289"/>
      <c r="MLB25" s="289"/>
      <c r="MLC25" s="289"/>
      <c r="MLD25" s="289"/>
      <c r="MLE25" s="289"/>
      <c r="MLF25" s="289"/>
      <c r="MLG25" s="289"/>
      <c r="MLH25" s="289"/>
      <c r="MLI25" s="289"/>
      <c r="MLJ25" s="289"/>
      <c r="MLK25" s="289"/>
      <c r="MLL25" s="289"/>
      <c r="MLM25" s="289"/>
      <c r="MLN25" s="289"/>
      <c r="MLO25" s="289"/>
      <c r="MLP25" s="289"/>
      <c r="MLQ25" s="289"/>
      <c r="MLR25" s="289"/>
      <c r="MLS25" s="289"/>
      <c r="MLT25" s="289"/>
      <c r="MLU25" s="289"/>
      <c r="MLV25" s="289"/>
      <c r="MLW25" s="289"/>
      <c r="MLX25" s="289"/>
      <c r="MLY25" s="289"/>
      <c r="MLZ25" s="289"/>
      <c r="MMA25" s="289"/>
      <c r="MMB25" s="289"/>
      <c r="MMC25" s="289"/>
      <c r="MMD25" s="289"/>
      <c r="MME25" s="289"/>
      <c r="MMF25" s="289"/>
      <c r="MMG25" s="289"/>
      <c r="MMH25" s="289"/>
      <c r="MMI25" s="289"/>
      <c r="MMJ25" s="289"/>
      <c r="MMK25" s="289"/>
      <c r="MML25" s="289"/>
      <c r="MMM25" s="289"/>
      <c r="MMN25" s="289"/>
      <c r="MMO25" s="289"/>
      <c r="MMP25" s="289"/>
      <c r="MMQ25" s="289"/>
      <c r="MMR25" s="289"/>
      <c r="MMS25" s="289"/>
      <c r="MMT25" s="289"/>
      <c r="MMU25" s="289"/>
      <c r="MMV25" s="289"/>
      <c r="MMW25" s="289"/>
      <c r="MMX25" s="289"/>
      <c r="MMY25" s="289"/>
      <c r="MMZ25" s="289"/>
      <c r="MNA25" s="289"/>
      <c r="MNB25" s="289"/>
      <c r="MNC25" s="289"/>
      <c r="MND25" s="289"/>
      <c r="MNE25" s="289"/>
      <c r="MNF25" s="289"/>
      <c r="MNG25" s="289"/>
      <c r="MNH25" s="289"/>
      <c r="MNI25" s="289"/>
      <c r="MNJ25" s="289"/>
      <c r="MNK25" s="289"/>
      <c r="MNL25" s="289"/>
      <c r="MNM25" s="289"/>
      <c r="MNN25" s="289"/>
      <c r="MNO25" s="289"/>
      <c r="MNP25" s="289"/>
      <c r="MNQ25" s="289"/>
      <c r="MNR25" s="289"/>
      <c r="MNS25" s="289"/>
      <c r="MNT25" s="289"/>
      <c r="MNU25" s="289"/>
      <c r="MNV25" s="289"/>
      <c r="MNW25" s="289"/>
      <c r="MNX25" s="289"/>
      <c r="MNY25" s="289"/>
      <c r="MNZ25" s="289"/>
      <c r="MOA25" s="289"/>
      <c r="MOB25" s="289"/>
      <c r="MOC25" s="289"/>
      <c r="MOD25" s="289"/>
      <c r="MOE25" s="289"/>
      <c r="MOF25" s="289"/>
      <c r="MOG25" s="289"/>
      <c r="MOH25" s="289"/>
      <c r="MOI25" s="289"/>
      <c r="MOJ25" s="289"/>
      <c r="MOK25" s="289"/>
      <c r="MOL25" s="289"/>
      <c r="MOM25" s="289"/>
      <c r="MON25" s="289"/>
      <c r="MOO25" s="289"/>
      <c r="MOP25" s="289"/>
      <c r="MOQ25" s="289"/>
      <c r="MOR25" s="289"/>
      <c r="MOS25" s="289"/>
      <c r="MOT25" s="289"/>
      <c r="MOU25" s="289"/>
      <c r="MOV25" s="289"/>
      <c r="MOW25" s="289"/>
      <c r="MOX25" s="289"/>
      <c r="MOY25" s="289"/>
      <c r="MOZ25" s="289"/>
      <c r="MPA25" s="289"/>
      <c r="MPB25" s="289"/>
      <c r="MPC25" s="289"/>
      <c r="MPD25" s="289"/>
      <c r="MPE25" s="289"/>
      <c r="MPF25" s="289"/>
      <c r="MPG25" s="289"/>
      <c r="MPH25" s="289"/>
      <c r="MPI25" s="289"/>
      <c r="MPJ25" s="289"/>
      <c r="MPK25" s="289"/>
      <c r="MPL25" s="289"/>
      <c r="MPM25" s="289"/>
      <c r="MPN25" s="289"/>
      <c r="MPO25" s="289"/>
      <c r="MPP25" s="289"/>
      <c r="MPQ25" s="289"/>
      <c r="MPR25" s="289"/>
      <c r="MPS25" s="289"/>
      <c r="MPT25" s="289"/>
      <c r="MPU25" s="289"/>
      <c r="MPV25" s="289"/>
      <c r="MPW25" s="289"/>
      <c r="MPX25" s="289"/>
      <c r="MPY25" s="289"/>
      <c r="MPZ25" s="289"/>
      <c r="MQA25" s="289"/>
      <c r="MQB25" s="289"/>
      <c r="MQC25" s="289"/>
      <c r="MQD25" s="289"/>
      <c r="MQE25" s="289"/>
      <c r="MQF25" s="289"/>
      <c r="MQG25" s="289"/>
      <c r="MQH25" s="289"/>
      <c r="MQI25" s="289"/>
      <c r="MQJ25" s="289"/>
      <c r="MQK25" s="289"/>
      <c r="MQL25" s="289"/>
      <c r="MQM25" s="289"/>
      <c r="MQN25" s="289"/>
      <c r="MQO25" s="289"/>
      <c r="MQP25" s="289"/>
      <c r="MQQ25" s="289"/>
      <c r="MQR25" s="289"/>
      <c r="MQS25" s="289"/>
      <c r="MQT25" s="289"/>
      <c r="MQU25" s="289"/>
      <c r="MQV25" s="289"/>
      <c r="MQW25" s="289"/>
      <c r="MQX25" s="289"/>
      <c r="MQY25" s="289"/>
      <c r="MQZ25" s="289"/>
      <c r="MRA25" s="289"/>
      <c r="MRB25" s="289"/>
      <c r="MRC25" s="289"/>
      <c r="MRD25" s="289"/>
      <c r="MRE25" s="289"/>
      <c r="MRF25" s="289"/>
      <c r="MRG25" s="289"/>
      <c r="MRH25" s="289"/>
      <c r="MRI25" s="289"/>
      <c r="MRJ25" s="289"/>
      <c r="MRK25" s="289"/>
      <c r="MRL25" s="289"/>
      <c r="MRM25" s="289"/>
      <c r="MRN25" s="289"/>
      <c r="MRO25" s="289"/>
      <c r="MRP25" s="289"/>
      <c r="MRQ25" s="289"/>
      <c r="MRR25" s="289"/>
      <c r="MRS25" s="289"/>
      <c r="MRT25" s="289"/>
      <c r="MRU25" s="289"/>
      <c r="MRV25" s="289"/>
      <c r="MRW25" s="289"/>
      <c r="MRX25" s="289"/>
      <c r="MRY25" s="289"/>
      <c r="MRZ25" s="289"/>
      <c r="MSA25" s="289"/>
      <c r="MSB25" s="289"/>
      <c r="MSC25" s="289"/>
      <c r="MSD25" s="289"/>
      <c r="MSE25" s="289"/>
      <c r="MSF25" s="289"/>
      <c r="MSG25" s="289"/>
      <c r="MSH25" s="289"/>
      <c r="MSI25" s="289"/>
      <c r="MSJ25" s="289"/>
      <c r="MSK25" s="289"/>
      <c r="MSL25" s="289"/>
      <c r="MSM25" s="289"/>
      <c r="MSN25" s="289"/>
      <c r="MSO25" s="289"/>
      <c r="MSP25" s="289"/>
      <c r="MSQ25" s="289"/>
      <c r="MSR25" s="289"/>
      <c r="MSS25" s="289"/>
      <c r="MST25" s="289"/>
      <c r="MSU25" s="289"/>
      <c r="MSV25" s="289"/>
      <c r="MSW25" s="289"/>
      <c r="MSX25" s="289"/>
      <c r="MSY25" s="289"/>
      <c r="MSZ25" s="289"/>
      <c r="MTA25" s="289"/>
      <c r="MTB25" s="289"/>
      <c r="MTC25" s="289"/>
      <c r="MTD25" s="289"/>
      <c r="MTE25" s="289"/>
      <c r="MTF25" s="289"/>
      <c r="MTG25" s="289"/>
      <c r="MTH25" s="289"/>
      <c r="MTI25" s="289"/>
      <c r="MTJ25" s="289"/>
      <c r="MTK25" s="289"/>
      <c r="MTL25" s="289"/>
      <c r="MTM25" s="289"/>
      <c r="MTN25" s="289"/>
      <c r="MTO25" s="289"/>
      <c r="MTP25" s="289"/>
      <c r="MTQ25" s="289"/>
      <c r="MTR25" s="289"/>
      <c r="MTS25" s="289"/>
      <c r="MTT25" s="289"/>
      <c r="MTU25" s="289"/>
      <c r="MTV25" s="289"/>
      <c r="MTW25" s="289"/>
      <c r="MTX25" s="289"/>
      <c r="MTY25" s="289"/>
      <c r="MTZ25" s="289"/>
      <c r="MUA25" s="289"/>
      <c r="MUB25" s="289"/>
      <c r="MUC25" s="289"/>
      <c r="MUD25" s="289"/>
      <c r="MUE25" s="289"/>
      <c r="MUF25" s="289"/>
      <c r="MUG25" s="289"/>
      <c r="MUH25" s="289"/>
      <c r="MUI25" s="289"/>
      <c r="MUJ25" s="289"/>
      <c r="MUK25" s="289"/>
      <c r="MUL25" s="289"/>
      <c r="MUM25" s="289"/>
      <c r="MUN25" s="289"/>
      <c r="MUO25" s="289"/>
      <c r="MUP25" s="289"/>
      <c r="MUQ25" s="289"/>
      <c r="MUR25" s="289"/>
      <c r="MUS25" s="289"/>
      <c r="MUT25" s="289"/>
      <c r="MUU25" s="289"/>
      <c r="MUV25" s="289"/>
      <c r="MUW25" s="289"/>
      <c r="MUX25" s="289"/>
      <c r="MUY25" s="289"/>
      <c r="MUZ25" s="289"/>
      <c r="MVA25" s="289"/>
      <c r="MVB25" s="289"/>
      <c r="MVC25" s="289"/>
      <c r="MVD25" s="289"/>
      <c r="MVE25" s="289"/>
      <c r="MVF25" s="289"/>
      <c r="MVG25" s="289"/>
      <c r="MVH25" s="289"/>
      <c r="MVI25" s="289"/>
      <c r="MVJ25" s="289"/>
      <c r="MVK25" s="289"/>
      <c r="MVL25" s="289"/>
      <c r="MVM25" s="289"/>
      <c r="MVN25" s="289"/>
      <c r="MVO25" s="289"/>
      <c r="MVP25" s="289"/>
      <c r="MVQ25" s="289"/>
      <c r="MVR25" s="289"/>
      <c r="MVS25" s="289"/>
      <c r="MVT25" s="289"/>
      <c r="MVU25" s="289"/>
      <c r="MVV25" s="289"/>
      <c r="MVW25" s="289"/>
      <c r="MVX25" s="289"/>
      <c r="MVY25" s="289"/>
      <c r="MVZ25" s="289"/>
      <c r="MWA25" s="289"/>
      <c r="MWB25" s="289"/>
      <c r="MWC25" s="289"/>
      <c r="MWD25" s="289"/>
      <c r="MWE25" s="289"/>
      <c r="MWF25" s="289"/>
      <c r="MWG25" s="289"/>
      <c r="MWH25" s="289"/>
      <c r="MWI25" s="289"/>
      <c r="MWJ25" s="289"/>
      <c r="MWK25" s="289"/>
      <c r="MWL25" s="289"/>
      <c r="MWM25" s="289"/>
      <c r="MWN25" s="289"/>
      <c r="MWO25" s="289"/>
      <c r="MWP25" s="289"/>
      <c r="MWQ25" s="289"/>
      <c r="MWR25" s="289"/>
      <c r="MWS25" s="289"/>
      <c r="MWT25" s="289"/>
      <c r="MWU25" s="289"/>
      <c r="MWV25" s="289"/>
      <c r="MWW25" s="289"/>
      <c r="MWX25" s="289"/>
      <c r="MWY25" s="289"/>
      <c r="MWZ25" s="289"/>
      <c r="MXA25" s="289"/>
      <c r="MXB25" s="289"/>
      <c r="MXC25" s="289"/>
      <c r="MXD25" s="289"/>
      <c r="MXE25" s="289"/>
      <c r="MXF25" s="289"/>
      <c r="MXG25" s="289"/>
      <c r="MXH25" s="289"/>
      <c r="MXI25" s="289"/>
      <c r="MXJ25" s="289"/>
      <c r="MXK25" s="289"/>
      <c r="MXL25" s="289"/>
      <c r="MXM25" s="289"/>
      <c r="MXN25" s="289"/>
      <c r="MXO25" s="289"/>
      <c r="MXP25" s="289"/>
      <c r="MXQ25" s="289"/>
      <c r="MXR25" s="289"/>
      <c r="MXS25" s="289"/>
      <c r="MXT25" s="289"/>
      <c r="MXU25" s="289"/>
      <c r="MXV25" s="289"/>
      <c r="MXW25" s="289"/>
      <c r="MXX25" s="289"/>
      <c r="MXY25" s="289"/>
      <c r="MXZ25" s="289"/>
      <c r="MYA25" s="289"/>
      <c r="MYB25" s="289"/>
      <c r="MYC25" s="289"/>
      <c r="MYD25" s="289"/>
      <c r="MYE25" s="289"/>
      <c r="MYF25" s="289"/>
      <c r="MYG25" s="289"/>
      <c r="MYH25" s="289"/>
      <c r="MYI25" s="289"/>
      <c r="MYJ25" s="289"/>
      <c r="MYK25" s="289"/>
      <c r="MYL25" s="289"/>
      <c r="MYM25" s="289"/>
      <c r="MYN25" s="289"/>
      <c r="MYO25" s="289"/>
      <c r="MYP25" s="289"/>
      <c r="MYQ25" s="289"/>
      <c r="MYR25" s="289"/>
      <c r="MYS25" s="289"/>
      <c r="MYT25" s="289"/>
      <c r="MYU25" s="289"/>
      <c r="MYV25" s="289"/>
      <c r="MYW25" s="289"/>
      <c r="MYX25" s="289"/>
      <c r="MYY25" s="289"/>
      <c r="MYZ25" s="289"/>
      <c r="MZA25" s="289"/>
      <c r="MZB25" s="289"/>
      <c r="MZC25" s="289"/>
      <c r="MZD25" s="289"/>
      <c r="MZE25" s="289"/>
      <c r="MZF25" s="289"/>
      <c r="MZG25" s="289"/>
      <c r="MZH25" s="289"/>
      <c r="MZI25" s="289"/>
      <c r="MZJ25" s="289"/>
      <c r="MZK25" s="289"/>
      <c r="MZL25" s="289"/>
      <c r="MZM25" s="289"/>
      <c r="MZN25" s="289"/>
      <c r="MZO25" s="289"/>
      <c r="MZP25" s="289"/>
      <c r="MZQ25" s="289"/>
      <c r="MZR25" s="289"/>
      <c r="MZS25" s="289"/>
      <c r="MZT25" s="289"/>
      <c r="MZU25" s="289"/>
      <c r="MZV25" s="289"/>
      <c r="MZW25" s="289"/>
      <c r="MZX25" s="289"/>
      <c r="MZY25" s="289"/>
      <c r="MZZ25" s="289"/>
      <c r="NAA25" s="289"/>
      <c r="NAB25" s="289"/>
      <c r="NAC25" s="289"/>
      <c r="NAD25" s="289"/>
      <c r="NAE25" s="289"/>
      <c r="NAF25" s="289"/>
      <c r="NAG25" s="289"/>
      <c r="NAH25" s="289"/>
      <c r="NAI25" s="289"/>
      <c r="NAJ25" s="289"/>
      <c r="NAK25" s="289"/>
      <c r="NAL25" s="289"/>
      <c r="NAM25" s="289"/>
      <c r="NAN25" s="289"/>
      <c r="NAO25" s="289"/>
      <c r="NAP25" s="289"/>
      <c r="NAQ25" s="289"/>
      <c r="NAR25" s="289"/>
      <c r="NAS25" s="289"/>
      <c r="NAT25" s="289"/>
      <c r="NAU25" s="289"/>
      <c r="NAV25" s="289"/>
      <c r="NAW25" s="289"/>
      <c r="NAX25" s="289"/>
      <c r="NAY25" s="289"/>
      <c r="NAZ25" s="289"/>
      <c r="NBA25" s="289"/>
      <c r="NBB25" s="289"/>
      <c r="NBC25" s="289"/>
      <c r="NBD25" s="289"/>
      <c r="NBE25" s="289"/>
      <c r="NBF25" s="289"/>
      <c r="NBG25" s="289"/>
      <c r="NBH25" s="289"/>
      <c r="NBI25" s="289"/>
      <c r="NBJ25" s="289"/>
      <c r="NBK25" s="289"/>
      <c r="NBL25" s="289"/>
      <c r="NBM25" s="289"/>
      <c r="NBN25" s="289"/>
      <c r="NBO25" s="289"/>
      <c r="NBP25" s="289"/>
      <c r="NBQ25" s="289"/>
      <c r="NBR25" s="289"/>
      <c r="NBS25" s="289"/>
      <c r="NBT25" s="289"/>
      <c r="NBU25" s="289"/>
      <c r="NBV25" s="289"/>
      <c r="NBW25" s="289"/>
      <c r="NBX25" s="289"/>
      <c r="NBY25" s="289"/>
      <c r="NBZ25" s="289"/>
      <c r="NCA25" s="289"/>
      <c r="NCB25" s="289"/>
      <c r="NCC25" s="289"/>
      <c r="NCD25" s="289"/>
      <c r="NCE25" s="289"/>
      <c r="NCF25" s="289"/>
      <c r="NCG25" s="289"/>
      <c r="NCH25" s="289"/>
      <c r="NCI25" s="289"/>
      <c r="NCJ25" s="289"/>
      <c r="NCK25" s="289"/>
      <c r="NCL25" s="289"/>
      <c r="NCM25" s="289"/>
      <c r="NCN25" s="289"/>
      <c r="NCO25" s="289"/>
      <c r="NCP25" s="289"/>
      <c r="NCQ25" s="289"/>
      <c r="NCR25" s="289"/>
      <c r="NCS25" s="289"/>
      <c r="NCT25" s="289"/>
      <c r="NCU25" s="289"/>
      <c r="NCV25" s="289"/>
      <c r="NCW25" s="289"/>
      <c r="NCX25" s="289"/>
      <c r="NCY25" s="289"/>
      <c r="NCZ25" s="289"/>
      <c r="NDA25" s="289"/>
      <c r="NDB25" s="289"/>
      <c r="NDC25" s="289"/>
      <c r="NDD25" s="289"/>
      <c r="NDE25" s="289"/>
      <c r="NDF25" s="289"/>
      <c r="NDG25" s="289"/>
      <c r="NDH25" s="289"/>
      <c r="NDI25" s="289"/>
      <c r="NDJ25" s="289"/>
      <c r="NDK25" s="289"/>
      <c r="NDL25" s="289"/>
      <c r="NDM25" s="289"/>
      <c r="NDN25" s="289"/>
      <c r="NDO25" s="289"/>
      <c r="NDP25" s="289"/>
      <c r="NDQ25" s="289"/>
      <c r="NDR25" s="289"/>
      <c r="NDS25" s="289"/>
      <c r="NDT25" s="289"/>
      <c r="NDU25" s="289"/>
      <c r="NDV25" s="289"/>
      <c r="NDW25" s="289"/>
      <c r="NDX25" s="289"/>
      <c r="NDY25" s="289"/>
      <c r="NDZ25" s="289"/>
      <c r="NEA25" s="289"/>
      <c r="NEB25" s="289"/>
      <c r="NEC25" s="289"/>
      <c r="NED25" s="289"/>
      <c r="NEE25" s="289"/>
      <c r="NEF25" s="289"/>
      <c r="NEG25" s="289"/>
      <c r="NEH25" s="289"/>
      <c r="NEI25" s="289"/>
      <c r="NEJ25" s="289"/>
      <c r="NEK25" s="289"/>
      <c r="NEL25" s="289"/>
      <c r="NEM25" s="289"/>
      <c r="NEN25" s="289"/>
      <c r="NEO25" s="289"/>
      <c r="NEP25" s="289"/>
      <c r="NEQ25" s="289"/>
      <c r="NER25" s="289"/>
      <c r="NES25" s="289"/>
      <c r="NET25" s="289"/>
      <c r="NEU25" s="289"/>
      <c r="NEV25" s="289"/>
      <c r="NEW25" s="289"/>
      <c r="NEX25" s="289"/>
      <c r="NEY25" s="289"/>
      <c r="NEZ25" s="289"/>
      <c r="NFA25" s="289"/>
      <c r="NFB25" s="289"/>
      <c r="NFC25" s="289"/>
      <c r="NFD25" s="289"/>
      <c r="NFE25" s="289"/>
      <c r="NFF25" s="289"/>
      <c r="NFG25" s="289"/>
      <c r="NFH25" s="289"/>
      <c r="NFI25" s="289"/>
      <c r="NFJ25" s="289"/>
      <c r="NFK25" s="289"/>
      <c r="NFL25" s="289"/>
      <c r="NFM25" s="289"/>
      <c r="NFN25" s="289"/>
      <c r="NFO25" s="289"/>
      <c r="NFP25" s="289"/>
      <c r="NFQ25" s="289"/>
      <c r="NFR25" s="289"/>
      <c r="NFS25" s="289"/>
      <c r="NFT25" s="289"/>
      <c r="NFU25" s="289"/>
      <c r="NFV25" s="289"/>
      <c r="NFW25" s="289"/>
      <c r="NFX25" s="289"/>
      <c r="NFY25" s="289"/>
      <c r="NFZ25" s="289"/>
      <c r="NGA25" s="289"/>
      <c r="NGB25" s="289"/>
      <c r="NGC25" s="289"/>
      <c r="NGD25" s="289"/>
      <c r="NGE25" s="289"/>
      <c r="NGF25" s="289"/>
      <c r="NGG25" s="289"/>
      <c r="NGH25" s="289"/>
      <c r="NGI25" s="289"/>
      <c r="NGJ25" s="289"/>
      <c r="NGK25" s="289"/>
      <c r="NGL25" s="289"/>
      <c r="NGM25" s="289"/>
      <c r="NGN25" s="289"/>
      <c r="NGO25" s="289"/>
      <c r="NGP25" s="289"/>
      <c r="NGQ25" s="289"/>
      <c r="NGR25" s="289"/>
      <c r="NGS25" s="289"/>
      <c r="NGT25" s="289"/>
      <c r="NGU25" s="289"/>
      <c r="NGV25" s="289"/>
      <c r="NGW25" s="289"/>
      <c r="NGX25" s="289"/>
      <c r="NGY25" s="289"/>
      <c r="NGZ25" s="289"/>
      <c r="NHA25" s="289"/>
      <c r="NHB25" s="289"/>
      <c r="NHC25" s="289"/>
      <c r="NHD25" s="289"/>
      <c r="NHE25" s="289"/>
      <c r="NHF25" s="289"/>
      <c r="NHG25" s="289"/>
      <c r="NHH25" s="289"/>
      <c r="NHI25" s="289"/>
      <c r="NHJ25" s="289"/>
      <c r="NHK25" s="289"/>
      <c r="NHL25" s="289"/>
      <c r="NHM25" s="289"/>
      <c r="NHN25" s="289"/>
      <c r="NHO25" s="289"/>
      <c r="NHP25" s="289"/>
      <c r="NHQ25" s="289"/>
      <c r="NHR25" s="289"/>
      <c r="NHS25" s="289"/>
      <c r="NHT25" s="289"/>
      <c r="NHU25" s="289"/>
      <c r="NHV25" s="289"/>
      <c r="NHW25" s="289"/>
      <c r="NHX25" s="289"/>
      <c r="NHY25" s="289"/>
      <c r="NHZ25" s="289"/>
      <c r="NIA25" s="289"/>
      <c r="NIB25" s="289"/>
      <c r="NIC25" s="289"/>
      <c r="NID25" s="289"/>
      <c r="NIE25" s="289"/>
      <c r="NIF25" s="289"/>
      <c r="NIG25" s="289"/>
      <c r="NIH25" s="289"/>
      <c r="NII25" s="289"/>
      <c r="NIJ25" s="289"/>
      <c r="NIK25" s="289"/>
      <c r="NIL25" s="289"/>
      <c r="NIM25" s="289"/>
      <c r="NIN25" s="289"/>
      <c r="NIO25" s="289"/>
      <c r="NIP25" s="289"/>
      <c r="NIQ25" s="289"/>
      <c r="NIR25" s="289"/>
      <c r="NIS25" s="289"/>
      <c r="NIT25" s="289"/>
      <c r="NIU25" s="289"/>
      <c r="NIV25" s="289"/>
      <c r="NIW25" s="289"/>
      <c r="NIX25" s="289"/>
      <c r="NIY25" s="289"/>
      <c r="NIZ25" s="289"/>
      <c r="NJA25" s="289"/>
      <c r="NJB25" s="289"/>
      <c r="NJC25" s="289"/>
      <c r="NJD25" s="289"/>
      <c r="NJE25" s="289"/>
      <c r="NJF25" s="289"/>
      <c r="NJG25" s="289"/>
      <c r="NJH25" s="289"/>
      <c r="NJI25" s="289"/>
      <c r="NJJ25" s="289"/>
      <c r="NJK25" s="289"/>
      <c r="NJL25" s="289"/>
      <c r="NJM25" s="289"/>
      <c r="NJN25" s="289"/>
      <c r="NJO25" s="289"/>
      <c r="NJP25" s="289"/>
      <c r="NJQ25" s="289"/>
      <c r="NJR25" s="289"/>
      <c r="NJS25" s="289"/>
      <c r="NJT25" s="289"/>
      <c r="NJU25" s="289"/>
      <c r="NJV25" s="289"/>
      <c r="NJW25" s="289"/>
      <c r="NJX25" s="289"/>
      <c r="NJY25" s="289"/>
      <c r="NJZ25" s="289"/>
      <c r="NKA25" s="289"/>
      <c r="NKB25" s="289"/>
      <c r="NKC25" s="289"/>
      <c r="NKD25" s="289"/>
      <c r="NKE25" s="289"/>
      <c r="NKF25" s="289"/>
      <c r="NKG25" s="289"/>
      <c r="NKH25" s="289"/>
      <c r="NKI25" s="289"/>
      <c r="NKJ25" s="289"/>
      <c r="NKK25" s="289"/>
      <c r="NKL25" s="289"/>
      <c r="NKM25" s="289"/>
      <c r="NKN25" s="289"/>
      <c r="NKO25" s="289"/>
      <c r="NKP25" s="289"/>
      <c r="NKQ25" s="289"/>
      <c r="NKR25" s="289"/>
      <c r="NKS25" s="289"/>
      <c r="NKT25" s="289"/>
      <c r="NKU25" s="289"/>
      <c r="NKV25" s="289"/>
      <c r="NKW25" s="289"/>
      <c r="NKX25" s="289"/>
      <c r="NKY25" s="289"/>
      <c r="NKZ25" s="289"/>
      <c r="NLA25" s="289"/>
      <c r="NLB25" s="289"/>
      <c r="NLC25" s="289"/>
      <c r="NLD25" s="289"/>
      <c r="NLE25" s="289"/>
      <c r="NLF25" s="289"/>
      <c r="NLG25" s="289"/>
      <c r="NLH25" s="289"/>
      <c r="NLI25" s="289"/>
      <c r="NLJ25" s="289"/>
      <c r="NLK25" s="289"/>
      <c r="NLL25" s="289"/>
      <c r="NLM25" s="289"/>
      <c r="NLN25" s="289"/>
      <c r="NLO25" s="289"/>
      <c r="NLP25" s="289"/>
      <c r="NLQ25" s="289"/>
      <c r="NLR25" s="289"/>
      <c r="NLS25" s="289"/>
      <c r="NLT25" s="289"/>
      <c r="NLU25" s="289"/>
      <c r="NLV25" s="289"/>
      <c r="NLW25" s="289"/>
      <c r="NLX25" s="289"/>
      <c r="NLY25" s="289"/>
      <c r="NLZ25" s="289"/>
      <c r="NMA25" s="289"/>
      <c r="NMB25" s="289"/>
      <c r="NMC25" s="289"/>
      <c r="NMD25" s="289"/>
      <c r="NME25" s="289"/>
      <c r="NMF25" s="289"/>
      <c r="NMG25" s="289"/>
      <c r="NMH25" s="289"/>
      <c r="NMI25" s="289"/>
      <c r="NMJ25" s="289"/>
      <c r="NMK25" s="289"/>
      <c r="NML25" s="289"/>
      <c r="NMM25" s="289"/>
      <c r="NMN25" s="289"/>
      <c r="NMO25" s="289"/>
      <c r="NMP25" s="289"/>
      <c r="NMQ25" s="289"/>
      <c r="NMR25" s="289"/>
      <c r="NMS25" s="289"/>
      <c r="NMT25" s="289"/>
      <c r="NMU25" s="289"/>
      <c r="NMV25" s="289"/>
      <c r="NMW25" s="289"/>
      <c r="NMX25" s="289"/>
      <c r="NMY25" s="289"/>
      <c r="NMZ25" s="289"/>
      <c r="NNA25" s="289"/>
      <c r="NNB25" s="289"/>
      <c r="NNC25" s="289"/>
      <c r="NND25" s="289"/>
      <c r="NNE25" s="289"/>
      <c r="NNF25" s="289"/>
      <c r="NNG25" s="289"/>
      <c r="NNH25" s="289"/>
      <c r="NNI25" s="289"/>
      <c r="NNJ25" s="289"/>
      <c r="NNK25" s="289"/>
      <c r="NNL25" s="289"/>
      <c r="NNM25" s="289"/>
      <c r="NNN25" s="289"/>
      <c r="NNO25" s="289"/>
      <c r="NNP25" s="289"/>
      <c r="NNQ25" s="289"/>
      <c r="NNR25" s="289"/>
      <c r="NNS25" s="289"/>
      <c r="NNT25" s="289"/>
      <c r="NNU25" s="289"/>
      <c r="NNV25" s="289"/>
      <c r="NNW25" s="289"/>
      <c r="NNX25" s="289"/>
      <c r="NNY25" s="289"/>
      <c r="NNZ25" s="289"/>
      <c r="NOA25" s="289"/>
      <c r="NOB25" s="289"/>
      <c r="NOC25" s="289"/>
      <c r="NOD25" s="289"/>
      <c r="NOE25" s="289"/>
      <c r="NOF25" s="289"/>
      <c r="NOG25" s="289"/>
      <c r="NOH25" s="289"/>
      <c r="NOI25" s="289"/>
      <c r="NOJ25" s="289"/>
      <c r="NOK25" s="289"/>
      <c r="NOL25" s="289"/>
      <c r="NOM25" s="289"/>
      <c r="NON25" s="289"/>
      <c r="NOO25" s="289"/>
      <c r="NOP25" s="289"/>
      <c r="NOQ25" s="289"/>
      <c r="NOR25" s="289"/>
      <c r="NOS25" s="289"/>
      <c r="NOT25" s="289"/>
      <c r="NOU25" s="289"/>
      <c r="NOV25" s="289"/>
      <c r="NOW25" s="289"/>
      <c r="NOX25" s="289"/>
      <c r="NOY25" s="289"/>
      <c r="NOZ25" s="289"/>
      <c r="NPA25" s="289"/>
      <c r="NPB25" s="289"/>
      <c r="NPC25" s="289"/>
      <c r="NPD25" s="289"/>
      <c r="NPE25" s="289"/>
      <c r="NPF25" s="289"/>
      <c r="NPG25" s="289"/>
      <c r="NPH25" s="289"/>
      <c r="NPI25" s="289"/>
      <c r="NPJ25" s="289"/>
      <c r="NPK25" s="289"/>
      <c r="NPL25" s="289"/>
      <c r="NPM25" s="289"/>
      <c r="NPN25" s="289"/>
      <c r="NPO25" s="289"/>
      <c r="NPP25" s="289"/>
      <c r="NPQ25" s="289"/>
      <c r="NPR25" s="289"/>
      <c r="NPS25" s="289"/>
      <c r="NPT25" s="289"/>
      <c r="NPU25" s="289"/>
      <c r="NPV25" s="289"/>
      <c r="NPW25" s="289"/>
      <c r="NPX25" s="289"/>
      <c r="NPY25" s="289"/>
      <c r="NPZ25" s="289"/>
      <c r="NQA25" s="289"/>
      <c r="NQB25" s="289"/>
      <c r="NQC25" s="289"/>
      <c r="NQD25" s="289"/>
      <c r="NQE25" s="289"/>
      <c r="NQF25" s="289"/>
      <c r="NQG25" s="289"/>
      <c r="NQH25" s="289"/>
      <c r="NQI25" s="289"/>
      <c r="NQJ25" s="289"/>
      <c r="NQK25" s="289"/>
      <c r="NQL25" s="289"/>
      <c r="NQM25" s="289"/>
      <c r="NQN25" s="289"/>
      <c r="NQO25" s="289"/>
      <c r="NQP25" s="289"/>
      <c r="NQQ25" s="289"/>
      <c r="NQR25" s="289"/>
      <c r="NQS25" s="289"/>
      <c r="NQT25" s="289"/>
      <c r="NQU25" s="289"/>
      <c r="NQV25" s="289"/>
      <c r="NQW25" s="289"/>
      <c r="NQX25" s="289"/>
      <c r="NQY25" s="289"/>
      <c r="NQZ25" s="289"/>
      <c r="NRA25" s="289"/>
      <c r="NRB25" s="289"/>
      <c r="NRC25" s="289"/>
      <c r="NRD25" s="289"/>
      <c r="NRE25" s="289"/>
      <c r="NRF25" s="289"/>
      <c r="NRG25" s="289"/>
      <c r="NRH25" s="289"/>
      <c r="NRI25" s="289"/>
      <c r="NRJ25" s="289"/>
      <c r="NRK25" s="289"/>
      <c r="NRL25" s="289"/>
      <c r="NRM25" s="289"/>
      <c r="NRN25" s="289"/>
      <c r="NRO25" s="289"/>
      <c r="NRP25" s="289"/>
      <c r="NRQ25" s="289"/>
      <c r="NRR25" s="289"/>
      <c r="NRS25" s="289"/>
      <c r="NRT25" s="289"/>
      <c r="NRU25" s="289"/>
      <c r="NRV25" s="289"/>
      <c r="NRW25" s="289"/>
      <c r="NRX25" s="289"/>
      <c r="NRY25" s="289"/>
      <c r="NRZ25" s="289"/>
      <c r="NSA25" s="289"/>
      <c r="NSB25" s="289"/>
      <c r="NSC25" s="289"/>
      <c r="NSD25" s="289"/>
      <c r="NSE25" s="289"/>
      <c r="NSF25" s="289"/>
      <c r="NSG25" s="289"/>
      <c r="NSH25" s="289"/>
      <c r="NSI25" s="289"/>
      <c r="NSJ25" s="289"/>
      <c r="NSK25" s="289"/>
      <c r="NSL25" s="289"/>
      <c r="NSM25" s="289"/>
      <c r="NSN25" s="289"/>
      <c r="NSO25" s="289"/>
      <c r="NSP25" s="289"/>
      <c r="NSQ25" s="289"/>
      <c r="NSR25" s="289"/>
      <c r="NSS25" s="289"/>
      <c r="NST25" s="289"/>
      <c r="NSU25" s="289"/>
      <c r="NSV25" s="289"/>
      <c r="NSW25" s="289"/>
      <c r="NSX25" s="289"/>
      <c r="NSY25" s="289"/>
      <c r="NSZ25" s="289"/>
      <c r="NTA25" s="289"/>
      <c r="NTB25" s="289"/>
      <c r="NTC25" s="289"/>
      <c r="NTD25" s="289"/>
      <c r="NTE25" s="289"/>
      <c r="NTF25" s="289"/>
      <c r="NTG25" s="289"/>
      <c r="NTH25" s="289"/>
      <c r="NTI25" s="289"/>
      <c r="NTJ25" s="289"/>
      <c r="NTK25" s="289"/>
      <c r="NTL25" s="289"/>
      <c r="NTM25" s="289"/>
      <c r="NTN25" s="289"/>
      <c r="NTO25" s="289"/>
      <c r="NTP25" s="289"/>
      <c r="NTQ25" s="289"/>
      <c r="NTR25" s="289"/>
      <c r="NTS25" s="289"/>
      <c r="NTT25" s="289"/>
      <c r="NTU25" s="289"/>
      <c r="NTV25" s="289"/>
      <c r="NTW25" s="289"/>
      <c r="NTX25" s="289"/>
      <c r="NTY25" s="289"/>
      <c r="NTZ25" s="289"/>
      <c r="NUA25" s="289"/>
      <c r="NUB25" s="289"/>
      <c r="NUC25" s="289"/>
      <c r="NUD25" s="289"/>
      <c r="NUE25" s="289"/>
      <c r="NUF25" s="289"/>
      <c r="NUG25" s="289"/>
      <c r="NUH25" s="289"/>
      <c r="NUI25" s="289"/>
      <c r="NUJ25" s="289"/>
      <c r="NUK25" s="289"/>
      <c r="NUL25" s="289"/>
      <c r="NUM25" s="289"/>
      <c r="NUN25" s="289"/>
      <c r="NUO25" s="289"/>
      <c r="NUP25" s="289"/>
      <c r="NUQ25" s="289"/>
      <c r="NUR25" s="289"/>
      <c r="NUS25" s="289"/>
      <c r="NUT25" s="289"/>
      <c r="NUU25" s="289"/>
      <c r="NUV25" s="289"/>
      <c r="NUW25" s="289"/>
      <c r="NUX25" s="289"/>
      <c r="NUY25" s="289"/>
      <c r="NUZ25" s="289"/>
      <c r="NVA25" s="289"/>
      <c r="NVB25" s="289"/>
      <c r="NVC25" s="289"/>
      <c r="NVD25" s="289"/>
      <c r="NVE25" s="289"/>
      <c r="NVF25" s="289"/>
      <c r="NVG25" s="289"/>
      <c r="NVH25" s="289"/>
      <c r="NVI25" s="289"/>
      <c r="NVJ25" s="289"/>
      <c r="NVK25" s="289"/>
      <c r="NVL25" s="289"/>
      <c r="NVM25" s="289"/>
      <c r="NVN25" s="289"/>
      <c r="NVO25" s="289"/>
      <c r="NVP25" s="289"/>
      <c r="NVQ25" s="289"/>
      <c r="NVR25" s="289"/>
      <c r="NVS25" s="289"/>
      <c r="NVT25" s="289"/>
      <c r="NVU25" s="289"/>
      <c r="NVV25" s="289"/>
      <c r="NVW25" s="289"/>
      <c r="NVX25" s="289"/>
      <c r="NVY25" s="289"/>
      <c r="NVZ25" s="289"/>
      <c r="NWA25" s="289"/>
      <c r="NWB25" s="289"/>
      <c r="NWC25" s="289"/>
      <c r="NWD25" s="289"/>
      <c r="NWE25" s="289"/>
      <c r="NWF25" s="289"/>
      <c r="NWG25" s="289"/>
      <c r="NWH25" s="289"/>
      <c r="NWI25" s="289"/>
      <c r="NWJ25" s="289"/>
      <c r="NWK25" s="289"/>
      <c r="NWL25" s="289"/>
      <c r="NWM25" s="289"/>
      <c r="NWN25" s="289"/>
      <c r="NWO25" s="289"/>
      <c r="NWP25" s="289"/>
      <c r="NWQ25" s="289"/>
      <c r="NWR25" s="289"/>
      <c r="NWS25" s="289"/>
      <c r="NWT25" s="289"/>
      <c r="NWU25" s="289"/>
      <c r="NWV25" s="289"/>
      <c r="NWW25" s="289"/>
      <c r="NWX25" s="289"/>
      <c r="NWY25" s="289"/>
      <c r="NWZ25" s="289"/>
      <c r="NXA25" s="289"/>
      <c r="NXB25" s="289"/>
      <c r="NXC25" s="289"/>
      <c r="NXD25" s="289"/>
      <c r="NXE25" s="289"/>
      <c r="NXF25" s="289"/>
      <c r="NXG25" s="289"/>
      <c r="NXH25" s="289"/>
      <c r="NXI25" s="289"/>
      <c r="NXJ25" s="289"/>
      <c r="NXK25" s="289"/>
      <c r="NXL25" s="289"/>
      <c r="NXM25" s="289"/>
      <c r="NXN25" s="289"/>
      <c r="NXO25" s="289"/>
      <c r="NXP25" s="289"/>
      <c r="NXQ25" s="289"/>
      <c r="NXR25" s="289"/>
      <c r="NXS25" s="289"/>
      <c r="NXT25" s="289"/>
      <c r="NXU25" s="289"/>
      <c r="NXV25" s="289"/>
      <c r="NXW25" s="289"/>
      <c r="NXX25" s="289"/>
      <c r="NXY25" s="289"/>
      <c r="NXZ25" s="289"/>
      <c r="NYA25" s="289"/>
      <c r="NYB25" s="289"/>
      <c r="NYC25" s="289"/>
      <c r="NYD25" s="289"/>
      <c r="NYE25" s="289"/>
      <c r="NYF25" s="289"/>
      <c r="NYG25" s="289"/>
      <c r="NYH25" s="289"/>
      <c r="NYI25" s="289"/>
      <c r="NYJ25" s="289"/>
      <c r="NYK25" s="289"/>
      <c r="NYL25" s="289"/>
      <c r="NYM25" s="289"/>
      <c r="NYN25" s="289"/>
      <c r="NYO25" s="289"/>
      <c r="NYP25" s="289"/>
      <c r="NYQ25" s="289"/>
      <c r="NYR25" s="289"/>
      <c r="NYS25" s="289"/>
      <c r="NYT25" s="289"/>
      <c r="NYU25" s="289"/>
      <c r="NYV25" s="289"/>
      <c r="NYW25" s="289"/>
      <c r="NYX25" s="289"/>
      <c r="NYY25" s="289"/>
      <c r="NYZ25" s="289"/>
      <c r="NZA25" s="289"/>
      <c r="NZB25" s="289"/>
      <c r="NZC25" s="289"/>
      <c r="NZD25" s="289"/>
      <c r="NZE25" s="289"/>
      <c r="NZF25" s="289"/>
      <c r="NZG25" s="289"/>
      <c r="NZH25" s="289"/>
      <c r="NZI25" s="289"/>
      <c r="NZJ25" s="289"/>
      <c r="NZK25" s="289"/>
      <c r="NZL25" s="289"/>
      <c r="NZM25" s="289"/>
      <c r="NZN25" s="289"/>
      <c r="NZO25" s="289"/>
      <c r="NZP25" s="289"/>
      <c r="NZQ25" s="289"/>
      <c r="NZR25" s="289"/>
      <c r="NZS25" s="289"/>
      <c r="NZT25" s="289"/>
      <c r="NZU25" s="289"/>
      <c r="NZV25" s="289"/>
      <c r="NZW25" s="289"/>
      <c r="NZX25" s="289"/>
      <c r="NZY25" s="289"/>
      <c r="NZZ25" s="289"/>
      <c r="OAA25" s="289"/>
      <c r="OAB25" s="289"/>
      <c r="OAC25" s="289"/>
      <c r="OAD25" s="289"/>
      <c r="OAE25" s="289"/>
      <c r="OAF25" s="289"/>
      <c r="OAG25" s="289"/>
      <c r="OAH25" s="289"/>
      <c r="OAI25" s="289"/>
      <c r="OAJ25" s="289"/>
      <c r="OAK25" s="289"/>
      <c r="OAL25" s="289"/>
      <c r="OAM25" s="289"/>
      <c r="OAN25" s="289"/>
      <c r="OAO25" s="289"/>
      <c r="OAP25" s="289"/>
      <c r="OAQ25" s="289"/>
      <c r="OAR25" s="289"/>
      <c r="OAS25" s="289"/>
      <c r="OAT25" s="289"/>
      <c r="OAU25" s="289"/>
      <c r="OAV25" s="289"/>
      <c r="OAW25" s="289"/>
      <c r="OAX25" s="289"/>
      <c r="OAY25" s="289"/>
      <c r="OAZ25" s="289"/>
      <c r="OBA25" s="289"/>
      <c r="OBB25" s="289"/>
      <c r="OBC25" s="289"/>
      <c r="OBD25" s="289"/>
      <c r="OBE25" s="289"/>
      <c r="OBF25" s="289"/>
      <c r="OBG25" s="289"/>
      <c r="OBH25" s="289"/>
      <c r="OBI25" s="289"/>
      <c r="OBJ25" s="289"/>
      <c r="OBK25" s="289"/>
      <c r="OBL25" s="289"/>
      <c r="OBM25" s="289"/>
      <c r="OBN25" s="289"/>
      <c r="OBO25" s="289"/>
      <c r="OBP25" s="289"/>
      <c r="OBQ25" s="289"/>
      <c r="OBR25" s="289"/>
      <c r="OBS25" s="289"/>
      <c r="OBT25" s="289"/>
      <c r="OBU25" s="289"/>
      <c r="OBV25" s="289"/>
      <c r="OBW25" s="289"/>
      <c r="OBX25" s="289"/>
      <c r="OBY25" s="289"/>
      <c r="OBZ25" s="289"/>
      <c r="OCA25" s="289"/>
      <c r="OCB25" s="289"/>
      <c r="OCC25" s="289"/>
      <c r="OCD25" s="289"/>
      <c r="OCE25" s="289"/>
      <c r="OCF25" s="289"/>
      <c r="OCG25" s="289"/>
      <c r="OCH25" s="289"/>
      <c r="OCI25" s="289"/>
      <c r="OCJ25" s="289"/>
      <c r="OCK25" s="289"/>
      <c r="OCL25" s="289"/>
      <c r="OCM25" s="289"/>
      <c r="OCN25" s="289"/>
      <c r="OCO25" s="289"/>
      <c r="OCP25" s="289"/>
      <c r="OCQ25" s="289"/>
      <c r="OCR25" s="289"/>
      <c r="OCS25" s="289"/>
      <c r="OCT25" s="289"/>
      <c r="OCU25" s="289"/>
      <c r="OCV25" s="289"/>
      <c r="OCW25" s="289"/>
      <c r="OCX25" s="289"/>
      <c r="OCY25" s="289"/>
      <c r="OCZ25" s="289"/>
      <c r="ODA25" s="289"/>
      <c r="ODB25" s="289"/>
      <c r="ODC25" s="289"/>
      <c r="ODD25" s="289"/>
      <c r="ODE25" s="289"/>
      <c r="ODF25" s="289"/>
      <c r="ODG25" s="289"/>
      <c r="ODH25" s="289"/>
      <c r="ODI25" s="289"/>
      <c r="ODJ25" s="289"/>
      <c r="ODK25" s="289"/>
      <c r="ODL25" s="289"/>
      <c r="ODM25" s="289"/>
      <c r="ODN25" s="289"/>
      <c r="ODO25" s="289"/>
      <c r="ODP25" s="289"/>
      <c r="ODQ25" s="289"/>
      <c r="ODR25" s="289"/>
      <c r="ODS25" s="289"/>
      <c r="ODT25" s="289"/>
      <c r="ODU25" s="289"/>
      <c r="ODV25" s="289"/>
      <c r="ODW25" s="289"/>
      <c r="ODX25" s="289"/>
      <c r="ODY25" s="289"/>
      <c r="ODZ25" s="289"/>
      <c r="OEA25" s="289"/>
      <c r="OEB25" s="289"/>
      <c r="OEC25" s="289"/>
      <c r="OED25" s="289"/>
      <c r="OEE25" s="289"/>
      <c r="OEF25" s="289"/>
      <c r="OEG25" s="289"/>
      <c r="OEH25" s="289"/>
      <c r="OEI25" s="289"/>
      <c r="OEJ25" s="289"/>
      <c r="OEK25" s="289"/>
      <c r="OEL25" s="289"/>
      <c r="OEM25" s="289"/>
      <c r="OEN25" s="289"/>
      <c r="OEO25" s="289"/>
      <c r="OEP25" s="289"/>
      <c r="OEQ25" s="289"/>
      <c r="OER25" s="289"/>
      <c r="OES25" s="289"/>
      <c r="OET25" s="289"/>
      <c r="OEU25" s="289"/>
      <c r="OEV25" s="289"/>
      <c r="OEW25" s="289"/>
      <c r="OEX25" s="289"/>
      <c r="OEY25" s="289"/>
      <c r="OEZ25" s="289"/>
      <c r="OFA25" s="289"/>
      <c r="OFB25" s="289"/>
      <c r="OFC25" s="289"/>
      <c r="OFD25" s="289"/>
      <c r="OFE25" s="289"/>
      <c r="OFF25" s="289"/>
      <c r="OFG25" s="289"/>
      <c r="OFH25" s="289"/>
      <c r="OFI25" s="289"/>
      <c r="OFJ25" s="289"/>
      <c r="OFK25" s="289"/>
      <c r="OFL25" s="289"/>
      <c r="OFM25" s="289"/>
      <c r="OFN25" s="289"/>
      <c r="OFO25" s="289"/>
      <c r="OFP25" s="289"/>
      <c r="OFQ25" s="289"/>
      <c r="OFR25" s="289"/>
      <c r="OFS25" s="289"/>
      <c r="OFT25" s="289"/>
      <c r="OFU25" s="289"/>
      <c r="OFV25" s="289"/>
      <c r="OFW25" s="289"/>
      <c r="OFX25" s="289"/>
      <c r="OFY25" s="289"/>
      <c r="OFZ25" s="289"/>
      <c r="OGA25" s="289"/>
      <c r="OGB25" s="289"/>
      <c r="OGC25" s="289"/>
      <c r="OGD25" s="289"/>
      <c r="OGE25" s="289"/>
      <c r="OGF25" s="289"/>
      <c r="OGG25" s="289"/>
      <c r="OGH25" s="289"/>
      <c r="OGI25" s="289"/>
      <c r="OGJ25" s="289"/>
      <c r="OGK25" s="289"/>
      <c r="OGL25" s="289"/>
      <c r="OGM25" s="289"/>
      <c r="OGN25" s="289"/>
      <c r="OGO25" s="289"/>
      <c r="OGP25" s="289"/>
      <c r="OGQ25" s="289"/>
      <c r="OGR25" s="289"/>
      <c r="OGS25" s="289"/>
      <c r="OGT25" s="289"/>
      <c r="OGU25" s="289"/>
      <c r="OGV25" s="289"/>
      <c r="OGW25" s="289"/>
      <c r="OGX25" s="289"/>
      <c r="OGY25" s="289"/>
      <c r="OGZ25" s="289"/>
      <c r="OHA25" s="289"/>
      <c r="OHB25" s="289"/>
      <c r="OHC25" s="289"/>
      <c r="OHD25" s="289"/>
      <c r="OHE25" s="289"/>
      <c r="OHF25" s="289"/>
      <c r="OHG25" s="289"/>
      <c r="OHH25" s="289"/>
      <c r="OHI25" s="289"/>
      <c r="OHJ25" s="289"/>
      <c r="OHK25" s="289"/>
      <c r="OHL25" s="289"/>
      <c r="OHM25" s="289"/>
      <c r="OHN25" s="289"/>
      <c r="OHO25" s="289"/>
      <c r="OHP25" s="289"/>
      <c r="OHQ25" s="289"/>
      <c r="OHR25" s="289"/>
      <c r="OHS25" s="289"/>
      <c r="OHT25" s="289"/>
      <c r="OHU25" s="289"/>
      <c r="OHV25" s="289"/>
      <c r="OHW25" s="289"/>
      <c r="OHX25" s="289"/>
      <c r="OHY25" s="289"/>
      <c r="OHZ25" s="289"/>
      <c r="OIA25" s="289"/>
      <c r="OIB25" s="289"/>
      <c r="OIC25" s="289"/>
      <c r="OID25" s="289"/>
      <c r="OIE25" s="289"/>
      <c r="OIF25" s="289"/>
      <c r="OIG25" s="289"/>
      <c r="OIH25" s="289"/>
      <c r="OII25" s="289"/>
      <c r="OIJ25" s="289"/>
      <c r="OIK25" s="289"/>
      <c r="OIL25" s="289"/>
      <c r="OIM25" s="289"/>
      <c r="OIN25" s="289"/>
      <c r="OIO25" s="289"/>
      <c r="OIP25" s="289"/>
      <c r="OIQ25" s="289"/>
      <c r="OIR25" s="289"/>
      <c r="OIS25" s="289"/>
      <c r="OIT25" s="289"/>
      <c r="OIU25" s="289"/>
      <c r="OIV25" s="289"/>
      <c r="OIW25" s="289"/>
      <c r="OIX25" s="289"/>
      <c r="OIY25" s="289"/>
      <c r="OIZ25" s="289"/>
      <c r="OJA25" s="289"/>
      <c r="OJB25" s="289"/>
      <c r="OJC25" s="289"/>
      <c r="OJD25" s="289"/>
      <c r="OJE25" s="289"/>
      <c r="OJF25" s="289"/>
      <c r="OJG25" s="289"/>
      <c r="OJH25" s="289"/>
      <c r="OJI25" s="289"/>
      <c r="OJJ25" s="289"/>
      <c r="OJK25" s="289"/>
      <c r="OJL25" s="289"/>
      <c r="OJM25" s="289"/>
      <c r="OJN25" s="289"/>
      <c r="OJO25" s="289"/>
      <c r="OJP25" s="289"/>
      <c r="OJQ25" s="289"/>
      <c r="OJR25" s="289"/>
      <c r="OJS25" s="289"/>
      <c r="OJT25" s="289"/>
      <c r="OJU25" s="289"/>
      <c r="OJV25" s="289"/>
      <c r="OJW25" s="289"/>
      <c r="OJX25" s="289"/>
      <c r="OJY25" s="289"/>
      <c r="OJZ25" s="289"/>
      <c r="OKA25" s="289"/>
      <c r="OKB25" s="289"/>
      <c r="OKC25" s="289"/>
      <c r="OKD25" s="289"/>
      <c r="OKE25" s="289"/>
      <c r="OKF25" s="289"/>
      <c r="OKG25" s="289"/>
      <c r="OKH25" s="289"/>
      <c r="OKI25" s="289"/>
      <c r="OKJ25" s="289"/>
      <c r="OKK25" s="289"/>
      <c r="OKL25" s="289"/>
      <c r="OKM25" s="289"/>
      <c r="OKN25" s="289"/>
      <c r="OKO25" s="289"/>
      <c r="OKP25" s="289"/>
      <c r="OKQ25" s="289"/>
      <c r="OKR25" s="289"/>
      <c r="OKS25" s="289"/>
      <c r="OKT25" s="289"/>
      <c r="OKU25" s="289"/>
      <c r="OKV25" s="289"/>
      <c r="OKW25" s="289"/>
      <c r="OKX25" s="289"/>
      <c r="OKY25" s="289"/>
      <c r="OKZ25" s="289"/>
      <c r="OLA25" s="289"/>
      <c r="OLB25" s="289"/>
      <c r="OLC25" s="289"/>
      <c r="OLD25" s="289"/>
      <c r="OLE25" s="289"/>
      <c r="OLF25" s="289"/>
      <c r="OLG25" s="289"/>
      <c r="OLH25" s="289"/>
      <c r="OLI25" s="289"/>
      <c r="OLJ25" s="289"/>
      <c r="OLK25" s="289"/>
      <c r="OLL25" s="289"/>
      <c r="OLM25" s="289"/>
      <c r="OLN25" s="289"/>
      <c r="OLO25" s="289"/>
      <c r="OLP25" s="289"/>
      <c r="OLQ25" s="289"/>
      <c r="OLR25" s="289"/>
      <c r="OLS25" s="289"/>
      <c r="OLT25" s="289"/>
      <c r="OLU25" s="289"/>
      <c r="OLV25" s="289"/>
      <c r="OLW25" s="289"/>
      <c r="OLX25" s="289"/>
      <c r="OLY25" s="289"/>
      <c r="OLZ25" s="289"/>
      <c r="OMA25" s="289"/>
      <c r="OMB25" s="289"/>
      <c r="OMC25" s="289"/>
      <c r="OMD25" s="289"/>
      <c r="OME25" s="289"/>
      <c r="OMF25" s="289"/>
      <c r="OMG25" s="289"/>
      <c r="OMH25" s="289"/>
      <c r="OMI25" s="289"/>
      <c r="OMJ25" s="289"/>
      <c r="OMK25" s="289"/>
      <c r="OML25" s="289"/>
      <c r="OMM25" s="289"/>
      <c r="OMN25" s="289"/>
      <c r="OMO25" s="289"/>
      <c r="OMP25" s="289"/>
      <c r="OMQ25" s="289"/>
      <c r="OMR25" s="289"/>
      <c r="OMS25" s="289"/>
      <c r="OMT25" s="289"/>
      <c r="OMU25" s="289"/>
      <c r="OMV25" s="289"/>
      <c r="OMW25" s="289"/>
      <c r="OMX25" s="289"/>
      <c r="OMY25" s="289"/>
      <c r="OMZ25" s="289"/>
      <c r="ONA25" s="289"/>
      <c r="ONB25" s="289"/>
      <c r="ONC25" s="289"/>
      <c r="OND25" s="289"/>
      <c r="ONE25" s="289"/>
      <c r="ONF25" s="289"/>
      <c r="ONG25" s="289"/>
      <c r="ONH25" s="289"/>
      <c r="ONI25" s="289"/>
      <c r="ONJ25" s="289"/>
      <c r="ONK25" s="289"/>
      <c r="ONL25" s="289"/>
      <c r="ONM25" s="289"/>
      <c r="ONN25" s="289"/>
      <c r="ONO25" s="289"/>
      <c r="ONP25" s="289"/>
      <c r="ONQ25" s="289"/>
      <c r="ONR25" s="289"/>
      <c r="ONS25" s="289"/>
      <c r="ONT25" s="289"/>
      <c r="ONU25" s="289"/>
      <c r="ONV25" s="289"/>
      <c r="ONW25" s="289"/>
      <c r="ONX25" s="289"/>
      <c r="ONY25" s="289"/>
      <c r="ONZ25" s="289"/>
      <c r="OOA25" s="289"/>
      <c r="OOB25" s="289"/>
      <c r="OOC25" s="289"/>
      <c r="OOD25" s="289"/>
      <c r="OOE25" s="289"/>
      <c r="OOF25" s="289"/>
      <c r="OOG25" s="289"/>
      <c r="OOH25" s="289"/>
      <c r="OOI25" s="289"/>
      <c r="OOJ25" s="289"/>
      <c r="OOK25" s="289"/>
      <c r="OOL25" s="289"/>
      <c r="OOM25" s="289"/>
      <c r="OON25" s="289"/>
      <c r="OOO25" s="289"/>
      <c r="OOP25" s="289"/>
      <c r="OOQ25" s="289"/>
      <c r="OOR25" s="289"/>
      <c r="OOS25" s="289"/>
      <c r="OOT25" s="289"/>
      <c r="OOU25" s="289"/>
      <c r="OOV25" s="289"/>
      <c r="OOW25" s="289"/>
      <c r="OOX25" s="289"/>
      <c r="OOY25" s="289"/>
      <c r="OOZ25" s="289"/>
      <c r="OPA25" s="289"/>
      <c r="OPB25" s="289"/>
      <c r="OPC25" s="289"/>
      <c r="OPD25" s="289"/>
      <c r="OPE25" s="289"/>
      <c r="OPF25" s="289"/>
      <c r="OPG25" s="289"/>
      <c r="OPH25" s="289"/>
      <c r="OPI25" s="289"/>
      <c r="OPJ25" s="289"/>
      <c r="OPK25" s="289"/>
      <c r="OPL25" s="289"/>
      <c r="OPM25" s="289"/>
      <c r="OPN25" s="289"/>
      <c r="OPO25" s="289"/>
      <c r="OPP25" s="289"/>
      <c r="OPQ25" s="289"/>
      <c r="OPR25" s="289"/>
      <c r="OPS25" s="289"/>
      <c r="OPT25" s="289"/>
      <c r="OPU25" s="289"/>
      <c r="OPV25" s="289"/>
      <c r="OPW25" s="289"/>
      <c r="OPX25" s="289"/>
      <c r="OPY25" s="289"/>
      <c r="OPZ25" s="289"/>
      <c r="OQA25" s="289"/>
      <c r="OQB25" s="289"/>
      <c r="OQC25" s="289"/>
      <c r="OQD25" s="289"/>
      <c r="OQE25" s="289"/>
      <c r="OQF25" s="289"/>
      <c r="OQG25" s="289"/>
      <c r="OQH25" s="289"/>
      <c r="OQI25" s="289"/>
      <c r="OQJ25" s="289"/>
      <c r="OQK25" s="289"/>
      <c r="OQL25" s="289"/>
      <c r="OQM25" s="289"/>
      <c r="OQN25" s="289"/>
      <c r="OQO25" s="289"/>
      <c r="OQP25" s="289"/>
      <c r="OQQ25" s="289"/>
      <c r="OQR25" s="289"/>
      <c r="OQS25" s="289"/>
      <c r="OQT25" s="289"/>
      <c r="OQU25" s="289"/>
      <c r="OQV25" s="289"/>
      <c r="OQW25" s="289"/>
      <c r="OQX25" s="289"/>
      <c r="OQY25" s="289"/>
      <c r="OQZ25" s="289"/>
      <c r="ORA25" s="289"/>
      <c r="ORB25" s="289"/>
      <c r="ORC25" s="289"/>
      <c r="ORD25" s="289"/>
      <c r="ORE25" s="289"/>
      <c r="ORF25" s="289"/>
      <c r="ORG25" s="289"/>
      <c r="ORH25" s="289"/>
      <c r="ORI25" s="289"/>
      <c r="ORJ25" s="289"/>
      <c r="ORK25" s="289"/>
      <c r="ORL25" s="289"/>
      <c r="ORM25" s="289"/>
      <c r="ORN25" s="289"/>
      <c r="ORO25" s="289"/>
      <c r="ORP25" s="289"/>
      <c r="ORQ25" s="289"/>
      <c r="ORR25" s="289"/>
      <c r="ORS25" s="289"/>
      <c r="ORT25" s="289"/>
      <c r="ORU25" s="289"/>
      <c r="ORV25" s="289"/>
      <c r="ORW25" s="289"/>
      <c r="ORX25" s="289"/>
      <c r="ORY25" s="289"/>
      <c r="ORZ25" s="289"/>
      <c r="OSA25" s="289"/>
      <c r="OSB25" s="289"/>
      <c r="OSC25" s="289"/>
      <c r="OSD25" s="289"/>
      <c r="OSE25" s="289"/>
      <c r="OSF25" s="289"/>
      <c r="OSG25" s="289"/>
      <c r="OSH25" s="289"/>
      <c r="OSI25" s="289"/>
      <c r="OSJ25" s="289"/>
      <c r="OSK25" s="289"/>
      <c r="OSL25" s="289"/>
      <c r="OSM25" s="289"/>
      <c r="OSN25" s="289"/>
      <c r="OSO25" s="289"/>
      <c r="OSP25" s="289"/>
      <c r="OSQ25" s="289"/>
      <c r="OSR25" s="289"/>
      <c r="OSS25" s="289"/>
      <c r="OST25" s="289"/>
      <c r="OSU25" s="289"/>
      <c r="OSV25" s="289"/>
      <c r="OSW25" s="289"/>
      <c r="OSX25" s="289"/>
      <c r="OSY25" s="289"/>
      <c r="OSZ25" s="289"/>
      <c r="OTA25" s="289"/>
      <c r="OTB25" s="289"/>
      <c r="OTC25" s="289"/>
      <c r="OTD25" s="289"/>
      <c r="OTE25" s="289"/>
      <c r="OTF25" s="289"/>
      <c r="OTG25" s="289"/>
      <c r="OTH25" s="289"/>
      <c r="OTI25" s="289"/>
      <c r="OTJ25" s="289"/>
      <c r="OTK25" s="289"/>
      <c r="OTL25" s="289"/>
      <c r="OTM25" s="289"/>
      <c r="OTN25" s="289"/>
      <c r="OTO25" s="289"/>
      <c r="OTP25" s="289"/>
      <c r="OTQ25" s="289"/>
      <c r="OTR25" s="289"/>
      <c r="OTS25" s="289"/>
      <c r="OTT25" s="289"/>
      <c r="OTU25" s="289"/>
      <c r="OTV25" s="289"/>
      <c r="OTW25" s="289"/>
      <c r="OTX25" s="289"/>
      <c r="OTY25" s="289"/>
      <c r="OTZ25" s="289"/>
      <c r="OUA25" s="289"/>
      <c r="OUB25" s="289"/>
      <c r="OUC25" s="289"/>
      <c r="OUD25" s="289"/>
      <c r="OUE25" s="289"/>
      <c r="OUF25" s="289"/>
      <c r="OUG25" s="289"/>
      <c r="OUH25" s="289"/>
      <c r="OUI25" s="289"/>
      <c r="OUJ25" s="289"/>
      <c r="OUK25" s="289"/>
      <c r="OUL25" s="289"/>
      <c r="OUM25" s="289"/>
      <c r="OUN25" s="289"/>
      <c r="OUO25" s="289"/>
      <c r="OUP25" s="289"/>
      <c r="OUQ25" s="289"/>
      <c r="OUR25" s="289"/>
      <c r="OUS25" s="289"/>
      <c r="OUT25" s="289"/>
      <c r="OUU25" s="289"/>
      <c r="OUV25" s="289"/>
      <c r="OUW25" s="289"/>
      <c r="OUX25" s="289"/>
      <c r="OUY25" s="289"/>
      <c r="OUZ25" s="289"/>
      <c r="OVA25" s="289"/>
      <c r="OVB25" s="289"/>
      <c r="OVC25" s="289"/>
      <c r="OVD25" s="289"/>
      <c r="OVE25" s="289"/>
      <c r="OVF25" s="289"/>
      <c r="OVG25" s="289"/>
      <c r="OVH25" s="289"/>
      <c r="OVI25" s="289"/>
      <c r="OVJ25" s="289"/>
      <c r="OVK25" s="289"/>
      <c r="OVL25" s="289"/>
      <c r="OVM25" s="289"/>
      <c r="OVN25" s="289"/>
      <c r="OVO25" s="289"/>
      <c r="OVP25" s="289"/>
      <c r="OVQ25" s="289"/>
      <c r="OVR25" s="289"/>
      <c r="OVS25" s="289"/>
      <c r="OVT25" s="289"/>
      <c r="OVU25" s="289"/>
      <c r="OVV25" s="289"/>
      <c r="OVW25" s="289"/>
      <c r="OVX25" s="289"/>
      <c r="OVY25" s="289"/>
      <c r="OVZ25" s="289"/>
      <c r="OWA25" s="289"/>
      <c r="OWB25" s="289"/>
      <c r="OWC25" s="289"/>
      <c r="OWD25" s="289"/>
      <c r="OWE25" s="289"/>
      <c r="OWF25" s="289"/>
      <c r="OWG25" s="289"/>
      <c r="OWH25" s="289"/>
      <c r="OWI25" s="289"/>
      <c r="OWJ25" s="289"/>
      <c r="OWK25" s="289"/>
      <c r="OWL25" s="289"/>
      <c r="OWM25" s="289"/>
      <c r="OWN25" s="289"/>
      <c r="OWO25" s="289"/>
      <c r="OWP25" s="289"/>
      <c r="OWQ25" s="289"/>
      <c r="OWR25" s="289"/>
      <c r="OWS25" s="289"/>
      <c r="OWT25" s="289"/>
      <c r="OWU25" s="289"/>
      <c r="OWV25" s="289"/>
      <c r="OWW25" s="289"/>
      <c r="OWX25" s="289"/>
      <c r="OWY25" s="289"/>
      <c r="OWZ25" s="289"/>
      <c r="OXA25" s="289"/>
      <c r="OXB25" s="289"/>
      <c r="OXC25" s="289"/>
      <c r="OXD25" s="289"/>
      <c r="OXE25" s="289"/>
      <c r="OXF25" s="289"/>
      <c r="OXG25" s="289"/>
      <c r="OXH25" s="289"/>
      <c r="OXI25" s="289"/>
      <c r="OXJ25" s="289"/>
      <c r="OXK25" s="289"/>
      <c r="OXL25" s="289"/>
      <c r="OXM25" s="289"/>
      <c r="OXN25" s="289"/>
      <c r="OXO25" s="289"/>
      <c r="OXP25" s="289"/>
      <c r="OXQ25" s="289"/>
      <c r="OXR25" s="289"/>
      <c r="OXS25" s="289"/>
      <c r="OXT25" s="289"/>
      <c r="OXU25" s="289"/>
      <c r="OXV25" s="289"/>
      <c r="OXW25" s="289"/>
      <c r="OXX25" s="289"/>
      <c r="OXY25" s="289"/>
      <c r="OXZ25" s="289"/>
      <c r="OYA25" s="289"/>
      <c r="OYB25" s="289"/>
      <c r="OYC25" s="289"/>
      <c r="OYD25" s="289"/>
      <c r="OYE25" s="289"/>
      <c r="OYF25" s="289"/>
      <c r="OYG25" s="289"/>
      <c r="OYH25" s="289"/>
      <c r="OYI25" s="289"/>
      <c r="OYJ25" s="289"/>
      <c r="OYK25" s="289"/>
      <c r="OYL25" s="289"/>
      <c r="OYM25" s="289"/>
      <c r="OYN25" s="289"/>
      <c r="OYO25" s="289"/>
      <c r="OYP25" s="289"/>
      <c r="OYQ25" s="289"/>
      <c r="OYR25" s="289"/>
      <c r="OYS25" s="289"/>
      <c r="OYT25" s="289"/>
      <c r="OYU25" s="289"/>
      <c r="OYV25" s="289"/>
      <c r="OYW25" s="289"/>
      <c r="OYX25" s="289"/>
      <c r="OYY25" s="289"/>
      <c r="OYZ25" s="289"/>
      <c r="OZA25" s="289"/>
      <c r="OZB25" s="289"/>
      <c r="OZC25" s="289"/>
      <c r="OZD25" s="289"/>
      <c r="OZE25" s="289"/>
      <c r="OZF25" s="289"/>
      <c r="OZG25" s="289"/>
      <c r="OZH25" s="289"/>
      <c r="OZI25" s="289"/>
      <c r="OZJ25" s="289"/>
      <c r="OZK25" s="289"/>
      <c r="OZL25" s="289"/>
      <c r="OZM25" s="289"/>
      <c r="OZN25" s="289"/>
      <c r="OZO25" s="289"/>
      <c r="OZP25" s="289"/>
      <c r="OZQ25" s="289"/>
      <c r="OZR25" s="289"/>
      <c r="OZS25" s="289"/>
      <c r="OZT25" s="289"/>
      <c r="OZU25" s="289"/>
      <c r="OZV25" s="289"/>
      <c r="OZW25" s="289"/>
      <c r="OZX25" s="289"/>
      <c r="OZY25" s="289"/>
      <c r="OZZ25" s="289"/>
      <c r="PAA25" s="289"/>
      <c r="PAB25" s="289"/>
      <c r="PAC25" s="289"/>
      <c r="PAD25" s="289"/>
      <c r="PAE25" s="289"/>
      <c r="PAF25" s="289"/>
      <c r="PAG25" s="289"/>
      <c r="PAH25" s="289"/>
      <c r="PAI25" s="289"/>
      <c r="PAJ25" s="289"/>
      <c r="PAK25" s="289"/>
      <c r="PAL25" s="289"/>
      <c r="PAM25" s="289"/>
      <c r="PAN25" s="289"/>
      <c r="PAO25" s="289"/>
      <c r="PAP25" s="289"/>
      <c r="PAQ25" s="289"/>
      <c r="PAR25" s="289"/>
      <c r="PAS25" s="289"/>
      <c r="PAT25" s="289"/>
      <c r="PAU25" s="289"/>
      <c r="PAV25" s="289"/>
      <c r="PAW25" s="289"/>
      <c r="PAX25" s="289"/>
      <c r="PAY25" s="289"/>
      <c r="PAZ25" s="289"/>
      <c r="PBA25" s="289"/>
      <c r="PBB25" s="289"/>
      <c r="PBC25" s="289"/>
      <c r="PBD25" s="289"/>
      <c r="PBE25" s="289"/>
      <c r="PBF25" s="289"/>
      <c r="PBG25" s="289"/>
      <c r="PBH25" s="289"/>
      <c r="PBI25" s="289"/>
      <c r="PBJ25" s="289"/>
      <c r="PBK25" s="289"/>
      <c r="PBL25" s="289"/>
      <c r="PBM25" s="289"/>
      <c r="PBN25" s="289"/>
      <c r="PBO25" s="289"/>
      <c r="PBP25" s="289"/>
      <c r="PBQ25" s="289"/>
      <c r="PBR25" s="289"/>
      <c r="PBS25" s="289"/>
      <c r="PBT25" s="289"/>
      <c r="PBU25" s="289"/>
      <c r="PBV25" s="289"/>
      <c r="PBW25" s="289"/>
      <c r="PBX25" s="289"/>
      <c r="PBY25" s="289"/>
      <c r="PBZ25" s="289"/>
      <c r="PCA25" s="289"/>
      <c r="PCB25" s="289"/>
      <c r="PCC25" s="289"/>
      <c r="PCD25" s="289"/>
      <c r="PCE25" s="289"/>
      <c r="PCF25" s="289"/>
      <c r="PCG25" s="289"/>
      <c r="PCH25" s="289"/>
      <c r="PCI25" s="289"/>
      <c r="PCJ25" s="289"/>
      <c r="PCK25" s="289"/>
      <c r="PCL25" s="289"/>
      <c r="PCM25" s="289"/>
      <c r="PCN25" s="289"/>
      <c r="PCO25" s="289"/>
      <c r="PCP25" s="289"/>
      <c r="PCQ25" s="289"/>
      <c r="PCR25" s="289"/>
      <c r="PCS25" s="289"/>
      <c r="PCT25" s="289"/>
      <c r="PCU25" s="289"/>
      <c r="PCV25" s="289"/>
      <c r="PCW25" s="289"/>
      <c r="PCX25" s="289"/>
      <c r="PCY25" s="289"/>
      <c r="PCZ25" s="289"/>
      <c r="PDA25" s="289"/>
      <c r="PDB25" s="289"/>
      <c r="PDC25" s="289"/>
      <c r="PDD25" s="289"/>
      <c r="PDE25" s="289"/>
      <c r="PDF25" s="289"/>
      <c r="PDG25" s="289"/>
      <c r="PDH25" s="289"/>
      <c r="PDI25" s="289"/>
      <c r="PDJ25" s="289"/>
      <c r="PDK25" s="289"/>
      <c r="PDL25" s="289"/>
      <c r="PDM25" s="289"/>
      <c r="PDN25" s="289"/>
      <c r="PDO25" s="289"/>
      <c r="PDP25" s="289"/>
      <c r="PDQ25" s="289"/>
      <c r="PDR25" s="289"/>
      <c r="PDS25" s="289"/>
      <c r="PDT25" s="289"/>
      <c r="PDU25" s="289"/>
      <c r="PDV25" s="289"/>
      <c r="PDW25" s="289"/>
      <c r="PDX25" s="289"/>
      <c r="PDY25" s="289"/>
      <c r="PDZ25" s="289"/>
      <c r="PEA25" s="289"/>
      <c r="PEB25" s="289"/>
      <c r="PEC25" s="289"/>
      <c r="PED25" s="289"/>
      <c r="PEE25" s="289"/>
      <c r="PEF25" s="289"/>
      <c r="PEG25" s="289"/>
      <c r="PEH25" s="289"/>
      <c r="PEI25" s="289"/>
      <c r="PEJ25" s="289"/>
      <c r="PEK25" s="289"/>
      <c r="PEL25" s="289"/>
      <c r="PEM25" s="289"/>
      <c r="PEN25" s="289"/>
      <c r="PEO25" s="289"/>
      <c r="PEP25" s="289"/>
      <c r="PEQ25" s="289"/>
      <c r="PER25" s="289"/>
      <c r="PES25" s="289"/>
      <c r="PET25" s="289"/>
      <c r="PEU25" s="289"/>
      <c r="PEV25" s="289"/>
      <c r="PEW25" s="289"/>
      <c r="PEX25" s="289"/>
      <c r="PEY25" s="289"/>
      <c r="PEZ25" s="289"/>
      <c r="PFA25" s="289"/>
      <c r="PFB25" s="289"/>
      <c r="PFC25" s="289"/>
      <c r="PFD25" s="289"/>
      <c r="PFE25" s="289"/>
      <c r="PFF25" s="289"/>
      <c r="PFG25" s="289"/>
      <c r="PFH25" s="289"/>
      <c r="PFI25" s="289"/>
      <c r="PFJ25" s="289"/>
      <c r="PFK25" s="289"/>
      <c r="PFL25" s="289"/>
      <c r="PFM25" s="289"/>
      <c r="PFN25" s="289"/>
      <c r="PFO25" s="289"/>
      <c r="PFP25" s="289"/>
      <c r="PFQ25" s="289"/>
      <c r="PFR25" s="289"/>
      <c r="PFS25" s="289"/>
      <c r="PFT25" s="289"/>
      <c r="PFU25" s="289"/>
      <c r="PFV25" s="289"/>
      <c r="PFW25" s="289"/>
      <c r="PFX25" s="289"/>
      <c r="PFY25" s="289"/>
      <c r="PFZ25" s="289"/>
      <c r="PGA25" s="289"/>
      <c r="PGB25" s="289"/>
      <c r="PGC25" s="289"/>
      <c r="PGD25" s="289"/>
      <c r="PGE25" s="289"/>
      <c r="PGF25" s="289"/>
      <c r="PGG25" s="289"/>
      <c r="PGH25" s="289"/>
      <c r="PGI25" s="289"/>
      <c r="PGJ25" s="289"/>
      <c r="PGK25" s="289"/>
      <c r="PGL25" s="289"/>
      <c r="PGM25" s="289"/>
      <c r="PGN25" s="289"/>
      <c r="PGO25" s="289"/>
      <c r="PGP25" s="289"/>
      <c r="PGQ25" s="289"/>
      <c r="PGR25" s="289"/>
      <c r="PGS25" s="289"/>
      <c r="PGT25" s="289"/>
      <c r="PGU25" s="289"/>
      <c r="PGV25" s="289"/>
      <c r="PGW25" s="289"/>
      <c r="PGX25" s="289"/>
      <c r="PGY25" s="289"/>
      <c r="PGZ25" s="289"/>
      <c r="PHA25" s="289"/>
      <c r="PHB25" s="289"/>
      <c r="PHC25" s="289"/>
      <c r="PHD25" s="289"/>
      <c r="PHE25" s="289"/>
      <c r="PHF25" s="289"/>
      <c r="PHG25" s="289"/>
      <c r="PHH25" s="289"/>
      <c r="PHI25" s="289"/>
      <c r="PHJ25" s="289"/>
      <c r="PHK25" s="289"/>
      <c r="PHL25" s="289"/>
      <c r="PHM25" s="289"/>
      <c r="PHN25" s="289"/>
      <c r="PHO25" s="289"/>
      <c r="PHP25" s="289"/>
      <c r="PHQ25" s="289"/>
      <c r="PHR25" s="289"/>
      <c r="PHS25" s="289"/>
      <c r="PHT25" s="289"/>
      <c r="PHU25" s="289"/>
      <c r="PHV25" s="289"/>
      <c r="PHW25" s="289"/>
      <c r="PHX25" s="289"/>
      <c r="PHY25" s="289"/>
      <c r="PHZ25" s="289"/>
      <c r="PIA25" s="289"/>
      <c r="PIB25" s="289"/>
      <c r="PIC25" s="289"/>
      <c r="PID25" s="289"/>
      <c r="PIE25" s="289"/>
      <c r="PIF25" s="289"/>
      <c r="PIG25" s="289"/>
      <c r="PIH25" s="289"/>
      <c r="PII25" s="289"/>
      <c r="PIJ25" s="289"/>
      <c r="PIK25" s="289"/>
      <c r="PIL25" s="289"/>
      <c r="PIM25" s="289"/>
      <c r="PIN25" s="289"/>
      <c r="PIO25" s="289"/>
      <c r="PIP25" s="289"/>
      <c r="PIQ25" s="289"/>
      <c r="PIR25" s="289"/>
      <c r="PIS25" s="289"/>
      <c r="PIT25" s="289"/>
      <c r="PIU25" s="289"/>
      <c r="PIV25" s="289"/>
      <c r="PIW25" s="289"/>
      <c r="PIX25" s="289"/>
      <c r="PIY25" s="289"/>
      <c r="PIZ25" s="289"/>
      <c r="PJA25" s="289"/>
      <c r="PJB25" s="289"/>
      <c r="PJC25" s="289"/>
      <c r="PJD25" s="289"/>
      <c r="PJE25" s="289"/>
      <c r="PJF25" s="289"/>
      <c r="PJG25" s="289"/>
      <c r="PJH25" s="289"/>
      <c r="PJI25" s="289"/>
      <c r="PJJ25" s="289"/>
      <c r="PJK25" s="289"/>
      <c r="PJL25" s="289"/>
      <c r="PJM25" s="289"/>
      <c r="PJN25" s="289"/>
      <c r="PJO25" s="289"/>
      <c r="PJP25" s="289"/>
      <c r="PJQ25" s="289"/>
      <c r="PJR25" s="289"/>
      <c r="PJS25" s="289"/>
      <c r="PJT25" s="289"/>
      <c r="PJU25" s="289"/>
      <c r="PJV25" s="289"/>
      <c r="PJW25" s="289"/>
      <c r="PJX25" s="289"/>
      <c r="PJY25" s="289"/>
      <c r="PJZ25" s="289"/>
      <c r="PKA25" s="289"/>
      <c r="PKB25" s="289"/>
      <c r="PKC25" s="289"/>
      <c r="PKD25" s="289"/>
      <c r="PKE25" s="289"/>
      <c r="PKF25" s="289"/>
      <c r="PKG25" s="289"/>
      <c r="PKH25" s="289"/>
      <c r="PKI25" s="289"/>
      <c r="PKJ25" s="289"/>
      <c r="PKK25" s="289"/>
      <c r="PKL25" s="289"/>
      <c r="PKM25" s="289"/>
      <c r="PKN25" s="289"/>
      <c r="PKO25" s="289"/>
      <c r="PKP25" s="289"/>
      <c r="PKQ25" s="289"/>
      <c r="PKR25" s="289"/>
      <c r="PKS25" s="289"/>
      <c r="PKT25" s="289"/>
      <c r="PKU25" s="289"/>
      <c r="PKV25" s="289"/>
      <c r="PKW25" s="289"/>
      <c r="PKX25" s="289"/>
      <c r="PKY25" s="289"/>
      <c r="PKZ25" s="289"/>
      <c r="PLA25" s="289"/>
      <c r="PLB25" s="289"/>
      <c r="PLC25" s="289"/>
      <c r="PLD25" s="289"/>
      <c r="PLE25" s="289"/>
      <c r="PLF25" s="289"/>
      <c r="PLG25" s="289"/>
      <c r="PLH25" s="289"/>
      <c r="PLI25" s="289"/>
      <c r="PLJ25" s="289"/>
      <c r="PLK25" s="289"/>
      <c r="PLL25" s="289"/>
      <c r="PLM25" s="289"/>
      <c r="PLN25" s="289"/>
      <c r="PLO25" s="289"/>
      <c r="PLP25" s="289"/>
      <c r="PLQ25" s="289"/>
      <c r="PLR25" s="289"/>
      <c r="PLS25" s="289"/>
      <c r="PLT25" s="289"/>
      <c r="PLU25" s="289"/>
      <c r="PLV25" s="289"/>
      <c r="PLW25" s="289"/>
      <c r="PLX25" s="289"/>
      <c r="PLY25" s="289"/>
      <c r="PLZ25" s="289"/>
      <c r="PMA25" s="289"/>
      <c r="PMB25" s="289"/>
      <c r="PMC25" s="289"/>
      <c r="PMD25" s="289"/>
      <c r="PME25" s="289"/>
      <c r="PMF25" s="289"/>
      <c r="PMG25" s="289"/>
      <c r="PMH25" s="289"/>
      <c r="PMI25" s="289"/>
      <c r="PMJ25" s="289"/>
      <c r="PMK25" s="289"/>
      <c r="PML25" s="289"/>
      <c r="PMM25" s="289"/>
      <c r="PMN25" s="289"/>
      <c r="PMO25" s="289"/>
      <c r="PMP25" s="289"/>
      <c r="PMQ25" s="289"/>
      <c r="PMR25" s="289"/>
      <c r="PMS25" s="289"/>
      <c r="PMT25" s="289"/>
      <c r="PMU25" s="289"/>
      <c r="PMV25" s="289"/>
      <c r="PMW25" s="289"/>
      <c r="PMX25" s="289"/>
      <c r="PMY25" s="289"/>
      <c r="PMZ25" s="289"/>
      <c r="PNA25" s="289"/>
      <c r="PNB25" s="289"/>
      <c r="PNC25" s="289"/>
      <c r="PND25" s="289"/>
      <c r="PNE25" s="289"/>
      <c r="PNF25" s="289"/>
      <c r="PNG25" s="289"/>
      <c r="PNH25" s="289"/>
      <c r="PNI25" s="289"/>
      <c r="PNJ25" s="289"/>
      <c r="PNK25" s="289"/>
      <c r="PNL25" s="289"/>
      <c r="PNM25" s="289"/>
      <c r="PNN25" s="289"/>
      <c r="PNO25" s="289"/>
      <c r="PNP25" s="289"/>
      <c r="PNQ25" s="289"/>
      <c r="PNR25" s="289"/>
      <c r="PNS25" s="289"/>
      <c r="PNT25" s="289"/>
      <c r="PNU25" s="289"/>
      <c r="PNV25" s="289"/>
      <c r="PNW25" s="289"/>
      <c r="PNX25" s="289"/>
      <c r="PNY25" s="289"/>
      <c r="PNZ25" s="289"/>
      <c r="POA25" s="289"/>
      <c r="POB25" s="289"/>
      <c r="POC25" s="289"/>
      <c r="POD25" s="289"/>
      <c r="POE25" s="289"/>
      <c r="POF25" s="289"/>
      <c r="POG25" s="289"/>
      <c r="POH25" s="289"/>
      <c r="POI25" s="289"/>
      <c r="POJ25" s="289"/>
      <c r="POK25" s="289"/>
      <c r="POL25" s="289"/>
      <c r="POM25" s="289"/>
      <c r="PON25" s="289"/>
      <c r="POO25" s="289"/>
      <c r="POP25" s="289"/>
      <c r="POQ25" s="289"/>
      <c r="POR25" s="289"/>
      <c r="POS25" s="289"/>
      <c r="POT25" s="289"/>
      <c r="POU25" s="289"/>
      <c r="POV25" s="289"/>
      <c r="POW25" s="289"/>
      <c r="POX25" s="289"/>
      <c r="POY25" s="289"/>
      <c r="POZ25" s="289"/>
      <c r="PPA25" s="289"/>
      <c r="PPB25" s="289"/>
      <c r="PPC25" s="289"/>
      <c r="PPD25" s="289"/>
      <c r="PPE25" s="289"/>
      <c r="PPF25" s="289"/>
      <c r="PPG25" s="289"/>
      <c r="PPH25" s="289"/>
      <c r="PPI25" s="289"/>
      <c r="PPJ25" s="289"/>
      <c r="PPK25" s="289"/>
      <c r="PPL25" s="289"/>
      <c r="PPM25" s="289"/>
      <c r="PPN25" s="289"/>
      <c r="PPO25" s="289"/>
      <c r="PPP25" s="289"/>
      <c r="PPQ25" s="289"/>
      <c r="PPR25" s="289"/>
      <c r="PPS25" s="289"/>
      <c r="PPT25" s="289"/>
      <c r="PPU25" s="289"/>
      <c r="PPV25" s="289"/>
      <c r="PPW25" s="289"/>
      <c r="PPX25" s="289"/>
      <c r="PPY25" s="289"/>
      <c r="PPZ25" s="289"/>
      <c r="PQA25" s="289"/>
      <c r="PQB25" s="289"/>
      <c r="PQC25" s="289"/>
      <c r="PQD25" s="289"/>
      <c r="PQE25" s="289"/>
      <c r="PQF25" s="289"/>
      <c r="PQG25" s="289"/>
      <c r="PQH25" s="289"/>
      <c r="PQI25" s="289"/>
      <c r="PQJ25" s="289"/>
      <c r="PQK25" s="289"/>
      <c r="PQL25" s="289"/>
      <c r="PQM25" s="289"/>
      <c r="PQN25" s="289"/>
      <c r="PQO25" s="289"/>
      <c r="PQP25" s="289"/>
      <c r="PQQ25" s="289"/>
      <c r="PQR25" s="289"/>
      <c r="PQS25" s="289"/>
      <c r="PQT25" s="289"/>
      <c r="PQU25" s="289"/>
      <c r="PQV25" s="289"/>
      <c r="PQW25" s="289"/>
      <c r="PQX25" s="289"/>
      <c r="PQY25" s="289"/>
      <c r="PQZ25" s="289"/>
      <c r="PRA25" s="289"/>
      <c r="PRB25" s="289"/>
      <c r="PRC25" s="289"/>
      <c r="PRD25" s="289"/>
      <c r="PRE25" s="289"/>
      <c r="PRF25" s="289"/>
      <c r="PRG25" s="289"/>
      <c r="PRH25" s="289"/>
      <c r="PRI25" s="289"/>
      <c r="PRJ25" s="289"/>
      <c r="PRK25" s="289"/>
      <c r="PRL25" s="289"/>
      <c r="PRM25" s="289"/>
      <c r="PRN25" s="289"/>
      <c r="PRO25" s="289"/>
      <c r="PRP25" s="289"/>
      <c r="PRQ25" s="289"/>
      <c r="PRR25" s="289"/>
      <c r="PRS25" s="289"/>
      <c r="PRT25" s="289"/>
      <c r="PRU25" s="289"/>
      <c r="PRV25" s="289"/>
      <c r="PRW25" s="289"/>
      <c r="PRX25" s="289"/>
      <c r="PRY25" s="289"/>
      <c r="PRZ25" s="289"/>
      <c r="PSA25" s="289"/>
      <c r="PSB25" s="289"/>
      <c r="PSC25" s="289"/>
      <c r="PSD25" s="289"/>
      <c r="PSE25" s="289"/>
      <c r="PSF25" s="289"/>
      <c r="PSG25" s="289"/>
      <c r="PSH25" s="289"/>
      <c r="PSI25" s="289"/>
      <c r="PSJ25" s="289"/>
      <c r="PSK25" s="289"/>
      <c r="PSL25" s="289"/>
      <c r="PSM25" s="289"/>
      <c r="PSN25" s="289"/>
      <c r="PSO25" s="289"/>
      <c r="PSP25" s="289"/>
      <c r="PSQ25" s="289"/>
      <c r="PSR25" s="289"/>
      <c r="PSS25" s="289"/>
      <c r="PST25" s="289"/>
      <c r="PSU25" s="289"/>
      <c r="PSV25" s="289"/>
      <c r="PSW25" s="289"/>
      <c r="PSX25" s="289"/>
      <c r="PSY25" s="289"/>
      <c r="PSZ25" s="289"/>
      <c r="PTA25" s="289"/>
      <c r="PTB25" s="289"/>
      <c r="PTC25" s="289"/>
      <c r="PTD25" s="289"/>
      <c r="PTE25" s="289"/>
      <c r="PTF25" s="289"/>
      <c r="PTG25" s="289"/>
      <c r="PTH25" s="289"/>
      <c r="PTI25" s="289"/>
      <c r="PTJ25" s="289"/>
      <c r="PTK25" s="289"/>
      <c r="PTL25" s="289"/>
      <c r="PTM25" s="289"/>
      <c r="PTN25" s="289"/>
      <c r="PTO25" s="289"/>
      <c r="PTP25" s="289"/>
      <c r="PTQ25" s="289"/>
      <c r="PTR25" s="289"/>
      <c r="PTS25" s="289"/>
      <c r="PTT25" s="289"/>
      <c r="PTU25" s="289"/>
      <c r="PTV25" s="289"/>
      <c r="PTW25" s="289"/>
      <c r="PTX25" s="289"/>
      <c r="PTY25" s="289"/>
      <c r="PTZ25" s="289"/>
      <c r="PUA25" s="289"/>
      <c r="PUB25" s="289"/>
      <c r="PUC25" s="289"/>
      <c r="PUD25" s="289"/>
      <c r="PUE25" s="289"/>
      <c r="PUF25" s="289"/>
      <c r="PUG25" s="289"/>
      <c r="PUH25" s="289"/>
      <c r="PUI25" s="289"/>
      <c r="PUJ25" s="289"/>
      <c r="PUK25" s="289"/>
      <c r="PUL25" s="289"/>
      <c r="PUM25" s="289"/>
      <c r="PUN25" s="289"/>
      <c r="PUO25" s="289"/>
      <c r="PUP25" s="289"/>
      <c r="PUQ25" s="289"/>
      <c r="PUR25" s="289"/>
      <c r="PUS25" s="289"/>
      <c r="PUT25" s="289"/>
      <c r="PUU25" s="289"/>
      <c r="PUV25" s="289"/>
      <c r="PUW25" s="289"/>
      <c r="PUX25" s="289"/>
      <c r="PUY25" s="289"/>
      <c r="PUZ25" s="289"/>
      <c r="PVA25" s="289"/>
      <c r="PVB25" s="289"/>
      <c r="PVC25" s="289"/>
      <c r="PVD25" s="289"/>
      <c r="PVE25" s="289"/>
      <c r="PVF25" s="289"/>
      <c r="PVG25" s="289"/>
      <c r="PVH25" s="289"/>
      <c r="PVI25" s="289"/>
      <c r="PVJ25" s="289"/>
      <c r="PVK25" s="289"/>
      <c r="PVL25" s="289"/>
      <c r="PVM25" s="289"/>
      <c r="PVN25" s="289"/>
      <c r="PVO25" s="289"/>
      <c r="PVP25" s="289"/>
      <c r="PVQ25" s="289"/>
      <c r="PVR25" s="289"/>
      <c r="PVS25" s="289"/>
      <c r="PVT25" s="289"/>
      <c r="PVU25" s="289"/>
      <c r="PVV25" s="289"/>
      <c r="PVW25" s="289"/>
      <c r="PVX25" s="289"/>
      <c r="PVY25" s="289"/>
      <c r="PVZ25" s="289"/>
      <c r="PWA25" s="289"/>
      <c r="PWB25" s="289"/>
      <c r="PWC25" s="289"/>
      <c r="PWD25" s="289"/>
      <c r="PWE25" s="289"/>
      <c r="PWF25" s="289"/>
      <c r="PWG25" s="289"/>
      <c r="PWH25" s="289"/>
      <c r="PWI25" s="289"/>
      <c r="PWJ25" s="289"/>
      <c r="PWK25" s="289"/>
      <c r="PWL25" s="289"/>
      <c r="PWM25" s="289"/>
      <c r="PWN25" s="289"/>
      <c r="PWO25" s="289"/>
      <c r="PWP25" s="289"/>
      <c r="PWQ25" s="289"/>
      <c r="PWR25" s="289"/>
      <c r="PWS25" s="289"/>
      <c r="PWT25" s="289"/>
      <c r="PWU25" s="289"/>
      <c r="PWV25" s="289"/>
      <c r="PWW25" s="289"/>
      <c r="PWX25" s="289"/>
      <c r="PWY25" s="289"/>
      <c r="PWZ25" s="289"/>
      <c r="PXA25" s="289"/>
      <c r="PXB25" s="289"/>
      <c r="PXC25" s="289"/>
      <c r="PXD25" s="289"/>
      <c r="PXE25" s="289"/>
      <c r="PXF25" s="289"/>
      <c r="PXG25" s="289"/>
      <c r="PXH25" s="289"/>
      <c r="PXI25" s="289"/>
      <c r="PXJ25" s="289"/>
      <c r="PXK25" s="289"/>
      <c r="PXL25" s="289"/>
      <c r="PXM25" s="289"/>
      <c r="PXN25" s="289"/>
      <c r="PXO25" s="289"/>
      <c r="PXP25" s="289"/>
      <c r="PXQ25" s="289"/>
      <c r="PXR25" s="289"/>
      <c r="PXS25" s="289"/>
      <c r="PXT25" s="289"/>
      <c r="PXU25" s="289"/>
      <c r="PXV25" s="289"/>
      <c r="PXW25" s="289"/>
      <c r="PXX25" s="289"/>
      <c r="PXY25" s="289"/>
      <c r="PXZ25" s="289"/>
      <c r="PYA25" s="289"/>
      <c r="PYB25" s="289"/>
      <c r="PYC25" s="289"/>
      <c r="PYD25" s="289"/>
      <c r="PYE25" s="289"/>
      <c r="PYF25" s="289"/>
      <c r="PYG25" s="289"/>
      <c r="PYH25" s="289"/>
      <c r="PYI25" s="289"/>
      <c r="PYJ25" s="289"/>
      <c r="PYK25" s="289"/>
      <c r="PYL25" s="289"/>
      <c r="PYM25" s="289"/>
      <c r="PYN25" s="289"/>
      <c r="PYO25" s="289"/>
      <c r="PYP25" s="289"/>
      <c r="PYQ25" s="289"/>
      <c r="PYR25" s="289"/>
      <c r="PYS25" s="289"/>
      <c r="PYT25" s="289"/>
      <c r="PYU25" s="289"/>
      <c r="PYV25" s="289"/>
      <c r="PYW25" s="289"/>
      <c r="PYX25" s="289"/>
      <c r="PYY25" s="289"/>
      <c r="PYZ25" s="289"/>
      <c r="PZA25" s="289"/>
      <c r="PZB25" s="289"/>
      <c r="PZC25" s="289"/>
      <c r="PZD25" s="289"/>
      <c r="PZE25" s="289"/>
      <c r="PZF25" s="289"/>
      <c r="PZG25" s="289"/>
      <c r="PZH25" s="289"/>
      <c r="PZI25" s="289"/>
      <c r="PZJ25" s="289"/>
      <c r="PZK25" s="289"/>
      <c r="PZL25" s="289"/>
      <c r="PZM25" s="289"/>
      <c r="PZN25" s="289"/>
      <c r="PZO25" s="289"/>
      <c r="PZP25" s="289"/>
      <c r="PZQ25" s="289"/>
      <c r="PZR25" s="289"/>
      <c r="PZS25" s="289"/>
      <c r="PZT25" s="289"/>
      <c r="PZU25" s="289"/>
      <c r="PZV25" s="289"/>
      <c r="PZW25" s="289"/>
      <c r="PZX25" s="289"/>
      <c r="PZY25" s="289"/>
      <c r="PZZ25" s="289"/>
      <c r="QAA25" s="289"/>
      <c r="QAB25" s="289"/>
      <c r="QAC25" s="289"/>
      <c r="QAD25" s="289"/>
      <c r="QAE25" s="289"/>
      <c r="QAF25" s="289"/>
      <c r="QAG25" s="289"/>
      <c r="QAH25" s="289"/>
      <c r="QAI25" s="289"/>
      <c r="QAJ25" s="289"/>
      <c r="QAK25" s="289"/>
      <c r="QAL25" s="289"/>
      <c r="QAM25" s="289"/>
      <c r="QAN25" s="289"/>
      <c r="QAO25" s="289"/>
      <c r="QAP25" s="289"/>
      <c r="QAQ25" s="289"/>
      <c r="QAR25" s="289"/>
      <c r="QAS25" s="289"/>
      <c r="QAT25" s="289"/>
      <c r="QAU25" s="289"/>
      <c r="QAV25" s="289"/>
      <c r="QAW25" s="289"/>
      <c r="QAX25" s="289"/>
      <c r="QAY25" s="289"/>
      <c r="QAZ25" s="289"/>
      <c r="QBA25" s="289"/>
      <c r="QBB25" s="289"/>
      <c r="QBC25" s="289"/>
      <c r="QBD25" s="289"/>
      <c r="QBE25" s="289"/>
      <c r="QBF25" s="289"/>
      <c r="QBG25" s="289"/>
      <c r="QBH25" s="289"/>
      <c r="QBI25" s="289"/>
      <c r="QBJ25" s="289"/>
      <c r="QBK25" s="289"/>
      <c r="QBL25" s="289"/>
      <c r="QBM25" s="289"/>
      <c r="QBN25" s="289"/>
      <c r="QBO25" s="289"/>
      <c r="QBP25" s="289"/>
      <c r="QBQ25" s="289"/>
      <c r="QBR25" s="289"/>
      <c r="QBS25" s="289"/>
      <c r="QBT25" s="289"/>
      <c r="QBU25" s="289"/>
      <c r="QBV25" s="289"/>
      <c r="QBW25" s="289"/>
      <c r="QBX25" s="289"/>
      <c r="QBY25" s="289"/>
      <c r="QBZ25" s="289"/>
      <c r="QCA25" s="289"/>
      <c r="QCB25" s="289"/>
      <c r="QCC25" s="289"/>
      <c r="QCD25" s="289"/>
      <c r="QCE25" s="289"/>
      <c r="QCF25" s="289"/>
      <c r="QCG25" s="289"/>
      <c r="QCH25" s="289"/>
      <c r="QCI25" s="289"/>
      <c r="QCJ25" s="289"/>
      <c r="QCK25" s="289"/>
      <c r="QCL25" s="289"/>
      <c r="QCM25" s="289"/>
      <c r="QCN25" s="289"/>
      <c r="QCO25" s="289"/>
      <c r="QCP25" s="289"/>
      <c r="QCQ25" s="289"/>
      <c r="QCR25" s="289"/>
      <c r="QCS25" s="289"/>
      <c r="QCT25" s="289"/>
      <c r="QCU25" s="289"/>
      <c r="QCV25" s="289"/>
      <c r="QCW25" s="289"/>
      <c r="QCX25" s="289"/>
      <c r="QCY25" s="289"/>
      <c r="QCZ25" s="289"/>
      <c r="QDA25" s="289"/>
      <c r="QDB25" s="289"/>
      <c r="QDC25" s="289"/>
      <c r="QDD25" s="289"/>
      <c r="QDE25" s="289"/>
      <c r="QDF25" s="289"/>
      <c r="QDG25" s="289"/>
      <c r="QDH25" s="289"/>
      <c r="QDI25" s="289"/>
      <c r="QDJ25" s="289"/>
      <c r="QDK25" s="289"/>
      <c r="QDL25" s="289"/>
      <c r="QDM25" s="289"/>
      <c r="QDN25" s="289"/>
      <c r="QDO25" s="289"/>
      <c r="QDP25" s="289"/>
      <c r="QDQ25" s="289"/>
      <c r="QDR25" s="289"/>
      <c r="QDS25" s="289"/>
      <c r="QDT25" s="289"/>
      <c r="QDU25" s="289"/>
      <c r="QDV25" s="289"/>
      <c r="QDW25" s="289"/>
      <c r="QDX25" s="289"/>
      <c r="QDY25" s="289"/>
      <c r="QDZ25" s="289"/>
      <c r="QEA25" s="289"/>
      <c r="QEB25" s="289"/>
      <c r="QEC25" s="289"/>
      <c r="QED25" s="289"/>
      <c r="QEE25" s="289"/>
      <c r="QEF25" s="289"/>
      <c r="QEG25" s="289"/>
      <c r="QEH25" s="289"/>
      <c r="QEI25" s="289"/>
      <c r="QEJ25" s="289"/>
      <c r="QEK25" s="289"/>
      <c r="QEL25" s="289"/>
      <c r="QEM25" s="289"/>
      <c r="QEN25" s="289"/>
      <c r="QEO25" s="289"/>
      <c r="QEP25" s="289"/>
      <c r="QEQ25" s="289"/>
      <c r="QER25" s="289"/>
      <c r="QES25" s="289"/>
      <c r="QET25" s="289"/>
      <c r="QEU25" s="289"/>
      <c r="QEV25" s="289"/>
      <c r="QEW25" s="289"/>
      <c r="QEX25" s="289"/>
      <c r="QEY25" s="289"/>
      <c r="QEZ25" s="289"/>
      <c r="QFA25" s="289"/>
      <c r="QFB25" s="289"/>
      <c r="QFC25" s="289"/>
      <c r="QFD25" s="289"/>
      <c r="QFE25" s="289"/>
      <c r="QFF25" s="289"/>
      <c r="QFG25" s="289"/>
      <c r="QFH25" s="289"/>
      <c r="QFI25" s="289"/>
      <c r="QFJ25" s="289"/>
      <c r="QFK25" s="289"/>
      <c r="QFL25" s="289"/>
      <c r="QFM25" s="289"/>
      <c r="QFN25" s="289"/>
      <c r="QFO25" s="289"/>
      <c r="QFP25" s="289"/>
      <c r="QFQ25" s="289"/>
      <c r="QFR25" s="289"/>
      <c r="QFS25" s="289"/>
      <c r="QFT25" s="289"/>
      <c r="QFU25" s="289"/>
      <c r="QFV25" s="289"/>
      <c r="QFW25" s="289"/>
      <c r="QFX25" s="289"/>
      <c r="QFY25" s="289"/>
      <c r="QFZ25" s="289"/>
      <c r="QGA25" s="289"/>
      <c r="QGB25" s="289"/>
      <c r="QGC25" s="289"/>
      <c r="QGD25" s="289"/>
      <c r="QGE25" s="289"/>
      <c r="QGF25" s="289"/>
      <c r="QGG25" s="289"/>
      <c r="QGH25" s="289"/>
      <c r="QGI25" s="289"/>
      <c r="QGJ25" s="289"/>
      <c r="QGK25" s="289"/>
      <c r="QGL25" s="289"/>
      <c r="QGM25" s="289"/>
      <c r="QGN25" s="289"/>
      <c r="QGO25" s="289"/>
      <c r="QGP25" s="289"/>
      <c r="QGQ25" s="289"/>
      <c r="QGR25" s="289"/>
      <c r="QGS25" s="289"/>
      <c r="QGT25" s="289"/>
      <c r="QGU25" s="289"/>
      <c r="QGV25" s="289"/>
      <c r="QGW25" s="289"/>
      <c r="QGX25" s="289"/>
      <c r="QGY25" s="289"/>
      <c r="QGZ25" s="289"/>
      <c r="QHA25" s="289"/>
      <c r="QHB25" s="289"/>
      <c r="QHC25" s="289"/>
      <c r="QHD25" s="289"/>
      <c r="QHE25" s="289"/>
      <c r="QHF25" s="289"/>
      <c r="QHG25" s="289"/>
      <c r="QHH25" s="289"/>
      <c r="QHI25" s="289"/>
      <c r="QHJ25" s="289"/>
      <c r="QHK25" s="289"/>
      <c r="QHL25" s="289"/>
      <c r="QHM25" s="289"/>
      <c r="QHN25" s="289"/>
      <c r="QHO25" s="289"/>
      <c r="QHP25" s="289"/>
      <c r="QHQ25" s="289"/>
      <c r="QHR25" s="289"/>
      <c r="QHS25" s="289"/>
      <c r="QHT25" s="289"/>
      <c r="QHU25" s="289"/>
      <c r="QHV25" s="289"/>
      <c r="QHW25" s="289"/>
      <c r="QHX25" s="289"/>
      <c r="QHY25" s="289"/>
      <c r="QHZ25" s="289"/>
      <c r="QIA25" s="289"/>
      <c r="QIB25" s="289"/>
      <c r="QIC25" s="289"/>
      <c r="QID25" s="289"/>
      <c r="QIE25" s="289"/>
      <c r="QIF25" s="289"/>
      <c r="QIG25" s="289"/>
      <c r="QIH25" s="289"/>
      <c r="QII25" s="289"/>
      <c r="QIJ25" s="289"/>
      <c r="QIK25" s="289"/>
      <c r="QIL25" s="289"/>
      <c r="QIM25" s="289"/>
      <c r="QIN25" s="289"/>
      <c r="QIO25" s="289"/>
      <c r="QIP25" s="289"/>
      <c r="QIQ25" s="289"/>
      <c r="QIR25" s="289"/>
      <c r="QIS25" s="289"/>
      <c r="QIT25" s="289"/>
      <c r="QIU25" s="289"/>
      <c r="QIV25" s="289"/>
      <c r="QIW25" s="289"/>
      <c r="QIX25" s="289"/>
      <c r="QIY25" s="289"/>
      <c r="QIZ25" s="289"/>
      <c r="QJA25" s="289"/>
      <c r="QJB25" s="289"/>
      <c r="QJC25" s="289"/>
      <c r="QJD25" s="289"/>
      <c r="QJE25" s="289"/>
      <c r="QJF25" s="289"/>
      <c r="QJG25" s="289"/>
      <c r="QJH25" s="289"/>
      <c r="QJI25" s="289"/>
      <c r="QJJ25" s="289"/>
      <c r="QJK25" s="289"/>
      <c r="QJL25" s="289"/>
      <c r="QJM25" s="289"/>
      <c r="QJN25" s="289"/>
      <c r="QJO25" s="289"/>
      <c r="QJP25" s="289"/>
      <c r="QJQ25" s="289"/>
      <c r="QJR25" s="289"/>
      <c r="QJS25" s="289"/>
      <c r="QJT25" s="289"/>
      <c r="QJU25" s="289"/>
      <c r="QJV25" s="289"/>
      <c r="QJW25" s="289"/>
      <c r="QJX25" s="289"/>
      <c r="QJY25" s="289"/>
      <c r="QJZ25" s="289"/>
      <c r="QKA25" s="289"/>
      <c r="QKB25" s="289"/>
      <c r="QKC25" s="289"/>
      <c r="QKD25" s="289"/>
      <c r="QKE25" s="289"/>
      <c r="QKF25" s="289"/>
      <c r="QKG25" s="289"/>
      <c r="QKH25" s="289"/>
      <c r="QKI25" s="289"/>
      <c r="QKJ25" s="289"/>
      <c r="QKK25" s="289"/>
      <c r="QKL25" s="289"/>
      <c r="QKM25" s="289"/>
      <c r="QKN25" s="289"/>
      <c r="QKO25" s="289"/>
      <c r="QKP25" s="289"/>
      <c r="QKQ25" s="289"/>
      <c r="QKR25" s="289"/>
      <c r="QKS25" s="289"/>
      <c r="QKT25" s="289"/>
      <c r="QKU25" s="289"/>
      <c r="QKV25" s="289"/>
      <c r="QKW25" s="289"/>
      <c r="QKX25" s="289"/>
      <c r="QKY25" s="289"/>
      <c r="QKZ25" s="289"/>
      <c r="QLA25" s="289"/>
      <c r="QLB25" s="289"/>
      <c r="QLC25" s="289"/>
      <c r="QLD25" s="289"/>
      <c r="QLE25" s="289"/>
      <c r="QLF25" s="289"/>
      <c r="QLG25" s="289"/>
      <c r="QLH25" s="289"/>
      <c r="QLI25" s="289"/>
      <c r="QLJ25" s="289"/>
      <c r="QLK25" s="289"/>
      <c r="QLL25" s="289"/>
      <c r="QLM25" s="289"/>
      <c r="QLN25" s="289"/>
      <c r="QLO25" s="289"/>
      <c r="QLP25" s="289"/>
      <c r="QLQ25" s="289"/>
      <c r="QLR25" s="289"/>
      <c r="QLS25" s="289"/>
      <c r="QLT25" s="289"/>
      <c r="QLU25" s="289"/>
      <c r="QLV25" s="289"/>
      <c r="QLW25" s="289"/>
      <c r="QLX25" s="289"/>
      <c r="QLY25" s="289"/>
      <c r="QLZ25" s="289"/>
      <c r="QMA25" s="289"/>
      <c r="QMB25" s="289"/>
      <c r="QMC25" s="289"/>
      <c r="QMD25" s="289"/>
      <c r="QME25" s="289"/>
      <c r="QMF25" s="289"/>
      <c r="QMG25" s="289"/>
      <c r="QMH25" s="289"/>
      <c r="QMI25" s="289"/>
      <c r="QMJ25" s="289"/>
      <c r="QMK25" s="289"/>
      <c r="QML25" s="289"/>
      <c r="QMM25" s="289"/>
      <c r="QMN25" s="289"/>
      <c r="QMO25" s="289"/>
      <c r="QMP25" s="289"/>
      <c r="QMQ25" s="289"/>
      <c r="QMR25" s="289"/>
      <c r="QMS25" s="289"/>
      <c r="QMT25" s="289"/>
      <c r="QMU25" s="289"/>
      <c r="QMV25" s="289"/>
      <c r="QMW25" s="289"/>
      <c r="QMX25" s="289"/>
      <c r="QMY25" s="289"/>
      <c r="QMZ25" s="289"/>
      <c r="QNA25" s="289"/>
      <c r="QNB25" s="289"/>
      <c r="QNC25" s="289"/>
      <c r="QND25" s="289"/>
      <c r="QNE25" s="289"/>
      <c r="QNF25" s="289"/>
      <c r="QNG25" s="289"/>
      <c r="QNH25" s="289"/>
      <c r="QNI25" s="289"/>
      <c r="QNJ25" s="289"/>
      <c r="QNK25" s="289"/>
      <c r="QNL25" s="289"/>
      <c r="QNM25" s="289"/>
      <c r="QNN25" s="289"/>
      <c r="QNO25" s="289"/>
      <c r="QNP25" s="289"/>
      <c r="QNQ25" s="289"/>
      <c r="QNR25" s="289"/>
      <c r="QNS25" s="289"/>
      <c r="QNT25" s="289"/>
      <c r="QNU25" s="289"/>
      <c r="QNV25" s="289"/>
      <c r="QNW25" s="289"/>
      <c r="QNX25" s="289"/>
      <c r="QNY25" s="289"/>
      <c r="QNZ25" s="289"/>
      <c r="QOA25" s="289"/>
      <c r="QOB25" s="289"/>
      <c r="QOC25" s="289"/>
      <c r="QOD25" s="289"/>
      <c r="QOE25" s="289"/>
      <c r="QOF25" s="289"/>
      <c r="QOG25" s="289"/>
      <c r="QOH25" s="289"/>
      <c r="QOI25" s="289"/>
      <c r="QOJ25" s="289"/>
      <c r="QOK25" s="289"/>
      <c r="QOL25" s="289"/>
      <c r="QOM25" s="289"/>
      <c r="QON25" s="289"/>
      <c r="QOO25" s="289"/>
      <c r="QOP25" s="289"/>
      <c r="QOQ25" s="289"/>
      <c r="QOR25" s="289"/>
      <c r="QOS25" s="289"/>
      <c r="QOT25" s="289"/>
      <c r="QOU25" s="289"/>
      <c r="QOV25" s="289"/>
      <c r="QOW25" s="289"/>
      <c r="QOX25" s="289"/>
      <c r="QOY25" s="289"/>
      <c r="QOZ25" s="289"/>
      <c r="QPA25" s="289"/>
      <c r="QPB25" s="289"/>
      <c r="QPC25" s="289"/>
      <c r="QPD25" s="289"/>
      <c r="QPE25" s="289"/>
      <c r="QPF25" s="289"/>
      <c r="QPG25" s="289"/>
      <c r="QPH25" s="289"/>
      <c r="QPI25" s="289"/>
      <c r="QPJ25" s="289"/>
      <c r="QPK25" s="289"/>
      <c r="QPL25" s="289"/>
      <c r="QPM25" s="289"/>
      <c r="QPN25" s="289"/>
      <c r="QPO25" s="289"/>
      <c r="QPP25" s="289"/>
      <c r="QPQ25" s="289"/>
      <c r="QPR25" s="289"/>
      <c r="QPS25" s="289"/>
      <c r="QPT25" s="289"/>
      <c r="QPU25" s="289"/>
      <c r="QPV25" s="289"/>
      <c r="QPW25" s="289"/>
      <c r="QPX25" s="289"/>
      <c r="QPY25" s="289"/>
      <c r="QPZ25" s="289"/>
      <c r="QQA25" s="289"/>
      <c r="QQB25" s="289"/>
      <c r="QQC25" s="289"/>
      <c r="QQD25" s="289"/>
      <c r="QQE25" s="289"/>
      <c r="QQF25" s="289"/>
      <c r="QQG25" s="289"/>
      <c r="QQH25" s="289"/>
      <c r="QQI25" s="289"/>
      <c r="QQJ25" s="289"/>
      <c r="QQK25" s="289"/>
      <c r="QQL25" s="289"/>
      <c r="QQM25" s="289"/>
      <c r="QQN25" s="289"/>
      <c r="QQO25" s="289"/>
      <c r="QQP25" s="289"/>
      <c r="QQQ25" s="289"/>
      <c r="QQR25" s="289"/>
      <c r="QQS25" s="289"/>
      <c r="QQT25" s="289"/>
      <c r="QQU25" s="289"/>
      <c r="QQV25" s="289"/>
      <c r="QQW25" s="289"/>
      <c r="QQX25" s="289"/>
      <c r="QQY25" s="289"/>
      <c r="QQZ25" s="289"/>
      <c r="QRA25" s="289"/>
      <c r="QRB25" s="289"/>
      <c r="QRC25" s="289"/>
      <c r="QRD25" s="289"/>
      <c r="QRE25" s="289"/>
      <c r="QRF25" s="289"/>
      <c r="QRG25" s="289"/>
      <c r="QRH25" s="289"/>
      <c r="QRI25" s="289"/>
      <c r="QRJ25" s="289"/>
      <c r="QRK25" s="289"/>
      <c r="QRL25" s="289"/>
      <c r="QRM25" s="289"/>
      <c r="QRN25" s="289"/>
      <c r="QRO25" s="289"/>
      <c r="QRP25" s="289"/>
      <c r="QRQ25" s="289"/>
      <c r="QRR25" s="289"/>
      <c r="QRS25" s="289"/>
      <c r="QRT25" s="289"/>
      <c r="QRU25" s="289"/>
      <c r="QRV25" s="289"/>
      <c r="QRW25" s="289"/>
      <c r="QRX25" s="289"/>
      <c r="QRY25" s="289"/>
      <c r="QRZ25" s="289"/>
      <c r="QSA25" s="289"/>
      <c r="QSB25" s="289"/>
      <c r="QSC25" s="289"/>
      <c r="QSD25" s="289"/>
      <c r="QSE25" s="289"/>
      <c r="QSF25" s="289"/>
      <c r="QSG25" s="289"/>
      <c r="QSH25" s="289"/>
      <c r="QSI25" s="289"/>
      <c r="QSJ25" s="289"/>
      <c r="QSK25" s="289"/>
      <c r="QSL25" s="289"/>
      <c r="QSM25" s="289"/>
      <c r="QSN25" s="289"/>
      <c r="QSO25" s="289"/>
      <c r="QSP25" s="289"/>
      <c r="QSQ25" s="289"/>
      <c r="QSR25" s="289"/>
      <c r="QSS25" s="289"/>
      <c r="QST25" s="289"/>
      <c r="QSU25" s="289"/>
      <c r="QSV25" s="289"/>
      <c r="QSW25" s="289"/>
      <c r="QSX25" s="289"/>
      <c r="QSY25" s="289"/>
      <c r="QSZ25" s="289"/>
      <c r="QTA25" s="289"/>
      <c r="QTB25" s="289"/>
      <c r="QTC25" s="289"/>
      <c r="QTD25" s="289"/>
      <c r="QTE25" s="289"/>
      <c r="QTF25" s="289"/>
      <c r="QTG25" s="289"/>
      <c r="QTH25" s="289"/>
      <c r="QTI25" s="289"/>
      <c r="QTJ25" s="289"/>
      <c r="QTK25" s="289"/>
      <c r="QTL25" s="289"/>
      <c r="QTM25" s="289"/>
      <c r="QTN25" s="289"/>
      <c r="QTO25" s="289"/>
      <c r="QTP25" s="289"/>
      <c r="QTQ25" s="289"/>
      <c r="QTR25" s="289"/>
      <c r="QTS25" s="289"/>
      <c r="QTT25" s="289"/>
      <c r="QTU25" s="289"/>
      <c r="QTV25" s="289"/>
      <c r="QTW25" s="289"/>
      <c r="QTX25" s="289"/>
      <c r="QTY25" s="289"/>
      <c r="QTZ25" s="289"/>
      <c r="QUA25" s="289"/>
      <c r="QUB25" s="289"/>
      <c r="QUC25" s="289"/>
      <c r="QUD25" s="289"/>
      <c r="QUE25" s="289"/>
      <c r="QUF25" s="289"/>
      <c r="QUG25" s="289"/>
      <c r="QUH25" s="289"/>
      <c r="QUI25" s="289"/>
      <c r="QUJ25" s="289"/>
      <c r="QUK25" s="289"/>
      <c r="QUL25" s="289"/>
      <c r="QUM25" s="289"/>
      <c r="QUN25" s="289"/>
      <c r="QUO25" s="289"/>
      <c r="QUP25" s="289"/>
      <c r="QUQ25" s="289"/>
      <c r="QUR25" s="289"/>
      <c r="QUS25" s="289"/>
      <c r="QUT25" s="289"/>
      <c r="QUU25" s="289"/>
      <c r="QUV25" s="289"/>
      <c r="QUW25" s="289"/>
      <c r="QUX25" s="289"/>
      <c r="QUY25" s="289"/>
      <c r="QUZ25" s="289"/>
      <c r="QVA25" s="289"/>
      <c r="QVB25" s="289"/>
      <c r="QVC25" s="289"/>
      <c r="QVD25" s="289"/>
      <c r="QVE25" s="289"/>
      <c r="QVF25" s="289"/>
      <c r="QVG25" s="289"/>
      <c r="QVH25" s="289"/>
      <c r="QVI25" s="289"/>
      <c r="QVJ25" s="289"/>
      <c r="QVK25" s="289"/>
      <c r="QVL25" s="289"/>
      <c r="QVM25" s="289"/>
      <c r="QVN25" s="289"/>
      <c r="QVO25" s="289"/>
      <c r="QVP25" s="289"/>
      <c r="QVQ25" s="289"/>
      <c r="QVR25" s="289"/>
      <c r="QVS25" s="289"/>
      <c r="QVT25" s="289"/>
      <c r="QVU25" s="289"/>
      <c r="QVV25" s="289"/>
      <c r="QVW25" s="289"/>
      <c r="QVX25" s="289"/>
      <c r="QVY25" s="289"/>
      <c r="QVZ25" s="289"/>
      <c r="QWA25" s="289"/>
      <c r="QWB25" s="289"/>
      <c r="QWC25" s="289"/>
      <c r="QWD25" s="289"/>
      <c r="QWE25" s="289"/>
      <c r="QWF25" s="289"/>
      <c r="QWG25" s="289"/>
      <c r="QWH25" s="289"/>
      <c r="QWI25" s="289"/>
      <c r="QWJ25" s="289"/>
      <c r="QWK25" s="289"/>
      <c r="QWL25" s="289"/>
      <c r="QWM25" s="289"/>
      <c r="QWN25" s="289"/>
      <c r="QWO25" s="289"/>
      <c r="QWP25" s="289"/>
      <c r="QWQ25" s="289"/>
      <c r="QWR25" s="289"/>
      <c r="QWS25" s="289"/>
      <c r="QWT25" s="289"/>
      <c r="QWU25" s="289"/>
      <c r="QWV25" s="289"/>
      <c r="QWW25" s="289"/>
      <c r="QWX25" s="289"/>
      <c r="QWY25" s="289"/>
      <c r="QWZ25" s="289"/>
      <c r="QXA25" s="289"/>
      <c r="QXB25" s="289"/>
      <c r="QXC25" s="289"/>
      <c r="QXD25" s="289"/>
      <c r="QXE25" s="289"/>
      <c r="QXF25" s="289"/>
      <c r="QXG25" s="289"/>
      <c r="QXH25" s="289"/>
      <c r="QXI25" s="289"/>
      <c r="QXJ25" s="289"/>
      <c r="QXK25" s="289"/>
      <c r="QXL25" s="289"/>
      <c r="QXM25" s="289"/>
      <c r="QXN25" s="289"/>
      <c r="QXO25" s="289"/>
      <c r="QXP25" s="289"/>
      <c r="QXQ25" s="289"/>
      <c r="QXR25" s="289"/>
      <c r="QXS25" s="289"/>
      <c r="QXT25" s="289"/>
      <c r="QXU25" s="289"/>
      <c r="QXV25" s="289"/>
      <c r="QXW25" s="289"/>
      <c r="QXX25" s="289"/>
      <c r="QXY25" s="289"/>
      <c r="QXZ25" s="289"/>
      <c r="QYA25" s="289"/>
      <c r="QYB25" s="289"/>
      <c r="QYC25" s="289"/>
      <c r="QYD25" s="289"/>
      <c r="QYE25" s="289"/>
      <c r="QYF25" s="289"/>
      <c r="QYG25" s="289"/>
      <c r="QYH25" s="289"/>
      <c r="QYI25" s="289"/>
      <c r="QYJ25" s="289"/>
      <c r="QYK25" s="289"/>
      <c r="QYL25" s="289"/>
      <c r="QYM25" s="289"/>
      <c r="QYN25" s="289"/>
      <c r="QYO25" s="289"/>
      <c r="QYP25" s="289"/>
      <c r="QYQ25" s="289"/>
      <c r="QYR25" s="289"/>
      <c r="QYS25" s="289"/>
      <c r="QYT25" s="289"/>
      <c r="QYU25" s="289"/>
      <c r="QYV25" s="289"/>
      <c r="QYW25" s="289"/>
      <c r="QYX25" s="289"/>
      <c r="QYY25" s="289"/>
      <c r="QYZ25" s="289"/>
      <c r="QZA25" s="289"/>
      <c r="QZB25" s="289"/>
      <c r="QZC25" s="289"/>
      <c r="QZD25" s="289"/>
      <c r="QZE25" s="289"/>
      <c r="QZF25" s="289"/>
      <c r="QZG25" s="289"/>
      <c r="QZH25" s="289"/>
      <c r="QZI25" s="289"/>
      <c r="QZJ25" s="289"/>
      <c r="QZK25" s="289"/>
      <c r="QZL25" s="289"/>
      <c r="QZM25" s="289"/>
      <c r="QZN25" s="289"/>
      <c r="QZO25" s="289"/>
      <c r="QZP25" s="289"/>
      <c r="QZQ25" s="289"/>
      <c r="QZR25" s="289"/>
      <c r="QZS25" s="289"/>
      <c r="QZT25" s="289"/>
      <c r="QZU25" s="289"/>
      <c r="QZV25" s="289"/>
      <c r="QZW25" s="289"/>
      <c r="QZX25" s="289"/>
      <c r="QZY25" s="289"/>
      <c r="QZZ25" s="289"/>
      <c r="RAA25" s="289"/>
      <c r="RAB25" s="289"/>
      <c r="RAC25" s="289"/>
      <c r="RAD25" s="289"/>
      <c r="RAE25" s="289"/>
      <c r="RAF25" s="289"/>
      <c r="RAG25" s="289"/>
      <c r="RAH25" s="289"/>
      <c r="RAI25" s="289"/>
      <c r="RAJ25" s="289"/>
      <c r="RAK25" s="289"/>
      <c r="RAL25" s="289"/>
      <c r="RAM25" s="289"/>
      <c r="RAN25" s="289"/>
      <c r="RAO25" s="289"/>
      <c r="RAP25" s="289"/>
      <c r="RAQ25" s="289"/>
      <c r="RAR25" s="289"/>
      <c r="RAS25" s="289"/>
      <c r="RAT25" s="289"/>
      <c r="RAU25" s="289"/>
      <c r="RAV25" s="289"/>
      <c r="RAW25" s="289"/>
      <c r="RAX25" s="289"/>
      <c r="RAY25" s="289"/>
      <c r="RAZ25" s="289"/>
      <c r="RBA25" s="289"/>
      <c r="RBB25" s="289"/>
      <c r="RBC25" s="289"/>
      <c r="RBD25" s="289"/>
      <c r="RBE25" s="289"/>
      <c r="RBF25" s="289"/>
      <c r="RBG25" s="289"/>
      <c r="RBH25" s="289"/>
      <c r="RBI25" s="289"/>
      <c r="RBJ25" s="289"/>
      <c r="RBK25" s="289"/>
      <c r="RBL25" s="289"/>
      <c r="RBM25" s="289"/>
      <c r="RBN25" s="289"/>
      <c r="RBO25" s="289"/>
      <c r="RBP25" s="289"/>
      <c r="RBQ25" s="289"/>
      <c r="RBR25" s="289"/>
      <c r="RBS25" s="289"/>
      <c r="RBT25" s="289"/>
      <c r="RBU25" s="289"/>
      <c r="RBV25" s="289"/>
      <c r="RBW25" s="289"/>
      <c r="RBX25" s="289"/>
      <c r="RBY25" s="289"/>
      <c r="RBZ25" s="289"/>
      <c r="RCA25" s="289"/>
      <c r="RCB25" s="289"/>
      <c r="RCC25" s="289"/>
      <c r="RCD25" s="289"/>
      <c r="RCE25" s="289"/>
      <c r="RCF25" s="289"/>
      <c r="RCG25" s="289"/>
      <c r="RCH25" s="289"/>
      <c r="RCI25" s="289"/>
      <c r="RCJ25" s="289"/>
      <c r="RCK25" s="289"/>
      <c r="RCL25" s="289"/>
      <c r="RCM25" s="289"/>
      <c r="RCN25" s="289"/>
      <c r="RCO25" s="289"/>
      <c r="RCP25" s="289"/>
      <c r="RCQ25" s="289"/>
      <c r="RCR25" s="289"/>
      <c r="RCS25" s="289"/>
      <c r="RCT25" s="289"/>
      <c r="RCU25" s="289"/>
      <c r="RCV25" s="289"/>
      <c r="RCW25" s="289"/>
      <c r="RCX25" s="289"/>
      <c r="RCY25" s="289"/>
      <c r="RCZ25" s="289"/>
      <c r="RDA25" s="289"/>
      <c r="RDB25" s="289"/>
      <c r="RDC25" s="289"/>
      <c r="RDD25" s="289"/>
      <c r="RDE25" s="289"/>
      <c r="RDF25" s="289"/>
      <c r="RDG25" s="289"/>
      <c r="RDH25" s="289"/>
      <c r="RDI25" s="289"/>
      <c r="RDJ25" s="289"/>
      <c r="RDK25" s="289"/>
      <c r="RDL25" s="289"/>
      <c r="RDM25" s="289"/>
      <c r="RDN25" s="289"/>
      <c r="RDO25" s="289"/>
      <c r="RDP25" s="289"/>
      <c r="RDQ25" s="289"/>
      <c r="RDR25" s="289"/>
      <c r="RDS25" s="289"/>
      <c r="RDT25" s="289"/>
      <c r="RDU25" s="289"/>
      <c r="RDV25" s="289"/>
      <c r="RDW25" s="289"/>
      <c r="RDX25" s="289"/>
      <c r="RDY25" s="289"/>
      <c r="RDZ25" s="289"/>
      <c r="REA25" s="289"/>
      <c r="REB25" s="289"/>
      <c r="REC25" s="289"/>
      <c r="RED25" s="289"/>
      <c r="REE25" s="289"/>
      <c r="REF25" s="289"/>
      <c r="REG25" s="289"/>
      <c r="REH25" s="289"/>
      <c r="REI25" s="289"/>
      <c r="REJ25" s="289"/>
      <c r="REK25" s="289"/>
      <c r="REL25" s="289"/>
      <c r="REM25" s="289"/>
      <c r="REN25" s="289"/>
      <c r="REO25" s="289"/>
      <c r="REP25" s="289"/>
      <c r="REQ25" s="289"/>
      <c r="RER25" s="289"/>
      <c r="RES25" s="289"/>
      <c r="RET25" s="289"/>
      <c r="REU25" s="289"/>
      <c r="REV25" s="289"/>
      <c r="REW25" s="289"/>
      <c r="REX25" s="289"/>
      <c r="REY25" s="289"/>
      <c r="REZ25" s="289"/>
      <c r="RFA25" s="289"/>
      <c r="RFB25" s="289"/>
      <c r="RFC25" s="289"/>
      <c r="RFD25" s="289"/>
      <c r="RFE25" s="289"/>
      <c r="RFF25" s="289"/>
      <c r="RFG25" s="289"/>
      <c r="RFH25" s="289"/>
      <c r="RFI25" s="289"/>
      <c r="RFJ25" s="289"/>
      <c r="RFK25" s="289"/>
      <c r="RFL25" s="289"/>
      <c r="RFM25" s="289"/>
      <c r="RFN25" s="289"/>
      <c r="RFO25" s="289"/>
      <c r="RFP25" s="289"/>
      <c r="RFQ25" s="289"/>
      <c r="RFR25" s="289"/>
      <c r="RFS25" s="289"/>
      <c r="RFT25" s="289"/>
      <c r="RFU25" s="289"/>
      <c r="RFV25" s="289"/>
      <c r="RFW25" s="289"/>
      <c r="RFX25" s="289"/>
      <c r="RFY25" s="289"/>
      <c r="RFZ25" s="289"/>
      <c r="RGA25" s="289"/>
      <c r="RGB25" s="289"/>
      <c r="RGC25" s="289"/>
      <c r="RGD25" s="289"/>
      <c r="RGE25" s="289"/>
      <c r="RGF25" s="289"/>
      <c r="RGG25" s="289"/>
      <c r="RGH25" s="289"/>
      <c r="RGI25" s="289"/>
      <c r="RGJ25" s="289"/>
      <c r="RGK25" s="289"/>
      <c r="RGL25" s="289"/>
      <c r="RGM25" s="289"/>
      <c r="RGN25" s="289"/>
      <c r="RGO25" s="289"/>
      <c r="RGP25" s="289"/>
      <c r="RGQ25" s="289"/>
      <c r="RGR25" s="289"/>
      <c r="RGS25" s="289"/>
      <c r="RGT25" s="289"/>
      <c r="RGU25" s="289"/>
      <c r="RGV25" s="289"/>
      <c r="RGW25" s="289"/>
      <c r="RGX25" s="289"/>
      <c r="RGY25" s="289"/>
      <c r="RGZ25" s="289"/>
      <c r="RHA25" s="289"/>
      <c r="RHB25" s="289"/>
      <c r="RHC25" s="289"/>
      <c r="RHD25" s="289"/>
      <c r="RHE25" s="289"/>
      <c r="RHF25" s="289"/>
      <c r="RHG25" s="289"/>
      <c r="RHH25" s="289"/>
      <c r="RHI25" s="289"/>
      <c r="RHJ25" s="289"/>
      <c r="RHK25" s="289"/>
      <c r="RHL25" s="289"/>
      <c r="RHM25" s="289"/>
      <c r="RHN25" s="289"/>
      <c r="RHO25" s="289"/>
      <c r="RHP25" s="289"/>
      <c r="RHQ25" s="289"/>
      <c r="RHR25" s="289"/>
      <c r="RHS25" s="289"/>
      <c r="RHT25" s="289"/>
      <c r="RHU25" s="289"/>
      <c r="RHV25" s="289"/>
      <c r="RHW25" s="289"/>
      <c r="RHX25" s="289"/>
      <c r="RHY25" s="289"/>
      <c r="RHZ25" s="289"/>
      <c r="RIA25" s="289"/>
      <c r="RIB25" s="289"/>
      <c r="RIC25" s="289"/>
      <c r="RID25" s="289"/>
      <c r="RIE25" s="289"/>
      <c r="RIF25" s="289"/>
      <c r="RIG25" s="289"/>
      <c r="RIH25" s="289"/>
      <c r="RII25" s="289"/>
      <c r="RIJ25" s="289"/>
      <c r="RIK25" s="289"/>
      <c r="RIL25" s="289"/>
      <c r="RIM25" s="289"/>
      <c r="RIN25" s="289"/>
      <c r="RIO25" s="289"/>
      <c r="RIP25" s="289"/>
      <c r="RIQ25" s="289"/>
      <c r="RIR25" s="289"/>
      <c r="RIS25" s="289"/>
      <c r="RIT25" s="289"/>
      <c r="RIU25" s="289"/>
      <c r="RIV25" s="289"/>
      <c r="RIW25" s="289"/>
      <c r="RIX25" s="289"/>
      <c r="RIY25" s="289"/>
      <c r="RIZ25" s="289"/>
      <c r="RJA25" s="289"/>
      <c r="RJB25" s="289"/>
      <c r="RJC25" s="289"/>
      <c r="RJD25" s="289"/>
      <c r="RJE25" s="289"/>
      <c r="RJF25" s="289"/>
      <c r="RJG25" s="289"/>
      <c r="RJH25" s="289"/>
      <c r="RJI25" s="289"/>
      <c r="RJJ25" s="289"/>
      <c r="RJK25" s="289"/>
      <c r="RJL25" s="289"/>
      <c r="RJM25" s="289"/>
      <c r="RJN25" s="289"/>
      <c r="RJO25" s="289"/>
      <c r="RJP25" s="289"/>
      <c r="RJQ25" s="289"/>
      <c r="RJR25" s="289"/>
      <c r="RJS25" s="289"/>
      <c r="RJT25" s="289"/>
      <c r="RJU25" s="289"/>
      <c r="RJV25" s="289"/>
      <c r="RJW25" s="289"/>
      <c r="RJX25" s="289"/>
      <c r="RJY25" s="289"/>
      <c r="RJZ25" s="289"/>
      <c r="RKA25" s="289"/>
      <c r="RKB25" s="289"/>
      <c r="RKC25" s="289"/>
      <c r="RKD25" s="289"/>
      <c r="RKE25" s="289"/>
      <c r="RKF25" s="289"/>
      <c r="RKG25" s="289"/>
      <c r="RKH25" s="289"/>
      <c r="RKI25" s="289"/>
      <c r="RKJ25" s="289"/>
      <c r="RKK25" s="289"/>
      <c r="RKL25" s="289"/>
      <c r="RKM25" s="289"/>
      <c r="RKN25" s="289"/>
      <c r="RKO25" s="289"/>
      <c r="RKP25" s="289"/>
      <c r="RKQ25" s="289"/>
      <c r="RKR25" s="289"/>
      <c r="RKS25" s="289"/>
      <c r="RKT25" s="289"/>
      <c r="RKU25" s="289"/>
      <c r="RKV25" s="289"/>
      <c r="RKW25" s="289"/>
      <c r="RKX25" s="289"/>
      <c r="RKY25" s="289"/>
      <c r="RKZ25" s="289"/>
      <c r="RLA25" s="289"/>
      <c r="RLB25" s="289"/>
      <c r="RLC25" s="289"/>
      <c r="RLD25" s="289"/>
      <c r="RLE25" s="289"/>
      <c r="RLF25" s="289"/>
      <c r="RLG25" s="289"/>
      <c r="RLH25" s="289"/>
      <c r="RLI25" s="289"/>
      <c r="RLJ25" s="289"/>
      <c r="RLK25" s="289"/>
      <c r="RLL25" s="289"/>
      <c r="RLM25" s="289"/>
      <c r="RLN25" s="289"/>
      <c r="RLO25" s="289"/>
      <c r="RLP25" s="289"/>
      <c r="RLQ25" s="289"/>
      <c r="RLR25" s="289"/>
      <c r="RLS25" s="289"/>
      <c r="RLT25" s="289"/>
      <c r="RLU25" s="289"/>
      <c r="RLV25" s="289"/>
      <c r="RLW25" s="289"/>
      <c r="RLX25" s="289"/>
      <c r="RLY25" s="289"/>
      <c r="RLZ25" s="289"/>
      <c r="RMA25" s="289"/>
      <c r="RMB25" s="289"/>
      <c r="RMC25" s="289"/>
      <c r="RMD25" s="289"/>
      <c r="RME25" s="289"/>
      <c r="RMF25" s="289"/>
      <c r="RMG25" s="289"/>
      <c r="RMH25" s="289"/>
      <c r="RMI25" s="289"/>
      <c r="RMJ25" s="289"/>
      <c r="RMK25" s="289"/>
      <c r="RML25" s="289"/>
      <c r="RMM25" s="289"/>
      <c r="RMN25" s="289"/>
      <c r="RMO25" s="289"/>
      <c r="RMP25" s="289"/>
      <c r="RMQ25" s="289"/>
      <c r="RMR25" s="289"/>
      <c r="RMS25" s="289"/>
      <c r="RMT25" s="289"/>
      <c r="RMU25" s="289"/>
      <c r="RMV25" s="289"/>
      <c r="RMW25" s="289"/>
      <c r="RMX25" s="289"/>
      <c r="RMY25" s="289"/>
      <c r="RMZ25" s="289"/>
      <c r="RNA25" s="289"/>
      <c r="RNB25" s="289"/>
      <c r="RNC25" s="289"/>
      <c r="RND25" s="289"/>
      <c r="RNE25" s="289"/>
      <c r="RNF25" s="289"/>
      <c r="RNG25" s="289"/>
      <c r="RNH25" s="289"/>
      <c r="RNI25" s="289"/>
      <c r="RNJ25" s="289"/>
      <c r="RNK25" s="289"/>
      <c r="RNL25" s="289"/>
      <c r="RNM25" s="289"/>
      <c r="RNN25" s="289"/>
      <c r="RNO25" s="289"/>
      <c r="RNP25" s="289"/>
      <c r="RNQ25" s="289"/>
      <c r="RNR25" s="289"/>
      <c r="RNS25" s="289"/>
      <c r="RNT25" s="289"/>
      <c r="RNU25" s="289"/>
      <c r="RNV25" s="289"/>
      <c r="RNW25" s="289"/>
      <c r="RNX25" s="289"/>
      <c r="RNY25" s="289"/>
      <c r="RNZ25" s="289"/>
      <c r="ROA25" s="289"/>
      <c r="ROB25" s="289"/>
      <c r="ROC25" s="289"/>
      <c r="ROD25" s="289"/>
      <c r="ROE25" s="289"/>
      <c r="ROF25" s="289"/>
      <c r="ROG25" s="289"/>
      <c r="ROH25" s="289"/>
      <c r="ROI25" s="289"/>
      <c r="ROJ25" s="289"/>
      <c r="ROK25" s="289"/>
      <c r="ROL25" s="289"/>
      <c r="ROM25" s="289"/>
      <c r="RON25" s="289"/>
      <c r="ROO25" s="289"/>
      <c r="ROP25" s="289"/>
      <c r="ROQ25" s="289"/>
      <c r="ROR25" s="289"/>
      <c r="ROS25" s="289"/>
      <c r="ROT25" s="289"/>
      <c r="ROU25" s="289"/>
      <c r="ROV25" s="289"/>
      <c r="ROW25" s="289"/>
      <c r="ROX25" s="289"/>
      <c r="ROY25" s="289"/>
      <c r="ROZ25" s="289"/>
      <c r="RPA25" s="289"/>
      <c r="RPB25" s="289"/>
      <c r="RPC25" s="289"/>
      <c r="RPD25" s="289"/>
      <c r="RPE25" s="289"/>
      <c r="RPF25" s="289"/>
      <c r="RPG25" s="289"/>
      <c r="RPH25" s="289"/>
      <c r="RPI25" s="289"/>
      <c r="RPJ25" s="289"/>
      <c r="RPK25" s="289"/>
      <c r="RPL25" s="289"/>
      <c r="RPM25" s="289"/>
      <c r="RPN25" s="289"/>
      <c r="RPO25" s="289"/>
      <c r="RPP25" s="289"/>
      <c r="RPQ25" s="289"/>
      <c r="RPR25" s="289"/>
      <c r="RPS25" s="289"/>
      <c r="RPT25" s="289"/>
      <c r="RPU25" s="289"/>
      <c r="RPV25" s="289"/>
      <c r="RPW25" s="289"/>
      <c r="RPX25" s="289"/>
      <c r="RPY25" s="289"/>
      <c r="RPZ25" s="289"/>
      <c r="RQA25" s="289"/>
      <c r="RQB25" s="289"/>
      <c r="RQC25" s="289"/>
      <c r="RQD25" s="289"/>
      <c r="RQE25" s="289"/>
      <c r="RQF25" s="289"/>
      <c r="RQG25" s="289"/>
      <c r="RQH25" s="289"/>
      <c r="RQI25" s="289"/>
      <c r="RQJ25" s="289"/>
      <c r="RQK25" s="289"/>
      <c r="RQL25" s="289"/>
      <c r="RQM25" s="289"/>
      <c r="RQN25" s="289"/>
      <c r="RQO25" s="289"/>
      <c r="RQP25" s="289"/>
      <c r="RQQ25" s="289"/>
      <c r="RQR25" s="289"/>
      <c r="RQS25" s="289"/>
      <c r="RQT25" s="289"/>
      <c r="RQU25" s="289"/>
      <c r="RQV25" s="289"/>
      <c r="RQW25" s="289"/>
      <c r="RQX25" s="289"/>
      <c r="RQY25" s="289"/>
      <c r="RQZ25" s="289"/>
      <c r="RRA25" s="289"/>
      <c r="RRB25" s="289"/>
      <c r="RRC25" s="289"/>
      <c r="RRD25" s="289"/>
      <c r="RRE25" s="289"/>
      <c r="RRF25" s="289"/>
      <c r="RRG25" s="289"/>
      <c r="RRH25" s="289"/>
      <c r="RRI25" s="289"/>
      <c r="RRJ25" s="289"/>
      <c r="RRK25" s="289"/>
      <c r="RRL25" s="289"/>
      <c r="RRM25" s="289"/>
      <c r="RRN25" s="289"/>
      <c r="RRO25" s="289"/>
      <c r="RRP25" s="289"/>
      <c r="RRQ25" s="289"/>
      <c r="RRR25" s="289"/>
      <c r="RRS25" s="289"/>
      <c r="RRT25" s="289"/>
      <c r="RRU25" s="289"/>
      <c r="RRV25" s="289"/>
      <c r="RRW25" s="289"/>
      <c r="RRX25" s="289"/>
      <c r="RRY25" s="289"/>
      <c r="RRZ25" s="289"/>
      <c r="RSA25" s="289"/>
      <c r="RSB25" s="289"/>
      <c r="RSC25" s="289"/>
      <c r="RSD25" s="289"/>
      <c r="RSE25" s="289"/>
      <c r="RSF25" s="289"/>
      <c r="RSG25" s="289"/>
      <c r="RSH25" s="289"/>
      <c r="RSI25" s="289"/>
      <c r="RSJ25" s="289"/>
      <c r="RSK25" s="289"/>
      <c r="RSL25" s="289"/>
      <c r="RSM25" s="289"/>
      <c r="RSN25" s="289"/>
      <c r="RSO25" s="289"/>
      <c r="RSP25" s="289"/>
      <c r="RSQ25" s="289"/>
      <c r="RSR25" s="289"/>
      <c r="RSS25" s="289"/>
      <c r="RST25" s="289"/>
      <c r="RSU25" s="289"/>
      <c r="RSV25" s="289"/>
      <c r="RSW25" s="289"/>
      <c r="RSX25" s="289"/>
      <c r="RSY25" s="289"/>
      <c r="RSZ25" s="289"/>
      <c r="RTA25" s="289"/>
      <c r="RTB25" s="289"/>
      <c r="RTC25" s="289"/>
      <c r="RTD25" s="289"/>
      <c r="RTE25" s="289"/>
      <c r="RTF25" s="289"/>
      <c r="RTG25" s="289"/>
      <c r="RTH25" s="289"/>
      <c r="RTI25" s="289"/>
      <c r="RTJ25" s="289"/>
      <c r="RTK25" s="289"/>
      <c r="RTL25" s="289"/>
      <c r="RTM25" s="289"/>
      <c r="RTN25" s="289"/>
      <c r="RTO25" s="289"/>
      <c r="RTP25" s="289"/>
      <c r="RTQ25" s="289"/>
      <c r="RTR25" s="289"/>
      <c r="RTS25" s="289"/>
      <c r="RTT25" s="289"/>
      <c r="RTU25" s="289"/>
      <c r="RTV25" s="289"/>
      <c r="RTW25" s="289"/>
      <c r="RTX25" s="289"/>
      <c r="RTY25" s="289"/>
      <c r="RTZ25" s="289"/>
      <c r="RUA25" s="289"/>
      <c r="RUB25" s="289"/>
      <c r="RUC25" s="289"/>
      <c r="RUD25" s="289"/>
      <c r="RUE25" s="289"/>
      <c r="RUF25" s="289"/>
      <c r="RUG25" s="289"/>
      <c r="RUH25" s="289"/>
      <c r="RUI25" s="289"/>
      <c r="RUJ25" s="289"/>
      <c r="RUK25" s="289"/>
      <c r="RUL25" s="289"/>
      <c r="RUM25" s="289"/>
      <c r="RUN25" s="289"/>
      <c r="RUO25" s="289"/>
      <c r="RUP25" s="289"/>
      <c r="RUQ25" s="289"/>
      <c r="RUR25" s="289"/>
      <c r="RUS25" s="289"/>
      <c r="RUT25" s="289"/>
      <c r="RUU25" s="289"/>
      <c r="RUV25" s="289"/>
      <c r="RUW25" s="289"/>
      <c r="RUX25" s="289"/>
      <c r="RUY25" s="289"/>
      <c r="RUZ25" s="289"/>
      <c r="RVA25" s="289"/>
      <c r="RVB25" s="289"/>
      <c r="RVC25" s="289"/>
      <c r="RVD25" s="289"/>
      <c r="RVE25" s="289"/>
      <c r="RVF25" s="289"/>
      <c r="RVG25" s="289"/>
      <c r="RVH25" s="289"/>
      <c r="RVI25" s="289"/>
      <c r="RVJ25" s="289"/>
      <c r="RVK25" s="289"/>
      <c r="RVL25" s="289"/>
      <c r="RVM25" s="289"/>
      <c r="RVN25" s="289"/>
      <c r="RVO25" s="289"/>
      <c r="RVP25" s="289"/>
      <c r="RVQ25" s="289"/>
      <c r="RVR25" s="289"/>
      <c r="RVS25" s="289"/>
      <c r="RVT25" s="289"/>
      <c r="RVU25" s="289"/>
      <c r="RVV25" s="289"/>
      <c r="RVW25" s="289"/>
      <c r="RVX25" s="289"/>
      <c r="RVY25" s="289"/>
      <c r="RVZ25" s="289"/>
      <c r="RWA25" s="289"/>
      <c r="RWB25" s="289"/>
      <c r="RWC25" s="289"/>
      <c r="RWD25" s="289"/>
      <c r="RWE25" s="289"/>
      <c r="RWF25" s="289"/>
      <c r="RWG25" s="289"/>
      <c r="RWH25" s="289"/>
      <c r="RWI25" s="289"/>
      <c r="RWJ25" s="289"/>
      <c r="RWK25" s="289"/>
      <c r="RWL25" s="289"/>
      <c r="RWM25" s="289"/>
      <c r="RWN25" s="289"/>
      <c r="RWO25" s="289"/>
      <c r="RWP25" s="289"/>
      <c r="RWQ25" s="289"/>
      <c r="RWR25" s="289"/>
      <c r="RWS25" s="289"/>
      <c r="RWT25" s="289"/>
      <c r="RWU25" s="289"/>
      <c r="RWV25" s="289"/>
      <c r="RWW25" s="289"/>
      <c r="RWX25" s="289"/>
      <c r="RWY25" s="289"/>
      <c r="RWZ25" s="289"/>
      <c r="RXA25" s="289"/>
      <c r="RXB25" s="289"/>
      <c r="RXC25" s="289"/>
      <c r="RXD25" s="289"/>
      <c r="RXE25" s="289"/>
      <c r="RXF25" s="289"/>
      <c r="RXG25" s="289"/>
      <c r="RXH25" s="289"/>
      <c r="RXI25" s="289"/>
      <c r="RXJ25" s="289"/>
      <c r="RXK25" s="289"/>
      <c r="RXL25" s="289"/>
      <c r="RXM25" s="289"/>
      <c r="RXN25" s="289"/>
      <c r="RXO25" s="289"/>
      <c r="RXP25" s="289"/>
      <c r="RXQ25" s="289"/>
      <c r="RXR25" s="289"/>
      <c r="RXS25" s="289"/>
      <c r="RXT25" s="289"/>
      <c r="RXU25" s="289"/>
      <c r="RXV25" s="289"/>
      <c r="RXW25" s="289"/>
      <c r="RXX25" s="289"/>
      <c r="RXY25" s="289"/>
      <c r="RXZ25" s="289"/>
      <c r="RYA25" s="289"/>
      <c r="RYB25" s="289"/>
      <c r="RYC25" s="289"/>
      <c r="RYD25" s="289"/>
      <c r="RYE25" s="289"/>
      <c r="RYF25" s="289"/>
      <c r="RYG25" s="289"/>
      <c r="RYH25" s="289"/>
      <c r="RYI25" s="289"/>
      <c r="RYJ25" s="289"/>
      <c r="RYK25" s="289"/>
      <c r="RYL25" s="289"/>
      <c r="RYM25" s="289"/>
      <c r="RYN25" s="289"/>
      <c r="RYO25" s="289"/>
      <c r="RYP25" s="289"/>
      <c r="RYQ25" s="289"/>
      <c r="RYR25" s="289"/>
      <c r="RYS25" s="289"/>
      <c r="RYT25" s="289"/>
      <c r="RYU25" s="289"/>
      <c r="RYV25" s="289"/>
      <c r="RYW25" s="289"/>
      <c r="RYX25" s="289"/>
      <c r="RYY25" s="289"/>
      <c r="RYZ25" s="289"/>
      <c r="RZA25" s="289"/>
      <c r="RZB25" s="289"/>
      <c r="RZC25" s="289"/>
      <c r="RZD25" s="289"/>
      <c r="RZE25" s="289"/>
      <c r="RZF25" s="289"/>
      <c r="RZG25" s="289"/>
      <c r="RZH25" s="289"/>
      <c r="RZI25" s="289"/>
      <c r="RZJ25" s="289"/>
      <c r="RZK25" s="289"/>
      <c r="RZL25" s="289"/>
      <c r="RZM25" s="289"/>
      <c r="RZN25" s="289"/>
      <c r="RZO25" s="289"/>
      <c r="RZP25" s="289"/>
      <c r="RZQ25" s="289"/>
      <c r="RZR25" s="289"/>
      <c r="RZS25" s="289"/>
      <c r="RZT25" s="289"/>
      <c r="RZU25" s="289"/>
      <c r="RZV25" s="289"/>
      <c r="RZW25" s="289"/>
      <c r="RZX25" s="289"/>
      <c r="RZY25" s="289"/>
      <c r="RZZ25" s="289"/>
      <c r="SAA25" s="289"/>
      <c r="SAB25" s="289"/>
      <c r="SAC25" s="289"/>
      <c r="SAD25" s="289"/>
      <c r="SAE25" s="289"/>
      <c r="SAF25" s="289"/>
      <c r="SAG25" s="289"/>
      <c r="SAH25" s="289"/>
      <c r="SAI25" s="289"/>
      <c r="SAJ25" s="289"/>
      <c r="SAK25" s="289"/>
      <c r="SAL25" s="289"/>
      <c r="SAM25" s="289"/>
      <c r="SAN25" s="289"/>
      <c r="SAO25" s="289"/>
      <c r="SAP25" s="289"/>
      <c r="SAQ25" s="289"/>
      <c r="SAR25" s="289"/>
      <c r="SAS25" s="289"/>
      <c r="SAT25" s="289"/>
      <c r="SAU25" s="289"/>
      <c r="SAV25" s="289"/>
      <c r="SAW25" s="289"/>
      <c r="SAX25" s="289"/>
      <c r="SAY25" s="289"/>
      <c r="SAZ25" s="289"/>
      <c r="SBA25" s="289"/>
      <c r="SBB25" s="289"/>
      <c r="SBC25" s="289"/>
      <c r="SBD25" s="289"/>
      <c r="SBE25" s="289"/>
      <c r="SBF25" s="289"/>
      <c r="SBG25" s="289"/>
      <c r="SBH25" s="289"/>
      <c r="SBI25" s="289"/>
      <c r="SBJ25" s="289"/>
      <c r="SBK25" s="289"/>
      <c r="SBL25" s="289"/>
      <c r="SBM25" s="289"/>
      <c r="SBN25" s="289"/>
      <c r="SBO25" s="289"/>
      <c r="SBP25" s="289"/>
      <c r="SBQ25" s="289"/>
      <c r="SBR25" s="289"/>
      <c r="SBS25" s="289"/>
      <c r="SBT25" s="289"/>
      <c r="SBU25" s="289"/>
      <c r="SBV25" s="289"/>
      <c r="SBW25" s="289"/>
      <c r="SBX25" s="289"/>
      <c r="SBY25" s="289"/>
      <c r="SBZ25" s="289"/>
      <c r="SCA25" s="289"/>
      <c r="SCB25" s="289"/>
      <c r="SCC25" s="289"/>
      <c r="SCD25" s="289"/>
      <c r="SCE25" s="289"/>
      <c r="SCF25" s="289"/>
      <c r="SCG25" s="289"/>
      <c r="SCH25" s="289"/>
      <c r="SCI25" s="289"/>
      <c r="SCJ25" s="289"/>
      <c r="SCK25" s="289"/>
      <c r="SCL25" s="289"/>
      <c r="SCM25" s="289"/>
      <c r="SCN25" s="289"/>
      <c r="SCO25" s="289"/>
      <c r="SCP25" s="289"/>
      <c r="SCQ25" s="289"/>
      <c r="SCR25" s="289"/>
      <c r="SCS25" s="289"/>
      <c r="SCT25" s="289"/>
      <c r="SCU25" s="289"/>
      <c r="SCV25" s="289"/>
      <c r="SCW25" s="289"/>
      <c r="SCX25" s="289"/>
      <c r="SCY25" s="289"/>
      <c r="SCZ25" s="289"/>
      <c r="SDA25" s="289"/>
      <c r="SDB25" s="289"/>
      <c r="SDC25" s="289"/>
      <c r="SDD25" s="289"/>
      <c r="SDE25" s="289"/>
      <c r="SDF25" s="289"/>
      <c r="SDG25" s="289"/>
      <c r="SDH25" s="289"/>
      <c r="SDI25" s="289"/>
      <c r="SDJ25" s="289"/>
      <c r="SDK25" s="289"/>
      <c r="SDL25" s="289"/>
      <c r="SDM25" s="289"/>
      <c r="SDN25" s="289"/>
      <c r="SDO25" s="289"/>
      <c r="SDP25" s="289"/>
      <c r="SDQ25" s="289"/>
      <c r="SDR25" s="289"/>
      <c r="SDS25" s="289"/>
      <c r="SDT25" s="289"/>
      <c r="SDU25" s="289"/>
      <c r="SDV25" s="289"/>
      <c r="SDW25" s="289"/>
      <c r="SDX25" s="289"/>
      <c r="SDY25" s="289"/>
      <c r="SDZ25" s="289"/>
      <c r="SEA25" s="289"/>
      <c r="SEB25" s="289"/>
      <c r="SEC25" s="289"/>
      <c r="SED25" s="289"/>
      <c r="SEE25" s="289"/>
      <c r="SEF25" s="289"/>
      <c r="SEG25" s="289"/>
      <c r="SEH25" s="289"/>
      <c r="SEI25" s="289"/>
      <c r="SEJ25" s="289"/>
      <c r="SEK25" s="289"/>
      <c r="SEL25" s="289"/>
      <c r="SEM25" s="289"/>
      <c r="SEN25" s="289"/>
      <c r="SEO25" s="289"/>
      <c r="SEP25" s="289"/>
      <c r="SEQ25" s="289"/>
      <c r="SER25" s="289"/>
      <c r="SES25" s="289"/>
      <c r="SET25" s="289"/>
      <c r="SEU25" s="289"/>
      <c r="SEV25" s="289"/>
      <c r="SEW25" s="289"/>
      <c r="SEX25" s="289"/>
      <c r="SEY25" s="289"/>
      <c r="SEZ25" s="289"/>
      <c r="SFA25" s="289"/>
      <c r="SFB25" s="289"/>
      <c r="SFC25" s="289"/>
      <c r="SFD25" s="289"/>
      <c r="SFE25" s="289"/>
      <c r="SFF25" s="289"/>
      <c r="SFG25" s="289"/>
      <c r="SFH25" s="289"/>
      <c r="SFI25" s="289"/>
      <c r="SFJ25" s="289"/>
      <c r="SFK25" s="289"/>
      <c r="SFL25" s="289"/>
      <c r="SFM25" s="289"/>
      <c r="SFN25" s="289"/>
      <c r="SFO25" s="289"/>
      <c r="SFP25" s="289"/>
      <c r="SFQ25" s="289"/>
      <c r="SFR25" s="289"/>
      <c r="SFS25" s="289"/>
      <c r="SFT25" s="289"/>
      <c r="SFU25" s="289"/>
      <c r="SFV25" s="289"/>
      <c r="SFW25" s="289"/>
      <c r="SFX25" s="289"/>
      <c r="SFY25" s="289"/>
      <c r="SFZ25" s="289"/>
      <c r="SGA25" s="289"/>
      <c r="SGB25" s="289"/>
      <c r="SGC25" s="289"/>
      <c r="SGD25" s="289"/>
      <c r="SGE25" s="289"/>
      <c r="SGF25" s="289"/>
      <c r="SGG25" s="289"/>
      <c r="SGH25" s="289"/>
      <c r="SGI25" s="289"/>
      <c r="SGJ25" s="289"/>
      <c r="SGK25" s="289"/>
      <c r="SGL25" s="289"/>
      <c r="SGM25" s="289"/>
      <c r="SGN25" s="289"/>
      <c r="SGO25" s="289"/>
      <c r="SGP25" s="289"/>
      <c r="SGQ25" s="289"/>
      <c r="SGR25" s="289"/>
      <c r="SGS25" s="289"/>
      <c r="SGT25" s="289"/>
      <c r="SGU25" s="289"/>
      <c r="SGV25" s="289"/>
      <c r="SGW25" s="289"/>
      <c r="SGX25" s="289"/>
      <c r="SGY25" s="289"/>
      <c r="SGZ25" s="289"/>
      <c r="SHA25" s="289"/>
      <c r="SHB25" s="289"/>
      <c r="SHC25" s="289"/>
      <c r="SHD25" s="289"/>
      <c r="SHE25" s="289"/>
      <c r="SHF25" s="289"/>
      <c r="SHG25" s="289"/>
      <c r="SHH25" s="289"/>
      <c r="SHI25" s="289"/>
      <c r="SHJ25" s="289"/>
      <c r="SHK25" s="289"/>
      <c r="SHL25" s="289"/>
      <c r="SHM25" s="289"/>
      <c r="SHN25" s="289"/>
      <c r="SHO25" s="289"/>
      <c r="SHP25" s="289"/>
      <c r="SHQ25" s="289"/>
      <c r="SHR25" s="289"/>
      <c r="SHS25" s="289"/>
      <c r="SHT25" s="289"/>
      <c r="SHU25" s="289"/>
      <c r="SHV25" s="289"/>
      <c r="SHW25" s="289"/>
      <c r="SHX25" s="289"/>
      <c r="SHY25" s="289"/>
      <c r="SHZ25" s="289"/>
      <c r="SIA25" s="289"/>
      <c r="SIB25" s="289"/>
      <c r="SIC25" s="289"/>
      <c r="SID25" s="289"/>
      <c r="SIE25" s="289"/>
      <c r="SIF25" s="289"/>
      <c r="SIG25" s="289"/>
      <c r="SIH25" s="289"/>
      <c r="SII25" s="289"/>
      <c r="SIJ25" s="289"/>
      <c r="SIK25" s="289"/>
      <c r="SIL25" s="289"/>
      <c r="SIM25" s="289"/>
      <c r="SIN25" s="289"/>
      <c r="SIO25" s="289"/>
      <c r="SIP25" s="289"/>
      <c r="SIQ25" s="289"/>
      <c r="SIR25" s="289"/>
      <c r="SIS25" s="289"/>
      <c r="SIT25" s="289"/>
      <c r="SIU25" s="289"/>
      <c r="SIV25" s="289"/>
      <c r="SIW25" s="289"/>
      <c r="SIX25" s="289"/>
      <c r="SIY25" s="289"/>
      <c r="SIZ25" s="289"/>
      <c r="SJA25" s="289"/>
      <c r="SJB25" s="289"/>
      <c r="SJC25" s="289"/>
      <c r="SJD25" s="289"/>
      <c r="SJE25" s="289"/>
      <c r="SJF25" s="289"/>
      <c r="SJG25" s="289"/>
      <c r="SJH25" s="289"/>
      <c r="SJI25" s="289"/>
      <c r="SJJ25" s="289"/>
      <c r="SJK25" s="289"/>
      <c r="SJL25" s="289"/>
      <c r="SJM25" s="289"/>
      <c r="SJN25" s="289"/>
      <c r="SJO25" s="289"/>
      <c r="SJP25" s="289"/>
      <c r="SJQ25" s="289"/>
      <c r="SJR25" s="289"/>
      <c r="SJS25" s="289"/>
      <c r="SJT25" s="289"/>
      <c r="SJU25" s="289"/>
      <c r="SJV25" s="289"/>
      <c r="SJW25" s="289"/>
      <c r="SJX25" s="289"/>
      <c r="SJY25" s="289"/>
      <c r="SJZ25" s="289"/>
      <c r="SKA25" s="289"/>
      <c r="SKB25" s="289"/>
      <c r="SKC25" s="289"/>
      <c r="SKD25" s="289"/>
      <c r="SKE25" s="289"/>
      <c r="SKF25" s="289"/>
      <c r="SKG25" s="289"/>
      <c r="SKH25" s="289"/>
      <c r="SKI25" s="289"/>
      <c r="SKJ25" s="289"/>
      <c r="SKK25" s="289"/>
      <c r="SKL25" s="289"/>
      <c r="SKM25" s="289"/>
      <c r="SKN25" s="289"/>
      <c r="SKO25" s="289"/>
      <c r="SKP25" s="289"/>
      <c r="SKQ25" s="289"/>
      <c r="SKR25" s="289"/>
      <c r="SKS25" s="289"/>
      <c r="SKT25" s="289"/>
      <c r="SKU25" s="289"/>
      <c r="SKV25" s="289"/>
      <c r="SKW25" s="289"/>
      <c r="SKX25" s="289"/>
      <c r="SKY25" s="289"/>
      <c r="SKZ25" s="289"/>
      <c r="SLA25" s="289"/>
      <c r="SLB25" s="289"/>
      <c r="SLC25" s="289"/>
      <c r="SLD25" s="289"/>
      <c r="SLE25" s="289"/>
      <c r="SLF25" s="289"/>
      <c r="SLG25" s="289"/>
      <c r="SLH25" s="289"/>
      <c r="SLI25" s="289"/>
      <c r="SLJ25" s="289"/>
      <c r="SLK25" s="289"/>
      <c r="SLL25" s="289"/>
      <c r="SLM25" s="289"/>
      <c r="SLN25" s="289"/>
      <c r="SLO25" s="289"/>
      <c r="SLP25" s="289"/>
      <c r="SLQ25" s="289"/>
      <c r="SLR25" s="289"/>
      <c r="SLS25" s="289"/>
      <c r="SLT25" s="289"/>
      <c r="SLU25" s="289"/>
      <c r="SLV25" s="289"/>
      <c r="SLW25" s="289"/>
      <c r="SLX25" s="289"/>
      <c r="SLY25" s="289"/>
      <c r="SLZ25" s="289"/>
      <c r="SMA25" s="289"/>
      <c r="SMB25" s="289"/>
      <c r="SMC25" s="289"/>
      <c r="SMD25" s="289"/>
      <c r="SME25" s="289"/>
      <c r="SMF25" s="289"/>
      <c r="SMG25" s="289"/>
      <c r="SMH25" s="289"/>
      <c r="SMI25" s="289"/>
      <c r="SMJ25" s="289"/>
      <c r="SMK25" s="289"/>
      <c r="SML25" s="289"/>
      <c r="SMM25" s="289"/>
      <c r="SMN25" s="289"/>
      <c r="SMO25" s="289"/>
      <c r="SMP25" s="289"/>
      <c r="SMQ25" s="289"/>
      <c r="SMR25" s="289"/>
      <c r="SMS25" s="289"/>
      <c r="SMT25" s="289"/>
      <c r="SMU25" s="289"/>
      <c r="SMV25" s="289"/>
      <c r="SMW25" s="289"/>
      <c r="SMX25" s="289"/>
      <c r="SMY25" s="289"/>
      <c r="SMZ25" s="289"/>
      <c r="SNA25" s="289"/>
      <c r="SNB25" s="289"/>
      <c r="SNC25" s="289"/>
      <c r="SND25" s="289"/>
      <c r="SNE25" s="289"/>
      <c r="SNF25" s="289"/>
      <c r="SNG25" s="289"/>
      <c r="SNH25" s="289"/>
      <c r="SNI25" s="289"/>
      <c r="SNJ25" s="289"/>
      <c r="SNK25" s="289"/>
      <c r="SNL25" s="289"/>
      <c r="SNM25" s="289"/>
      <c r="SNN25" s="289"/>
      <c r="SNO25" s="289"/>
      <c r="SNP25" s="289"/>
      <c r="SNQ25" s="289"/>
      <c r="SNR25" s="289"/>
      <c r="SNS25" s="289"/>
      <c r="SNT25" s="289"/>
      <c r="SNU25" s="289"/>
      <c r="SNV25" s="289"/>
      <c r="SNW25" s="289"/>
      <c r="SNX25" s="289"/>
      <c r="SNY25" s="289"/>
      <c r="SNZ25" s="289"/>
      <c r="SOA25" s="289"/>
      <c r="SOB25" s="289"/>
      <c r="SOC25" s="289"/>
      <c r="SOD25" s="289"/>
      <c r="SOE25" s="289"/>
      <c r="SOF25" s="289"/>
      <c r="SOG25" s="289"/>
      <c r="SOH25" s="289"/>
      <c r="SOI25" s="289"/>
      <c r="SOJ25" s="289"/>
      <c r="SOK25" s="289"/>
      <c r="SOL25" s="289"/>
      <c r="SOM25" s="289"/>
      <c r="SON25" s="289"/>
      <c r="SOO25" s="289"/>
      <c r="SOP25" s="289"/>
      <c r="SOQ25" s="289"/>
      <c r="SOR25" s="289"/>
      <c r="SOS25" s="289"/>
      <c r="SOT25" s="289"/>
      <c r="SOU25" s="289"/>
      <c r="SOV25" s="289"/>
      <c r="SOW25" s="289"/>
      <c r="SOX25" s="289"/>
      <c r="SOY25" s="289"/>
      <c r="SOZ25" s="289"/>
      <c r="SPA25" s="289"/>
      <c r="SPB25" s="289"/>
      <c r="SPC25" s="289"/>
      <c r="SPD25" s="289"/>
      <c r="SPE25" s="289"/>
      <c r="SPF25" s="289"/>
      <c r="SPG25" s="289"/>
      <c r="SPH25" s="289"/>
      <c r="SPI25" s="289"/>
      <c r="SPJ25" s="289"/>
      <c r="SPK25" s="289"/>
      <c r="SPL25" s="289"/>
      <c r="SPM25" s="289"/>
      <c r="SPN25" s="289"/>
      <c r="SPO25" s="289"/>
      <c r="SPP25" s="289"/>
      <c r="SPQ25" s="289"/>
      <c r="SPR25" s="289"/>
      <c r="SPS25" s="289"/>
      <c r="SPT25" s="289"/>
      <c r="SPU25" s="289"/>
      <c r="SPV25" s="289"/>
      <c r="SPW25" s="289"/>
      <c r="SPX25" s="289"/>
      <c r="SPY25" s="289"/>
      <c r="SPZ25" s="289"/>
      <c r="SQA25" s="289"/>
      <c r="SQB25" s="289"/>
      <c r="SQC25" s="289"/>
      <c r="SQD25" s="289"/>
      <c r="SQE25" s="289"/>
      <c r="SQF25" s="289"/>
      <c r="SQG25" s="289"/>
      <c r="SQH25" s="289"/>
      <c r="SQI25" s="289"/>
      <c r="SQJ25" s="289"/>
      <c r="SQK25" s="289"/>
      <c r="SQL25" s="289"/>
      <c r="SQM25" s="289"/>
      <c r="SQN25" s="289"/>
      <c r="SQO25" s="289"/>
      <c r="SQP25" s="289"/>
      <c r="SQQ25" s="289"/>
      <c r="SQR25" s="289"/>
      <c r="SQS25" s="289"/>
      <c r="SQT25" s="289"/>
      <c r="SQU25" s="289"/>
      <c r="SQV25" s="289"/>
      <c r="SQW25" s="289"/>
      <c r="SQX25" s="289"/>
      <c r="SQY25" s="289"/>
      <c r="SQZ25" s="289"/>
      <c r="SRA25" s="289"/>
      <c r="SRB25" s="289"/>
      <c r="SRC25" s="289"/>
      <c r="SRD25" s="289"/>
      <c r="SRE25" s="289"/>
      <c r="SRF25" s="289"/>
      <c r="SRG25" s="289"/>
      <c r="SRH25" s="289"/>
      <c r="SRI25" s="289"/>
      <c r="SRJ25" s="289"/>
      <c r="SRK25" s="289"/>
      <c r="SRL25" s="289"/>
      <c r="SRM25" s="289"/>
      <c r="SRN25" s="289"/>
      <c r="SRO25" s="289"/>
      <c r="SRP25" s="289"/>
      <c r="SRQ25" s="289"/>
      <c r="SRR25" s="289"/>
      <c r="SRS25" s="289"/>
      <c r="SRT25" s="289"/>
      <c r="SRU25" s="289"/>
      <c r="SRV25" s="289"/>
      <c r="SRW25" s="289"/>
      <c r="SRX25" s="289"/>
      <c r="SRY25" s="289"/>
      <c r="SRZ25" s="289"/>
      <c r="SSA25" s="289"/>
      <c r="SSB25" s="289"/>
      <c r="SSC25" s="289"/>
      <c r="SSD25" s="289"/>
      <c r="SSE25" s="289"/>
      <c r="SSF25" s="289"/>
      <c r="SSG25" s="289"/>
      <c r="SSH25" s="289"/>
      <c r="SSI25" s="289"/>
      <c r="SSJ25" s="289"/>
      <c r="SSK25" s="289"/>
      <c r="SSL25" s="289"/>
      <c r="SSM25" s="289"/>
      <c r="SSN25" s="289"/>
      <c r="SSO25" s="289"/>
      <c r="SSP25" s="289"/>
      <c r="SSQ25" s="289"/>
      <c r="SSR25" s="289"/>
      <c r="SSS25" s="289"/>
      <c r="SST25" s="289"/>
      <c r="SSU25" s="289"/>
      <c r="SSV25" s="289"/>
      <c r="SSW25" s="289"/>
      <c r="SSX25" s="289"/>
      <c r="SSY25" s="289"/>
      <c r="SSZ25" s="289"/>
      <c r="STA25" s="289"/>
      <c r="STB25" s="289"/>
      <c r="STC25" s="289"/>
      <c r="STD25" s="289"/>
      <c r="STE25" s="289"/>
      <c r="STF25" s="289"/>
      <c r="STG25" s="289"/>
      <c r="STH25" s="289"/>
      <c r="STI25" s="289"/>
      <c r="STJ25" s="289"/>
      <c r="STK25" s="289"/>
      <c r="STL25" s="289"/>
      <c r="STM25" s="289"/>
      <c r="STN25" s="289"/>
      <c r="STO25" s="289"/>
      <c r="STP25" s="289"/>
      <c r="STQ25" s="289"/>
      <c r="STR25" s="289"/>
      <c r="STS25" s="289"/>
      <c r="STT25" s="289"/>
      <c r="STU25" s="289"/>
      <c r="STV25" s="289"/>
      <c r="STW25" s="289"/>
      <c r="STX25" s="289"/>
      <c r="STY25" s="289"/>
      <c r="STZ25" s="289"/>
      <c r="SUA25" s="289"/>
      <c r="SUB25" s="289"/>
      <c r="SUC25" s="289"/>
      <c r="SUD25" s="289"/>
      <c r="SUE25" s="289"/>
      <c r="SUF25" s="289"/>
      <c r="SUG25" s="289"/>
      <c r="SUH25" s="289"/>
      <c r="SUI25" s="289"/>
      <c r="SUJ25" s="289"/>
      <c r="SUK25" s="289"/>
      <c r="SUL25" s="289"/>
      <c r="SUM25" s="289"/>
      <c r="SUN25" s="289"/>
      <c r="SUO25" s="289"/>
      <c r="SUP25" s="289"/>
      <c r="SUQ25" s="289"/>
      <c r="SUR25" s="289"/>
      <c r="SUS25" s="289"/>
      <c r="SUT25" s="289"/>
      <c r="SUU25" s="289"/>
      <c r="SUV25" s="289"/>
      <c r="SUW25" s="289"/>
      <c r="SUX25" s="289"/>
      <c r="SUY25" s="289"/>
      <c r="SUZ25" s="289"/>
      <c r="SVA25" s="289"/>
      <c r="SVB25" s="289"/>
      <c r="SVC25" s="289"/>
      <c r="SVD25" s="289"/>
      <c r="SVE25" s="289"/>
      <c r="SVF25" s="289"/>
      <c r="SVG25" s="289"/>
      <c r="SVH25" s="289"/>
      <c r="SVI25" s="289"/>
      <c r="SVJ25" s="289"/>
      <c r="SVK25" s="289"/>
      <c r="SVL25" s="289"/>
      <c r="SVM25" s="289"/>
      <c r="SVN25" s="289"/>
      <c r="SVO25" s="289"/>
      <c r="SVP25" s="289"/>
      <c r="SVQ25" s="289"/>
      <c r="SVR25" s="289"/>
      <c r="SVS25" s="289"/>
      <c r="SVT25" s="289"/>
      <c r="SVU25" s="289"/>
      <c r="SVV25" s="289"/>
      <c r="SVW25" s="289"/>
      <c r="SVX25" s="289"/>
      <c r="SVY25" s="289"/>
      <c r="SVZ25" s="289"/>
      <c r="SWA25" s="289"/>
      <c r="SWB25" s="289"/>
      <c r="SWC25" s="289"/>
      <c r="SWD25" s="289"/>
      <c r="SWE25" s="289"/>
      <c r="SWF25" s="289"/>
      <c r="SWG25" s="289"/>
      <c r="SWH25" s="289"/>
      <c r="SWI25" s="289"/>
      <c r="SWJ25" s="289"/>
      <c r="SWK25" s="289"/>
      <c r="SWL25" s="289"/>
      <c r="SWM25" s="289"/>
      <c r="SWN25" s="289"/>
      <c r="SWO25" s="289"/>
      <c r="SWP25" s="289"/>
      <c r="SWQ25" s="289"/>
      <c r="SWR25" s="289"/>
      <c r="SWS25" s="289"/>
      <c r="SWT25" s="289"/>
      <c r="SWU25" s="289"/>
      <c r="SWV25" s="289"/>
      <c r="SWW25" s="289"/>
      <c r="SWX25" s="289"/>
      <c r="SWY25" s="289"/>
      <c r="SWZ25" s="289"/>
      <c r="SXA25" s="289"/>
      <c r="SXB25" s="289"/>
      <c r="SXC25" s="289"/>
      <c r="SXD25" s="289"/>
      <c r="SXE25" s="289"/>
      <c r="SXF25" s="289"/>
      <c r="SXG25" s="289"/>
      <c r="SXH25" s="289"/>
      <c r="SXI25" s="289"/>
      <c r="SXJ25" s="289"/>
      <c r="SXK25" s="289"/>
      <c r="SXL25" s="289"/>
      <c r="SXM25" s="289"/>
      <c r="SXN25" s="289"/>
      <c r="SXO25" s="289"/>
      <c r="SXP25" s="289"/>
      <c r="SXQ25" s="289"/>
      <c r="SXR25" s="289"/>
      <c r="SXS25" s="289"/>
      <c r="SXT25" s="289"/>
      <c r="SXU25" s="289"/>
      <c r="SXV25" s="289"/>
      <c r="SXW25" s="289"/>
      <c r="SXX25" s="289"/>
      <c r="SXY25" s="289"/>
      <c r="SXZ25" s="289"/>
      <c r="SYA25" s="289"/>
      <c r="SYB25" s="289"/>
      <c r="SYC25" s="289"/>
      <c r="SYD25" s="289"/>
      <c r="SYE25" s="289"/>
      <c r="SYF25" s="289"/>
      <c r="SYG25" s="289"/>
      <c r="SYH25" s="289"/>
      <c r="SYI25" s="289"/>
      <c r="SYJ25" s="289"/>
      <c r="SYK25" s="289"/>
      <c r="SYL25" s="289"/>
      <c r="SYM25" s="289"/>
      <c r="SYN25" s="289"/>
      <c r="SYO25" s="289"/>
      <c r="SYP25" s="289"/>
      <c r="SYQ25" s="289"/>
      <c r="SYR25" s="289"/>
      <c r="SYS25" s="289"/>
      <c r="SYT25" s="289"/>
      <c r="SYU25" s="289"/>
      <c r="SYV25" s="289"/>
      <c r="SYW25" s="289"/>
      <c r="SYX25" s="289"/>
      <c r="SYY25" s="289"/>
      <c r="SYZ25" s="289"/>
      <c r="SZA25" s="289"/>
      <c r="SZB25" s="289"/>
      <c r="SZC25" s="289"/>
      <c r="SZD25" s="289"/>
      <c r="SZE25" s="289"/>
      <c r="SZF25" s="289"/>
      <c r="SZG25" s="289"/>
      <c r="SZH25" s="289"/>
      <c r="SZI25" s="289"/>
      <c r="SZJ25" s="289"/>
      <c r="SZK25" s="289"/>
      <c r="SZL25" s="289"/>
      <c r="SZM25" s="289"/>
      <c r="SZN25" s="289"/>
      <c r="SZO25" s="289"/>
      <c r="SZP25" s="289"/>
      <c r="SZQ25" s="289"/>
      <c r="SZR25" s="289"/>
      <c r="SZS25" s="289"/>
      <c r="SZT25" s="289"/>
      <c r="SZU25" s="289"/>
      <c r="SZV25" s="289"/>
      <c r="SZW25" s="289"/>
      <c r="SZX25" s="289"/>
      <c r="SZY25" s="289"/>
      <c r="SZZ25" s="289"/>
      <c r="TAA25" s="289"/>
      <c r="TAB25" s="289"/>
      <c r="TAC25" s="289"/>
      <c r="TAD25" s="289"/>
      <c r="TAE25" s="289"/>
      <c r="TAF25" s="289"/>
      <c r="TAG25" s="289"/>
      <c r="TAH25" s="289"/>
      <c r="TAI25" s="289"/>
      <c r="TAJ25" s="289"/>
      <c r="TAK25" s="289"/>
      <c r="TAL25" s="289"/>
      <c r="TAM25" s="289"/>
      <c r="TAN25" s="289"/>
      <c r="TAO25" s="289"/>
      <c r="TAP25" s="289"/>
      <c r="TAQ25" s="289"/>
      <c r="TAR25" s="289"/>
      <c r="TAS25" s="289"/>
      <c r="TAT25" s="289"/>
      <c r="TAU25" s="289"/>
      <c r="TAV25" s="289"/>
      <c r="TAW25" s="289"/>
      <c r="TAX25" s="289"/>
      <c r="TAY25" s="289"/>
      <c r="TAZ25" s="289"/>
      <c r="TBA25" s="289"/>
      <c r="TBB25" s="289"/>
      <c r="TBC25" s="289"/>
      <c r="TBD25" s="289"/>
      <c r="TBE25" s="289"/>
      <c r="TBF25" s="289"/>
      <c r="TBG25" s="289"/>
      <c r="TBH25" s="289"/>
      <c r="TBI25" s="289"/>
      <c r="TBJ25" s="289"/>
      <c r="TBK25" s="289"/>
      <c r="TBL25" s="289"/>
      <c r="TBM25" s="289"/>
      <c r="TBN25" s="289"/>
      <c r="TBO25" s="289"/>
      <c r="TBP25" s="289"/>
      <c r="TBQ25" s="289"/>
      <c r="TBR25" s="289"/>
      <c r="TBS25" s="289"/>
      <c r="TBT25" s="289"/>
      <c r="TBU25" s="289"/>
      <c r="TBV25" s="289"/>
      <c r="TBW25" s="289"/>
      <c r="TBX25" s="289"/>
      <c r="TBY25" s="289"/>
      <c r="TBZ25" s="289"/>
      <c r="TCA25" s="289"/>
      <c r="TCB25" s="289"/>
      <c r="TCC25" s="289"/>
      <c r="TCD25" s="289"/>
      <c r="TCE25" s="289"/>
      <c r="TCF25" s="289"/>
      <c r="TCG25" s="289"/>
      <c r="TCH25" s="289"/>
      <c r="TCI25" s="289"/>
      <c r="TCJ25" s="289"/>
      <c r="TCK25" s="289"/>
      <c r="TCL25" s="289"/>
      <c r="TCM25" s="289"/>
      <c r="TCN25" s="289"/>
      <c r="TCO25" s="289"/>
      <c r="TCP25" s="289"/>
      <c r="TCQ25" s="289"/>
      <c r="TCR25" s="289"/>
      <c r="TCS25" s="289"/>
      <c r="TCT25" s="289"/>
      <c r="TCU25" s="289"/>
      <c r="TCV25" s="289"/>
      <c r="TCW25" s="289"/>
      <c r="TCX25" s="289"/>
      <c r="TCY25" s="289"/>
      <c r="TCZ25" s="289"/>
      <c r="TDA25" s="289"/>
      <c r="TDB25" s="289"/>
      <c r="TDC25" s="289"/>
      <c r="TDD25" s="289"/>
      <c r="TDE25" s="289"/>
      <c r="TDF25" s="289"/>
      <c r="TDG25" s="289"/>
      <c r="TDH25" s="289"/>
      <c r="TDI25" s="289"/>
      <c r="TDJ25" s="289"/>
      <c r="TDK25" s="289"/>
      <c r="TDL25" s="289"/>
      <c r="TDM25" s="289"/>
      <c r="TDN25" s="289"/>
      <c r="TDO25" s="289"/>
      <c r="TDP25" s="289"/>
      <c r="TDQ25" s="289"/>
      <c r="TDR25" s="289"/>
      <c r="TDS25" s="289"/>
      <c r="TDT25" s="289"/>
      <c r="TDU25" s="289"/>
      <c r="TDV25" s="289"/>
      <c r="TDW25" s="289"/>
      <c r="TDX25" s="289"/>
      <c r="TDY25" s="289"/>
      <c r="TDZ25" s="289"/>
      <c r="TEA25" s="289"/>
      <c r="TEB25" s="289"/>
      <c r="TEC25" s="289"/>
      <c r="TED25" s="289"/>
      <c r="TEE25" s="289"/>
      <c r="TEF25" s="289"/>
      <c r="TEG25" s="289"/>
      <c r="TEH25" s="289"/>
      <c r="TEI25" s="289"/>
      <c r="TEJ25" s="289"/>
      <c r="TEK25" s="289"/>
      <c r="TEL25" s="289"/>
      <c r="TEM25" s="289"/>
      <c r="TEN25" s="289"/>
      <c r="TEO25" s="289"/>
      <c r="TEP25" s="289"/>
      <c r="TEQ25" s="289"/>
      <c r="TER25" s="289"/>
      <c r="TES25" s="289"/>
      <c r="TET25" s="289"/>
      <c r="TEU25" s="289"/>
      <c r="TEV25" s="289"/>
      <c r="TEW25" s="289"/>
      <c r="TEX25" s="289"/>
      <c r="TEY25" s="289"/>
      <c r="TEZ25" s="289"/>
      <c r="TFA25" s="289"/>
      <c r="TFB25" s="289"/>
      <c r="TFC25" s="289"/>
      <c r="TFD25" s="289"/>
      <c r="TFE25" s="289"/>
      <c r="TFF25" s="289"/>
      <c r="TFG25" s="289"/>
      <c r="TFH25" s="289"/>
      <c r="TFI25" s="289"/>
      <c r="TFJ25" s="289"/>
      <c r="TFK25" s="289"/>
      <c r="TFL25" s="289"/>
      <c r="TFM25" s="289"/>
      <c r="TFN25" s="289"/>
      <c r="TFO25" s="289"/>
      <c r="TFP25" s="289"/>
      <c r="TFQ25" s="289"/>
      <c r="TFR25" s="289"/>
      <c r="TFS25" s="289"/>
      <c r="TFT25" s="289"/>
      <c r="TFU25" s="289"/>
      <c r="TFV25" s="289"/>
      <c r="TFW25" s="289"/>
      <c r="TFX25" s="289"/>
      <c r="TFY25" s="289"/>
      <c r="TFZ25" s="289"/>
      <c r="TGA25" s="289"/>
      <c r="TGB25" s="289"/>
      <c r="TGC25" s="289"/>
      <c r="TGD25" s="289"/>
      <c r="TGE25" s="289"/>
      <c r="TGF25" s="289"/>
      <c r="TGG25" s="289"/>
      <c r="TGH25" s="289"/>
      <c r="TGI25" s="289"/>
      <c r="TGJ25" s="289"/>
      <c r="TGK25" s="289"/>
      <c r="TGL25" s="289"/>
      <c r="TGM25" s="289"/>
      <c r="TGN25" s="289"/>
      <c r="TGO25" s="289"/>
      <c r="TGP25" s="289"/>
      <c r="TGQ25" s="289"/>
      <c r="TGR25" s="289"/>
      <c r="TGS25" s="289"/>
      <c r="TGT25" s="289"/>
      <c r="TGU25" s="289"/>
      <c r="TGV25" s="289"/>
      <c r="TGW25" s="289"/>
      <c r="TGX25" s="289"/>
      <c r="TGY25" s="289"/>
      <c r="TGZ25" s="289"/>
      <c r="THA25" s="289"/>
      <c r="THB25" s="289"/>
      <c r="THC25" s="289"/>
      <c r="THD25" s="289"/>
      <c r="THE25" s="289"/>
      <c r="THF25" s="289"/>
      <c r="THG25" s="289"/>
      <c r="THH25" s="289"/>
      <c r="THI25" s="289"/>
      <c r="THJ25" s="289"/>
      <c r="THK25" s="289"/>
      <c r="THL25" s="289"/>
      <c r="THM25" s="289"/>
      <c r="THN25" s="289"/>
      <c r="THO25" s="289"/>
      <c r="THP25" s="289"/>
      <c r="THQ25" s="289"/>
      <c r="THR25" s="289"/>
      <c r="THS25" s="289"/>
      <c r="THT25" s="289"/>
      <c r="THU25" s="289"/>
      <c r="THV25" s="289"/>
      <c r="THW25" s="289"/>
      <c r="THX25" s="289"/>
      <c r="THY25" s="289"/>
      <c r="THZ25" s="289"/>
      <c r="TIA25" s="289"/>
      <c r="TIB25" s="289"/>
      <c r="TIC25" s="289"/>
      <c r="TID25" s="289"/>
      <c r="TIE25" s="289"/>
      <c r="TIF25" s="289"/>
      <c r="TIG25" s="289"/>
      <c r="TIH25" s="289"/>
      <c r="TII25" s="289"/>
      <c r="TIJ25" s="289"/>
      <c r="TIK25" s="289"/>
      <c r="TIL25" s="289"/>
      <c r="TIM25" s="289"/>
      <c r="TIN25" s="289"/>
      <c r="TIO25" s="289"/>
      <c r="TIP25" s="289"/>
      <c r="TIQ25" s="289"/>
      <c r="TIR25" s="289"/>
      <c r="TIS25" s="289"/>
      <c r="TIT25" s="289"/>
      <c r="TIU25" s="289"/>
      <c r="TIV25" s="289"/>
      <c r="TIW25" s="289"/>
      <c r="TIX25" s="289"/>
      <c r="TIY25" s="289"/>
      <c r="TIZ25" s="289"/>
      <c r="TJA25" s="289"/>
      <c r="TJB25" s="289"/>
      <c r="TJC25" s="289"/>
      <c r="TJD25" s="289"/>
      <c r="TJE25" s="289"/>
      <c r="TJF25" s="289"/>
      <c r="TJG25" s="289"/>
      <c r="TJH25" s="289"/>
      <c r="TJI25" s="289"/>
      <c r="TJJ25" s="289"/>
      <c r="TJK25" s="289"/>
      <c r="TJL25" s="289"/>
      <c r="TJM25" s="289"/>
      <c r="TJN25" s="289"/>
      <c r="TJO25" s="289"/>
      <c r="TJP25" s="289"/>
      <c r="TJQ25" s="289"/>
      <c r="TJR25" s="289"/>
      <c r="TJS25" s="289"/>
      <c r="TJT25" s="289"/>
      <c r="TJU25" s="289"/>
      <c r="TJV25" s="289"/>
      <c r="TJW25" s="289"/>
      <c r="TJX25" s="289"/>
      <c r="TJY25" s="289"/>
      <c r="TJZ25" s="289"/>
      <c r="TKA25" s="289"/>
      <c r="TKB25" s="289"/>
      <c r="TKC25" s="289"/>
      <c r="TKD25" s="289"/>
      <c r="TKE25" s="289"/>
      <c r="TKF25" s="289"/>
      <c r="TKG25" s="289"/>
      <c r="TKH25" s="289"/>
      <c r="TKI25" s="289"/>
      <c r="TKJ25" s="289"/>
      <c r="TKK25" s="289"/>
      <c r="TKL25" s="289"/>
      <c r="TKM25" s="289"/>
      <c r="TKN25" s="289"/>
      <c r="TKO25" s="289"/>
      <c r="TKP25" s="289"/>
      <c r="TKQ25" s="289"/>
      <c r="TKR25" s="289"/>
      <c r="TKS25" s="289"/>
      <c r="TKT25" s="289"/>
      <c r="TKU25" s="289"/>
      <c r="TKV25" s="289"/>
      <c r="TKW25" s="289"/>
      <c r="TKX25" s="289"/>
      <c r="TKY25" s="289"/>
      <c r="TKZ25" s="289"/>
      <c r="TLA25" s="289"/>
      <c r="TLB25" s="289"/>
      <c r="TLC25" s="289"/>
      <c r="TLD25" s="289"/>
      <c r="TLE25" s="289"/>
      <c r="TLF25" s="289"/>
      <c r="TLG25" s="289"/>
      <c r="TLH25" s="289"/>
      <c r="TLI25" s="289"/>
      <c r="TLJ25" s="289"/>
      <c r="TLK25" s="289"/>
      <c r="TLL25" s="289"/>
      <c r="TLM25" s="289"/>
      <c r="TLN25" s="289"/>
      <c r="TLO25" s="289"/>
      <c r="TLP25" s="289"/>
      <c r="TLQ25" s="289"/>
      <c r="TLR25" s="289"/>
      <c r="TLS25" s="289"/>
      <c r="TLT25" s="289"/>
      <c r="TLU25" s="289"/>
      <c r="TLV25" s="289"/>
      <c r="TLW25" s="289"/>
      <c r="TLX25" s="289"/>
      <c r="TLY25" s="289"/>
      <c r="TLZ25" s="289"/>
      <c r="TMA25" s="289"/>
      <c r="TMB25" s="289"/>
      <c r="TMC25" s="289"/>
      <c r="TMD25" s="289"/>
      <c r="TME25" s="289"/>
      <c r="TMF25" s="289"/>
      <c r="TMG25" s="289"/>
      <c r="TMH25" s="289"/>
      <c r="TMI25" s="289"/>
      <c r="TMJ25" s="289"/>
      <c r="TMK25" s="289"/>
      <c r="TML25" s="289"/>
      <c r="TMM25" s="289"/>
      <c r="TMN25" s="289"/>
      <c r="TMO25" s="289"/>
      <c r="TMP25" s="289"/>
      <c r="TMQ25" s="289"/>
      <c r="TMR25" s="289"/>
      <c r="TMS25" s="289"/>
      <c r="TMT25" s="289"/>
      <c r="TMU25" s="289"/>
      <c r="TMV25" s="289"/>
      <c r="TMW25" s="289"/>
      <c r="TMX25" s="289"/>
      <c r="TMY25" s="289"/>
      <c r="TMZ25" s="289"/>
      <c r="TNA25" s="289"/>
      <c r="TNB25" s="289"/>
      <c r="TNC25" s="289"/>
      <c r="TND25" s="289"/>
      <c r="TNE25" s="289"/>
      <c r="TNF25" s="289"/>
      <c r="TNG25" s="289"/>
      <c r="TNH25" s="289"/>
      <c r="TNI25" s="289"/>
      <c r="TNJ25" s="289"/>
      <c r="TNK25" s="289"/>
      <c r="TNL25" s="289"/>
      <c r="TNM25" s="289"/>
      <c r="TNN25" s="289"/>
      <c r="TNO25" s="289"/>
      <c r="TNP25" s="289"/>
      <c r="TNQ25" s="289"/>
      <c r="TNR25" s="289"/>
      <c r="TNS25" s="289"/>
      <c r="TNT25" s="289"/>
      <c r="TNU25" s="289"/>
      <c r="TNV25" s="289"/>
      <c r="TNW25" s="289"/>
      <c r="TNX25" s="289"/>
      <c r="TNY25" s="289"/>
      <c r="TNZ25" s="289"/>
      <c r="TOA25" s="289"/>
      <c r="TOB25" s="289"/>
      <c r="TOC25" s="289"/>
      <c r="TOD25" s="289"/>
      <c r="TOE25" s="289"/>
      <c r="TOF25" s="289"/>
      <c r="TOG25" s="289"/>
      <c r="TOH25" s="289"/>
      <c r="TOI25" s="289"/>
      <c r="TOJ25" s="289"/>
      <c r="TOK25" s="289"/>
      <c r="TOL25" s="289"/>
      <c r="TOM25" s="289"/>
      <c r="TON25" s="289"/>
      <c r="TOO25" s="289"/>
      <c r="TOP25" s="289"/>
      <c r="TOQ25" s="289"/>
      <c r="TOR25" s="289"/>
      <c r="TOS25" s="289"/>
      <c r="TOT25" s="289"/>
      <c r="TOU25" s="289"/>
      <c r="TOV25" s="289"/>
      <c r="TOW25" s="289"/>
      <c r="TOX25" s="289"/>
      <c r="TOY25" s="289"/>
      <c r="TOZ25" s="289"/>
      <c r="TPA25" s="289"/>
      <c r="TPB25" s="289"/>
      <c r="TPC25" s="289"/>
      <c r="TPD25" s="289"/>
      <c r="TPE25" s="289"/>
      <c r="TPF25" s="289"/>
      <c r="TPG25" s="289"/>
      <c r="TPH25" s="289"/>
      <c r="TPI25" s="289"/>
      <c r="TPJ25" s="289"/>
      <c r="TPK25" s="289"/>
      <c r="TPL25" s="289"/>
      <c r="TPM25" s="289"/>
      <c r="TPN25" s="289"/>
      <c r="TPO25" s="289"/>
      <c r="TPP25" s="289"/>
      <c r="TPQ25" s="289"/>
      <c r="TPR25" s="289"/>
      <c r="TPS25" s="289"/>
      <c r="TPT25" s="289"/>
      <c r="TPU25" s="289"/>
      <c r="TPV25" s="289"/>
      <c r="TPW25" s="289"/>
      <c r="TPX25" s="289"/>
      <c r="TPY25" s="289"/>
      <c r="TPZ25" s="289"/>
      <c r="TQA25" s="289"/>
      <c r="TQB25" s="289"/>
      <c r="TQC25" s="289"/>
      <c r="TQD25" s="289"/>
      <c r="TQE25" s="289"/>
      <c r="TQF25" s="289"/>
      <c r="TQG25" s="289"/>
      <c r="TQH25" s="289"/>
      <c r="TQI25" s="289"/>
      <c r="TQJ25" s="289"/>
      <c r="TQK25" s="289"/>
      <c r="TQL25" s="289"/>
      <c r="TQM25" s="289"/>
      <c r="TQN25" s="289"/>
      <c r="TQO25" s="289"/>
      <c r="TQP25" s="289"/>
      <c r="TQQ25" s="289"/>
      <c r="TQR25" s="289"/>
      <c r="TQS25" s="289"/>
      <c r="TQT25" s="289"/>
      <c r="TQU25" s="289"/>
      <c r="TQV25" s="289"/>
      <c r="TQW25" s="289"/>
      <c r="TQX25" s="289"/>
      <c r="TQY25" s="289"/>
      <c r="TQZ25" s="289"/>
      <c r="TRA25" s="289"/>
      <c r="TRB25" s="289"/>
      <c r="TRC25" s="289"/>
      <c r="TRD25" s="289"/>
      <c r="TRE25" s="289"/>
      <c r="TRF25" s="289"/>
      <c r="TRG25" s="289"/>
      <c r="TRH25" s="289"/>
      <c r="TRI25" s="289"/>
      <c r="TRJ25" s="289"/>
      <c r="TRK25" s="289"/>
      <c r="TRL25" s="289"/>
      <c r="TRM25" s="289"/>
      <c r="TRN25" s="289"/>
      <c r="TRO25" s="289"/>
      <c r="TRP25" s="289"/>
      <c r="TRQ25" s="289"/>
      <c r="TRR25" s="289"/>
      <c r="TRS25" s="289"/>
      <c r="TRT25" s="289"/>
      <c r="TRU25" s="289"/>
      <c r="TRV25" s="289"/>
      <c r="TRW25" s="289"/>
      <c r="TRX25" s="289"/>
      <c r="TRY25" s="289"/>
      <c r="TRZ25" s="289"/>
      <c r="TSA25" s="289"/>
      <c r="TSB25" s="289"/>
      <c r="TSC25" s="289"/>
      <c r="TSD25" s="289"/>
      <c r="TSE25" s="289"/>
      <c r="TSF25" s="289"/>
      <c r="TSG25" s="289"/>
      <c r="TSH25" s="289"/>
      <c r="TSI25" s="289"/>
      <c r="TSJ25" s="289"/>
      <c r="TSK25" s="289"/>
      <c r="TSL25" s="289"/>
      <c r="TSM25" s="289"/>
      <c r="TSN25" s="289"/>
      <c r="TSO25" s="289"/>
      <c r="TSP25" s="289"/>
      <c r="TSQ25" s="289"/>
      <c r="TSR25" s="289"/>
      <c r="TSS25" s="289"/>
      <c r="TST25" s="289"/>
      <c r="TSU25" s="289"/>
      <c r="TSV25" s="289"/>
      <c r="TSW25" s="289"/>
      <c r="TSX25" s="289"/>
      <c r="TSY25" s="289"/>
      <c r="TSZ25" s="289"/>
      <c r="TTA25" s="289"/>
      <c r="TTB25" s="289"/>
      <c r="TTC25" s="289"/>
      <c r="TTD25" s="289"/>
      <c r="TTE25" s="289"/>
      <c r="TTF25" s="289"/>
      <c r="TTG25" s="289"/>
      <c r="TTH25" s="289"/>
      <c r="TTI25" s="289"/>
      <c r="TTJ25" s="289"/>
      <c r="TTK25" s="289"/>
      <c r="TTL25" s="289"/>
      <c r="TTM25" s="289"/>
      <c r="TTN25" s="289"/>
      <c r="TTO25" s="289"/>
      <c r="TTP25" s="289"/>
      <c r="TTQ25" s="289"/>
      <c r="TTR25" s="289"/>
      <c r="TTS25" s="289"/>
      <c r="TTT25" s="289"/>
      <c r="TTU25" s="289"/>
      <c r="TTV25" s="289"/>
      <c r="TTW25" s="289"/>
      <c r="TTX25" s="289"/>
      <c r="TTY25" s="289"/>
      <c r="TTZ25" s="289"/>
      <c r="TUA25" s="289"/>
      <c r="TUB25" s="289"/>
      <c r="TUC25" s="289"/>
      <c r="TUD25" s="289"/>
      <c r="TUE25" s="289"/>
      <c r="TUF25" s="289"/>
      <c r="TUG25" s="289"/>
      <c r="TUH25" s="289"/>
      <c r="TUI25" s="289"/>
      <c r="TUJ25" s="289"/>
      <c r="TUK25" s="289"/>
      <c r="TUL25" s="289"/>
      <c r="TUM25" s="289"/>
      <c r="TUN25" s="289"/>
      <c r="TUO25" s="289"/>
      <c r="TUP25" s="289"/>
      <c r="TUQ25" s="289"/>
      <c r="TUR25" s="289"/>
      <c r="TUS25" s="289"/>
      <c r="TUT25" s="289"/>
      <c r="TUU25" s="289"/>
      <c r="TUV25" s="289"/>
      <c r="TUW25" s="289"/>
      <c r="TUX25" s="289"/>
      <c r="TUY25" s="289"/>
      <c r="TUZ25" s="289"/>
      <c r="TVA25" s="289"/>
      <c r="TVB25" s="289"/>
      <c r="TVC25" s="289"/>
      <c r="TVD25" s="289"/>
      <c r="TVE25" s="289"/>
      <c r="TVF25" s="289"/>
      <c r="TVG25" s="289"/>
      <c r="TVH25" s="289"/>
      <c r="TVI25" s="289"/>
      <c r="TVJ25" s="289"/>
      <c r="TVK25" s="289"/>
      <c r="TVL25" s="289"/>
      <c r="TVM25" s="289"/>
      <c r="TVN25" s="289"/>
      <c r="TVO25" s="289"/>
      <c r="TVP25" s="289"/>
      <c r="TVQ25" s="289"/>
      <c r="TVR25" s="289"/>
      <c r="TVS25" s="289"/>
      <c r="TVT25" s="289"/>
      <c r="TVU25" s="289"/>
      <c r="TVV25" s="289"/>
      <c r="TVW25" s="289"/>
      <c r="TVX25" s="289"/>
      <c r="TVY25" s="289"/>
      <c r="TVZ25" s="289"/>
      <c r="TWA25" s="289"/>
      <c r="TWB25" s="289"/>
      <c r="TWC25" s="289"/>
      <c r="TWD25" s="289"/>
      <c r="TWE25" s="289"/>
      <c r="TWF25" s="289"/>
      <c r="TWG25" s="289"/>
      <c r="TWH25" s="289"/>
      <c r="TWI25" s="289"/>
      <c r="TWJ25" s="289"/>
      <c r="TWK25" s="289"/>
      <c r="TWL25" s="289"/>
      <c r="TWM25" s="289"/>
      <c r="TWN25" s="289"/>
      <c r="TWO25" s="289"/>
      <c r="TWP25" s="289"/>
      <c r="TWQ25" s="289"/>
      <c r="TWR25" s="289"/>
      <c r="TWS25" s="289"/>
      <c r="TWT25" s="289"/>
      <c r="TWU25" s="289"/>
      <c r="TWV25" s="289"/>
      <c r="TWW25" s="289"/>
      <c r="TWX25" s="289"/>
      <c r="TWY25" s="289"/>
      <c r="TWZ25" s="289"/>
      <c r="TXA25" s="289"/>
      <c r="TXB25" s="289"/>
      <c r="TXC25" s="289"/>
      <c r="TXD25" s="289"/>
      <c r="TXE25" s="289"/>
      <c r="TXF25" s="289"/>
      <c r="TXG25" s="289"/>
      <c r="TXH25" s="289"/>
      <c r="TXI25" s="289"/>
      <c r="TXJ25" s="289"/>
      <c r="TXK25" s="289"/>
      <c r="TXL25" s="289"/>
      <c r="TXM25" s="289"/>
      <c r="TXN25" s="289"/>
      <c r="TXO25" s="289"/>
      <c r="TXP25" s="289"/>
      <c r="TXQ25" s="289"/>
      <c r="TXR25" s="289"/>
      <c r="TXS25" s="289"/>
      <c r="TXT25" s="289"/>
      <c r="TXU25" s="289"/>
      <c r="TXV25" s="289"/>
      <c r="TXW25" s="289"/>
      <c r="TXX25" s="289"/>
      <c r="TXY25" s="289"/>
      <c r="TXZ25" s="289"/>
      <c r="TYA25" s="289"/>
      <c r="TYB25" s="289"/>
      <c r="TYC25" s="289"/>
      <c r="TYD25" s="289"/>
      <c r="TYE25" s="289"/>
      <c r="TYF25" s="289"/>
      <c r="TYG25" s="289"/>
      <c r="TYH25" s="289"/>
      <c r="TYI25" s="289"/>
      <c r="TYJ25" s="289"/>
      <c r="TYK25" s="289"/>
      <c r="TYL25" s="289"/>
      <c r="TYM25" s="289"/>
      <c r="TYN25" s="289"/>
      <c r="TYO25" s="289"/>
      <c r="TYP25" s="289"/>
      <c r="TYQ25" s="289"/>
      <c r="TYR25" s="289"/>
      <c r="TYS25" s="289"/>
      <c r="TYT25" s="289"/>
      <c r="TYU25" s="289"/>
      <c r="TYV25" s="289"/>
      <c r="TYW25" s="289"/>
      <c r="TYX25" s="289"/>
      <c r="TYY25" s="289"/>
      <c r="TYZ25" s="289"/>
      <c r="TZA25" s="289"/>
      <c r="TZB25" s="289"/>
      <c r="TZC25" s="289"/>
      <c r="TZD25" s="289"/>
      <c r="TZE25" s="289"/>
      <c r="TZF25" s="289"/>
      <c r="TZG25" s="289"/>
      <c r="TZH25" s="289"/>
      <c r="TZI25" s="289"/>
      <c r="TZJ25" s="289"/>
      <c r="TZK25" s="289"/>
      <c r="TZL25" s="289"/>
      <c r="TZM25" s="289"/>
      <c r="TZN25" s="289"/>
      <c r="TZO25" s="289"/>
      <c r="TZP25" s="289"/>
      <c r="TZQ25" s="289"/>
      <c r="TZR25" s="289"/>
      <c r="TZS25" s="289"/>
      <c r="TZT25" s="289"/>
      <c r="TZU25" s="289"/>
      <c r="TZV25" s="289"/>
      <c r="TZW25" s="289"/>
      <c r="TZX25" s="289"/>
      <c r="TZY25" s="289"/>
      <c r="TZZ25" s="289"/>
      <c r="UAA25" s="289"/>
      <c r="UAB25" s="289"/>
      <c r="UAC25" s="289"/>
      <c r="UAD25" s="289"/>
      <c r="UAE25" s="289"/>
      <c r="UAF25" s="289"/>
      <c r="UAG25" s="289"/>
      <c r="UAH25" s="289"/>
      <c r="UAI25" s="289"/>
      <c r="UAJ25" s="289"/>
      <c r="UAK25" s="289"/>
      <c r="UAL25" s="289"/>
      <c r="UAM25" s="289"/>
      <c r="UAN25" s="289"/>
      <c r="UAO25" s="289"/>
      <c r="UAP25" s="289"/>
      <c r="UAQ25" s="289"/>
      <c r="UAR25" s="289"/>
      <c r="UAS25" s="289"/>
      <c r="UAT25" s="289"/>
      <c r="UAU25" s="289"/>
      <c r="UAV25" s="289"/>
      <c r="UAW25" s="289"/>
      <c r="UAX25" s="289"/>
      <c r="UAY25" s="289"/>
      <c r="UAZ25" s="289"/>
      <c r="UBA25" s="289"/>
      <c r="UBB25" s="289"/>
      <c r="UBC25" s="289"/>
      <c r="UBD25" s="289"/>
      <c r="UBE25" s="289"/>
      <c r="UBF25" s="289"/>
      <c r="UBG25" s="289"/>
      <c r="UBH25" s="289"/>
      <c r="UBI25" s="289"/>
      <c r="UBJ25" s="289"/>
      <c r="UBK25" s="289"/>
      <c r="UBL25" s="289"/>
      <c r="UBM25" s="289"/>
      <c r="UBN25" s="289"/>
      <c r="UBO25" s="289"/>
      <c r="UBP25" s="289"/>
      <c r="UBQ25" s="289"/>
      <c r="UBR25" s="289"/>
      <c r="UBS25" s="289"/>
      <c r="UBT25" s="289"/>
      <c r="UBU25" s="289"/>
      <c r="UBV25" s="289"/>
      <c r="UBW25" s="289"/>
      <c r="UBX25" s="289"/>
      <c r="UBY25" s="289"/>
      <c r="UBZ25" s="289"/>
      <c r="UCA25" s="289"/>
      <c r="UCB25" s="289"/>
      <c r="UCC25" s="289"/>
      <c r="UCD25" s="289"/>
      <c r="UCE25" s="289"/>
      <c r="UCF25" s="289"/>
      <c r="UCG25" s="289"/>
      <c r="UCH25" s="289"/>
      <c r="UCI25" s="289"/>
      <c r="UCJ25" s="289"/>
      <c r="UCK25" s="289"/>
      <c r="UCL25" s="289"/>
      <c r="UCM25" s="289"/>
      <c r="UCN25" s="289"/>
      <c r="UCO25" s="289"/>
      <c r="UCP25" s="289"/>
      <c r="UCQ25" s="289"/>
      <c r="UCR25" s="289"/>
      <c r="UCS25" s="289"/>
      <c r="UCT25" s="289"/>
      <c r="UCU25" s="289"/>
      <c r="UCV25" s="289"/>
      <c r="UCW25" s="289"/>
      <c r="UCX25" s="289"/>
      <c r="UCY25" s="289"/>
      <c r="UCZ25" s="289"/>
      <c r="UDA25" s="289"/>
      <c r="UDB25" s="289"/>
      <c r="UDC25" s="289"/>
      <c r="UDD25" s="289"/>
      <c r="UDE25" s="289"/>
      <c r="UDF25" s="289"/>
      <c r="UDG25" s="289"/>
      <c r="UDH25" s="289"/>
      <c r="UDI25" s="289"/>
      <c r="UDJ25" s="289"/>
      <c r="UDK25" s="289"/>
      <c r="UDL25" s="289"/>
      <c r="UDM25" s="289"/>
      <c r="UDN25" s="289"/>
      <c r="UDO25" s="289"/>
      <c r="UDP25" s="289"/>
      <c r="UDQ25" s="289"/>
      <c r="UDR25" s="289"/>
      <c r="UDS25" s="289"/>
      <c r="UDT25" s="289"/>
      <c r="UDU25" s="289"/>
      <c r="UDV25" s="289"/>
      <c r="UDW25" s="289"/>
      <c r="UDX25" s="289"/>
      <c r="UDY25" s="289"/>
      <c r="UDZ25" s="289"/>
      <c r="UEA25" s="289"/>
      <c r="UEB25" s="289"/>
      <c r="UEC25" s="289"/>
      <c r="UED25" s="289"/>
      <c r="UEE25" s="289"/>
      <c r="UEF25" s="289"/>
      <c r="UEG25" s="289"/>
      <c r="UEH25" s="289"/>
      <c r="UEI25" s="289"/>
      <c r="UEJ25" s="289"/>
      <c r="UEK25" s="289"/>
      <c r="UEL25" s="289"/>
      <c r="UEM25" s="289"/>
      <c r="UEN25" s="289"/>
      <c r="UEO25" s="289"/>
      <c r="UEP25" s="289"/>
      <c r="UEQ25" s="289"/>
      <c r="UER25" s="289"/>
      <c r="UES25" s="289"/>
      <c r="UET25" s="289"/>
      <c r="UEU25" s="289"/>
      <c r="UEV25" s="289"/>
      <c r="UEW25" s="289"/>
      <c r="UEX25" s="289"/>
      <c r="UEY25" s="289"/>
      <c r="UEZ25" s="289"/>
      <c r="UFA25" s="289"/>
      <c r="UFB25" s="289"/>
      <c r="UFC25" s="289"/>
      <c r="UFD25" s="289"/>
      <c r="UFE25" s="289"/>
      <c r="UFF25" s="289"/>
      <c r="UFG25" s="289"/>
      <c r="UFH25" s="289"/>
      <c r="UFI25" s="289"/>
      <c r="UFJ25" s="289"/>
      <c r="UFK25" s="289"/>
      <c r="UFL25" s="289"/>
      <c r="UFM25" s="289"/>
      <c r="UFN25" s="289"/>
      <c r="UFO25" s="289"/>
      <c r="UFP25" s="289"/>
      <c r="UFQ25" s="289"/>
      <c r="UFR25" s="289"/>
      <c r="UFS25" s="289"/>
      <c r="UFT25" s="289"/>
      <c r="UFU25" s="289"/>
      <c r="UFV25" s="289"/>
      <c r="UFW25" s="289"/>
      <c r="UFX25" s="289"/>
      <c r="UFY25" s="289"/>
      <c r="UFZ25" s="289"/>
      <c r="UGA25" s="289"/>
      <c r="UGB25" s="289"/>
      <c r="UGC25" s="289"/>
      <c r="UGD25" s="289"/>
      <c r="UGE25" s="289"/>
      <c r="UGF25" s="289"/>
      <c r="UGG25" s="289"/>
      <c r="UGH25" s="289"/>
      <c r="UGI25" s="289"/>
      <c r="UGJ25" s="289"/>
      <c r="UGK25" s="289"/>
      <c r="UGL25" s="289"/>
      <c r="UGM25" s="289"/>
      <c r="UGN25" s="289"/>
      <c r="UGO25" s="289"/>
      <c r="UGP25" s="289"/>
      <c r="UGQ25" s="289"/>
      <c r="UGR25" s="289"/>
      <c r="UGS25" s="289"/>
      <c r="UGT25" s="289"/>
      <c r="UGU25" s="289"/>
      <c r="UGV25" s="289"/>
      <c r="UGW25" s="289"/>
      <c r="UGX25" s="289"/>
      <c r="UGY25" s="289"/>
      <c r="UGZ25" s="289"/>
      <c r="UHA25" s="289"/>
      <c r="UHB25" s="289"/>
      <c r="UHC25" s="289"/>
      <c r="UHD25" s="289"/>
      <c r="UHE25" s="289"/>
      <c r="UHF25" s="289"/>
      <c r="UHG25" s="289"/>
      <c r="UHH25" s="289"/>
      <c r="UHI25" s="289"/>
      <c r="UHJ25" s="289"/>
      <c r="UHK25" s="289"/>
      <c r="UHL25" s="289"/>
      <c r="UHM25" s="289"/>
      <c r="UHN25" s="289"/>
      <c r="UHO25" s="289"/>
      <c r="UHP25" s="289"/>
      <c r="UHQ25" s="289"/>
      <c r="UHR25" s="289"/>
      <c r="UHS25" s="289"/>
      <c r="UHT25" s="289"/>
      <c r="UHU25" s="289"/>
      <c r="UHV25" s="289"/>
      <c r="UHW25" s="289"/>
      <c r="UHX25" s="289"/>
      <c r="UHY25" s="289"/>
      <c r="UHZ25" s="289"/>
      <c r="UIA25" s="289"/>
      <c r="UIB25" s="289"/>
      <c r="UIC25" s="289"/>
      <c r="UID25" s="289"/>
      <c r="UIE25" s="289"/>
      <c r="UIF25" s="289"/>
      <c r="UIG25" s="289"/>
      <c r="UIH25" s="289"/>
      <c r="UII25" s="289"/>
      <c r="UIJ25" s="289"/>
      <c r="UIK25" s="289"/>
      <c r="UIL25" s="289"/>
      <c r="UIM25" s="289"/>
      <c r="UIN25" s="289"/>
      <c r="UIO25" s="289"/>
      <c r="UIP25" s="289"/>
      <c r="UIQ25" s="289"/>
      <c r="UIR25" s="289"/>
      <c r="UIS25" s="289"/>
      <c r="UIT25" s="289"/>
      <c r="UIU25" s="289"/>
      <c r="UIV25" s="289"/>
      <c r="UIW25" s="289"/>
      <c r="UIX25" s="289"/>
      <c r="UIY25" s="289"/>
      <c r="UIZ25" s="289"/>
      <c r="UJA25" s="289"/>
      <c r="UJB25" s="289"/>
      <c r="UJC25" s="289"/>
      <c r="UJD25" s="289"/>
      <c r="UJE25" s="289"/>
      <c r="UJF25" s="289"/>
      <c r="UJG25" s="289"/>
      <c r="UJH25" s="289"/>
      <c r="UJI25" s="289"/>
      <c r="UJJ25" s="289"/>
      <c r="UJK25" s="289"/>
      <c r="UJL25" s="289"/>
      <c r="UJM25" s="289"/>
      <c r="UJN25" s="289"/>
      <c r="UJO25" s="289"/>
      <c r="UJP25" s="289"/>
      <c r="UJQ25" s="289"/>
      <c r="UJR25" s="289"/>
      <c r="UJS25" s="289"/>
      <c r="UJT25" s="289"/>
      <c r="UJU25" s="289"/>
      <c r="UJV25" s="289"/>
      <c r="UJW25" s="289"/>
      <c r="UJX25" s="289"/>
      <c r="UJY25" s="289"/>
      <c r="UJZ25" s="289"/>
      <c r="UKA25" s="289"/>
      <c r="UKB25" s="289"/>
      <c r="UKC25" s="289"/>
      <c r="UKD25" s="289"/>
      <c r="UKE25" s="289"/>
      <c r="UKF25" s="289"/>
      <c r="UKG25" s="289"/>
      <c r="UKH25" s="289"/>
      <c r="UKI25" s="289"/>
      <c r="UKJ25" s="289"/>
      <c r="UKK25" s="289"/>
      <c r="UKL25" s="289"/>
      <c r="UKM25" s="289"/>
      <c r="UKN25" s="289"/>
      <c r="UKO25" s="289"/>
      <c r="UKP25" s="289"/>
      <c r="UKQ25" s="289"/>
      <c r="UKR25" s="289"/>
      <c r="UKS25" s="289"/>
      <c r="UKT25" s="289"/>
      <c r="UKU25" s="289"/>
      <c r="UKV25" s="289"/>
      <c r="UKW25" s="289"/>
      <c r="UKX25" s="289"/>
      <c r="UKY25" s="289"/>
      <c r="UKZ25" s="289"/>
      <c r="ULA25" s="289"/>
      <c r="ULB25" s="289"/>
      <c r="ULC25" s="289"/>
      <c r="ULD25" s="289"/>
      <c r="ULE25" s="289"/>
      <c r="ULF25" s="289"/>
      <c r="ULG25" s="289"/>
      <c r="ULH25" s="289"/>
      <c r="ULI25" s="289"/>
      <c r="ULJ25" s="289"/>
      <c r="ULK25" s="289"/>
      <c r="ULL25" s="289"/>
      <c r="ULM25" s="289"/>
      <c r="ULN25" s="289"/>
      <c r="ULO25" s="289"/>
      <c r="ULP25" s="289"/>
      <c r="ULQ25" s="289"/>
      <c r="ULR25" s="289"/>
      <c r="ULS25" s="289"/>
      <c r="ULT25" s="289"/>
      <c r="ULU25" s="289"/>
      <c r="ULV25" s="289"/>
      <c r="ULW25" s="289"/>
      <c r="ULX25" s="289"/>
      <c r="ULY25" s="289"/>
      <c r="ULZ25" s="289"/>
      <c r="UMA25" s="289"/>
      <c r="UMB25" s="289"/>
      <c r="UMC25" s="289"/>
      <c r="UMD25" s="289"/>
      <c r="UME25" s="289"/>
      <c r="UMF25" s="289"/>
      <c r="UMG25" s="289"/>
      <c r="UMH25" s="289"/>
      <c r="UMI25" s="289"/>
      <c r="UMJ25" s="289"/>
      <c r="UMK25" s="289"/>
      <c r="UML25" s="289"/>
      <c r="UMM25" s="289"/>
      <c r="UMN25" s="289"/>
      <c r="UMO25" s="289"/>
      <c r="UMP25" s="289"/>
      <c r="UMQ25" s="289"/>
      <c r="UMR25" s="289"/>
      <c r="UMS25" s="289"/>
      <c r="UMT25" s="289"/>
      <c r="UMU25" s="289"/>
      <c r="UMV25" s="289"/>
      <c r="UMW25" s="289"/>
      <c r="UMX25" s="289"/>
      <c r="UMY25" s="289"/>
      <c r="UMZ25" s="289"/>
      <c r="UNA25" s="289"/>
      <c r="UNB25" s="289"/>
      <c r="UNC25" s="289"/>
      <c r="UND25" s="289"/>
      <c r="UNE25" s="289"/>
      <c r="UNF25" s="289"/>
      <c r="UNG25" s="289"/>
      <c r="UNH25" s="289"/>
      <c r="UNI25" s="289"/>
      <c r="UNJ25" s="289"/>
      <c r="UNK25" s="289"/>
      <c r="UNL25" s="289"/>
      <c r="UNM25" s="289"/>
      <c r="UNN25" s="289"/>
      <c r="UNO25" s="289"/>
      <c r="UNP25" s="289"/>
      <c r="UNQ25" s="289"/>
      <c r="UNR25" s="289"/>
      <c r="UNS25" s="289"/>
      <c r="UNT25" s="289"/>
      <c r="UNU25" s="289"/>
      <c r="UNV25" s="289"/>
      <c r="UNW25" s="289"/>
      <c r="UNX25" s="289"/>
      <c r="UNY25" s="289"/>
      <c r="UNZ25" s="289"/>
      <c r="UOA25" s="289"/>
      <c r="UOB25" s="289"/>
      <c r="UOC25" s="289"/>
      <c r="UOD25" s="289"/>
      <c r="UOE25" s="289"/>
      <c r="UOF25" s="289"/>
      <c r="UOG25" s="289"/>
      <c r="UOH25" s="289"/>
      <c r="UOI25" s="289"/>
      <c r="UOJ25" s="289"/>
      <c r="UOK25" s="289"/>
      <c r="UOL25" s="289"/>
      <c r="UOM25" s="289"/>
      <c r="UON25" s="289"/>
      <c r="UOO25" s="289"/>
      <c r="UOP25" s="289"/>
      <c r="UOQ25" s="289"/>
      <c r="UOR25" s="289"/>
      <c r="UOS25" s="289"/>
      <c r="UOT25" s="289"/>
      <c r="UOU25" s="289"/>
      <c r="UOV25" s="289"/>
      <c r="UOW25" s="289"/>
      <c r="UOX25" s="289"/>
      <c r="UOY25" s="289"/>
      <c r="UOZ25" s="289"/>
      <c r="UPA25" s="289"/>
      <c r="UPB25" s="289"/>
      <c r="UPC25" s="289"/>
      <c r="UPD25" s="289"/>
      <c r="UPE25" s="289"/>
      <c r="UPF25" s="289"/>
      <c r="UPG25" s="289"/>
      <c r="UPH25" s="289"/>
      <c r="UPI25" s="289"/>
      <c r="UPJ25" s="289"/>
      <c r="UPK25" s="289"/>
      <c r="UPL25" s="289"/>
      <c r="UPM25" s="289"/>
      <c r="UPN25" s="289"/>
      <c r="UPO25" s="289"/>
      <c r="UPP25" s="289"/>
      <c r="UPQ25" s="289"/>
      <c r="UPR25" s="289"/>
      <c r="UPS25" s="289"/>
      <c r="UPT25" s="289"/>
      <c r="UPU25" s="289"/>
      <c r="UPV25" s="289"/>
      <c r="UPW25" s="289"/>
      <c r="UPX25" s="289"/>
      <c r="UPY25" s="289"/>
      <c r="UPZ25" s="289"/>
      <c r="UQA25" s="289"/>
      <c r="UQB25" s="289"/>
      <c r="UQC25" s="289"/>
      <c r="UQD25" s="289"/>
      <c r="UQE25" s="289"/>
      <c r="UQF25" s="289"/>
      <c r="UQG25" s="289"/>
      <c r="UQH25" s="289"/>
      <c r="UQI25" s="289"/>
      <c r="UQJ25" s="289"/>
      <c r="UQK25" s="289"/>
      <c r="UQL25" s="289"/>
      <c r="UQM25" s="289"/>
      <c r="UQN25" s="289"/>
      <c r="UQO25" s="289"/>
      <c r="UQP25" s="289"/>
      <c r="UQQ25" s="289"/>
      <c r="UQR25" s="289"/>
      <c r="UQS25" s="289"/>
      <c r="UQT25" s="289"/>
      <c r="UQU25" s="289"/>
      <c r="UQV25" s="289"/>
      <c r="UQW25" s="289"/>
      <c r="UQX25" s="289"/>
      <c r="UQY25" s="289"/>
      <c r="UQZ25" s="289"/>
      <c r="URA25" s="289"/>
      <c r="URB25" s="289"/>
      <c r="URC25" s="289"/>
      <c r="URD25" s="289"/>
      <c r="URE25" s="289"/>
      <c r="URF25" s="289"/>
      <c r="URG25" s="289"/>
      <c r="URH25" s="289"/>
      <c r="URI25" s="289"/>
      <c r="URJ25" s="289"/>
      <c r="URK25" s="289"/>
      <c r="URL25" s="289"/>
      <c r="URM25" s="289"/>
      <c r="URN25" s="289"/>
      <c r="URO25" s="289"/>
      <c r="URP25" s="289"/>
      <c r="URQ25" s="289"/>
      <c r="URR25" s="289"/>
      <c r="URS25" s="289"/>
      <c r="URT25" s="289"/>
      <c r="URU25" s="289"/>
      <c r="URV25" s="289"/>
      <c r="URW25" s="289"/>
      <c r="URX25" s="289"/>
      <c r="URY25" s="289"/>
      <c r="URZ25" s="289"/>
      <c r="USA25" s="289"/>
      <c r="USB25" s="289"/>
      <c r="USC25" s="289"/>
      <c r="USD25" s="289"/>
      <c r="USE25" s="289"/>
      <c r="USF25" s="289"/>
      <c r="USG25" s="289"/>
      <c r="USH25" s="289"/>
      <c r="USI25" s="289"/>
      <c r="USJ25" s="289"/>
      <c r="USK25" s="289"/>
      <c r="USL25" s="289"/>
      <c r="USM25" s="289"/>
      <c r="USN25" s="289"/>
      <c r="USO25" s="289"/>
      <c r="USP25" s="289"/>
      <c r="USQ25" s="289"/>
      <c r="USR25" s="289"/>
      <c r="USS25" s="289"/>
      <c r="UST25" s="289"/>
      <c r="USU25" s="289"/>
      <c r="USV25" s="289"/>
      <c r="USW25" s="289"/>
      <c r="USX25" s="289"/>
      <c r="USY25" s="289"/>
      <c r="USZ25" s="289"/>
      <c r="UTA25" s="289"/>
      <c r="UTB25" s="289"/>
      <c r="UTC25" s="289"/>
      <c r="UTD25" s="289"/>
      <c r="UTE25" s="289"/>
      <c r="UTF25" s="289"/>
      <c r="UTG25" s="289"/>
      <c r="UTH25" s="289"/>
      <c r="UTI25" s="289"/>
      <c r="UTJ25" s="289"/>
      <c r="UTK25" s="289"/>
      <c r="UTL25" s="289"/>
      <c r="UTM25" s="289"/>
      <c r="UTN25" s="289"/>
      <c r="UTO25" s="289"/>
      <c r="UTP25" s="289"/>
      <c r="UTQ25" s="289"/>
      <c r="UTR25" s="289"/>
      <c r="UTS25" s="289"/>
      <c r="UTT25" s="289"/>
      <c r="UTU25" s="289"/>
      <c r="UTV25" s="289"/>
      <c r="UTW25" s="289"/>
      <c r="UTX25" s="289"/>
      <c r="UTY25" s="289"/>
      <c r="UTZ25" s="289"/>
      <c r="UUA25" s="289"/>
      <c r="UUB25" s="289"/>
      <c r="UUC25" s="289"/>
      <c r="UUD25" s="289"/>
      <c r="UUE25" s="289"/>
      <c r="UUF25" s="289"/>
      <c r="UUG25" s="289"/>
      <c r="UUH25" s="289"/>
      <c r="UUI25" s="289"/>
      <c r="UUJ25" s="289"/>
      <c r="UUK25" s="289"/>
      <c r="UUL25" s="289"/>
      <c r="UUM25" s="289"/>
      <c r="UUN25" s="289"/>
      <c r="UUO25" s="289"/>
      <c r="UUP25" s="289"/>
      <c r="UUQ25" s="289"/>
      <c r="UUR25" s="289"/>
      <c r="UUS25" s="289"/>
      <c r="UUT25" s="289"/>
      <c r="UUU25" s="289"/>
      <c r="UUV25" s="289"/>
      <c r="UUW25" s="289"/>
      <c r="UUX25" s="289"/>
      <c r="UUY25" s="289"/>
      <c r="UUZ25" s="289"/>
      <c r="UVA25" s="289"/>
      <c r="UVB25" s="289"/>
      <c r="UVC25" s="289"/>
      <c r="UVD25" s="289"/>
      <c r="UVE25" s="289"/>
      <c r="UVF25" s="289"/>
      <c r="UVG25" s="289"/>
      <c r="UVH25" s="289"/>
      <c r="UVI25" s="289"/>
      <c r="UVJ25" s="289"/>
      <c r="UVK25" s="289"/>
      <c r="UVL25" s="289"/>
      <c r="UVM25" s="289"/>
      <c r="UVN25" s="289"/>
      <c r="UVO25" s="289"/>
      <c r="UVP25" s="289"/>
      <c r="UVQ25" s="289"/>
      <c r="UVR25" s="289"/>
      <c r="UVS25" s="289"/>
      <c r="UVT25" s="289"/>
      <c r="UVU25" s="289"/>
      <c r="UVV25" s="289"/>
      <c r="UVW25" s="289"/>
      <c r="UVX25" s="289"/>
      <c r="UVY25" s="289"/>
      <c r="UVZ25" s="289"/>
      <c r="UWA25" s="289"/>
      <c r="UWB25" s="289"/>
      <c r="UWC25" s="289"/>
      <c r="UWD25" s="289"/>
      <c r="UWE25" s="289"/>
      <c r="UWF25" s="289"/>
      <c r="UWG25" s="289"/>
      <c r="UWH25" s="289"/>
      <c r="UWI25" s="289"/>
      <c r="UWJ25" s="289"/>
      <c r="UWK25" s="289"/>
      <c r="UWL25" s="289"/>
      <c r="UWM25" s="289"/>
      <c r="UWN25" s="289"/>
      <c r="UWO25" s="289"/>
      <c r="UWP25" s="289"/>
      <c r="UWQ25" s="289"/>
      <c r="UWR25" s="289"/>
      <c r="UWS25" s="289"/>
      <c r="UWT25" s="289"/>
      <c r="UWU25" s="289"/>
      <c r="UWV25" s="289"/>
      <c r="UWW25" s="289"/>
      <c r="UWX25" s="289"/>
      <c r="UWY25" s="289"/>
      <c r="UWZ25" s="289"/>
      <c r="UXA25" s="289"/>
      <c r="UXB25" s="289"/>
      <c r="UXC25" s="289"/>
      <c r="UXD25" s="289"/>
      <c r="UXE25" s="289"/>
      <c r="UXF25" s="289"/>
      <c r="UXG25" s="289"/>
      <c r="UXH25" s="289"/>
      <c r="UXI25" s="289"/>
      <c r="UXJ25" s="289"/>
      <c r="UXK25" s="289"/>
      <c r="UXL25" s="289"/>
      <c r="UXM25" s="289"/>
      <c r="UXN25" s="289"/>
      <c r="UXO25" s="289"/>
      <c r="UXP25" s="289"/>
      <c r="UXQ25" s="289"/>
      <c r="UXR25" s="289"/>
      <c r="UXS25" s="289"/>
      <c r="UXT25" s="289"/>
      <c r="UXU25" s="289"/>
      <c r="UXV25" s="289"/>
      <c r="UXW25" s="289"/>
      <c r="UXX25" s="289"/>
      <c r="UXY25" s="289"/>
      <c r="UXZ25" s="289"/>
      <c r="UYA25" s="289"/>
      <c r="UYB25" s="289"/>
      <c r="UYC25" s="289"/>
      <c r="UYD25" s="289"/>
      <c r="UYE25" s="289"/>
      <c r="UYF25" s="289"/>
      <c r="UYG25" s="289"/>
      <c r="UYH25" s="289"/>
      <c r="UYI25" s="289"/>
      <c r="UYJ25" s="289"/>
      <c r="UYK25" s="289"/>
      <c r="UYL25" s="289"/>
      <c r="UYM25" s="289"/>
      <c r="UYN25" s="289"/>
      <c r="UYO25" s="289"/>
      <c r="UYP25" s="289"/>
      <c r="UYQ25" s="289"/>
      <c r="UYR25" s="289"/>
      <c r="UYS25" s="289"/>
      <c r="UYT25" s="289"/>
      <c r="UYU25" s="289"/>
      <c r="UYV25" s="289"/>
      <c r="UYW25" s="289"/>
      <c r="UYX25" s="289"/>
      <c r="UYY25" s="289"/>
      <c r="UYZ25" s="289"/>
      <c r="UZA25" s="289"/>
      <c r="UZB25" s="289"/>
      <c r="UZC25" s="289"/>
      <c r="UZD25" s="289"/>
      <c r="UZE25" s="289"/>
      <c r="UZF25" s="289"/>
      <c r="UZG25" s="289"/>
      <c r="UZH25" s="289"/>
      <c r="UZI25" s="289"/>
      <c r="UZJ25" s="289"/>
      <c r="UZK25" s="289"/>
      <c r="UZL25" s="289"/>
      <c r="UZM25" s="289"/>
      <c r="UZN25" s="289"/>
      <c r="UZO25" s="289"/>
      <c r="UZP25" s="289"/>
      <c r="UZQ25" s="289"/>
      <c r="UZR25" s="289"/>
      <c r="UZS25" s="289"/>
      <c r="UZT25" s="289"/>
      <c r="UZU25" s="289"/>
      <c r="UZV25" s="289"/>
      <c r="UZW25" s="289"/>
      <c r="UZX25" s="289"/>
      <c r="UZY25" s="289"/>
      <c r="UZZ25" s="289"/>
      <c r="VAA25" s="289"/>
      <c r="VAB25" s="289"/>
      <c r="VAC25" s="289"/>
      <c r="VAD25" s="289"/>
      <c r="VAE25" s="289"/>
      <c r="VAF25" s="289"/>
      <c r="VAG25" s="289"/>
      <c r="VAH25" s="289"/>
      <c r="VAI25" s="289"/>
      <c r="VAJ25" s="289"/>
      <c r="VAK25" s="289"/>
      <c r="VAL25" s="289"/>
      <c r="VAM25" s="289"/>
      <c r="VAN25" s="289"/>
      <c r="VAO25" s="289"/>
      <c r="VAP25" s="289"/>
      <c r="VAQ25" s="289"/>
      <c r="VAR25" s="289"/>
      <c r="VAS25" s="289"/>
      <c r="VAT25" s="289"/>
      <c r="VAU25" s="289"/>
      <c r="VAV25" s="289"/>
      <c r="VAW25" s="289"/>
      <c r="VAX25" s="289"/>
      <c r="VAY25" s="289"/>
      <c r="VAZ25" s="289"/>
      <c r="VBA25" s="289"/>
      <c r="VBB25" s="289"/>
      <c r="VBC25" s="289"/>
      <c r="VBD25" s="289"/>
      <c r="VBE25" s="289"/>
      <c r="VBF25" s="289"/>
      <c r="VBG25" s="289"/>
      <c r="VBH25" s="289"/>
      <c r="VBI25" s="289"/>
      <c r="VBJ25" s="289"/>
      <c r="VBK25" s="289"/>
      <c r="VBL25" s="289"/>
      <c r="VBM25" s="289"/>
      <c r="VBN25" s="289"/>
      <c r="VBO25" s="289"/>
      <c r="VBP25" s="289"/>
      <c r="VBQ25" s="289"/>
      <c r="VBR25" s="289"/>
      <c r="VBS25" s="289"/>
      <c r="VBT25" s="289"/>
      <c r="VBU25" s="289"/>
      <c r="VBV25" s="289"/>
      <c r="VBW25" s="289"/>
      <c r="VBX25" s="289"/>
      <c r="VBY25" s="289"/>
      <c r="VBZ25" s="289"/>
      <c r="VCA25" s="289"/>
      <c r="VCB25" s="289"/>
      <c r="VCC25" s="289"/>
      <c r="VCD25" s="289"/>
      <c r="VCE25" s="289"/>
      <c r="VCF25" s="289"/>
      <c r="VCG25" s="289"/>
      <c r="VCH25" s="289"/>
      <c r="VCI25" s="289"/>
      <c r="VCJ25" s="289"/>
      <c r="VCK25" s="289"/>
      <c r="VCL25" s="289"/>
      <c r="VCM25" s="289"/>
      <c r="VCN25" s="289"/>
      <c r="VCO25" s="289"/>
      <c r="VCP25" s="289"/>
      <c r="VCQ25" s="289"/>
      <c r="VCR25" s="289"/>
      <c r="VCS25" s="289"/>
      <c r="VCT25" s="289"/>
      <c r="VCU25" s="289"/>
      <c r="VCV25" s="289"/>
      <c r="VCW25" s="289"/>
      <c r="VCX25" s="289"/>
      <c r="VCY25" s="289"/>
      <c r="VCZ25" s="289"/>
      <c r="VDA25" s="289"/>
      <c r="VDB25" s="289"/>
      <c r="VDC25" s="289"/>
      <c r="VDD25" s="289"/>
      <c r="VDE25" s="289"/>
      <c r="VDF25" s="289"/>
      <c r="VDG25" s="289"/>
      <c r="VDH25" s="289"/>
      <c r="VDI25" s="289"/>
      <c r="VDJ25" s="289"/>
      <c r="VDK25" s="289"/>
      <c r="VDL25" s="289"/>
      <c r="VDM25" s="289"/>
      <c r="VDN25" s="289"/>
      <c r="VDO25" s="289"/>
      <c r="VDP25" s="289"/>
      <c r="VDQ25" s="289"/>
      <c r="VDR25" s="289"/>
      <c r="VDS25" s="289"/>
      <c r="VDT25" s="289"/>
      <c r="VDU25" s="289"/>
      <c r="VDV25" s="289"/>
      <c r="VDW25" s="289"/>
      <c r="VDX25" s="289"/>
      <c r="VDY25" s="289"/>
      <c r="VDZ25" s="289"/>
      <c r="VEA25" s="289"/>
      <c r="VEB25" s="289"/>
      <c r="VEC25" s="289"/>
      <c r="VED25" s="289"/>
      <c r="VEE25" s="289"/>
      <c r="VEF25" s="289"/>
      <c r="VEG25" s="289"/>
      <c r="VEH25" s="289"/>
      <c r="VEI25" s="289"/>
      <c r="VEJ25" s="289"/>
      <c r="VEK25" s="289"/>
      <c r="VEL25" s="289"/>
      <c r="VEM25" s="289"/>
      <c r="VEN25" s="289"/>
      <c r="VEO25" s="289"/>
      <c r="VEP25" s="289"/>
      <c r="VEQ25" s="289"/>
      <c r="VER25" s="289"/>
      <c r="VES25" s="289"/>
      <c r="VET25" s="289"/>
      <c r="VEU25" s="289"/>
      <c r="VEV25" s="289"/>
      <c r="VEW25" s="289"/>
      <c r="VEX25" s="289"/>
      <c r="VEY25" s="289"/>
      <c r="VEZ25" s="289"/>
      <c r="VFA25" s="289"/>
      <c r="VFB25" s="289"/>
      <c r="VFC25" s="289"/>
      <c r="VFD25" s="289"/>
      <c r="VFE25" s="289"/>
      <c r="VFF25" s="289"/>
      <c r="VFG25" s="289"/>
      <c r="VFH25" s="289"/>
      <c r="VFI25" s="289"/>
      <c r="VFJ25" s="289"/>
      <c r="VFK25" s="289"/>
      <c r="VFL25" s="289"/>
      <c r="VFM25" s="289"/>
      <c r="VFN25" s="289"/>
      <c r="VFO25" s="289"/>
      <c r="VFP25" s="289"/>
      <c r="VFQ25" s="289"/>
      <c r="VFR25" s="289"/>
      <c r="VFS25" s="289"/>
      <c r="VFT25" s="289"/>
      <c r="VFU25" s="289"/>
      <c r="VFV25" s="289"/>
      <c r="VFW25" s="289"/>
      <c r="VFX25" s="289"/>
      <c r="VFY25" s="289"/>
      <c r="VFZ25" s="289"/>
      <c r="VGA25" s="289"/>
      <c r="VGB25" s="289"/>
      <c r="VGC25" s="289"/>
      <c r="VGD25" s="289"/>
      <c r="VGE25" s="289"/>
      <c r="VGF25" s="289"/>
      <c r="VGG25" s="289"/>
      <c r="VGH25" s="289"/>
      <c r="VGI25" s="289"/>
      <c r="VGJ25" s="289"/>
      <c r="VGK25" s="289"/>
      <c r="VGL25" s="289"/>
      <c r="VGM25" s="289"/>
      <c r="VGN25" s="289"/>
      <c r="VGO25" s="289"/>
      <c r="VGP25" s="289"/>
      <c r="VGQ25" s="289"/>
      <c r="VGR25" s="289"/>
      <c r="VGS25" s="289"/>
      <c r="VGT25" s="289"/>
      <c r="VGU25" s="289"/>
      <c r="VGV25" s="289"/>
      <c r="VGW25" s="289"/>
      <c r="VGX25" s="289"/>
      <c r="VGY25" s="289"/>
      <c r="VGZ25" s="289"/>
      <c r="VHA25" s="289"/>
      <c r="VHB25" s="289"/>
      <c r="VHC25" s="289"/>
      <c r="VHD25" s="289"/>
      <c r="VHE25" s="289"/>
      <c r="VHF25" s="289"/>
      <c r="VHG25" s="289"/>
      <c r="VHH25" s="289"/>
      <c r="VHI25" s="289"/>
      <c r="VHJ25" s="289"/>
      <c r="VHK25" s="289"/>
      <c r="VHL25" s="289"/>
      <c r="VHM25" s="289"/>
      <c r="VHN25" s="289"/>
      <c r="VHO25" s="289"/>
      <c r="VHP25" s="289"/>
      <c r="VHQ25" s="289"/>
      <c r="VHR25" s="289"/>
      <c r="VHS25" s="289"/>
      <c r="VHT25" s="289"/>
      <c r="VHU25" s="289"/>
      <c r="VHV25" s="289"/>
      <c r="VHW25" s="289"/>
      <c r="VHX25" s="289"/>
      <c r="VHY25" s="289"/>
      <c r="VHZ25" s="289"/>
      <c r="VIA25" s="289"/>
      <c r="VIB25" s="289"/>
      <c r="VIC25" s="289"/>
      <c r="VID25" s="289"/>
      <c r="VIE25" s="289"/>
      <c r="VIF25" s="289"/>
      <c r="VIG25" s="289"/>
      <c r="VIH25" s="289"/>
      <c r="VII25" s="289"/>
      <c r="VIJ25" s="289"/>
      <c r="VIK25" s="289"/>
      <c r="VIL25" s="289"/>
      <c r="VIM25" s="289"/>
      <c r="VIN25" s="289"/>
      <c r="VIO25" s="289"/>
      <c r="VIP25" s="289"/>
      <c r="VIQ25" s="289"/>
      <c r="VIR25" s="289"/>
      <c r="VIS25" s="289"/>
      <c r="VIT25" s="289"/>
      <c r="VIU25" s="289"/>
      <c r="VIV25" s="289"/>
      <c r="VIW25" s="289"/>
      <c r="VIX25" s="289"/>
      <c r="VIY25" s="289"/>
      <c r="VIZ25" s="289"/>
      <c r="VJA25" s="289"/>
      <c r="VJB25" s="289"/>
      <c r="VJC25" s="289"/>
      <c r="VJD25" s="289"/>
      <c r="VJE25" s="289"/>
      <c r="VJF25" s="289"/>
      <c r="VJG25" s="289"/>
      <c r="VJH25" s="289"/>
      <c r="VJI25" s="289"/>
      <c r="VJJ25" s="289"/>
      <c r="VJK25" s="289"/>
      <c r="VJL25" s="289"/>
      <c r="VJM25" s="289"/>
      <c r="VJN25" s="289"/>
      <c r="VJO25" s="289"/>
      <c r="VJP25" s="289"/>
      <c r="VJQ25" s="289"/>
      <c r="VJR25" s="289"/>
      <c r="VJS25" s="289"/>
      <c r="VJT25" s="289"/>
      <c r="VJU25" s="289"/>
      <c r="VJV25" s="289"/>
      <c r="VJW25" s="289"/>
      <c r="VJX25" s="289"/>
      <c r="VJY25" s="289"/>
      <c r="VJZ25" s="289"/>
      <c r="VKA25" s="289"/>
      <c r="VKB25" s="289"/>
      <c r="VKC25" s="289"/>
      <c r="VKD25" s="289"/>
      <c r="VKE25" s="289"/>
      <c r="VKF25" s="289"/>
      <c r="VKG25" s="289"/>
      <c r="VKH25" s="289"/>
      <c r="VKI25" s="289"/>
      <c r="VKJ25" s="289"/>
      <c r="VKK25" s="289"/>
      <c r="VKL25" s="289"/>
      <c r="VKM25" s="289"/>
      <c r="VKN25" s="289"/>
      <c r="VKO25" s="289"/>
      <c r="VKP25" s="289"/>
      <c r="VKQ25" s="289"/>
      <c r="VKR25" s="289"/>
      <c r="VKS25" s="289"/>
      <c r="VKT25" s="289"/>
      <c r="VKU25" s="289"/>
      <c r="VKV25" s="289"/>
      <c r="VKW25" s="289"/>
      <c r="VKX25" s="289"/>
      <c r="VKY25" s="289"/>
      <c r="VKZ25" s="289"/>
      <c r="VLA25" s="289"/>
      <c r="VLB25" s="289"/>
      <c r="VLC25" s="289"/>
      <c r="VLD25" s="289"/>
      <c r="VLE25" s="289"/>
      <c r="VLF25" s="289"/>
      <c r="VLG25" s="289"/>
      <c r="VLH25" s="289"/>
      <c r="VLI25" s="289"/>
      <c r="VLJ25" s="289"/>
      <c r="VLK25" s="289"/>
      <c r="VLL25" s="289"/>
      <c r="VLM25" s="289"/>
      <c r="VLN25" s="289"/>
      <c r="VLO25" s="289"/>
      <c r="VLP25" s="289"/>
      <c r="VLQ25" s="289"/>
      <c r="VLR25" s="289"/>
      <c r="VLS25" s="289"/>
      <c r="VLT25" s="289"/>
      <c r="VLU25" s="289"/>
      <c r="VLV25" s="289"/>
      <c r="VLW25" s="289"/>
      <c r="VLX25" s="289"/>
      <c r="VLY25" s="289"/>
      <c r="VLZ25" s="289"/>
      <c r="VMA25" s="289"/>
      <c r="VMB25" s="289"/>
      <c r="VMC25" s="289"/>
      <c r="VMD25" s="289"/>
      <c r="VME25" s="289"/>
      <c r="VMF25" s="289"/>
      <c r="VMG25" s="289"/>
      <c r="VMH25" s="289"/>
      <c r="VMI25" s="289"/>
      <c r="VMJ25" s="289"/>
      <c r="VMK25" s="289"/>
      <c r="VML25" s="289"/>
      <c r="VMM25" s="289"/>
      <c r="VMN25" s="289"/>
      <c r="VMO25" s="289"/>
      <c r="VMP25" s="289"/>
      <c r="VMQ25" s="289"/>
      <c r="VMR25" s="289"/>
      <c r="VMS25" s="289"/>
      <c r="VMT25" s="289"/>
      <c r="VMU25" s="289"/>
      <c r="VMV25" s="289"/>
      <c r="VMW25" s="289"/>
      <c r="VMX25" s="289"/>
      <c r="VMY25" s="289"/>
      <c r="VMZ25" s="289"/>
      <c r="VNA25" s="289"/>
      <c r="VNB25" s="289"/>
      <c r="VNC25" s="289"/>
      <c r="VND25" s="289"/>
      <c r="VNE25" s="289"/>
      <c r="VNF25" s="289"/>
      <c r="VNG25" s="289"/>
      <c r="VNH25" s="289"/>
      <c r="VNI25" s="289"/>
      <c r="VNJ25" s="289"/>
      <c r="VNK25" s="289"/>
      <c r="VNL25" s="289"/>
      <c r="VNM25" s="289"/>
      <c r="VNN25" s="289"/>
      <c r="VNO25" s="289"/>
      <c r="VNP25" s="289"/>
      <c r="VNQ25" s="289"/>
      <c r="VNR25" s="289"/>
      <c r="VNS25" s="289"/>
      <c r="VNT25" s="289"/>
      <c r="VNU25" s="289"/>
      <c r="VNV25" s="289"/>
      <c r="VNW25" s="289"/>
      <c r="VNX25" s="289"/>
      <c r="VNY25" s="289"/>
      <c r="VNZ25" s="289"/>
      <c r="VOA25" s="289"/>
      <c r="VOB25" s="289"/>
      <c r="VOC25" s="289"/>
      <c r="VOD25" s="289"/>
      <c r="VOE25" s="289"/>
      <c r="VOF25" s="289"/>
      <c r="VOG25" s="289"/>
      <c r="VOH25" s="289"/>
      <c r="VOI25" s="289"/>
      <c r="VOJ25" s="289"/>
      <c r="VOK25" s="289"/>
      <c r="VOL25" s="289"/>
      <c r="VOM25" s="289"/>
      <c r="VON25" s="289"/>
      <c r="VOO25" s="289"/>
      <c r="VOP25" s="289"/>
      <c r="VOQ25" s="289"/>
      <c r="VOR25" s="289"/>
      <c r="VOS25" s="289"/>
      <c r="VOT25" s="289"/>
      <c r="VOU25" s="289"/>
      <c r="VOV25" s="289"/>
      <c r="VOW25" s="289"/>
      <c r="VOX25" s="289"/>
      <c r="VOY25" s="289"/>
      <c r="VOZ25" s="289"/>
      <c r="VPA25" s="289"/>
      <c r="VPB25" s="289"/>
      <c r="VPC25" s="289"/>
      <c r="VPD25" s="289"/>
      <c r="VPE25" s="289"/>
      <c r="VPF25" s="289"/>
      <c r="VPG25" s="289"/>
      <c r="VPH25" s="289"/>
      <c r="VPI25" s="289"/>
      <c r="VPJ25" s="289"/>
      <c r="VPK25" s="289"/>
      <c r="VPL25" s="289"/>
      <c r="VPM25" s="289"/>
      <c r="VPN25" s="289"/>
      <c r="VPO25" s="289"/>
      <c r="VPP25" s="289"/>
      <c r="VPQ25" s="289"/>
      <c r="VPR25" s="289"/>
      <c r="VPS25" s="289"/>
      <c r="VPT25" s="289"/>
      <c r="VPU25" s="289"/>
      <c r="VPV25" s="289"/>
      <c r="VPW25" s="289"/>
      <c r="VPX25" s="289"/>
      <c r="VPY25" s="289"/>
      <c r="VPZ25" s="289"/>
      <c r="VQA25" s="289"/>
      <c r="VQB25" s="289"/>
      <c r="VQC25" s="289"/>
      <c r="VQD25" s="289"/>
      <c r="VQE25" s="289"/>
      <c r="VQF25" s="289"/>
      <c r="VQG25" s="289"/>
      <c r="VQH25" s="289"/>
      <c r="VQI25" s="289"/>
      <c r="VQJ25" s="289"/>
      <c r="VQK25" s="289"/>
      <c r="VQL25" s="289"/>
      <c r="VQM25" s="289"/>
      <c r="VQN25" s="289"/>
      <c r="VQO25" s="289"/>
      <c r="VQP25" s="289"/>
      <c r="VQQ25" s="289"/>
      <c r="VQR25" s="289"/>
      <c r="VQS25" s="289"/>
      <c r="VQT25" s="289"/>
      <c r="VQU25" s="289"/>
      <c r="VQV25" s="289"/>
      <c r="VQW25" s="289"/>
      <c r="VQX25" s="289"/>
      <c r="VQY25" s="289"/>
      <c r="VQZ25" s="289"/>
      <c r="VRA25" s="289"/>
      <c r="VRB25" s="289"/>
      <c r="VRC25" s="289"/>
      <c r="VRD25" s="289"/>
      <c r="VRE25" s="289"/>
      <c r="VRF25" s="289"/>
      <c r="VRG25" s="289"/>
      <c r="VRH25" s="289"/>
      <c r="VRI25" s="289"/>
      <c r="VRJ25" s="289"/>
      <c r="VRK25" s="289"/>
      <c r="VRL25" s="289"/>
      <c r="VRM25" s="289"/>
      <c r="VRN25" s="289"/>
      <c r="VRO25" s="289"/>
      <c r="VRP25" s="289"/>
      <c r="VRQ25" s="289"/>
      <c r="VRR25" s="289"/>
      <c r="VRS25" s="289"/>
      <c r="VRT25" s="289"/>
      <c r="VRU25" s="289"/>
      <c r="VRV25" s="289"/>
      <c r="VRW25" s="289"/>
      <c r="VRX25" s="289"/>
      <c r="VRY25" s="289"/>
      <c r="VRZ25" s="289"/>
      <c r="VSA25" s="289"/>
      <c r="VSB25" s="289"/>
      <c r="VSC25" s="289"/>
      <c r="VSD25" s="289"/>
      <c r="VSE25" s="289"/>
      <c r="VSF25" s="289"/>
      <c r="VSG25" s="289"/>
      <c r="VSH25" s="289"/>
      <c r="VSI25" s="289"/>
      <c r="VSJ25" s="289"/>
      <c r="VSK25" s="289"/>
      <c r="VSL25" s="289"/>
      <c r="VSM25" s="289"/>
      <c r="VSN25" s="289"/>
      <c r="VSO25" s="289"/>
      <c r="VSP25" s="289"/>
      <c r="VSQ25" s="289"/>
      <c r="VSR25" s="289"/>
      <c r="VSS25" s="289"/>
      <c r="VST25" s="289"/>
      <c r="VSU25" s="289"/>
      <c r="VSV25" s="289"/>
      <c r="VSW25" s="289"/>
      <c r="VSX25" s="289"/>
      <c r="VSY25" s="289"/>
      <c r="VSZ25" s="289"/>
      <c r="VTA25" s="289"/>
      <c r="VTB25" s="289"/>
      <c r="VTC25" s="289"/>
      <c r="VTD25" s="289"/>
      <c r="VTE25" s="289"/>
      <c r="VTF25" s="289"/>
      <c r="VTG25" s="289"/>
      <c r="VTH25" s="289"/>
      <c r="VTI25" s="289"/>
      <c r="VTJ25" s="289"/>
      <c r="VTK25" s="289"/>
      <c r="VTL25" s="289"/>
      <c r="VTM25" s="289"/>
      <c r="VTN25" s="289"/>
      <c r="VTO25" s="289"/>
      <c r="VTP25" s="289"/>
      <c r="VTQ25" s="289"/>
      <c r="VTR25" s="289"/>
      <c r="VTS25" s="289"/>
      <c r="VTT25" s="289"/>
      <c r="VTU25" s="289"/>
      <c r="VTV25" s="289"/>
      <c r="VTW25" s="289"/>
      <c r="VTX25" s="289"/>
      <c r="VTY25" s="289"/>
      <c r="VTZ25" s="289"/>
      <c r="VUA25" s="289"/>
      <c r="VUB25" s="289"/>
      <c r="VUC25" s="289"/>
      <c r="VUD25" s="289"/>
      <c r="VUE25" s="289"/>
      <c r="VUF25" s="289"/>
      <c r="VUG25" s="289"/>
      <c r="VUH25" s="289"/>
      <c r="VUI25" s="289"/>
      <c r="VUJ25" s="289"/>
      <c r="VUK25" s="289"/>
      <c r="VUL25" s="289"/>
      <c r="VUM25" s="289"/>
      <c r="VUN25" s="289"/>
      <c r="VUO25" s="289"/>
      <c r="VUP25" s="289"/>
      <c r="VUQ25" s="289"/>
      <c r="VUR25" s="289"/>
      <c r="VUS25" s="289"/>
      <c r="VUT25" s="289"/>
      <c r="VUU25" s="289"/>
      <c r="VUV25" s="289"/>
      <c r="VUW25" s="289"/>
      <c r="VUX25" s="289"/>
      <c r="VUY25" s="289"/>
      <c r="VUZ25" s="289"/>
      <c r="VVA25" s="289"/>
      <c r="VVB25" s="289"/>
      <c r="VVC25" s="289"/>
      <c r="VVD25" s="289"/>
      <c r="VVE25" s="289"/>
      <c r="VVF25" s="289"/>
      <c r="VVG25" s="289"/>
      <c r="VVH25" s="289"/>
      <c r="VVI25" s="289"/>
      <c r="VVJ25" s="289"/>
      <c r="VVK25" s="289"/>
      <c r="VVL25" s="289"/>
      <c r="VVM25" s="289"/>
      <c r="VVN25" s="289"/>
      <c r="VVO25" s="289"/>
      <c r="VVP25" s="289"/>
      <c r="VVQ25" s="289"/>
      <c r="VVR25" s="289"/>
      <c r="VVS25" s="289"/>
      <c r="VVT25" s="289"/>
      <c r="VVU25" s="289"/>
      <c r="VVV25" s="289"/>
      <c r="VVW25" s="289"/>
      <c r="VVX25" s="289"/>
      <c r="VVY25" s="289"/>
      <c r="VVZ25" s="289"/>
      <c r="VWA25" s="289"/>
      <c r="VWB25" s="289"/>
      <c r="VWC25" s="289"/>
      <c r="VWD25" s="289"/>
      <c r="VWE25" s="289"/>
      <c r="VWF25" s="289"/>
      <c r="VWG25" s="289"/>
      <c r="VWH25" s="289"/>
      <c r="VWI25" s="289"/>
      <c r="VWJ25" s="289"/>
      <c r="VWK25" s="289"/>
      <c r="VWL25" s="289"/>
      <c r="VWM25" s="289"/>
      <c r="VWN25" s="289"/>
      <c r="VWO25" s="289"/>
      <c r="VWP25" s="289"/>
      <c r="VWQ25" s="289"/>
      <c r="VWR25" s="289"/>
      <c r="VWS25" s="289"/>
      <c r="VWT25" s="289"/>
      <c r="VWU25" s="289"/>
      <c r="VWV25" s="289"/>
      <c r="VWW25" s="289"/>
      <c r="VWX25" s="289"/>
      <c r="VWY25" s="289"/>
      <c r="VWZ25" s="289"/>
      <c r="VXA25" s="289"/>
      <c r="VXB25" s="289"/>
      <c r="VXC25" s="289"/>
      <c r="VXD25" s="289"/>
      <c r="VXE25" s="289"/>
      <c r="VXF25" s="289"/>
      <c r="VXG25" s="289"/>
      <c r="VXH25" s="289"/>
      <c r="VXI25" s="289"/>
      <c r="VXJ25" s="289"/>
      <c r="VXK25" s="289"/>
      <c r="VXL25" s="289"/>
      <c r="VXM25" s="289"/>
      <c r="VXN25" s="289"/>
      <c r="VXO25" s="289"/>
      <c r="VXP25" s="289"/>
      <c r="VXQ25" s="289"/>
      <c r="VXR25" s="289"/>
      <c r="VXS25" s="289"/>
      <c r="VXT25" s="289"/>
      <c r="VXU25" s="289"/>
      <c r="VXV25" s="289"/>
      <c r="VXW25" s="289"/>
      <c r="VXX25" s="289"/>
      <c r="VXY25" s="289"/>
      <c r="VXZ25" s="289"/>
      <c r="VYA25" s="289"/>
      <c r="VYB25" s="289"/>
      <c r="VYC25" s="289"/>
      <c r="VYD25" s="289"/>
      <c r="VYE25" s="289"/>
      <c r="VYF25" s="289"/>
      <c r="VYG25" s="289"/>
      <c r="VYH25" s="289"/>
      <c r="VYI25" s="289"/>
      <c r="VYJ25" s="289"/>
      <c r="VYK25" s="289"/>
      <c r="VYL25" s="289"/>
      <c r="VYM25" s="289"/>
      <c r="VYN25" s="289"/>
      <c r="VYO25" s="289"/>
      <c r="VYP25" s="289"/>
      <c r="VYQ25" s="289"/>
      <c r="VYR25" s="289"/>
      <c r="VYS25" s="289"/>
      <c r="VYT25" s="289"/>
      <c r="VYU25" s="289"/>
      <c r="VYV25" s="289"/>
      <c r="VYW25" s="289"/>
      <c r="VYX25" s="289"/>
      <c r="VYY25" s="289"/>
      <c r="VYZ25" s="289"/>
      <c r="VZA25" s="289"/>
      <c r="VZB25" s="289"/>
      <c r="VZC25" s="289"/>
      <c r="VZD25" s="289"/>
      <c r="VZE25" s="289"/>
      <c r="VZF25" s="289"/>
      <c r="VZG25" s="289"/>
      <c r="VZH25" s="289"/>
      <c r="VZI25" s="289"/>
      <c r="VZJ25" s="289"/>
      <c r="VZK25" s="289"/>
      <c r="VZL25" s="289"/>
      <c r="VZM25" s="289"/>
      <c r="VZN25" s="289"/>
      <c r="VZO25" s="289"/>
      <c r="VZP25" s="289"/>
      <c r="VZQ25" s="289"/>
      <c r="VZR25" s="289"/>
      <c r="VZS25" s="289"/>
      <c r="VZT25" s="289"/>
      <c r="VZU25" s="289"/>
      <c r="VZV25" s="289"/>
      <c r="VZW25" s="289"/>
      <c r="VZX25" s="289"/>
      <c r="VZY25" s="289"/>
      <c r="VZZ25" s="289"/>
      <c r="WAA25" s="289"/>
      <c r="WAB25" s="289"/>
      <c r="WAC25" s="289"/>
      <c r="WAD25" s="289"/>
      <c r="WAE25" s="289"/>
      <c r="WAF25" s="289"/>
      <c r="WAG25" s="289"/>
      <c r="WAH25" s="289"/>
      <c r="WAI25" s="289"/>
      <c r="WAJ25" s="289"/>
      <c r="WAK25" s="289"/>
      <c r="WAL25" s="289"/>
      <c r="WAM25" s="289"/>
      <c r="WAN25" s="289"/>
      <c r="WAO25" s="289"/>
      <c r="WAP25" s="289"/>
      <c r="WAQ25" s="289"/>
      <c r="WAR25" s="289"/>
      <c r="WAS25" s="289"/>
      <c r="WAT25" s="289"/>
      <c r="WAU25" s="289"/>
      <c r="WAV25" s="289"/>
      <c r="WAW25" s="289"/>
      <c r="WAX25" s="289"/>
      <c r="WAY25" s="289"/>
      <c r="WAZ25" s="289"/>
      <c r="WBA25" s="289"/>
      <c r="WBB25" s="289"/>
      <c r="WBC25" s="289"/>
      <c r="WBD25" s="289"/>
      <c r="WBE25" s="289"/>
      <c r="WBF25" s="289"/>
      <c r="WBG25" s="289"/>
      <c r="WBH25" s="289"/>
      <c r="WBI25" s="289"/>
      <c r="WBJ25" s="289"/>
      <c r="WBK25" s="289"/>
      <c r="WBL25" s="289"/>
      <c r="WBM25" s="289"/>
      <c r="WBN25" s="289"/>
      <c r="WBO25" s="289"/>
      <c r="WBP25" s="289"/>
      <c r="WBQ25" s="289"/>
      <c r="WBR25" s="289"/>
      <c r="WBS25" s="289"/>
      <c r="WBT25" s="289"/>
      <c r="WBU25" s="289"/>
      <c r="WBV25" s="289"/>
      <c r="WBW25" s="289"/>
      <c r="WBX25" s="289"/>
      <c r="WBY25" s="289"/>
      <c r="WBZ25" s="289"/>
      <c r="WCA25" s="289"/>
      <c r="WCB25" s="289"/>
      <c r="WCC25" s="289"/>
      <c r="WCD25" s="289"/>
      <c r="WCE25" s="289"/>
      <c r="WCF25" s="289"/>
      <c r="WCG25" s="289"/>
      <c r="WCH25" s="289"/>
      <c r="WCI25" s="289"/>
      <c r="WCJ25" s="289"/>
      <c r="WCK25" s="289"/>
      <c r="WCL25" s="289"/>
      <c r="WCM25" s="289"/>
      <c r="WCN25" s="289"/>
      <c r="WCO25" s="289"/>
      <c r="WCP25" s="289"/>
      <c r="WCQ25" s="289"/>
      <c r="WCR25" s="289"/>
      <c r="WCS25" s="289"/>
      <c r="WCT25" s="289"/>
      <c r="WCU25" s="289"/>
      <c r="WCV25" s="289"/>
      <c r="WCW25" s="289"/>
      <c r="WCX25" s="289"/>
      <c r="WCY25" s="289"/>
      <c r="WCZ25" s="289"/>
      <c r="WDA25" s="289"/>
      <c r="WDB25" s="289"/>
      <c r="WDC25" s="289"/>
      <c r="WDD25" s="289"/>
      <c r="WDE25" s="289"/>
      <c r="WDF25" s="289"/>
      <c r="WDG25" s="289"/>
      <c r="WDH25" s="289"/>
      <c r="WDI25" s="289"/>
      <c r="WDJ25" s="289"/>
      <c r="WDK25" s="289"/>
      <c r="WDL25" s="289"/>
      <c r="WDM25" s="289"/>
      <c r="WDN25" s="289"/>
      <c r="WDO25" s="289"/>
      <c r="WDP25" s="289"/>
      <c r="WDQ25" s="289"/>
      <c r="WDR25" s="289"/>
      <c r="WDS25" s="289"/>
      <c r="WDT25" s="289"/>
      <c r="WDU25" s="289"/>
      <c r="WDV25" s="289"/>
      <c r="WDW25" s="289"/>
      <c r="WDX25" s="289"/>
      <c r="WDY25" s="289"/>
      <c r="WDZ25" s="289"/>
      <c r="WEA25" s="289"/>
      <c r="WEB25" s="289"/>
      <c r="WEC25" s="289"/>
      <c r="WED25" s="289"/>
      <c r="WEE25" s="289"/>
      <c r="WEF25" s="289"/>
      <c r="WEG25" s="289"/>
      <c r="WEH25" s="289"/>
      <c r="WEI25" s="289"/>
      <c r="WEJ25" s="289"/>
      <c r="WEK25" s="289"/>
      <c r="WEL25" s="289"/>
      <c r="WEM25" s="289"/>
      <c r="WEN25" s="289"/>
      <c r="WEO25" s="289"/>
      <c r="WEP25" s="289"/>
      <c r="WEQ25" s="289"/>
      <c r="WER25" s="289"/>
      <c r="WES25" s="289"/>
      <c r="WET25" s="289"/>
      <c r="WEU25" s="289"/>
      <c r="WEV25" s="289"/>
      <c r="WEW25" s="289"/>
      <c r="WEX25" s="289"/>
      <c r="WEY25" s="289"/>
      <c r="WEZ25" s="289"/>
      <c r="WFA25" s="289"/>
      <c r="WFB25" s="289"/>
      <c r="WFC25" s="289"/>
      <c r="WFD25" s="289"/>
      <c r="WFE25" s="289"/>
      <c r="WFF25" s="289"/>
      <c r="WFG25" s="289"/>
      <c r="WFH25" s="289"/>
      <c r="WFI25" s="289"/>
      <c r="WFJ25" s="289"/>
      <c r="WFK25" s="289"/>
      <c r="WFL25" s="289"/>
      <c r="WFM25" s="289"/>
      <c r="WFN25" s="289"/>
      <c r="WFO25" s="289"/>
      <c r="WFP25" s="289"/>
      <c r="WFQ25" s="289"/>
      <c r="WFR25" s="289"/>
      <c r="WFS25" s="289"/>
      <c r="WFT25" s="289"/>
      <c r="WFU25" s="289"/>
      <c r="WFV25" s="289"/>
      <c r="WFW25" s="289"/>
      <c r="WFX25" s="289"/>
      <c r="WFY25" s="289"/>
      <c r="WFZ25" s="289"/>
      <c r="WGA25" s="289"/>
      <c r="WGB25" s="289"/>
      <c r="WGC25" s="289"/>
      <c r="WGD25" s="289"/>
      <c r="WGE25" s="289"/>
      <c r="WGF25" s="289"/>
      <c r="WGG25" s="289"/>
      <c r="WGH25" s="289"/>
      <c r="WGI25" s="289"/>
      <c r="WGJ25" s="289"/>
      <c r="WGK25" s="289"/>
      <c r="WGL25" s="289"/>
      <c r="WGM25" s="289"/>
      <c r="WGN25" s="289"/>
      <c r="WGO25" s="289"/>
      <c r="WGP25" s="289"/>
      <c r="WGQ25" s="289"/>
      <c r="WGR25" s="289"/>
      <c r="WGS25" s="289"/>
      <c r="WGT25" s="289"/>
      <c r="WGU25" s="289"/>
      <c r="WGV25" s="289"/>
      <c r="WGW25" s="289"/>
      <c r="WGX25" s="289"/>
      <c r="WGY25" s="289"/>
      <c r="WGZ25" s="289"/>
      <c r="WHA25" s="289"/>
      <c r="WHB25" s="289"/>
      <c r="WHC25" s="289"/>
      <c r="WHD25" s="289"/>
      <c r="WHE25" s="289"/>
      <c r="WHF25" s="289"/>
      <c r="WHG25" s="289"/>
      <c r="WHH25" s="289"/>
      <c r="WHI25" s="289"/>
      <c r="WHJ25" s="289"/>
      <c r="WHK25" s="289"/>
      <c r="WHL25" s="289"/>
      <c r="WHM25" s="289"/>
      <c r="WHN25" s="289"/>
      <c r="WHO25" s="289"/>
      <c r="WHP25" s="289"/>
      <c r="WHQ25" s="289"/>
      <c r="WHR25" s="289"/>
      <c r="WHS25" s="289"/>
      <c r="WHT25" s="289"/>
      <c r="WHU25" s="289"/>
      <c r="WHV25" s="289"/>
      <c r="WHW25" s="289"/>
      <c r="WHX25" s="289"/>
      <c r="WHY25" s="289"/>
      <c r="WHZ25" s="289"/>
      <c r="WIA25" s="289"/>
      <c r="WIB25" s="289"/>
      <c r="WIC25" s="289"/>
      <c r="WID25" s="289"/>
      <c r="WIE25" s="289"/>
      <c r="WIF25" s="289"/>
      <c r="WIG25" s="289"/>
      <c r="WIH25" s="289"/>
      <c r="WII25" s="289"/>
      <c r="WIJ25" s="289"/>
      <c r="WIK25" s="289"/>
      <c r="WIL25" s="289"/>
      <c r="WIM25" s="289"/>
      <c r="WIN25" s="289"/>
      <c r="WIO25" s="289"/>
      <c r="WIP25" s="289"/>
      <c r="WIQ25" s="289"/>
      <c r="WIR25" s="289"/>
      <c r="WIS25" s="289"/>
      <c r="WIT25" s="289"/>
      <c r="WIU25" s="289"/>
      <c r="WIV25" s="289"/>
      <c r="WIW25" s="289"/>
      <c r="WIX25" s="289"/>
      <c r="WIY25" s="289"/>
      <c r="WIZ25" s="289"/>
      <c r="WJA25" s="289"/>
      <c r="WJB25" s="289"/>
      <c r="WJC25" s="289"/>
      <c r="WJD25" s="289"/>
      <c r="WJE25" s="289"/>
      <c r="WJF25" s="289"/>
      <c r="WJG25" s="289"/>
      <c r="WJH25" s="289"/>
      <c r="WJI25" s="289"/>
      <c r="WJJ25" s="289"/>
      <c r="WJK25" s="289"/>
      <c r="WJL25" s="289"/>
      <c r="WJM25" s="289"/>
      <c r="WJN25" s="289"/>
      <c r="WJO25" s="289"/>
      <c r="WJP25" s="289"/>
      <c r="WJQ25" s="289"/>
      <c r="WJR25" s="289"/>
      <c r="WJS25" s="289"/>
      <c r="WJT25" s="289"/>
      <c r="WJU25" s="289"/>
      <c r="WJV25" s="289"/>
      <c r="WJW25" s="289"/>
      <c r="WJX25" s="289"/>
      <c r="WJY25" s="289"/>
      <c r="WJZ25" s="289"/>
      <c r="WKA25" s="289"/>
      <c r="WKB25" s="289"/>
      <c r="WKC25" s="289"/>
      <c r="WKD25" s="289"/>
      <c r="WKE25" s="289"/>
      <c r="WKF25" s="289"/>
      <c r="WKG25" s="289"/>
      <c r="WKH25" s="289"/>
      <c r="WKI25" s="289"/>
      <c r="WKJ25" s="289"/>
      <c r="WKK25" s="289"/>
      <c r="WKL25" s="289"/>
      <c r="WKM25" s="289"/>
      <c r="WKN25" s="289"/>
      <c r="WKO25" s="289"/>
      <c r="WKP25" s="289"/>
      <c r="WKQ25" s="289"/>
      <c r="WKR25" s="289"/>
      <c r="WKS25" s="289"/>
      <c r="WKT25" s="289"/>
      <c r="WKU25" s="289"/>
      <c r="WKV25" s="289"/>
      <c r="WKW25" s="289"/>
      <c r="WKX25" s="289"/>
      <c r="WKY25" s="289"/>
      <c r="WKZ25" s="289"/>
      <c r="WLA25" s="289"/>
      <c r="WLB25" s="289"/>
      <c r="WLC25" s="289"/>
      <c r="WLD25" s="289"/>
      <c r="WLE25" s="289"/>
      <c r="WLF25" s="289"/>
      <c r="WLG25" s="289"/>
      <c r="WLH25" s="289"/>
      <c r="WLI25" s="289"/>
      <c r="WLJ25" s="289"/>
      <c r="WLK25" s="289"/>
      <c r="WLL25" s="289"/>
      <c r="WLM25" s="289"/>
      <c r="WLN25" s="289"/>
      <c r="WLO25" s="289"/>
      <c r="WLP25" s="289"/>
      <c r="WLQ25" s="289"/>
      <c r="WLR25" s="289"/>
      <c r="WLS25" s="289"/>
      <c r="WLT25" s="289"/>
      <c r="WLU25" s="289"/>
      <c r="WLV25" s="289"/>
      <c r="WLW25" s="289"/>
      <c r="WLX25" s="289"/>
      <c r="WLY25" s="289"/>
      <c r="WLZ25" s="289"/>
      <c r="WMA25" s="289"/>
      <c r="WMB25" s="289"/>
      <c r="WMC25" s="289"/>
      <c r="WMD25" s="289"/>
      <c r="WME25" s="289"/>
      <c r="WMF25" s="289"/>
      <c r="WMG25" s="289"/>
      <c r="WMH25" s="289"/>
      <c r="WMI25" s="289"/>
      <c r="WMJ25" s="289"/>
      <c r="WMK25" s="289"/>
      <c r="WML25" s="289"/>
      <c r="WMM25" s="289"/>
      <c r="WMN25" s="289"/>
      <c r="WMO25" s="289"/>
      <c r="WMP25" s="289"/>
      <c r="WMQ25" s="289"/>
      <c r="WMR25" s="289"/>
      <c r="WMS25" s="289"/>
      <c r="WMT25" s="289"/>
      <c r="WMU25" s="289"/>
      <c r="WMV25" s="289"/>
      <c r="WMW25" s="289"/>
      <c r="WMX25" s="289"/>
      <c r="WMY25" s="289"/>
      <c r="WMZ25" s="289"/>
      <c r="WNA25" s="289"/>
      <c r="WNB25" s="289"/>
      <c r="WNC25" s="289"/>
      <c r="WND25" s="289"/>
      <c r="WNE25" s="289"/>
      <c r="WNF25" s="289"/>
      <c r="WNG25" s="289"/>
      <c r="WNH25" s="289"/>
      <c r="WNI25" s="289"/>
      <c r="WNJ25" s="289"/>
      <c r="WNK25" s="289"/>
      <c r="WNL25" s="289"/>
      <c r="WNM25" s="289"/>
      <c r="WNN25" s="289"/>
      <c r="WNO25" s="289"/>
      <c r="WNP25" s="289"/>
      <c r="WNQ25" s="289"/>
      <c r="WNR25" s="289"/>
      <c r="WNS25" s="289"/>
      <c r="WNT25" s="289"/>
      <c r="WNU25" s="289"/>
      <c r="WNV25" s="289"/>
      <c r="WNW25" s="289"/>
      <c r="WNX25" s="289"/>
      <c r="WNY25" s="289"/>
      <c r="WNZ25" s="289"/>
      <c r="WOA25" s="289"/>
      <c r="WOB25" s="289"/>
      <c r="WOC25" s="289"/>
      <c r="WOD25" s="289"/>
      <c r="WOE25" s="289"/>
      <c r="WOF25" s="289"/>
      <c r="WOG25" s="289"/>
      <c r="WOH25" s="289"/>
      <c r="WOI25" s="289"/>
      <c r="WOJ25" s="289"/>
      <c r="WOK25" s="289"/>
      <c r="WOL25" s="289"/>
      <c r="WOM25" s="289"/>
      <c r="WON25" s="289"/>
      <c r="WOO25" s="289"/>
      <c r="WOP25" s="289"/>
      <c r="WOQ25" s="289"/>
      <c r="WOR25" s="289"/>
      <c r="WOS25" s="289"/>
      <c r="WOT25" s="289"/>
      <c r="WOU25" s="289"/>
      <c r="WOV25" s="289"/>
      <c r="WOW25" s="289"/>
      <c r="WOX25" s="289"/>
      <c r="WOY25" s="289"/>
      <c r="WOZ25" s="289"/>
      <c r="WPA25" s="289"/>
      <c r="WPB25" s="289"/>
      <c r="WPC25" s="289"/>
      <c r="WPD25" s="289"/>
      <c r="WPE25" s="289"/>
      <c r="WPF25" s="289"/>
      <c r="WPG25" s="289"/>
      <c r="WPH25" s="289"/>
      <c r="WPI25" s="289"/>
      <c r="WPJ25" s="289"/>
      <c r="WPK25" s="289"/>
      <c r="WPL25" s="289"/>
      <c r="WPM25" s="289"/>
      <c r="WPN25" s="289"/>
      <c r="WPO25" s="289"/>
      <c r="WPP25" s="289"/>
      <c r="WPQ25" s="289"/>
      <c r="WPR25" s="289"/>
      <c r="WPS25" s="289"/>
      <c r="WPT25" s="289"/>
      <c r="WPU25" s="289"/>
      <c r="WPV25" s="289"/>
      <c r="WPW25" s="289"/>
      <c r="WPX25" s="289"/>
      <c r="WPY25" s="289"/>
      <c r="WPZ25" s="289"/>
      <c r="WQA25" s="289"/>
      <c r="WQB25" s="289"/>
      <c r="WQC25" s="289"/>
      <c r="WQD25" s="289"/>
      <c r="WQE25" s="289"/>
      <c r="WQF25" s="289"/>
      <c r="WQG25" s="289"/>
      <c r="WQH25" s="289"/>
      <c r="WQI25" s="289"/>
      <c r="WQJ25" s="289"/>
      <c r="WQK25" s="289"/>
      <c r="WQL25" s="289"/>
      <c r="WQM25" s="289"/>
      <c r="WQN25" s="289"/>
      <c r="WQO25" s="289"/>
      <c r="WQP25" s="289"/>
      <c r="WQQ25" s="289"/>
      <c r="WQR25" s="289"/>
      <c r="WQS25" s="289"/>
      <c r="WQT25" s="289"/>
      <c r="WQU25" s="289"/>
      <c r="WQV25" s="289"/>
      <c r="WQW25" s="289"/>
      <c r="WQX25" s="289"/>
      <c r="WQY25" s="289"/>
      <c r="WQZ25" s="289"/>
      <c r="WRA25" s="289"/>
      <c r="WRB25" s="289"/>
      <c r="WRC25" s="289"/>
      <c r="WRD25" s="289"/>
      <c r="WRE25" s="289"/>
      <c r="WRF25" s="289"/>
      <c r="WRG25" s="289"/>
      <c r="WRH25" s="289"/>
      <c r="WRI25" s="289"/>
      <c r="WRJ25" s="289"/>
      <c r="WRK25" s="289"/>
      <c r="WRL25" s="289"/>
      <c r="WRM25" s="289"/>
      <c r="WRN25" s="289"/>
      <c r="WRO25" s="289"/>
      <c r="WRP25" s="289"/>
      <c r="WRQ25" s="289"/>
      <c r="WRR25" s="289"/>
      <c r="WRS25" s="289"/>
      <c r="WRT25" s="289"/>
      <c r="WRU25" s="289"/>
      <c r="WRV25" s="289"/>
      <c r="WRW25" s="289"/>
      <c r="WRX25" s="289"/>
      <c r="WRY25" s="289"/>
      <c r="WRZ25" s="289"/>
      <c r="WSA25" s="289"/>
      <c r="WSB25" s="289"/>
      <c r="WSC25" s="289"/>
      <c r="WSD25" s="289"/>
      <c r="WSE25" s="289"/>
      <c r="WSF25" s="289"/>
      <c r="WSG25" s="289"/>
      <c r="WSH25" s="289"/>
      <c r="WSI25" s="289"/>
      <c r="WSJ25" s="289"/>
      <c r="WSK25" s="289"/>
      <c r="WSL25" s="289"/>
      <c r="WSM25" s="289"/>
      <c r="WSN25" s="289"/>
      <c r="WSO25" s="289"/>
      <c r="WSP25" s="289"/>
      <c r="WSQ25" s="289"/>
      <c r="WSR25" s="289"/>
      <c r="WSS25" s="289"/>
      <c r="WST25" s="289"/>
      <c r="WSU25" s="289"/>
      <c r="WSV25" s="289"/>
      <c r="WSW25" s="289"/>
      <c r="WSX25" s="289"/>
      <c r="WSY25" s="289"/>
      <c r="WSZ25" s="289"/>
      <c r="WTA25" s="289"/>
      <c r="WTB25" s="289"/>
      <c r="WTC25" s="289"/>
      <c r="WTD25" s="289"/>
      <c r="WTE25" s="289"/>
      <c r="WTF25" s="289"/>
      <c r="WTG25" s="289"/>
      <c r="WTH25" s="289"/>
      <c r="WTI25" s="289"/>
      <c r="WTJ25" s="289"/>
      <c r="WTK25" s="289"/>
      <c r="WTL25" s="289"/>
      <c r="WTM25" s="289"/>
      <c r="WTN25" s="289"/>
      <c r="WTO25" s="289"/>
      <c r="WTP25" s="289"/>
      <c r="WTQ25" s="289"/>
      <c r="WTR25" s="289"/>
      <c r="WTS25" s="289"/>
      <c r="WTT25" s="289"/>
      <c r="WTU25" s="289"/>
      <c r="WTV25" s="289"/>
      <c r="WTW25" s="289"/>
      <c r="WTX25" s="289"/>
      <c r="WTY25" s="289"/>
      <c r="WTZ25" s="289"/>
      <c r="WUA25" s="289"/>
      <c r="WUB25" s="289"/>
      <c r="WUC25" s="289"/>
      <c r="WUD25" s="289"/>
      <c r="WUE25" s="289"/>
      <c r="WUF25" s="289"/>
      <c r="WUG25" s="289"/>
      <c r="WUH25" s="289"/>
      <c r="WUI25" s="289"/>
      <c r="WUJ25" s="289"/>
      <c r="WUK25" s="289"/>
      <c r="WUL25" s="289"/>
      <c r="WUM25" s="289"/>
      <c r="WUN25" s="289"/>
      <c r="WUO25" s="289"/>
      <c r="WUP25" s="289"/>
      <c r="WUQ25" s="289"/>
      <c r="WUR25" s="289"/>
      <c r="WUS25" s="289"/>
      <c r="WUT25" s="289"/>
      <c r="WUU25" s="289"/>
      <c r="WUV25" s="289"/>
      <c r="WUW25" s="289"/>
      <c r="WUX25" s="289"/>
      <c r="WUY25" s="289"/>
      <c r="WUZ25" s="289"/>
      <c r="WVA25" s="289"/>
      <c r="WVB25" s="289"/>
      <c r="WVC25" s="289"/>
      <c r="WVD25" s="289"/>
      <c r="WVE25" s="289"/>
      <c r="WVF25" s="289"/>
      <c r="WVG25" s="289"/>
      <c r="WVH25" s="289"/>
      <c r="WVI25" s="289"/>
      <c r="WVJ25" s="289"/>
      <c r="WVK25" s="289"/>
      <c r="WVL25" s="289"/>
      <c r="WVM25" s="289"/>
      <c r="WVN25" s="289"/>
      <c r="WVO25" s="289"/>
      <c r="WVP25" s="289"/>
      <c r="WVQ25" s="289"/>
      <c r="WVR25" s="289"/>
      <c r="WVS25" s="289"/>
      <c r="WVT25" s="289"/>
      <c r="WVU25" s="289"/>
      <c r="WVV25" s="289"/>
      <c r="WVW25" s="289"/>
      <c r="WVX25" s="289"/>
      <c r="WVY25" s="289"/>
      <c r="WVZ25" s="289"/>
      <c r="WWA25" s="289"/>
      <c r="WWB25" s="289"/>
      <c r="WWC25" s="289"/>
      <c r="WWD25" s="289"/>
      <c r="WWE25" s="289"/>
      <c r="WWF25" s="289"/>
      <c r="WWG25" s="289"/>
      <c r="WWH25" s="289"/>
      <c r="WWI25" s="289"/>
      <c r="WWJ25" s="289"/>
      <c r="WWK25" s="289"/>
      <c r="WWL25" s="289"/>
      <c r="WWM25" s="289"/>
      <c r="WWN25" s="289"/>
      <c r="WWO25" s="289"/>
      <c r="WWP25" s="289"/>
      <c r="WWQ25" s="289"/>
      <c r="WWR25" s="289"/>
      <c r="WWS25" s="289"/>
      <c r="WWT25" s="289"/>
      <c r="WWU25" s="289"/>
      <c r="WWV25" s="289"/>
      <c r="WWW25" s="289"/>
      <c r="WWX25" s="289"/>
      <c r="WWY25" s="289"/>
      <c r="WWZ25" s="289"/>
      <c r="WXA25" s="289"/>
      <c r="WXB25" s="289"/>
      <c r="WXC25" s="289"/>
      <c r="WXD25" s="289"/>
      <c r="WXE25" s="289"/>
      <c r="WXF25" s="289"/>
      <c r="WXG25" s="289"/>
      <c r="WXH25" s="289"/>
      <c r="WXI25" s="289"/>
      <c r="WXJ25" s="289"/>
      <c r="WXK25" s="289"/>
      <c r="WXL25" s="289"/>
      <c r="WXM25" s="289"/>
      <c r="WXN25" s="289"/>
      <c r="WXO25" s="289"/>
      <c r="WXP25" s="289"/>
      <c r="WXQ25" s="289"/>
      <c r="WXR25" s="289"/>
      <c r="WXS25" s="289"/>
      <c r="WXT25" s="289"/>
      <c r="WXU25" s="289"/>
      <c r="WXV25" s="289"/>
      <c r="WXW25" s="289"/>
      <c r="WXX25" s="289"/>
      <c r="WXY25" s="289"/>
      <c r="WXZ25" s="289"/>
      <c r="WYA25" s="289"/>
      <c r="WYB25" s="289"/>
      <c r="WYC25" s="289"/>
      <c r="WYD25" s="289"/>
      <c r="WYE25" s="289"/>
      <c r="WYF25" s="289"/>
      <c r="WYG25" s="289"/>
      <c r="WYH25" s="289"/>
      <c r="WYI25" s="289"/>
      <c r="WYJ25" s="289"/>
      <c r="WYK25" s="289"/>
      <c r="WYL25" s="289"/>
      <c r="WYM25" s="289"/>
      <c r="WYN25" s="289"/>
      <c r="WYO25" s="289"/>
      <c r="WYP25" s="289"/>
      <c r="WYQ25" s="289"/>
      <c r="WYR25" s="289"/>
      <c r="WYS25" s="289"/>
      <c r="WYT25" s="289"/>
      <c r="WYU25" s="289"/>
      <c r="WYV25" s="289"/>
      <c r="WYW25" s="289"/>
      <c r="WYX25" s="289"/>
      <c r="WYY25" s="289"/>
      <c r="WYZ25" s="289"/>
      <c r="WZA25" s="289"/>
      <c r="WZB25" s="289"/>
      <c r="WZC25" s="289"/>
      <c r="WZD25" s="289"/>
      <c r="WZE25" s="289"/>
      <c r="WZF25" s="289"/>
      <c r="WZG25" s="289"/>
      <c r="WZH25" s="289"/>
      <c r="WZI25" s="289"/>
      <c r="WZJ25" s="289"/>
      <c r="WZK25" s="289"/>
      <c r="WZL25" s="289"/>
      <c r="WZM25" s="289"/>
      <c r="WZN25" s="289"/>
      <c r="WZO25" s="289"/>
      <c r="WZP25" s="289"/>
      <c r="WZQ25" s="289"/>
      <c r="WZR25" s="289"/>
      <c r="WZS25" s="289"/>
      <c r="WZT25" s="289"/>
      <c r="WZU25" s="289"/>
      <c r="WZV25" s="289"/>
      <c r="WZW25" s="289"/>
      <c r="WZX25" s="289"/>
      <c r="WZY25" s="289"/>
      <c r="WZZ25" s="289"/>
      <c r="XAA25" s="289"/>
      <c r="XAB25" s="289"/>
      <c r="XAC25" s="289"/>
      <c r="XAD25" s="289"/>
      <c r="XAE25" s="289"/>
      <c r="XAF25" s="289"/>
      <c r="XAG25" s="289"/>
      <c r="XAH25" s="289"/>
      <c r="XAI25" s="289"/>
      <c r="XAJ25" s="289"/>
      <c r="XAK25" s="289"/>
      <c r="XAL25" s="289"/>
      <c r="XAM25" s="289"/>
      <c r="XAN25" s="289"/>
      <c r="XAO25" s="289"/>
      <c r="XAP25" s="289"/>
      <c r="XAQ25" s="289"/>
      <c r="XAR25" s="289"/>
      <c r="XAS25" s="289"/>
      <c r="XAT25" s="289"/>
      <c r="XAU25" s="289"/>
      <c r="XAV25" s="289"/>
      <c r="XAW25" s="289"/>
      <c r="XAX25" s="289"/>
      <c r="XAY25" s="289"/>
      <c r="XAZ25" s="289"/>
      <c r="XBA25" s="289"/>
      <c r="XBB25" s="289"/>
      <c r="XBC25" s="289"/>
      <c r="XBD25" s="289"/>
      <c r="XBE25" s="289"/>
      <c r="XBF25" s="289"/>
      <c r="XBG25" s="289"/>
      <c r="XBH25" s="289"/>
      <c r="XBI25" s="289"/>
      <c r="XBJ25" s="289"/>
      <c r="XBK25" s="289"/>
      <c r="XBL25" s="289"/>
      <c r="XBM25" s="289"/>
      <c r="XBN25" s="289"/>
      <c r="XBO25" s="289"/>
      <c r="XBP25" s="289"/>
      <c r="XBQ25" s="289"/>
      <c r="XBR25" s="289"/>
      <c r="XBS25" s="289"/>
      <c r="XBT25" s="289"/>
      <c r="XBU25" s="289"/>
      <c r="XBV25" s="289"/>
      <c r="XBW25" s="289"/>
      <c r="XBX25" s="289"/>
      <c r="XBY25" s="289"/>
      <c r="XBZ25" s="289"/>
      <c r="XCA25" s="289"/>
      <c r="XCB25" s="289"/>
      <c r="XCC25" s="289"/>
      <c r="XCD25" s="289"/>
      <c r="XCE25" s="289"/>
      <c r="XCF25" s="289"/>
      <c r="XCG25" s="289"/>
      <c r="XCH25" s="289"/>
      <c r="XCI25" s="289"/>
      <c r="XCJ25" s="289"/>
      <c r="XCK25" s="289"/>
      <c r="XCL25" s="289"/>
      <c r="XCM25" s="289"/>
      <c r="XCN25" s="289"/>
      <c r="XCO25" s="289"/>
      <c r="XCP25" s="289"/>
      <c r="XCQ25" s="289"/>
      <c r="XCR25" s="289"/>
      <c r="XCS25" s="289"/>
      <c r="XCT25" s="289"/>
      <c r="XCU25" s="289"/>
      <c r="XCV25" s="289"/>
      <c r="XCW25" s="289"/>
      <c r="XCX25" s="289"/>
      <c r="XCY25" s="289"/>
      <c r="XCZ25" s="289"/>
      <c r="XDA25" s="289"/>
      <c r="XDB25" s="289"/>
      <c r="XDC25" s="289"/>
      <c r="XDD25" s="289"/>
      <c r="XDE25" s="289"/>
      <c r="XDF25" s="289"/>
      <c r="XDG25" s="289"/>
      <c r="XDH25" s="289"/>
      <c r="XDI25" s="289"/>
      <c r="XDJ25" s="289"/>
      <c r="XDK25" s="289"/>
      <c r="XDL25" s="289"/>
      <c r="XDM25" s="289"/>
      <c r="XDN25" s="289"/>
      <c r="XDO25" s="289"/>
      <c r="XDP25" s="289"/>
      <c r="XDQ25" s="289"/>
      <c r="XDR25" s="289"/>
      <c r="XDS25" s="289"/>
      <c r="XDT25" s="289"/>
      <c r="XDU25" s="289"/>
      <c r="XDV25" s="289"/>
      <c r="XDW25" s="289"/>
      <c r="XDX25" s="289"/>
      <c r="XDY25" s="289"/>
      <c r="XDZ25" s="289"/>
      <c r="XEA25" s="289"/>
      <c r="XEB25" s="289"/>
      <c r="XEC25" s="289"/>
      <c r="XED25" s="289"/>
      <c r="XEE25" s="289"/>
      <c r="XEF25" s="289"/>
      <c r="XEG25" s="289"/>
      <c r="XEH25" s="289"/>
      <c r="XEI25" s="289"/>
      <c r="XEJ25" s="289"/>
      <c r="XEK25" s="289"/>
      <c r="XEL25" s="289"/>
      <c r="XEM25" s="289"/>
      <c r="XEN25" s="289"/>
      <c r="XEO25" s="289"/>
      <c r="XEP25" s="289"/>
      <c r="XEQ25" s="289"/>
      <c r="XER25" s="289"/>
      <c r="XES25" s="289"/>
      <c r="XET25" s="289"/>
      <c r="XEU25" s="289"/>
      <c r="XEV25" s="289"/>
      <c r="XEW25" s="289"/>
      <c r="XEX25" s="289"/>
      <c r="XEY25" s="289"/>
      <c r="XEZ25" s="289"/>
      <c r="XFA25" s="289"/>
      <c r="XFB25" s="289"/>
      <c r="XFC25" s="289"/>
      <c r="XFD25" s="289"/>
    </row>
    <row r="26" spans="1:16384" s="198" customFormat="1" ht="12.75" customHeight="1">
      <c r="A26" s="154" t="s">
        <v>133</v>
      </c>
      <c r="B26" s="163" t="s">
        <v>314</v>
      </c>
      <c r="C26" s="204"/>
      <c r="D26" s="107"/>
      <c r="E26" s="5"/>
      <c r="F26" s="5"/>
      <c r="G26" s="5"/>
      <c r="H26" s="5"/>
      <c r="I26" s="5"/>
      <c r="J26" s="5"/>
    </row>
    <row r="27" spans="1:16384" s="178" customFormat="1" ht="24.95" customHeight="1">
      <c r="A27" s="276" t="s">
        <v>188</v>
      </c>
      <c r="B27" s="277"/>
      <c r="C27" s="197"/>
      <c r="D27" s="107"/>
      <c r="E27" s="5"/>
      <c r="F27" s="5"/>
      <c r="G27" s="5"/>
      <c r="H27" s="5"/>
      <c r="I27" s="5"/>
      <c r="J27" s="5"/>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c r="GT27" s="289"/>
      <c r="GU27" s="289"/>
      <c r="GV27" s="289"/>
      <c r="GW27" s="289"/>
      <c r="GX27" s="289"/>
      <c r="GY27" s="289"/>
      <c r="GZ27" s="289"/>
      <c r="HA27" s="289"/>
      <c r="HB27" s="289"/>
      <c r="HC27" s="289"/>
      <c r="HD27" s="289"/>
      <c r="HE27" s="289"/>
      <c r="HF27" s="289"/>
      <c r="HG27" s="289"/>
      <c r="HH27" s="289"/>
      <c r="HI27" s="289"/>
      <c r="HJ27" s="289"/>
      <c r="HK27" s="289"/>
      <c r="HL27" s="289"/>
      <c r="HM27" s="289"/>
      <c r="HN27" s="289"/>
      <c r="HO27" s="289"/>
      <c r="HP27" s="289"/>
      <c r="HQ27" s="289"/>
      <c r="HR27" s="289"/>
      <c r="HS27" s="289"/>
      <c r="HT27" s="289"/>
      <c r="HU27" s="289"/>
      <c r="HV27" s="289"/>
      <c r="HW27" s="289"/>
      <c r="HX27" s="289"/>
      <c r="HY27" s="289"/>
      <c r="HZ27" s="289"/>
      <c r="IA27" s="289"/>
      <c r="IB27" s="289"/>
      <c r="IC27" s="289"/>
      <c r="ID27" s="289"/>
      <c r="IE27" s="289"/>
      <c r="IF27" s="289"/>
      <c r="IG27" s="289"/>
      <c r="IH27" s="289"/>
      <c r="II27" s="289"/>
      <c r="IJ27" s="289"/>
      <c r="IK27" s="289"/>
      <c r="IL27" s="289"/>
      <c r="IM27" s="289"/>
      <c r="IN27" s="289"/>
      <c r="IO27" s="289"/>
      <c r="IP27" s="289"/>
      <c r="IQ27" s="289"/>
      <c r="IR27" s="289"/>
      <c r="IS27" s="289"/>
      <c r="IT27" s="289"/>
      <c r="IU27" s="289"/>
      <c r="IV27" s="289"/>
      <c r="IW27" s="289"/>
      <c r="IX27" s="289"/>
      <c r="IY27" s="289"/>
      <c r="IZ27" s="289"/>
      <c r="JA27" s="289"/>
      <c r="JB27" s="289"/>
      <c r="JC27" s="289"/>
      <c r="JD27" s="289"/>
      <c r="JE27" s="289"/>
      <c r="JF27" s="289"/>
      <c r="JG27" s="289"/>
      <c r="JH27" s="289"/>
      <c r="JI27" s="289"/>
      <c r="JJ27" s="289"/>
      <c r="JK27" s="289"/>
      <c r="JL27" s="289"/>
      <c r="JM27" s="289"/>
      <c r="JN27" s="289"/>
      <c r="JO27" s="289"/>
      <c r="JP27" s="289"/>
      <c r="JQ27" s="289"/>
      <c r="JR27" s="289"/>
      <c r="JS27" s="289"/>
      <c r="JT27" s="289"/>
      <c r="JU27" s="289"/>
      <c r="JV27" s="289"/>
      <c r="JW27" s="289"/>
      <c r="JX27" s="289"/>
      <c r="JY27" s="289"/>
      <c r="JZ27" s="289"/>
      <c r="KA27" s="289"/>
      <c r="KB27" s="289"/>
      <c r="KC27" s="289"/>
      <c r="KD27" s="289"/>
      <c r="KE27" s="289"/>
      <c r="KF27" s="289"/>
      <c r="KG27" s="289"/>
      <c r="KH27" s="289"/>
      <c r="KI27" s="289"/>
      <c r="KJ27" s="289"/>
      <c r="KK27" s="289"/>
      <c r="KL27" s="289"/>
      <c r="KM27" s="289"/>
      <c r="KN27" s="289"/>
      <c r="KO27" s="289"/>
      <c r="KP27" s="289"/>
      <c r="KQ27" s="289"/>
      <c r="KR27" s="289"/>
      <c r="KS27" s="289"/>
      <c r="KT27" s="289"/>
      <c r="KU27" s="289"/>
      <c r="KV27" s="289"/>
      <c r="KW27" s="289"/>
      <c r="KX27" s="289"/>
      <c r="KY27" s="289"/>
      <c r="KZ27" s="289"/>
      <c r="LA27" s="289"/>
      <c r="LB27" s="289"/>
      <c r="LC27" s="289"/>
      <c r="LD27" s="289"/>
      <c r="LE27" s="289"/>
      <c r="LF27" s="289"/>
      <c r="LG27" s="289"/>
      <c r="LH27" s="289"/>
      <c r="LI27" s="289"/>
      <c r="LJ27" s="289"/>
      <c r="LK27" s="289"/>
      <c r="LL27" s="289"/>
      <c r="LM27" s="289"/>
      <c r="LN27" s="289"/>
      <c r="LO27" s="289"/>
      <c r="LP27" s="289"/>
      <c r="LQ27" s="289"/>
      <c r="LR27" s="289"/>
      <c r="LS27" s="289"/>
      <c r="LT27" s="289"/>
      <c r="LU27" s="289"/>
      <c r="LV27" s="289"/>
      <c r="LW27" s="289"/>
      <c r="LX27" s="289"/>
      <c r="LY27" s="289"/>
      <c r="LZ27" s="289"/>
      <c r="MA27" s="289"/>
      <c r="MB27" s="289"/>
      <c r="MC27" s="289"/>
      <c r="MD27" s="289"/>
      <c r="ME27" s="289"/>
      <c r="MF27" s="289"/>
      <c r="MG27" s="289"/>
      <c r="MH27" s="289"/>
      <c r="MI27" s="289"/>
      <c r="MJ27" s="289"/>
      <c r="MK27" s="289"/>
      <c r="ML27" s="289"/>
      <c r="MM27" s="289"/>
      <c r="MN27" s="289"/>
      <c r="MO27" s="289"/>
      <c r="MP27" s="289"/>
      <c r="MQ27" s="289"/>
      <c r="MR27" s="289"/>
      <c r="MS27" s="289"/>
      <c r="MT27" s="289"/>
      <c r="MU27" s="289"/>
      <c r="MV27" s="289"/>
      <c r="MW27" s="289"/>
      <c r="MX27" s="289"/>
      <c r="MY27" s="289"/>
      <c r="MZ27" s="289"/>
      <c r="NA27" s="289"/>
      <c r="NB27" s="289"/>
      <c r="NC27" s="289"/>
      <c r="ND27" s="289"/>
      <c r="NE27" s="289"/>
      <c r="NF27" s="289"/>
      <c r="NG27" s="289"/>
      <c r="NH27" s="289"/>
      <c r="NI27" s="289"/>
      <c r="NJ27" s="289"/>
      <c r="NK27" s="289"/>
      <c r="NL27" s="289"/>
      <c r="NM27" s="289"/>
      <c r="NN27" s="289"/>
      <c r="NO27" s="289"/>
      <c r="NP27" s="289"/>
      <c r="NQ27" s="289"/>
      <c r="NR27" s="289"/>
      <c r="NS27" s="289"/>
      <c r="NT27" s="289"/>
      <c r="NU27" s="289"/>
      <c r="NV27" s="289"/>
      <c r="NW27" s="289"/>
      <c r="NX27" s="289"/>
      <c r="NY27" s="289"/>
      <c r="NZ27" s="289"/>
      <c r="OA27" s="289"/>
      <c r="OB27" s="289"/>
      <c r="OC27" s="289"/>
      <c r="OD27" s="289"/>
      <c r="OE27" s="289"/>
      <c r="OF27" s="289"/>
      <c r="OG27" s="289"/>
      <c r="OH27" s="289"/>
      <c r="OI27" s="289"/>
      <c r="OJ27" s="289"/>
      <c r="OK27" s="289"/>
      <c r="OL27" s="289"/>
      <c r="OM27" s="289"/>
      <c r="ON27" s="289"/>
      <c r="OO27" s="289"/>
      <c r="OP27" s="289"/>
      <c r="OQ27" s="289"/>
      <c r="OR27" s="289"/>
      <c r="OS27" s="289"/>
      <c r="OT27" s="289"/>
      <c r="OU27" s="289"/>
      <c r="OV27" s="289"/>
      <c r="OW27" s="289"/>
      <c r="OX27" s="289"/>
      <c r="OY27" s="289"/>
      <c r="OZ27" s="289"/>
      <c r="PA27" s="289"/>
      <c r="PB27" s="289"/>
      <c r="PC27" s="289"/>
      <c r="PD27" s="289"/>
      <c r="PE27" s="289"/>
      <c r="PF27" s="289"/>
      <c r="PG27" s="289"/>
      <c r="PH27" s="289"/>
      <c r="PI27" s="289"/>
      <c r="PJ27" s="289"/>
      <c r="PK27" s="289"/>
      <c r="PL27" s="289"/>
      <c r="PM27" s="289"/>
      <c r="PN27" s="289"/>
      <c r="PO27" s="289"/>
      <c r="PP27" s="289"/>
      <c r="PQ27" s="289"/>
      <c r="PR27" s="289"/>
      <c r="PS27" s="289"/>
      <c r="PT27" s="289"/>
      <c r="PU27" s="289"/>
      <c r="PV27" s="289"/>
      <c r="PW27" s="289"/>
      <c r="PX27" s="289"/>
      <c r="PY27" s="289"/>
      <c r="PZ27" s="289"/>
      <c r="QA27" s="289"/>
      <c r="QB27" s="289"/>
      <c r="QC27" s="289"/>
      <c r="QD27" s="289"/>
      <c r="QE27" s="289"/>
      <c r="QF27" s="289"/>
      <c r="QG27" s="289"/>
      <c r="QH27" s="289"/>
      <c r="QI27" s="289"/>
      <c r="QJ27" s="289"/>
      <c r="QK27" s="289"/>
      <c r="QL27" s="289"/>
      <c r="QM27" s="289"/>
      <c r="QN27" s="289"/>
      <c r="QO27" s="289"/>
      <c r="QP27" s="289"/>
      <c r="QQ27" s="289"/>
      <c r="QR27" s="289"/>
      <c r="QS27" s="289"/>
      <c r="QT27" s="289"/>
      <c r="QU27" s="289"/>
      <c r="QV27" s="289"/>
      <c r="QW27" s="289"/>
      <c r="QX27" s="289"/>
      <c r="QY27" s="289"/>
      <c r="QZ27" s="289"/>
      <c r="RA27" s="289"/>
      <c r="RB27" s="289"/>
      <c r="RC27" s="289"/>
      <c r="RD27" s="289"/>
      <c r="RE27" s="289"/>
      <c r="RF27" s="289"/>
      <c r="RG27" s="289"/>
      <c r="RH27" s="289"/>
      <c r="RI27" s="289"/>
      <c r="RJ27" s="289"/>
      <c r="RK27" s="289"/>
      <c r="RL27" s="289"/>
      <c r="RM27" s="289"/>
      <c r="RN27" s="289"/>
      <c r="RO27" s="289"/>
      <c r="RP27" s="289"/>
      <c r="RQ27" s="289"/>
      <c r="RR27" s="289"/>
      <c r="RS27" s="289"/>
      <c r="RT27" s="289"/>
      <c r="RU27" s="289"/>
      <c r="RV27" s="289"/>
      <c r="RW27" s="289"/>
      <c r="RX27" s="289"/>
      <c r="RY27" s="289"/>
      <c r="RZ27" s="289"/>
      <c r="SA27" s="289"/>
      <c r="SB27" s="289"/>
      <c r="SC27" s="289"/>
      <c r="SD27" s="289"/>
      <c r="SE27" s="289"/>
      <c r="SF27" s="289"/>
      <c r="SG27" s="289"/>
      <c r="SH27" s="289"/>
      <c r="SI27" s="289"/>
      <c r="SJ27" s="289"/>
      <c r="SK27" s="289"/>
      <c r="SL27" s="289"/>
      <c r="SM27" s="289"/>
      <c r="SN27" s="289"/>
      <c r="SO27" s="289"/>
      <c r="SP27" s="289"/>
      <c r="SQ27" s="289"/>
      <c r="SR27" s="289"/>
      <c r="SS27" s="289"/>
      <c r="ST27" s="289"/>
      <c r="SU27" s="289"/>
      <c r="SV27" s="289"/>
      <c r="SW27" s="289"/>
      <c r="SX27" s="289"/>
      <c r="SY27" s="289"/>
      <c r="SZ27" s="289"/>
      <c r="TA27" s="289"/>
      <c r="TB27" s="289"/>
      <c r="TC27" s="289"/>
      <c r="TD27" s="289"/>
      <c r="TE27" s="289"/>
      <c r="TF27" s="289"/>
      <c r="TG27" s="289"/>
      <c r="TH27" s="289"/>
      <c r="TI27" s="289"/>
      <c r="TJ27" s="289"/>
      <c r="TK27" s="289"/>
      <c r="TL27" s="289"/>
      <c r="TM27" s="289"/>
      <c r="TN27" s="289"/>
      <c r="TO27" s="289"/>
      <c r="TP27" s="289"/>
      <c r="TQ27" s="289"/>
      <c r="TR27" s="289"/>
      <c r="TS27" s="289"/>
      <c r="TT27" s="289"/>
      <c r="TU27" s="289"/>
      <c r="TV27" s="289"/>
      <c r="TW27" s="289"/>
      <c r="TX27" s="289"/>
      <c r="TY27" s="289"/>
      <c r="TZ27" s="289"/>
      <c r="UA27" s="289"/>
      <c r="UB27" s="289"/>
      <c r="UC27" s="289"/>
      <c r="UD27" s="289"/>
      <c r="UE27" s="289"/>
      <c r="UF27" s="289"/>
      <c r="UG27" s="289"/>
      <c r="UH27" s="289"/>
      <c r="UI27" s="289"/>
      <c r="UJ27" s="289"/>
      <c r="UK27" s="289"/>
      <c r="UL27" s="289"/>
      <c r="UM27" s="289"/>
      <c r="UN27" s="289"/>
      <c r="UO27" s="289"/>
      <c r="UP27" s="289"/>
      <c r="UQ27" s="289"/>
      <c r="UR27" s="289"/>
      <c r="US27" s="289"/>
      <c r="UT27" s="289"/>
      <c r="UU27" s="289"/>
      <c r="UV27" s="289"/>
      <c r="UW27" s="289"/>
      <c r="UX27" s="289"/>
      <c r="UY27" s="289"/>
      <c r="UZ27" s="289"/>
      <c r="VA27" s="289"/>
      <c r="VB27" s="289"/>
      <c r="VC27" s="289"/>
      <c r="VD27" s="289"/>
      <c r="VE27" s="289"/>
      <c r="VF27" s="289"/>
      <c r="VG27" s="289"/>
      <c r="VH27" s="289"/>
      <c r="VI27" s="289"/>
      <c r="VJ27" s="289"/>
      <c r="VK27" s="289"/>
      <c r="VL27" s="289"/>
      <c r="VM27" s="289"/>
      <c r="VN27" s="289"/>
      <c r="VO27" s="289"/>
      <c r="VP27" s="289"/>
      <c r="VQ27" s="289"/>
      <c r="VR27" s="289"/>
      <c r="VS27" s="289"/>
      <c r="VT27" s="289"/>
      <c r="VU27" s="289"/>
      <c r="VV27" s="289"/>
      <c r="VW27" s="289"/>
      <c r="VX27" s="289"/>
      <c r="VY27" s="289"/>
      <c r="VZ27" s="289"/>
      <c r="WA27" s="289"/>
      <c r="WB27" s="289"/>
      <c r="WC27" s="289"/>
      <c r="WD27" s="289"/>
      <c r="WE27" s="289"/>
      <c r="WF27" s="289"/>
      <c r="WG27" s="289"/>
      <c r="WH27" s="289"/>
      <c r="WI27" s="289"/>
      <c r="WJ27" s="289"/>
      <c r="WK27" s="289"/>
      <c r="WL27" s="289"/>
      <c r="WM27" s="289"/>
      <c r="WN27" s="289"/>
      <c r="WO27" s="289"/>
      <c r="WP27" s="289"/>
      <c r="WQ27" s="289"/>
      <c r="WR27" s="289"/>
      <c r="WS27" s="289"/>
      <c r="WT27" s="289"/>
      <c r="WU27" s="289"/>
      <c r="WV27" s="289"/>
      <c r="WW27" s="289"/>
      <c r="WX27" s="289"/>
      <c r="WY27" s="289"/>
      <c r="WZ27" s="289"/>
      <c r="XA27" s="289"/>
      <c r="XB27" s="289"/>
      <c r="XC27" s="289"/>
      <c r="XD27" s="289"/>
      <c r="XE27" s="289"/>
      <c r="XF27" s="289"/>
      <c r="XG27" s="289"/>
      <c r="XH27" s="289"/>
      <c r="XI27" s="289"/>
      <c r="XJ27" s="289"/>
      <c r="XK27" s="289"/>
      <c r="XL27" s="289"/>
      <c r="XM27" s="289"/>
      <c r="XN27" s="289"/>
      <c r="XO27" s="289"/>
      <c r="XP27" s="289"/>
      <c r="XQ27" s="289"/>
      <c r="XR27" s="289"/>
      <c r="XS27" s="289"/>
      <c r="XT27" s="289"/>
      <c r="XU27" s="289"/>
      <c r="XV27" s="289"/>
      <c r="XW27" s="289"/>
      <c r="XX27" s="289"/>
      <c r="XY27" s="289"/>
      <c r="XZ27" s="289"/>
      <c r="YA27" s="289"/>
      <c r="YB27" s="289"/>
      <c r="YC27" s="289"/>
      <c r="YD27" s="289"/>
      <c r="YE27" s="289"/>
      <c r="YF27" s="289"/>
      <c r="YG27" s="289"/>
      <c r="YH27" s="289"/>
      <c r="YI27" s="289"/>
      <c r="YJ27" s="289"/>
      <c r="YK27" s="289"/>
      <c r="YL27" s="289"/>
      <c r="YM27" s="289"/>
      <c r="YN27" s="289"/>
      <c r="YO27" s="289"/>
      <c r="YP27" s="289"/>
      <c r="YQ27" s="289"/>
      <c r="YR27" s="289"/>
      <c r="YS27" s="289"/>
      <c r="YT27" s="289"/>
      <c r="YU27" s="289"/>
      <c r="YV27" s="289"/>
      <c r="YW27" s="289"/>
      <c r="YX27" s="289"/>
      <c r="YY27" s="289"/>
      <c r="YZ27" s="289"/>
      <c r="ZA27" s="289"/>
      <c r="ZB27" s="289"/>
      <c r="ZC27" s="289"/>
      <c r="ZD27" s="289"/>
      <c r="ZE27" s="289"/>
      <c r="ZF27" s="289"/>
      <c r="ZG27" s="289"/>
      <c r="ZH27" s="289"/>
      <c r="ZI27" s="289"/>
      <c r="ZJ27" s="289"/>
      <c r="ZK27" s="289"/>
      <c r="ZL27" s="289"/>
      <c r="ZM27" s="289"/>
      <c r="ZN27" s="289"/>
      <c r="ZO27" s="289"/>
      <c r="ZP27" s="289"/>
      <c r="ZQ27" s="289"/>
      <c r="ZR27" s="289"/>
      <c r="ZS27" s="289"/>
      <c r="ZT27" s="289"/>
      <c r="ZU27" s="289"/>
      <c r="ZV27" s="289"/>
      <c r="ZW27" s="289"/>
      <c r="ZX27" s="289"/>
      <c r="ZY27" s="289"/>
      <c r="ZZ27" s="289"/>
      <c r="AAA27" s="289"/>
      <c r="AAB27" s="289"/>
      <c r="AAC27" s="289"/>
      <c r="AAD27" s="289"/>
      <c r="AAE27" s="289"/>
      <c r="AAF27" s="289"/>
      <c r="AAG27" s="289"/>
      <c r="AAH27" s="289"/>
      <c r="AAI27" s="289"/>
      <c r="AAJ27" s="289"/>
      <c r="AAK27" s="289"/>
      <c r="AAL27" s="289"/>
      <c r="AAM27" s="289"/>
      <c r="AAN27" s="289"/>
      <c r="AAO27" s="289"/>
      <c r="AAP27" s="289"/>
      <c r="AAQ27" s="289"/>
      <c r="AAR27" s="289"/>
      <c r="AAS27" s="289"/>
      <c r="AAT27" s="289"/>
      <c r="AAU27" s="289"/>
      <c r="AAV27" s="289"/>
      <c r="AAW27" s="289"/>
      <c r="AAX27" s="289"/>
      <c r="AAY27" s="289"/>
      <c r="AAZ27" s="289"/>
      <c r="ABA27" s="289"/>
      <c r="ABB27" s="289"/>
      <c r="ABC27" s="289"/>
      <c r="ABD27" s="289"/>
      <c r="ABE27" s="289"/>
      <c r="ABF27" s="289"/>
      <c r="ABG27" s="289"/>
      <c r="ABH27" s="289"/>
      <c r="ABI27" s="289"/>
      <c r="ABJ27" s="289"/>
      <c r="ABK27" s="289"/>
      <c r="ABL27" s="289"/>
      <c r="ABM27" s="289"/>
      <c r="ABN27" s="289"/>
      <c r="ABO27" s="289"/>
      <c r="ABP27" s="289"/>
      <c r="ABQ27" s="289"/>
      <c r="ABR27" s="289"/>
      <c r="ABS27" s="289"/>
      <c r="ABT27" s="289"/>
      <c r="ABU27" s="289"/>
      <c r="ABV27" s="289"/>
      <c r="ABW27" s="289"/>
      <c r="ABX27" s="289"/>
      <c r="ABY27" s="289"/>
      <c r="ABZ27" s="289"/>
      <c r="ACA27" s="289"/>
      <c r="ACB27" s="289"/>
      <c r="ACC27" s="289"/>
      <c r="ACD27" s="289"/>
      <c r="ACE27" s="289"/>
      <c r="ACF27" s="289"/>
      <c r="ACG27" s="289"/>
      <c r="ACH27" s="289"/>
      <c r="ACI27" s="289"/>
      <c r="ACJ27" s="289"/>
      <c r="ACK27" s="289"/>
      <c r="ACL27" s="289"/>
      <c r="ACM27" s="289"/>
      <c r="ACN27" s="289"/>
      <c r="ACO27" s="289"/>
      <c r="ACP27" s="289"/>
      <c r="ACQ27" s="289"/>
      <c r="ACR27" s="289"/>
      <c r="ACS27" s="289"/>
      <c r="ACT27" s="289"/>
      <c r="ACU27" s="289"/>
      <c r="ACV27" s="289"/>
      <c r="ACW27" s="289"/>
      <c r="ACX27" s="289"/>
      <c r="ACY27" s="289"/>
      <c r="ACZ27" s="289"/>
      <c r="ADA27" s="289"/>
      <c r="ADB27" s="289"/>
      <c r="ADC27" s="289"/>
      <c r="ADD27" s="289"/>
      <c r="ADE27" s="289"/>
      <c r="ADF27" s="289"/>
      <c r="ADG27" s="289"/>
      <c r="ADH27" s="289"/>
      <c r="ADI27" s="289"/>
      <c r="ADJ27" s="289"/>
      <c r="ADK27" s="289"/>
      <c r="ADL27" s="289"/>
      <c r="ADM27" s="289"/>
      <c r="ADN27" s="289"/>
      <c r="ADO27" s="289"/>
      <c r="ADP27" s="289"/>
      <c r="ADQ27" s="289"/>
      <c r="ADR27" s="289"/>
      <c r="ADS27" s="289"/>
      <c r="ADT27" s="289"/>
      <c r="ADU27" s="289"/>
      <c r="ADV27" s="289"/>
      <c r="ADW27" s="289"/>
      <c r="ADX27" s="289"/>
      <c r="ADY27" s="289"/>
      <c r="ADZ27" s="289"/>
      <c r="AEA27" s="289"/>
      <c r="AEB27" s="289"/>
      <c r="AEC27" s="289"/>
      <c r="AED27" s="289"/>
      <c r="AEE27" s="289"/>
      <c r="AEF27" s="289"/>
      <c r="AEG27" s="289"/>
      <c r="AEH27" s="289"/>
      <c r="AEI27" s="289"/>
      <c r="AEJ27" s="289"/>
      <c r="AEK27" s="289"/>
      <c r="AEL27" s="289"/>
      <c r="AEM27" s="289"/>
      <c r="AEN27" s="289"/>
      <c r="AEO27" s="289"/>
      <c r="AEP27" s="289"/>
      <c r="AEQ27" s="289"/>
      <c r="AER27" s="289"/>
      <c r="AES27" s="289"/>
      <c r="AET27" s="289"/>
      <c r="AEU27" s="289"/>
      <c r="AEV27" s="289"/>
      <c r="AEW27" s="289"/>
      <c r="AEX27" s="289"/>
      <c r="AEY27" s="289"/>
      <c r="AEZ27" s="289"/>
      <c r="AFA27" s="289"/>
      <c r="AFB27" s="289"/>
      <c r="AFC27" s="289"/>
      <c r="AFD27" s="289"/>
      <c r="AFE27" s="289"/>
      <c r="AFF27" s="289"/>
      <c r="AFG27" s="289"/>
      <c r="AFH27" s="289"/>
      <c r="AFI27" s="289"/>
      <c r="AFJ27" s="289"/>
      <c r="AFK27" s="289"/>
      <c r="AFL27" s="289"/>
      <c r="AFM27" s="289"/>
      <c r="AFN27" s="289"/>
      <c r="AFO27" s="289"/>
      <c r="AFP27" s="289"/>
      <c r="AFQ27" s="289"/>
      <c r="AFR27" s="289"/>
      <c r="AFS27" s="289"/>
      <c r="AFT27" s="289"/>
      <c r="AFU27" s="289"/>
      <c r="AFV27" s="289"/>
      <c r="AFW27" s="289"/>
      <c r="AFX27" s="289"/>
      <c r="AFY27" s="289"/>
      <c r="AFZ27" s="289"/>
      <c r="AGA27" s="289"/>
      <c r="AGB27" s="289"/>
      <c r="AGC27" s="289"/>
      <c r="AGD27" s="289"/>
      <c r="AGE27" s="289"/>
      <c r="AGF27" s="289"/>
      <c r="AGG27" s="289"/>
      <c r="AGH27" s="289"/>
      <c r="AGI27" s="289"/>
      <c r="AGJ27" s="289"/>
      <c r="AGK27" s="289"/>
      <c r="AGL27" s="289"/>
      <c r="AGM27" s="289"/>
      <c r="AGN27" s="289"/>
      <c r="AGO27" s="289"/>
      <c r="AGP27" s="289"/>
      <c r="AGQ27" s="289"/>
      <c r="AGR27" s="289"/>
      <c r="AGS27" s="289"/>
      <c r="AGT27" s="289"/>
      <c r="AGU27" s="289"/>
      <c r="AGV27" s="289"/>
      <c r="AGW27" s="289"/>
      <c r="AGX27" s="289"/>
      <c r="AGY27" s="289"/>
      <c r="AGZ27" s="289"/>
      <c r="AHA27" s="289"/>
      <c r="AHB27" s="289"/>
      <c r="AHC27" s="289"/>
      <c r="AHD27" s="289"/>
      <c r="AHE27" s="289"/>
      <c r="AHF27" s="289"/>
      <c r="AHG27" s="289"/>
      <c r="AHH27" s="289"/>
      <c r="AHI27" s="289"/>
      <c r="AHJ27" s="289"/>
      <c r="AHK27" s="289"/>
      <c r="AHL27" s="289"/>
      <c r="AHM27" s="289"/>
      <c r="AHN27" s="289"/>
      <c r="AHO27" s="289"/>
      <c r="AHP27" s="289"/>
      <c r="AHQ27" s="289"/>
      <c r="AHR27" s="289"/>
      <c r="AHS27" s="289"/>
      <c r="AHT27" s="289"/>
      <c r="AHU27" s="289"/>
      <c r="AHV27" s="289"/>
      <c r="AHW27" s="289"/>
      <c r="AHX27" s="289"/>
      <c r="AHY27" s="289"/>
      <c r="AHZ27" s="289"/>
      <c r="AIA27" s="289"/>
      <c r="AIB27" s="289"/>
      <c r="AIC27" s="289"/>
      <c r="AID27" s="289"/>
      <c r="AIE27" s="289"/>
      <c r="AIF27" s="289"/>
      <c r="AIG27" s="289"/>
      <c r="AIH27" s="289"/>
      <c r="AII27" s="289"/>
      <c r="AIJ27" s="289"/>
      <c r="AIK27" s="289"/>
      <c r="AIL27" s="289"/>
      <c r="AIM27" s="289"/>
      <c r="AIN27" s="289"/>
      <c r="AIO27" s="289"/>
      <c r="AIP27" s="289"/>
      <c r="AIQ27" s="289"/>
      <c r="AIR27" s="289"/>
      <c r="AIS27" s="289"/>
      <c r="AIT27" s="289"/>
      <c r="AIU27" s="289"/>
      <c r="AIV27" s="289"/>
      <c r="AIW27" s="289"/>
      <c r="AIX27" s="289"/>
      <c r="AIY27" s="289"/>
      <c r="AIZ27" s="289"/>
      <c r="AJA27" s="289"/>
      <c r="AJB27" s="289"/>
      <c r="AJC27" s="289"/>
      <c r="AJD27" s="289"/>
      <c r="AJE27" s="289"/>
      <c r="AJF27" s="289"/>
      <c r="AJG27" s="289"/>
      <c r="AJH27" s="289"/>
      <c r="AJI27" s="289"/>
      <c r="AJJ27" s="289"/>
      <c r="AJK27" s="289"/>
      <c r="AJL27" s="289"/>
      <c r="AJM27" s="289"/>
      <c r="AJN27" s="289"/>
      <c r="AJO27" s="289"/>
      <c r="AJP27" s="289"/>
      <c r="AJQ27" s="289"/>
      <c r="AJR27" s="289"/>
      <c r="AJS27" s="289"/>
      <c r="AJT27" s="289"/>
      <c r="AJU27" s="289"/>
      <c r="AJV27" s="289"/>
      <c r="AJW27" s="289"/>
      <c r="AJX27" s="289"/>
      <c r="AJY27" s="289"/>
      <c r="AJZ27" s="289"/>
      <c r="AKA27" s="289"/>
      <c r="AKB27" s="289"/>
      <c r="AKC27" s="289"/>
      <c r="AKD27" s="289"/>
      <c r="AKE27" s="289"/>
      <c r="AKF27" s="289"/>
      <c r="AKG27" s="289"/>
      <c r="AKH27" s="289"/>
      <c r="AKI27" s="289"/>
      <c r="AKJ27" s="289"/>
      <c r="AKK27" s="289"/>
      <c r="AKL27" s="289"/>
      <c r="AKM27" s="289"/>
      <c r="AKN27" s="289"/>
      <c r="AKO27" s="289"/>
      <c r="AKP27" s="289"/>
      <c r="AKQ27" s="289"/>
      <c r="AKR27" s="289"/>
      <c r="AKS27" s="289"/>
      <c r="AKT27" s="289"/>
      <c r="AKU27" s="289"/>
      <c r="AKV27" s="289"/>
      <c r="AKW27" s="289"/>
      <c r="AKX27" s="289"/>
      <c r="AKY27" s="289"/>
      <c r="AKZ27" s="289"/>
      <c r="ALA27" s="289"/>
      <c r="ALB27" s="289"/>
      <c r="ALC27" s="289"/>
      <c r="ALD27" s="289"/>
      <c r="ALE27" s="289"/>
      <c r="ALF27" s="289"/>
      <c r="ALG27" s="289"/>
      <c r="ALH27" s="289"/>
      <c r="ALI27" s="289"/>
      <c r="ALJ27" s="289"/>
      <c r="ALK27" s="289"/>
      <c r="ALL27" s="289"/>
      <c r="ALM27" s="289"/>
      <c r="ALN27" s="289"/>
      <c r="ALO27" s="289"/>
      <c r="ALP27" s="289"/>
      <c r="ALQ27" s="289"/>
      <c r="ALR27" s="289"/>
      <c r="ALS27" s="289"/>
      <c r="ALT27" s="289"/>
      <c r="ALU27" s="289"/>
      <c r="ALV27" s="289"/>
      <c r="ALW27" s="289"/>
      <c r="ALX27" s="289"/>
      <c r="ALY27" s="289"/>
      <c r="ALZ27" s="289"/>
      <c r="AMA27" s="289"/>
      <c r="AMB27" s="289"/>
      <c r="AMC27" s="289"/>
      <c r="AMD27" s="289"/>
      <c r="AME27" s="289"/>
      <c r="AMF27" s="289"/>
      <c r="AMG27" s="289"/>
      <c r="AMH27" s="289"/>
      <c r="AMI27" s="289"/>
      <c r="AMJ27" s="289"/>
      <c r="AMK27" s="289"/>
      <c r="AML27" s="289"/>
      <c r="AMM27" s="289"/>
      <c r="AMN27" s="289"/>
      <c r="AMO27" s="289"/>
      <c r="AMP27" s="289"/>
      <c r="AMQ27" s="289"/>
      <c r="AMR27" s="289"/>
      <c r="AMS27" s="289"/>
      <c r="AMT27" s="289"/>
      <c r="AMU27" s="289"/>
      <c r="AMV27" s="289"/>
      <c r="AMW27" s="289"/>
      <c r="AMX27" s="289"/>
      <c r="AMY27" s="289"/>
      <c r="AMZ27" s="289"/>
      <c r="ANA27" s="289"/>
      <c r="ANB27" s="289"/>
      <c r="ANC27" s="289"/>
      <c r="AND27" s="289"/>
      <c r="ANE27" s="289"/>
      <c r="ANF27" s="289"/>
      <c r="ANG27" s="289"/>
      <c r="ANH27" s="289"/>
      <c r="ANI27" s="289"/>
      <c r="ANJ27" s="289"/>
      <c r="ANK27" s="289"/>
      <c r="ANL27" s="289"/>
      <c r="ANM27" s="289"/>
      <c r="ANN27" s="289"/>
      <c r="ANO27" s="289"/>
      <c r="ANP27" s="289"/>
      <c r="ANQ27" s="289"/>
      <c r="ANR27" s="289"/>
      <c r="ANS27" s="289"/>
      <c r="ANT27" s="289"/>
      <c r="ANU27" s="289"/>
      <c r="ANV27" s="289"/>
      <c r="ANW27" s="289"/>
      <c r="ANX27" s="289"/>
      <c r="ANY27" s="289"/>
      <c r="ANZ27" s="289"/>
      <c r="AOA27" s="289"/>
      <c r="AOB27" s="289"/>
      <c r="AOC27" s="289"/>
      <c r="AOD27" s="289"/>
      <c r="AOE27" s="289"/>
      <c r="AOF27" s="289"/>
      <c r="AOG27" s="289"/>
      <c r="AOH27" s="289"/>
      <c r="AOI27" s="289"/>
      <c r="AOJ27" s="289"/>
      <c r="AOK27" s="289"/>
      <c r="AOL27" s="289"/>
      <c r="AOM27" s="289"/>
      <c r="AON27" s="289"/>
      <c r="AOO27" s="289"/>
      <c r="AOP27" s="289"/>
      <c r="AOQ27" s="289"/>
      <c r="AOR27" s="289"/>
      <c r="AOS27" s="289"/>
      <c r="AOT27" s="289"/>
      <c r="AOU27" s="289"/>
      <c r="AOV27" s="289"/>
      <c r="AOW27" s="289"/>
      <c r="AOX27" s="289"/>
      <c r="AOY27" s="289"/>
      <c r="AOZ27" s="289"/>
      <c r="APA27" s="289"/>
      <c r="APB27" s="289"/>
      <c r="APC27" s="289"/>
      <c r="APD27" s="289"/>
      <c r="APE27" s="289"/>
      <c r="APF27" s="289"/>
      <c r="APG27" s="289"/>
      <c r="APH27" s="289"/>
      <c r="API27" s="289"/>
      <c r="APJ27" s="289"/>
      <c r="APK27" s="289"/>
      <c r="APL27" s="289"/>
      <c r="APM27" s="289"/>
      <c r="APN27" s="289"/>
      <c r="APO27" s="289"/>
      <c r="APP27" s="289"/>
      <c r="APQ27" s="289"/>
      <c r="APR27" s="289"/>
      <c r="APS27" s="289"/>
      <c r="APT27" s="289"/>
      <c r="APU27" s="289"/>
      <c r="APV27" s="289"/>
      <c r="APW27" s="289"/>
      <c r="APX27" s="289"/>
      <c r="APY27" s="289"/>
      <c r="APZ27" s="289"/>
      <c r="AQA27" s="289"/>
      <c r="AQB27" s="289"/>
      <c r="AQC27" s="289"/>
      <c r="AQD27" s="289"/>
      <c r="AQE27" s="289"/>
      <c r="AQF27" s="289"/>
      <c r="AQG27" s="289"/>
      <c r="AQH27" s="289"/>
      <c r="AQI27" s="289"/>
      <c r="AQJ27" s="289"/>
      <c r="AQK27" s="289"/>
      <c r="AQL27" s="289"/>
      <c r="AQM27" s="289"/>
      <c r="AQN27" s="289"/>
      <c r="AQO27" s="289"/>
      <c r="AQP27" s="289"/>
      <c r="AQQ27" s="289"/>
      <c r="AQR27" s="289"/>
      <c r="AQS27" s="289"/>
      <c r="AQT27" s="289"/>
      <c r="AQU27" s="289"/>
      <c r="AQV27" s="289"/>
      <c r="AQW27" s="289"/>
      <c r="AQX27" s="289"/>
      <c r="AQY27" s="289"/>
      <c r="AQZ27" s="289"/>
      <c r="ARA27" s="289"/>
      <c r="ARB27" s="289"/>
      <c r="ARC27" s="289"/>
      <c r="ARD27" s="289"/>
      <c r="ARE27" s="289"/>
      <c r="ARF27" s="289"/>
      <c r="ARG27" s="289"/>
      <c r="ARH27" s="289"/>
      <c r="ARI27" s="289"/>
      <c r="ARJ27" s="289"/>
      <c r="ARK27" s="289"/>
      <c r="ARL27" s="289"/>
      <c r="ARM27" s="289"/>
      <c r="ARN27" s="289"/>
      <c r="ARO27" s="289"/>
      <c r="ARP27" s="289"/>
      <c r="ARQ27" s="289"/>
      <c r="ARR27" s="289"/>
      <c r="ARS27" s="289"/>
      <c r="ART27" s="289"/>
      <c r="ARU27" s="289"/>
      <c r="ARV27" s="289"/>
      <c r="ARW27" s="289"/>
      <c r="ARX27" s="289"/>
      <c r="ARY27" s="289"/>
      <c r="ARZ27" s="289"/>
      <c r="ASA27" s="289"/>
      <c r="ASB27" s="289"/>
      <c r="ASC27" s="289"/>
      <c r="ASD27" s="289"/>
      <c r="ASE27" s="289"/>
      <c r="ASF27" s="289"/>
      <c r="ASG27" s="289"/>
      <c r="ASH27" s="289"/>
      <c r="ASI27" s="289"/>
      <c r="ASJ27" s="289"/>
      <c r="ASK27" s="289"/>
      <c r="ASL27" s="289"/>
      <c r="ASM27" s="289"/>
      <c r="ASN27" s="289"/>
      <c r="ASO27" s="289"/>
      <c r="ASP27" s="289"/>
      <c r="ASQ27" s="289"/>
      <c r="ASR27" s="289"/>
      <c r="ASS27" s="289"/>
      <c r="AST27" s="289"/>
      <c r="ASU27" s="289"/>
      <c r="ASV27" s="289"/>
      <c r="ASW27" s="289"/>
      <c r="ASX27" s="289"/>
      <c r="ASY27" s="289"/>
      <c r="ASZ27" s="289"/>
      <c r="ATA27" s="289"/>
      <c r="ATB27" s="289"/>
      <c r="ATC27" s="289"/>
      <c r="ATD27" s="289"/>
      <c r="ATE27" s="289"/>
      <c r="ATF27" s="289"/>
      <c r="ATG27" s="289"/>
      <c r="ATH27" s="289"/>
      <c r="ATI27" s="289"/>
      <c r="ATJ27" s="289"/>
      <c r="ATK27" s="289"/>
      <c r="ATL27" s="289"/>
      <c r="ATM27" s="289"/>
      <c r="ATN27" s="289"/>
      <c r="ATO27" s="289"/>
      <c r="ATP27" s="289"/>
      <c r="ATQ27" s="289"/>
      <c r="ATR27" s="289"/>
      <c r="ATS27" s="289"/>
      <c r="ATT27" s="289"/>
      <c r="ATU27" s="289"/>
      <c r="ATV27" s="289"/>
      <c r="ATW27" s="289"/>
      <c r="ATX27" s="289"/>
      <c r="ATY27" s="289"/>
      <c r="ATZ27" s="289"/>
      <c r="AUA27" s="289"/>
      <c r="AUB27" s="289"/>
      <c r="AUC27" s="289"/>
      <c r="AUD27" s="289"/>
      <c r="AUE27" s="289"/>
      <c r="AUF27" s="289"/>
      <c r="AUG27" s="289"/>
      <c r="AUH27" s="289"/>
      <c r="AUI27" s="289"/>
      <c r="AUJ27" s="289"/>
      <c r="AUK27" s="289"/>
      <c r="AUL27" s="289"/>
      <c r="AUM27" s="289"/>
      <c r="AUN27" s="289"/>
      <c r="AUO27" s="289"/>
      <c r="AUP27" s="289"/>
      <c r="AUQ27" s="289"/>
      <c r="AUR27" s="289"/>
      <c r="AUS27" s="289"/>
      <c r="AUT27" s="289"/>
      <c r="AUU27" s="289"/>
      <c r="AUV27" s="289"/>
      <c r="AUW27" s="289"/>
      <c r="AUX27" s="289"/>
      <c r="AUY27" s="289"/>
      <c r="AUZ27" s="289"/>
      <c r="AVA27" s="289"/>
      <c r="AVB27" s="289"/>
      <c r="AVC27" s="289"/>
      <c r="AVD27" s="289"/>
      <c r="AVE27" s="289"/>
      <c r="AVF27" s="289"/>
      <c r="AVG27" s="289"/>
      <c r="AVH27" s="289"/>
      <c r="AVI27" s="289"/>
      <c r="AVJ27" s="289"/>
      <c r="AVK27" s="289"/>
      <c r="AVL27" s="289"/>
      <c r="AVM27" s="289"/>
      <c r="AVN27" s="289"/>
      <c r="AVO27" s="289"/>
      <c r="AVP27" s="289"/>
      <c r="AVQ27" s="289"/>
      <c r="AVR27" s="289"/>
      <c r="AVS27" s="289"/>
      <c r="AVT27" s="289"/>
      <c r="AVU27" s="289"/>
      <c r="AVV27" s="289"/>
      <c r="AVW27" s="289"/>
      <c r="AVX27" s="289"/>
      <c r="AVY27" s="289"/>
      <c r="AVZ27" s="289"/>
      <c r="AWA27" s="289"/>
      <c r="AWB27" s="289"/>
      <c r="AWC27" s="289"/>
      <c r="AWD27" s="289"/>
      <c r="AWE27" s="289"/>
      <c r="AWF27" s="289"/>
      <c r="AWG27" s="289"/>
      <c r="AWH27" s="289"/>
      <c r="AWI27" s="289"/>
      <c r="AWJ27" s="289"/>
      <c r="AWK27" s="289"/>
      <c r="AWL27" s="289"/>
      <c r="AWM27" s="289"/>
      <c r="AWN27" s="289"/>
      <c r="AWO27" s="289"/>
      <c r="AWP27" s="289"/>
      <c r="AWQ27" s="289"/>
      <c r="AWR27" s="289"/>
      <c r="AWS27" s="289"/>
      <c r="AWT27" s="289"/>
      <c r="AWU27" s="289"/>
      <c r="AWV27" s="289"/>
      <c r="AWW27" s="289"/>
      <c r="AWX27" s="289"/>
      <c r="AWY27" s="289"/>
      <c r="AWZ27" s="289"/>
      <c r="AXA27" s="289"/>
      <c r="AXB27" s="289"/>
      <c r="AXC27" s="289"/>
      <c r="AXD27" s="289"/>
      <c r="AXE27" s="289"/>
      <c r="AXF27" s="289"/>
      <c r="AXG27" s="289"/>
      <c r="AXH27" s="289"/>
      <c r="AXI27" s="289"/>
      <c r="AXJ27" s="289"/>
      <c r="AXK27" s="289"/>
      <c r="AXL27" s="289"/>
      <c r="AXM27" s="289"/>
      <c r="AXN27" s="289"/>
      <c r="AXO27" s="289"/>
      <c r="AXP27" s="289"/>
      <c r="AXQ27" s="289"/>
      <c r="AXR27" s="289"/>
      <c r="AXS27" s="289"/>
      <c r="AXT27" s="289"/>
      <c r="AXU27" s="289"/>
      <c r="AXV27" s="289"/>
      <c r="AXW27" s="289"/>
      <c r="AXX27" s="289"/>
      <c r="AXY27" s="289"/>
      <c r="AXZ27" s="289"/>
      <c r="AYA27" s="289"/>
      <c r="AYB27" s="289"/>
      <c r="AYC27" s="289"/>
      <c r="AYD27" s="289"/>
      <c r="AYE27" s="289"/>
      <c r="AYF27" s="289"/>
      <c r="AYG27" s="289"/>
      <c r="AYH27" s="289"/>
      <c r="AYI27" s="289"/>
      <c r="AYJ27" s="289"/>
      <c r="AYK27" s="289"/>
      <c r="AYL27" s="289"/>
      <c r="AYM27" s="289"/>
      <c r="AYN27" s="289"/>
      <c r="AYO27" s="289"/>
      <c r="AYP27" s="289"/>
      <c r="AYQ27" s="289"/>
      <c r="AYR27" s="289"/>
      <c r="AYS27" s="289"/>
      <c r="AYT27" s="289"/>
      <c r="AYU27" s="289"/>
      <c r="AYV27" s="289"/>
      <c r="AYW27" s="289"/>
      <c r="AYX27" s="289"/>
      <c r="AYY27" s="289"/>
      <c r="AYZ27" s="289"/>
      <c r="AZA27" s="289"/>
      <c r="AZB27" s="289"/>
      <c r="AZC27" s="289"/>
      <c r="AZD27" s="289"/>
      <c r="AZE27" s="289"/>
      <c r="AZF27" s="289"/>
      <c r="AZG27" s="289"/>
      <c r="AZH27" s="289"/>
      <c r="AZI27" s="289"/>
      <c r="AZJ27" s="289"/>
      <c r="AZK27" s="289"/>
      <c r="AZL27" s="289"/>
      <c r="AZM27" s="289"/>
      <c r="AZN27" s="289"/>
      <c r="AZO27" s="289"/>
      <c r="AZP27" s="289"/>
      <c r="AZQ27" s="289"/>
      <c r="AZR27" s="289"/>
      <c r="AZS27" s="289"/>
      <c r="AZT27" s="289"/>
      <c r="AZU27" s="289"/>
      <c r="AZV27" s="289"/>
      <c r="AZW27" s="289"/>
      <c r="AZX27" s="289"/>
      <c r="AZY27" s="289"/>
      <c r="AZZ27" s="289"/>
      <c r="BAA27" s="289"/>
      <c r="BAB27" s="289"/>
      <c r="BAC27" s="289"/>
      <c r="BAD27" s="289"/>
      <c r="BAE27" s="289"/>
      <c r="BAF27" s="289"/>
      <c r="BAG27" s="289"/>
      <c r="BAH27" s="289"/>
      <c r="BAI27" s="289"/>
      <c r="BAJ27" s="289"/>
      <c r="BAK27" s="289"/>
      <c r="BAL27" s="289"/>
      <c r="BAM27" s="289"/>
      <c r="BAN27" s="289"/>
      <c r="BAO27" s="289"/>
      <c r="BAP27" s="289"/>
      <c r="BAQ27" s="289"/>
      <c r="BAR27" s="289"/>
      <c r="BAS27" s="289"/>
      <c r="BAT27" s="289"/>
      <c r="BAU27" s="289"/>
      <c r="BAV27" s="289"/>
      <c r="BAW27" s="289"/>
      <c r="BAX27" s="289"/>
      <c r="BAY27" s="289"/>
      <c r="BAZ27" s="289"/>
      <c r="BBA27" s="289"/>
      <c r="BBB27" s="289"/>
      <c r="BBC27" s="289"/>
      <c r="BBD27" s="289"/>
      <c r="BBE27" s="289"/>
      <c r="BBF27" s="289"/>
      <c r="BBG27" s="289"/>
      <c r="BBH27" s="289"/>
      <c r="BBI27" s="289"/>
      <c r="BBJ27" s="289"/>
      <c r="BBK27" s="289"/>
      <c r="BBL27" s="289"/>
      <c r="BBM27" s="289"/>
      <c r="BBN27" s="289"/>
      <c r="BBO27" s="289"/>
      <c r="BBP27" s="289"/>
      <c r="BBQ27" s="289"/>
      <c r="BBR27" s="289"/>
      <c r="BBS27" s="289"/>
      <c r="BBT27" s="289"/>
      <c r="BBU27" s="289"/>
      <c r="BBV27" s="289"/>
      <c r="BBW27" s="289"/>
      <c r="BBX27" s="289"/>
      <c r="BBY27" s="289"/>
      <c r="BBZ27" s="289"/>
      <c r="BCA27" s="289"/>
      <c r="BCB27" s="289"/>
      <c r="BCC27" s="289"/>
      <c r="BCD27" s="289"/>
      <c r="BCE27" s="289"/>
      <c r="BCF27" s="289"/>
      <c r="BCG27" s="289"/>
      <c r="BCH27" s="289"/>
      <c r="BCI27" s="289"/>
      <c r="BCJ27" s="289"/>
      <c r="BCK27" s="289"/>
      <c r="BCL27" s="289"/>
      <c r="BCM27" s="289"/>
      <c r="BCN27" s="289"/>
      <c r="BCO27" s="289"/>
      <c r="BCP27" s="289"/>
      <c r="BCQ27" s="289"/>
      <c r="BCR27" s="289"/>
      <c r="BCS27" s="289"/>
      <c r="BCT27" s="289"/>
      <c r="BCU27" s="289"/>
      <c r="BCV27" s="289"/>
      <c r="BCW27" s="289"/>
      <c r="BCX27" s="289"/>
      <c r="BCY27" s="289"/>
      <c r="BCZ27" s="289"/>
      <c r="BDA27" s="289"/>
      <c r="BDB27" s="289"/>
      <c r="BDC27" s="289"/>
      <c r="BDD27" s="289"/>
      <c r="BDE27" s="289"/>
      <c r="BDF27" s="289"/>
      <c r="BDG27" s="289"/>
      <c r="BDH27" s="289"/>
      <c r="BDI27" s="289"/>
      <c r="BDJ27" s="289"/>
      <c r="BDK27" s="289"/>
      <c r="BDL27" s="289"/>
      <c r="BDM27" s="289"/>
      <c r="BDN27" s="289"/>
      <c r="BDO27" s="289"/>
      <c r="BDP27" s="289"/>
      <c r="BDQ27" s="289"/>
      <c r="BDR27" s="289"/>
      <c r="BDS27" s="289"/>
      <c r="BDT27" s="289"/>
      <c r="BDU27" s="289"/>
      <c r="BDV27" s="289"/>
      <c r="BDW27" s="289"/>
      <c r="BDX27" s="289"/>
      <c r="BDY27" s="289"/>
      <c r="BDZ27" s="289"/>
      <c r="BEA27" s="289"/>
      <c r="BEB27" s="289"/>
      <c r="BEC27" s="289"/>
      <c r="BED27" s="289"/>
      <c r="BEE27" s="289"/>
      <c r="BEF27" s="289"/>
      <c r="BEG27" s="289"/>
      <c r="BEH27" s="289"/>
      <c r="BEI27" s="289"/>
      <c r="BEJ27" s="289"/>
      <c r="BEK27" s="289"/>
      <c r="BEL27" s="289"/>
      <c r="BEM27" s="289"/>
      <c r="BEN27" s="289"/>
      <c r="BEO27" s="289"/>
      <c r="BEP27" s="289"/>
      <c r="BEQ27" s="289"/>
      <c r="BER27" s="289"/>
      <c r="BES27" s="289"/>
      <c r="BET27" s="289"/>
      <c r="BEU27" s="289"/>
      <c r="BEV27" s="289"/>
      <c r="BEW27" s="289"/>
      <c r="BEX27" s="289"/>
      <c r="BEY27" s="289"/>
      <c r="BEZ27" s="289"/>
      <c r="BFA27" s="289"/>
      <c r="BFB27" s="289"/>
      <c r="BFC27" s="289"/>
      <c r="BFD27" s="289"/>
      <c r="BFE27" s="289"/>
      <c r="BFF27" s="289"/>
      <c r="BFG27" s="289"/>
      <c r="BFH27" s="289"/>
      <c r="BFI27" s="289"/>
      <c r="BFJ27" s="289"/>
      <c r="BFK27" s="289"/>
      <c r="BFL27" s="289"/>
      <c r="BFM27" s="289"/>
      <c r="BFN27" s="289"/>
      <c r="BFO27" s="289"/>
      <c r="BFP27" s="289"/>
      <c r="BFQ27" s="289"/>
      <c r="BFR27" s="289"/>
      <c r="BFS27" s="289"/>
      <c r="BFT27" s="289"/>
      <c r="BFU27" s="289"/>
      <c r="BFV27" s="289"/>
      <c r="BFW27" s="289"/>
      <c r="BFX27" s="289"/>
      <c r="BFY27" s="289"/>
      <c r="BFZ27" s="289"/>
      <c r="BGA27" s="289"/>
      <c r="BGB27" s="289"/>
      <c r="BGC27" s="289"/>
      <c r="BGD27" s="289"/>
      <c r="BGE27" s="289"/>
      <c r="BGF27" s="289"/>
      <c r="BGG27" s="289"/>
      <c r="BGH27" s="289"/>
      <c r="BGI27" s="289"/>
      <c r="BGJ27" s="289"/>
      <c r="BGK27" s="289"/>
      <c r="BGL27" s="289"/>
      <c r="BGM27" s="289"/>
      <c r="BGN27" s="289"/>
      <c r="BGO27" s="289"/>
      <c r="BGP27" s="289"/>
      <c r="BGQ27" s="289"/>
      <c r="BGR27" s="289"/>
      <c r="BGS27" s="289"/>
      <c r="BGT27" s="289"/>
      <c r="BGU27" s="289"/>
      <c r="BGV27" s="289"/>
      <c r="BGW27" s="289"/>
      <c r="BGX27" s="289"/>
      <c r="BGY27" s="289"/>
      <c r="BGZ27" s="289"/>
      <c r="BHA27" s="289"/>
      <c r="BHB27" s="289"/>
      <c r="BHC27" s="289"/>
      <c r="BHD27" s="289"/>
      <c r="BHE27" s="289"/>
      <c r="BHF27" s="289"/>
      <c r="BHG27" s="289"/>
      <c r="BHH27" s="289"/>
      <c r="BHI27" s="289"/>
      <c r="BHJ27" s="289"/>
      <c r="BHK27" s="289"/>
      <c r="BHL27" s="289"/>
      <c r="BHM27" s="289"/>
      <c r="BHN27" s="289"/>
      <c r="BHO27" s="289"/>
      <c r="BHP27" s="289"/>
      <c r="BHQ27" s="289"/>
      <c r="BHR27" s="289"/>
      <c r="BHS27" s="289"/>
      <c r="BHT27" s="289"/>
      <c r="BHU27" s="289"/>
      <c r="BHV27" s="289"/>
      <c r="BHW27" s="289"/>
      <c r="BHX27" s="289"/>
      <c r="BHY27" s="289"/>
      <c r="BHZ27" s="289"/>
      <c r="BIA27" s="289"/>
      <c r="BIB27" s="289"/>
      <c r="BIC27" s="289"/>
      <c r="BID27" s="289"/>
      <c r="BIE27" s="289"/>
      <c r="BIF27" s="289"/>
      <c r="BIG27" s="289"/>
      <c r="BIH27" s="289"/>
      <c r="BII27" s="289"/>
      <c r="BIJ27" s="289"/>
      <c r="BIK27" s="289"/>
      <c r="BIL27" s="289"/>
      <c r="BIM27" s="289"/>
      <c r="BIN27" s="289"/>
      <c r="BIO27" s="289"/>
      <c r="BIP27" s="289"/>
      <c r="BIQ27" s="289"/>
      <c r="BIR27" s="289"/>
      <c r="BIS27" s="289"/>
      <c r="BIT27" s="289"/>
      <c r="BIU27" s="289"/>
      <c r="BIV27" s="289"/>
      <c r="BIW27" s="289"/>
      <c r="BIX27" s="289"/>
      <c r="BIY27" s="289"/>
      <c r="BIZ27" s="289"/>
      <c r="BJA27" s="289"/>
      <c r="BJB27" s="289"/>
      <c r="BJC27" s="289"/>
      <c r="BJD27" s="289"/>
      <c r="BJE27" s="289"/>
      <c r="BJF27" s="289"/>
      <c r="BJG27" s="289"/>
      <c r="BJH27" s="289"/>
      <c r="BJI27" s="289"/>
      <c r="BJJ27" s="289"/>
      <c r="BJK27" s="289"/>
      <c r="BJL27" s="289"/>
      <c r="BJM27" s="289"/>
      <c r="BJN27" s="289"/>
      <c r="BJO27" s="289"/>
      <c r="BJP27" s="289"/>
      <c r="BJQ27" s="289"/>
      <c r="BJR27" s="289"/>
      <c r="BJS27" s="289"/>
      <c r="BJT27" s="289"/>
      <c r="BJU27" s="289"/>
      <c r="BJV27" s="289"/>
      <c r="BJW27" s="289"/>
      <c r="BJX27" s="289"/>
      <c r="BJY27" s="289"/>
      <c r="BJZ27" s="289"/>
      <c r="BKA27" s="289"/>
      <c r="BKB27" s="289"/>
      <c r="BKC27" s="289"/>
      <c r="BKD27" s="289"/>
      <c r="BKE27" s="289"/>
      <c r="BKF27" s="289"/>
      <c r="BKG27" s="289"/>
      <c r="BKH27" s="289"/>
      <c r="BKI27" s="289"/>
      <c r="BKJ27" s="289"/>
      <c r="BKK27" s="289"/>
      <c r="BKL27" s="289"/>
      <c r="BKM27" s="289"/>
      <c r="BKN27" s="289"/>
      <c r="BKO27" s="289"/>
      <c r="BKP27" s="289"/>
      <c r="BKQ27" s="289"/>
      <c r="BKR27" s="289"/>
      <c r="BKS27" s="289"/>
      <c r="BKT27" s="289"/>
      <c r="BKU27" s="289"/>
      <c r="BKV27" s="289"/>
      <c r="BKW27" s="289"/>
      <c r="BKX27" s="289"/>
      <c r="BKY27" s="289"/>
      <c r="BKZ27" s="289"/>
      <c r="BLA27" s="289"/>
      <c r="BLB27" s="289"/>
      <c r="BLC27" s="289"/>
      <c r="BLD27" s="289"/>
      <c r="BLE27" s="289"/>
      <c r="BLF27" s="289"/>
      <c r="BLG27" s="289"/>
      <c r="BLH27" s="289"/>
      <c r="BLI27" s="289"/>
      <c r="BLJ27" s="289"/>
      <c r="BLK27" s="289"/>
      <c r="BLL27" s="289"/>
      <c r="BLM27" s="289"/>
      <c r="BLN27" s="289"/>
      <c r="BLO27" s="289"/>
      <c r="BLP27" s="289"/>
      <c r="BLQ27" s="289"/>
      <c r="BLR27" s="289"/>
      <c r="BLS27" s="289"/>
      <c r="BLT27" s="289"/>
      <c r="BLU27" s="289"/>
      <c r="BLV27" s="289"/>
      <c r="BLW27" s="289"/>
      <c r="BLX27" s="289"/>
      <c r="BLY27" s="289"/>
      <c r="BLZ27" s="289"/>
      <c r="BMA27" s="289"/>
      <c r="BMB27" s="289"/>
      <c r="BMC27" s="289"/>
      <c r="BMD27" s="289"/>
      <c r="BME27" s="289"/>
      <c r="BMF27" s="289"/>
      <c r="BMG27" s="289"/>
      <c r="BMH27" s="289"/>
      <c r="BMI27" s="289"/>
      <c r="BMJ27" s="289"/>
      <c r="BMK27" s="289"/>
      <c r="BML27" s="289"/>
      <c r="BMM27" s="289"/>
      <c r="BMN27" s="289"/>
      <c r="BMO27" s="289"/>
      <c r="BMP27" s="289"/>
      <c r="BMQ27" s="289"/>
      <c r="BMR27" s="289"/>
      <c r="BMS27" s="289"/>
      <c r="BMT27" s="289"/>
      <c r="BMU27" s="289"/>
      <c r="BMV27" s="289"/>
      <c r="BMW27" s="289"/>
      <c r="BMX27" s="289"/>
      <c r="BMY27" s="289"/>
      <c r="BMZ27" s="289"/>
      <c r="BNA27" s="289"/>
      <c r="BNB27" s="289"/>
      <c r="BNC27" s="289"/>
      <c r="BND27" s="289"/>
      <c r="BNE27" s="289"/>
      <c r="BNF27" s="289"/>
      <c r="BNG27" s="289"/>
      <c r="BNH27" s="289"/>
      <c r="BNI27" s="289"/>
      <c r="BNJ27" s="289"/>
      <c r="BNK27" s="289"/>
      <c r="BNL27" s="289"/>
      <c r="BNM27" s="289"/>
      <c r="BNN27" s="289"/>
      <c r="BNO27" s="289"/>
      <c r="BNP27" s="289"/>
      <c r="BNQ27" s="289"/>
      <c r="BNR27" s="289"/>
      <c r="BNS27" s="289"/>
      <c r="BNT27" s="289"/>
      <c r="BNU27" s="289"/>
      <c r="BNV27" s="289"/>
      <c r="BNW27" s="289"/>
      <c r="BNX27" s="289"/>
      <c r="BNY27" s="289"/>
      <c r="BNZ27" s="289"/>
      <c r="BOA27" s="289"/>
      <c r="BOB27" s="289"/>
      <c r="BOC27" s="289"/>
      <c r="BOD27" s="289"/>
      <c r="BOE27" s="289"/>
      <c r="BOF27" s="289"/>
      <c r="BOG27" s="289"/>
      <c r="BOH27" s="289"/>
      <c r="BOI27" s="289"/>
      <c r="BOJ27" s="289"/>
      <c r="BOK27" s="289"/>
      <c r="BOL27" s="289"/>
      <c r="BOM27" s="289"/>
      <c r="BON27" s="289"/>
      <c r="BOO27" s="289"/>
      <c r="BOP27" s="289"/>
      <c r="BOQ27" s="289"/>
      <c r="BOR27" s="289"/>
      <c r="BOS27" s="289"/>
      <c r="BOT27" s="289"/>
      <c r="BOU27" s="289"/>
      <c r="BOV27" s="289"/>
      <c r="BOW27" s="289"/>
      <c r="BOX27" s="289"/>
      <c r="BOY27" s="289"/>
      <c r="BOZ27" s="289"/>
      <c r="BPA27" s="289"/>
      <c r="BPB27" s="289"/>
      <c r="BPC27" s="289"/>
      <c r="BPD27" s="289"/>
      <c r="BPE27" s="289"/>
      <c r="BPF27" s="289"/>
      <c r="BPG27" s="289"/>
      <c r="BPH27" s="289"/>
      <c r="BPI27" s="289"/>
      <c r="BPJ27" s="289"/>
      <c r="BPK27" s="289"/>
      <c r="BPL27" s="289"/>
      <c r="BPM27" s="289"/>
      <c r="BPN27" s="289"/>
      <c r="BPO27" s="289"/>
      <c r="BPP27" s="289"/>
      <c r="BPQ27" s="289"/>
      <c r="BPR27" s="289"/>
      <c r="BPS27" s="289"/>
      <c r="BPT27" s="289"/>
      <c r="BPU27" s="289"/>
      <c r="BPV27" s="289"/>
      <c r="BPW27" s="289"/>
      <c r="BPX27" s="289"/>
      <c r="BPY27" s="289"/>
      <c r="BPZ27" s="289"/>
      <c r="BQA27" s="289"/>
      <c r="BQB27" s="289"/>
      <c r="BQC27" s="289"/>
      <c r="BQD27" s="289"/>
      <c r="BQE27" s="289"/>
      <c r="BQF27" s="289"/>
      <c r="BQG27" s="289"/>
      <c r="BQH27" s="289"/>
      <c r="BQI27" s="289"/>
      <c r="BQJ27" s="289"/>
      <c r="BQK27" s="289"/>
      <c r="BQL27" s="289"/>
      <c r="BQM27" s="289"/>
      <c r="BQN27" s="289"/>
      <c r="BQO27" s="289"/>
      <c r="BQP27" s="289"/>
      <c r="BQQ27" s="289"/>
      <c r="BQR27" s="289"/>
      <c r="BQS27" s="289"/>
      <c r="BQT27" s="289"/>
      <c r="BQU27" s="289"/>
      <c r="BQV27" s="289"/>
      <c r="BQW27" s="289"/>
      <c r="BQX27" s="289"/>
      <c r="BQY27" s="289"/>
      <c r="BQZ27" s="289"/>
      <c r="BRA27" s="289"/>
      <c r="BRB27" s="289"/>
      <c r="BRC27" s="289"/>
      <c r="BRD27" s="289"/>
      <c r="BRE27" s="289"/>
      <c r="BRF27" s="289"/>
      <c r="BRG27" s="289"/>
      <c r="BRH27" s="289"/>
      <c r="BRI27" s="289"/>
      <c r="BRJ27" s="289"/>
      <c r="BRK27" s="289"/>
      <c r="BRL27" s="289"/>
      <c r="BRM27" s="289"/>
      <c r="BRN27" s="289"/>
      <c r="BRO27" s="289"/>
      <c r="BRP27" s="289"/>
      <c r="BRQ27" s="289"/>
      <c r="BRR27" s="289"/>
      <c r="BRS27" s="289"/>
      <c r="BRT27" s="289"/>
      <c r="BRU27" s="289"/>
      <c r="BRV27" s="289"/>
      <c r="BRW27" s="289"/>
      <c r="BRX27" s="289"/>
      <c r="BRY27" s="289"/>
      <c r="BRZ27" s="289"/>
      <c r="BSA27" s="289"/>
      <c r="BSB27" s="289"/>
      <c r="BSC27" s="289"/>
      <c r="BSD27" s="289"/>
      <c r="BSE27" s="289"/>
      <c r="BSF27" s="289"/>
      <c r="BSG27" s="289"/>
      <c r="BSH27" s="289"/>
      <c r="BSI27" s="289"/>
      <c r="BSJ27" s="289"/>
      <c r="BSK27" s="289"/>
      <c r="BSL27" s="289"/>
      <c r="BSM27" s="289"/>
      <c r="BSN27" s="289"/>
      <c r="BSO27" s="289"/>
      <c r="BSP27" s="289"/>
      <c r="BSQ27" s="289"/>
      <c r="BSR27" s="289"/>
      <c r="BSS27" s="289"/>
      <c r="BST27" s="289"/>
      <c r="BSU27" s="289"/>
      <c r="BSV27" s="289"/>
      <c r="BSW27" s="289"/>
      <c r="BSX27" s="289"/>
      <c r="BSY27" s="289"/>
      <c r="BSZ27" s="289"/>
      <c r="BTA27" s="289"/>
      <c r="BTB27" s="289"/>
      <c r="BTC27" s="289"/>
      <c r="BTD27" s="289"/>
      <c r="BTE27" s="289"/>
      <c r="BTF27" s="289"/>
      <c r="BTG27" s="289"/>
      <c r="BTH27" s="289"/>
      <c r="BTI27" s="289"/>
      <c r="BTJ27" s="289"/>
      <c r="BTK27" s="289"/>
      <c r="BTL27" s="289"/>
      <c r="BTM27" s="289"/>
      <c r="BTN27" s="289"/>
      <c r="BTO27" s="289"/>
      <c r="BTP27" s="289"/>
      <c r="BTQ27" s="289"/>
      <c r="BTR27" s="289"/>
      <c r="BTS27" s="289"/>
      <c r="BTT27" s="289"/>
      <c r="BTU27" s="289"/>
      <c r="BTV27" s="289"/>
      <c r="BTW27" s="289"/>
      <c r="BTX27" s="289"/>
      <c r="BTY27" s="289"/>
      <c r="BTZ27" s="289"/>
      <c r="BUA27" s="289"/>
      <c r="BUB27" s="289"/>
      <c r="BUC27" s="289"/>
      <c r="BUD27" s="289"/>
      <c r="BUE27" s="289"/>
      <c r="BUF27" s="289"/>
      <c r="BUG27" s="289"/>
      <c r="BUH27" s="289"/>
      <c r="BUI27" s="289"/>
      <c r="BUJ27" s="289"/>
      <c r="BUK27" s="289"/>
      <c r="BUL27" s="289"/>
      <c r="BUM27" s="289"/>
      <c r="BUN27" s="289"/>
      <c r="BUO27" s="289"/>
      <c r="BUP27" s="289"/>
      <c r="BUQ27" s="289"/>
      <c r="BUR27" s="289"/>
      <c r="BUS27" s="289"/>
      <c r="BUT27" s="289"/>
      <c r="BUU27" s="289"/>
      <c r="BUV27" s="289"/>
      <c r="BUW27" s="289"/>
      <c r="BUX27" s="289"/>
      <c r="BUY27" s="289"/>
      <c r="BUZ27" s="289"/>
      <c r="BVA27" s="289"/>
      <c r="BVB27" s="289"/>
      <c r="BVC27" s="289"/>
      <c r="BVD27" s="289"/>
      <c r="BVE27" s="289"/>
      <c r="BVF27" s="289"/>
      <c r="BVG27" s="289"/>
      <c r="BVH27" s="289"/>
      <c r="BVI27" s="289"/>
      <c r="BVJ27" s="289"/>
      <c r="BVK27" s="289"/>
      <c r="BVL27" s="289"/>
      <c r="BVM27" s="289"/>
      <c r="BVN27" s="289"/>
      <c r="BVO27" s="289"/>
      <c r="BVP27" s="289"/>
      <c r="BVQ27" s="289"/>
      <c r="BVR27" s="289"/>
      <c r="BVS27" s="289"/>
      <c r="BVT27" s="289"/>
      <c r="BVU27" s="289"/>
      <c r="BVV27" s="289"/>
      <c r="BVW27" s="289"/>
      <c r="BVX27" s="289"/>
      <c r="BVY27" s="289"/>
      <c r="BVZ27" s="289"/>
      <c r="BWA27" s="289"/>
      <c r="BWB27" s="289"/>
      <c r="BWC27" s="289"/>
      <c r="BWD27" s="289"/>
      <c r="BWE27" s="289"/>
      <c r="BWF27" s="289"/>
      <c r="BWG27" s="289"/>
      <c r="BWH27" s="289"/>
      <c r="BWI27" s="289"/>
      <c r="BWJ27" s="289"/>
      <c r="BWK27" s="289"/>
      <c r="BWL27" s="289"/>
      <c r="BWM27" s="289"/>
      <c r="BWN27" s="289"/>
      <c r="BWO27" s="289"/>
      <c r="BWP27" s="289"/>
      <c r="BWQ27" s="289"/>
      <c r="BWR27" s="289"/>
      <c r="BWS27" s="289"/>
      <c r="BWT27" s="289"/>
      <c r="BWU27" s="289"/>
      <c r="BWV27" s="289"/>
      <c r="BWW27" s="289"/>
      <c r="BWX27" s="289"/>
      <c r="BWY27" s="289"/>
      <c r="BWZ27" s="289"/>
      <c r="BXA27" s="289"/>
      <c r="BXB27" s="289"/>
      <c r="BXC27" s="289"/>
      <c r="BXD27" s="289"/>
      <c r="BXE27" s="289"/>
      <c r="BXF27" s="289"/>
      <c r="BXG27" s="289"/>
      <c r="BXH27" s="289"/>
      <c r="BXI27" s="289"/>
      <c r="BXJ27" s="289"/>
      <c r="BXK27" s="289"/>
      <c r="BXL27" s="289"/>
      <c r="BXM27" s="289"/>
      <c r="BXN27" s="289"/>
      <c r="BXO27" s="289"/>
      <c r="BXP27" s="289"/>
      <c r="BXQ27" s="289"/>
      <c r="BXR27" s="289"/>
      <c r="BXS27" s="289"/>
      <c r="BXT27" s="289"/>
      <c r="BXU27" s="289"/>
      <c r="BXV27" s="289"/>
      <c r="BXW27" s="289"/>
      <c r="BXX27" s="289"/>
      <c r="BXY27" s="289"/>
      <c r="BXZ27" s="289"/>
      <c r="BYA27" s="289"/>
      <c r="BYB27" s="289"/>
      <c r="BYC27" s="289"/>
      <c r="BYD27" s="289"/>
      <c r="BYE27" s="289"/>
      <c r="BYF27" s="289"/>
      <c r="BYG27" s="289"/>
      <c r="BYH27" s="289"/>
      <c r="BYI27" s="289"/>
      <c r="BYJ27" s="289"/>
      <c r="BYK27" s="289"/>
      <c r="BYL27" s="289"/>
      <c r="BYM27" s="289"/>
      <c r="BYN27" s="289"/>
      <c r="BYO27" s="289"/>
      <c r="BYP27" s="289"/>
      <c r="BYQ27" s="289"/>
      <c r="BYR27" s="289"/>
      <c r="BYS27" s="289"/>
      <c r="BYT27" s="289"/>
      <c r="BYU27" s="289"/>
      <c r="BYV27" s="289"/>
      <c r="BYW27" s="289"/>
      <c r="BYX27" s="289"/>
      <c r="BYY27" s="289"/>
      <c r="BYZ27" s="289"/>
      <c r="BZA27" s="289"/>
      <c r="BZB27" s="289"/>
      <c r="BZC27" s="289"/>
      <c r="BZD27" s="289"/>
      <c r="BZE27" s="289"/>
      <c r="BZF27" s="289"/>
      <c r="BZG27" s="289"/>
      <c r="BZH27" s="289"/>
      <c r="BZI27" s="289"/>
      <c r="BZJ27" s="289"/>
      <c r="BZK27" s="289"/>
      <c r="BZL27" s="289"/>
      <c r="BZM27" s="289"/>
      <c r="BZN27" s="289"/>
      <c r="BZO27" s="289"/>
      <c r="BZP27" s="289"/>
      <c r="BZQ27" s="289"/>
      <c r="BZR27" s="289"/>
      <c r="BZS27" s="289"/>
      <c r="BZT27" s="289"/>
      <c r="BZU27" s="289"/>
      <c r="BZV27" s="289"/>
      <c r="BZW27" s="289"/>
      <c r="BZX27" s="289"/>
      <c r="BZY27" s="289"/>
      <c r="BZZ27" s="289"/>
      <c r="CAA27" s="289"/>
      <c r="CAB27" s="289"/>
      <c r="CAC27" s="289"/>
      <c r="CAD27" s="289"/>
      <c r="CAE27" s="289"/>
      <c r="CAF27" s="289"/>
      <c r="CAG27" s="289"/>
      <c r="CAH27" s="289"/>
      <c r="CAI27" s="289"/>
      <c r="CAJ27" s="289"/>
      <c r="CAK27" s="289"/>
      <c r="CAL27" s="289"/>
      <c r="CAM27" s="289"/>
      <c r="CAN27" s="289"/>
      <c r="CAO27" s="289"/>
      <c r="CAP27" s="289"/>
      <c r="CAQ27" s="289"/>
      <c r="CAR27" s="289"/>
      <c r="CAS27" s="289"/>
      <c r="CAT27" s="289"/>
      <c r="CAU27" s="289"/>
      <c r="CAV27" s="289"/>
      <c r="CAW27" s="289"/>
      <c r="CAX27" s="289"/>
      <c r="CAY27" s="289"/>
      <c r="CAZ27" s="289"/>
      <c r="CBA27" s="289"/>
      <c r="CBB27" s="289"/>
      <c r="CBC27" s="289"/>
      <c r="CBD27" s="289"/>
      <c r="CBE27" s="289"/>
      <c r="CBF27" s="289"/>
      <c r="CBG27" s="289"/>
      <c r="CBH27" s="289"/>
      <c r="CBI27" s="289"/>
      <c r="CBJ27" s="289"/>
      <c r="CBK27" s="289"/>
      <c r="CBL27" s="289"/>
      <c r="CBM27" s="289"/>
      <c r="CBN27" s="289"/>
      <c r="CBO27" s="289"/>
      <c r="CBP27" s="289"/>
      <c r="CBQ27" s="289"/>
      <c r="CBR27" s="289"/>
      <c r="CBS27" s="289"/>
      <c r="CBT27" s="289"/>
      <c r="CBU27" s="289"/>
      <c r="CBV27" s="289"/>
      <c r="CBW27" s="289"/>
      <c r="CBX27" s="289"/>
      <c r="CBY27" s="289"/>
      <c r="CBZ27" s="289"/>
      <c r="CCA27" s="289"/>
      <c r="CCB27" s="289"/>
      <c r="CCC27" s="289"/>
      <c r="CCD27" s="289"/>
      <c r="CCE27" s="289"/>
      <c r="CCF27" s="289"/>
      <c r="CCG27" s="289"/>
      <c r="CCH27" s="289"/>
      <c r="CCI27" s="289"/>
      <c r="CCJ27" s="289"/>
      <c r="CCK27" s="289"/>
      <c r="CCL27" s="289"/>
      <c r="CCM27" s="289"/>
      <c r="CCN27" s="289"/>
      <c r="CCO27" s="289"/>
      <c r="CCP27" s="289"/>
      <c r="CCQ27" s="289"/>
      <c r="CCR27" s="289"/>
      <c r="CCS27" s="289"/>
      <c r="CCT27" s="289"/>
      <c r="CCU27" s="289"/>
      <c r="CCV27" s="289"/>
      <c r="CCW27" s="289"/>
      <c r="CCX27" s="289"/>
      <c r="CCY27" s="289"/>
      <c r="CCZ27" s="289"/>
      <c r="CDA27" s="289"/>
      <c r="CDB27" s="289"/>
      <c r="CDC27" s="289"/>
      <c r="CDD27" s="289"/>
      <c r="CDE27" s="289"/>
      <c r="CDF27" s="289"/>
      <c r="CDG27" s="289"/>
      <c r="CDH27" s="289"/>
      <c r="CDI27" s="289"/>
      <c r="CDJ27" s="289"/>
      <c r="CDK27" s="289"/>
      <c r="CDL27" s="289"/>
      <c r="CDM27" s="289"/>
      <c r="CDN27" s="289"/>
      <c r="CDO27" s="289"/>
      <c r="CDP27" s="289"/>
      <c r="CDQ27" s="289"/>
      <c r="CDR27" s="289"/>
      <c r="CDS27" s="289"/>
      <c r="CDT27" s="289"/>
      <c r="CDU27" s="289"/>
      <c r="CDV27" s="289"/>
      <c r="CDW27" s="289"/>
      <c r="CDX27" s="289"/>
      <c r="CDY27" s="289"/>
      <c r="CDZ27" s="289"/>
      <c r="CEA27" s="289"/>
      <c r="CEB27" s="289"/>
      <c r="CEC27" s="289"/>
      <c r="CED27" s="289"/>
      <c r="CEE27" s="289"/>
      <c r="CEF27" s="289"/>
      <c r="CEG27" s="289"/>
      <c r="CEH27" s="289"/>
      <c r="CEI27" s="289"/>
      <c r="CEJ27" s="289"/>
      <c r="CEK27" s="289"/>
      <c r="CEL27" s="289"/>
      <c r="CEM27" s="289"/>
      <c r="CEN27" s="289"/>
      <c r="CEO27" s="289"/>
      <c r="CEP27" s="289"/>
      <c r="CEQ27" s="289"/>
      <c r="CER27" s="289"/>
      <c r="CES27" s="289"/>
      <c r="CET27" s="289"/>
      <c r="CEU27" s="289"/>
      <c r="CEV27" s="289"/>
      <c r="CEW27" s="289"/>
      <c r="CEX27" s="289"/>
      <c r="CEY27" s="289"/>
      <c r="CEZ27" s="289"/>
      <c r="CFA27" s="289"/>
      <c r="CFB27" s="289"/>
      <c r="CFC27" s="289"/>
      <c r="CFD27" s="289"/>
      <c r="CFE27" s="289"/>
      <c r="CFF27" s="289"/>
      <c r="CFG27" s="289"/>
      <c r="CFH27" s="289"/>
      <c r="CFI27" s="289"/>
      <c r="CFJ27" s="289"/>
      <c r="CFK27" s="289"/>
      <c r="CFL27" s="289"/>
      <c r="CFM27" s="289"/>
      <c r="CFN27" s="289"/>
      <c r="CFO27" s="289"/>
      <c r="CFP27" s="289"/>
      <c r="CFQ27" s="289"/>
      <c r="CFR27" s="289"/>
      <c r="CFS27" s="289"/>
      <c r="CFT27" s="289"/>
      <c r="CFU27" s="289"/>
      <c r="CFV27" s="289"/>
      <c r="CFW27" s="289"/>
      <c r="CFX27" s="289"/>
      <c r="CFY27" s="289"/>
      <c r="CFZ27" s="289"/>
      <c r="CGA27" s="289"/>
      <c r="CGB27" s="289"/>
      <c r="CGC27" s="289"/>
      <c r="CGD27" s="289"/>
      <c r="CGE27" s="289"/>
      <c r="CGF27" s="289"/>
      <c r="CGG27" s="289"/>
      <c r="CGH27" s="289"/>
      <c r="CGI27" s="289"/>
      <c r="CGJ27" s="289"/>
      <c r="CGK27" s="289"/>
      <c r="CGL27" s="289"/>
      <c r="CGM27" s="289"/>
      <c r="CGN27" s="289"/>
      <c r="CGO27" s="289"/>
      <c r="CGP27" s="289"/>
      <c r="CGQ27" s="289"/>
      <c r="CGR27" s="289"/>
      <c r="CGS27" s="289"/>
      <c r="CGT27" s="289"/>
      <c r="CGU27" s="289"/>
      <c r="CGV27" s="289"/>
      <c r="CGW27" s="289"/>
      <c r="CGX27" s="289"/>
      <c r="CGY27" s="289"/>
      <c r="CGZ27" s="289"/>
      <c r="CHA27" s="289"/>
      <c r="CHB27" s="289"/>
      <c r="CHC27" s="289"/>
      <c r="CHD27" s="289"/>
      <c r="CHE27" s="289"/>
      <c r="CHF27" s="289"/>
      <c r="CHG27" s="289"/>
      <c r="CHH27" s="289"/>
      <c r="CHI27" s="289"/>
      <c r="CHJ27" s="289"/>
      <c r="CHK27" s="289"/>
      <c r="CHL27" s="289"/>
      <c r="CHM27" s="289"/>
      <c r="CHN27" s="289"/>
      <c r="CHO27" s="289"/>
      <c r="CHP27" s="289"/>
      <c r="CHQ27" s="289"/>
      <c r="CHR27" s="289"/>
      <c r="CHS27" s="289"/>
      <c r="CHT27" s="289"/>
      <c r="CHU27" s="289"/>
      <c r="CHV27" s="289"/>
      <c r="CHW27" s="289"/>
      <c r="CHX27" s="289"/>
      <c r="CHY27" s="289"/>
      <c r="CHZ27" s="289"/>
      <c r="CIA27" s="289"/>
      <c r="CIB27" s="289"/>
      <c r="CIC27" s="289"/>
      <c r="CID27" s="289"/>
      <c r="CIE27" s="289"/>
      <c r="CIF27" s="289"/>
      <c r="CIG27" s="289"/>
      <c r="CIH27" s="289"/>
      <c r="CII27" s="289"/>
      <c r="CIJ27" s="289"/>
      <c r="CIK27" s="289"/>
      <c r="CIL27" s="289"/>
      <c r="CIM27" s="289"/>
      <c r="CIN27" s="289"/>
      <c r="CIO27" s="289"/>
      <c r="CIP27" s="289"/>
      <c r="CIQ27" s="289"/>
      <c r="CIR27" s="289"/>
      <c r="CIS27" s="289"/>
      <c r="CIT27" s="289"/>
      <c r="CIU27" s="289"/>
      <c r="CIV27" s="289"/>
      <c r="CIW27" s="289"/>
      <c r="CIX27" s="289"/>
      <c r="CIY27" s="289"/>
      <c r="CIZ27" s="289"/>
      <c r="CJA27" s="289"/>
      <c r="CJB27" s="289"/>
      <c r="CJC27" s="289"/>
      <c r="CJD27" s="289"/>
      <c r="CJE27" s="289"/>
      <c r="CJF27" s="289"/>
      <c r="CJG27" s="289"/>
      <c r="CJH27" s="289"/>
      <c r="CJI27" s="289"/>
      <c r="CJJ27" s="289"/>
      <c r="CJK27" s="289"/>
      <c r="CJL27" s="289"/>
      <c r="CJM27" s="289"/>
      <c r="CJN27" s="289"/>
      <c r="CJO27" s="289"/>
      <c r="CJP27" s="289"/>
      <c r="CJQ27" s="289"/>
      <c r="CJR27" s="289"/>
      <c r="CJS27" s="289"/>
      <c r="CJT27" s="289"/>
      <c r="CJU27" s="289"/>
      <c r="CJV27" s="289"/>
      <c r="CJW27" s="289"/>
      <c r="CJX27" s="289"/>
      <c r="CJY27" s="289"/>
      <c r="CJZ27" s="289"/>
      <c r="CKA27" s="289"/>
      <c r="CKB27" s="289"/>
      <c r="CKC27" s="289"/>
      <c r="CKD27" s="289"/>
      <c r="CKE27" s="289"/>
      <c r="CKF27" s="289"/>
      <c r="CKG27" s="289"/>
      <c r="CKH27" s="289"/>
      <c r="CKI27" s="289"/>
      <c r="CKJ27" s="289"/>
      <c r="CKK27" s="289"/>
      <c r="CKL27" s="289"/>
      <c r="CKM27" s="289"/>
      <c r="CKN27" s="289"/>
      <c r="CKO27" s="289"/>
      <c r="CKP27" s="289"/>
      <c r="CKQ27" s="289"/>
      <c r="CKR27" s="289"/>
      <c r="CKS27" s="289"/>
      <c r="CKT27" s="289"/>
      <c r="CKU27" s="289"/>
      <c r="CKV27" s="289"/>
      <c r="CKW27" s="289"/>
      <c r="CKX27" s="289"/>
      <c r="CKY27" s="289"/>
      <c r="CKZ27" s="289"/>
      <c r="CLA27" s="289"/>
      <c r="CLB27" s="289"/>
      <c r="CLC27" s="289"/>
      <c r="CLD27" s="289"/>
      <c r="CLE27" s="289"/>
      <c r="CLF27" s="289"/>
      <c r="CLG27" s="289"/>
      <c r="CLH27" s="289"/>
      <c r="CLI27" s="289"/>
      <c r="CLJ27" s="289"/>
      <c r="CLK27" s="289"/>
      <c r="CLL27" s="289"/>
      <c r="CLM27" s="289"/>
      <c r="CLN27" s="289"/>
      <c r="CLO27" s="289"/>
      <c r="CLP27" s="289"/>
      <c r="CLQ27" s="289"/>
      <c r="CLR27" s="289"/>
      <c r="CLS27" s="289"/>
      <c r="CLT27" s="289"/>
      <c r="CLU27" s="289"/>
      <c r="CLV27" s="289"/>
      <c r="CLW27" s="289"/>
      <c r="CLX27" s="289"/>
      <c r="CLY27" s="289"/>
      <c r="CLZ27" s="289"/>
      <c r="CMA27" s="289"/>
      <c r="CMB27" s="289"/>
      <c r="CMC27" s="289"/>
      <c r="CMD27" s="289"/>
      <c r="CME27" s="289"/>
      <c r="CMF27" s="289"/>
      <c r="CMG27" s="289"/>
      <c r="CMH27" s="289"/>
      <c r="CMI27" s="289"/>
      <c r="CMJ27" s="289"/>
      <c r="CMK27" s="289"/>
      <c r="CML27" s="289"/>
      <c r="CMM27" s="289"/>
      <c r="CMN27" s="289"/>
      <c r="CMO27" s="289"/>
      <c r="CMP27" s="289"/>
      <c r="CMQ27" s="289"/>
      <c r="CMR27" s="289"/>
      <c r="CMS27" s="289"/>
      <c r="CMT27" s="289"/>
      <c r="CMU27" s="289"/>
      <c r="CMV27" s="289"/>
      <c r="CMW27" s="289"/>
      <c r="CMX27" s="289"/>
      <c r="CMY27" s="289"/>
      <c r="CMZ27" s="289"/>
      <c r="CNA27" s="289"/>
      <c r="CNB27" s="289"/>
      <c r="CNC27" s="289"/>
      <c r="CND27" s="289"/>
      <c r="CNE27" s="289"/>
      <c r="CNF27" s="289"/>
      <c r="CNG27" s="289"/>
      <c r="CNH27" s="289"/>
      <c r="CNI27" s="289"/>
      <c r="CNJ27" s="289"/>
      <c r="CNK27" s="289"/>
      <c r="CNL27" s="289"/>
      <c r="CNM27" s="289"/>
      <c r="CNN27" s="289"/>
      <c r="CNO27" s="289"/>
      <c r="CNP27" s="289"/>
      <c r="CNQ27" s="289"/>
      <c r="CNR27" s="289"/>
      <c r="CNS27" s="289"/>
      <c r="CNT27" s="289"/>
      <c r="CNU27" s="289"/>
      <c r="CNV27" s="289"/>
      <c r="CNW27" s="289"/>
      <c r="CNX27" s="289"/>
      <c r="CNY27" s="289"/>
      <c r="CNZ27" s="289"/>
      <c r="COA27" s="289"/>
      <c r="COB27" s="289"/>
      <c r="COC27" s="289"/>
      <c r="COD27" s="289"/>
      <c r="COE27" s="289"/>
      <c r="COF27" s="289"/>
      <c r="COG27" s="289"/>
      <c r="COH27" s="289"/>
      <c r="COI27" s="289"/>
      <c r="COJ27" s="289"/>
      <c r="COK27" s="289"/>
      <c r="COL27" s="289"/>
      <c r="COM27" s="289"/>
      <c r="CON27" s="289"/>
      <c r="COO27" s="289"/>
      <c r="COP27" s="289"/>
      <c r="COQ27" s="289"/>
      <c r="COR27" s="289"/>
      <c r="COS27" s="289"/>
      <c r="COT27" s="289"/>
      <c r="COU27" s="289"/>
      <c r="COV27" s="289"/>
      <c r="COW27" s="289"/>
      <c r="COX27" s="289"/>
      <c r="COY27" s="289"/>
      <c r="COZ27" s="289"/>
      <c r="CPA27" s="289"/>
      <c r="CPB27" s="289"/>
      <c r="CPC27" s="289"/>
      <c r="CPD27" s="289"/>
      <c r="CPE27" s="289"/>
      <c r="CPF27" s="289"/>
      <c r="CPG27" s="289"/>
      <c r="CPH27" s="289"/>
      <c r="CPI27" s="289"/>
      <c r="CPJ27" s="289"/>
      <c r="CPK27" s="289"/>
      <c r="CPL27" s="289"/>
      <c r="CPM27" s="289"/>
      <c r="CPN27" s="289"/>
      <c r="CPO27" s="289"/>
      <c r="CPP27" s="289"/>
      <c r="CPQ27" s="289"/>
      <c r="CPR27" s="289"/>
      <c r="CPS27" s="289"/>
      <c r="CPT27" s="289"/>
      <c r="CPU27" s="289"/>
      <c r="CPV27" s="289"/>
      <c r="CPW27" s="289"/>
      <c r="CPX27" s="289"/>
      <c r="CPY27" s="289"/>
      <c r="CPZ27" s="289"/>
      <c r="CQA27" s="289"/>
      <c r="CQB27" s="289"/>
      <c r="CQC27" s="289"/>
      <c r="CQD27" s="289"/>
      <c r="CQE27" s="289"/>
      <c r="CQF27" s="289"/>
      <c r="CQG27" s="289"/>
      <c r="CQH27" s="289"/>
      <c r="CQI27" s="289"/>
      <c r="CQJ27" s="289"/>
      <c r="CQK27" s="289"/>
      <c r="CQL27" s="289"/>
      <c r="CQM27" s="289"/>
      <c r="CQN27" s="289"/>
      <c r="CQO27" s="289"/>
      <c r="CQP27" s="289"/>
      <c r="CQQ27" s="289"/>
      <c r="CQR27" s="289"/>
      <c r="CQS27" s="289"/>
      <c r="CQT27" s="289"/>
      <c r="CQU27" s="289"/>
      <c r="CQV27" s="289"/>
      <c r="CQW27" s="289"/>
      <c r="CQX27" s="289"/>
      <c r="CQY27" s="289"/>
      <c r="CQZ27" s="289"/>
      <c r="CRA27" s="289"/>
      <c r="CRB27" s="289"/>
      <c r="CRC27" s="289"/>
      <c r="CRD27" s="289"/>
      <c r="CRE27" s="289"/>
      <c r="CRF27" s="289"/>
      <c r="CRG27" s="289"/>
      <c r="CRH27" s="289"/>
      <c r="CRI27" s="289"/>
      <c r="CRJ27" s="289"/>
      <c r="CRK27" s="289"/>
      <c r="CRL27" s="289"/>
      <c r="CRM27" s="289"/>
      <c r="CRN27" s="289"/>
      <c r="CRO27" s="289"/>
      <c r="CRP27" s="289"/>
      <c r="CRQ27" s="289"/>
      <c r="CRR27" s="289"/>
      <c r="CRS27" s="289"/>
      <c r="CRT27" s="289"/>
      <c r="CRU27" s="289"/>
      <c r="CRV27" s="289"/>
      <c r="CRW27" s="289"/>
      <c r="CRX27" s="289"/>
      <c r="CRY27" s="289"/>
      <c r="CRZ27" s="289"/>
      <c r="CSA27" s="289"/>
      <c r="CSB27" s="289"/>
      <c r="CSC27" s="289"/>
      <c r="CSD27" s="289"/>
      <c r="CSE27" s="289"/>
      <c r="CSF27" s="289"/>
      <c r="CSG27" s="289"/>
      <c r="CSH27" s="289"/>
      <c r="CSI27" s="289"/>
      <c r="CSJ27" s="289"/>
      <c r="CSK27" s="289"/>
      <c r="CSL27" s="289"/>
      <c r="CSM27" s="289"/>
      <c r="CSN27" s="289"/>
      <c r="CSO27" s="289"/>
      <c r="CSP27" s="289"/>
      <c r="CSQ27" s="289"/>
      <c r="CSR27" s="289"/>
      <c r="CSS27" s="289"/>
      <c r="CST27" s="289"/>
      <c r="CSU27" s="289"/>
      <c r="CSV27" s="289"/>
      <c r="CSW27" s="289"/>
      <c r="CSX27" s="289"/>
      <c r="CSY27" s="289"/>
      <c r="CSZ27" s="289"/>
      <c r="CTA27" s="289"/>
      <c r="CTB27" s="289"/>
      <c r="CTC27" s="289"/>
      <c r="CTD27" s="289"/>
      <c r="CTE27" s="289"/>
      <c r="CTF27" s="289"/>
      <c r="CTG27" s="289"/>
      <c r="CTH27" s="289"/>
      <c r="CTI27" s="289"/>
      <c r="CTJ27" s="289"/>
      <c r="CTK27" s="289"/>
      <c r="CTL27" s="289"/>
      <c r="CTM27" s="289"/>
      <c r="CTN27" s="289"/>
      <c r="CTO27" s="289"/>
      <c r="CTP27" s="289"/>
      <c r="CTQ27" s="289"/>
      <c r="CTR27" s="289"/>
      <c r="CTS27" s="289"/>
      <c r="CTT27" s="289"/>
      <c r="CTU27" s="289"/>
      <c r="CTV27" s="289"/>
      <c r="CTW27" s="289"/>
      <c r="CTX27" s="289"/>
      <c r="CTY27" s="289"/>
      <c r="CTZ27" s="289"/>
      <c r="CUA27" s="289"/>
      <c r="CUB27" s="289"/>
      <c r="CUC27" s="289"/>
      <c r="CUD27" s="289"/>
      <c r="CUE27" s="289"/>
      <c r="CUF27" s="289"/>
      <c r="CUG27" s="289"/>
      <c r="CUH27" s="289"/>
      <c r="CUI27" s="289"/>
      <c r="CUJ27" s="289"/>
      <c r="CUK27" s="289"/>
      <c r="CUL27" s="289"/>
      <c r="CUM27" s="289"/>
      <c r="CUN27" s="289"/>
      <c r="CUO27" s="289"/>
      <c r="CUP27" s="289"/>
      <c r="CUQ27" s="289"/>
      <c r="CUR27" s="289"/>
      <c r="CUS27" s="289"/>
      <c r="CUT27" s="289"/>
      <c r="CUU27" s="289"/>
      <c r="CUV27" s="289"/>
      <c r="CUW27" s="289"/>
      <c r="CUX27" s="289"/>
      <c r="CUY27" s="289"/>
      <c r="CUZ27" s="289"/>
      <c r="CVA27" s="289"/>
      <c r="CVB27" s="289"/>
      <c r="CVC27" s="289"/>
      <c r="CVD27" s="289"/>
      <c r="CVE27" s="289"/>
      <c r="CVF27" s="289"/>
      <c r="CVG27" s="289"/>
      <c r="CVH27" s="289"/>
      <c r="CVI27" s="289"/>
      <c r="CVJ27" s="289"/>
      <c r="CVK27" s="289"/>
      <c r="CVL27" s="289"/>
      <c r="CVM27" s="289"/>
      <c r="CVN27" s="289"/>
      <c r="CVO27" s="289"/>
      <c r="CVP27" s="289"/>
      <c r="CVQ27" s="289"/>
      <c r="CVR27" s="289"/>
      <c r="CVS27" s="289"/>
      <c r="CVT27" s="289"/>
      <c r="CVU27" s="289"/>
      <c r="CVV27" s="289"/>
      <c r="CVW27" s="289"/>
      <c r="CVX27" s="289"/>
      <c r="CVY27" s="289"/>
      <c r="CVZ27" s="289"/>
      <c r="CWA27" s="289"/>
      <c r="CWB27" s="289"/>
      <c r="CWC27" s="289"/>
      <c r="CWD27" s="289"/>
      <c r="CWE27" s="289"/>
      <c r="CWF27" s="289"/>
      <c r="CWG27" s="289"/>
      <c r="CWH27" s="289"/>
      <c r="CWI27" s="289"/>
      <c r="CWJ27" s="289"/>
      <c r="CWK27" s="289"/>
      <c r="CWL27" s="289"/>
      <c r="CWM27" s="289"/>
      <c r="CWN27" s="289"/>
      <c r="CWO27" s="289"/>
      <c r="CWP27" s="289"/>
      <c r="CWQ27" s="289"/>
      <c r="CWR27" s="289"/>
      <c r="CWS27" s="289"/>
      <c r="CWT27" s="289"/>
      <c r="CWU27" s="289"/>
      <c r="CWV27" s="289"/>
      <c r="CWW27" s="289"/>
      <c r="CWX27" s="289"/>
      <c r="CWY27" s="289"/>
      <c r="CWZ27" s="289"/>
      <c r="CXA27" s="289"/>
      <c r="CXB27" s="289"/>
      <c r="CXC27" s="289"/>
      <c r="CXD27" s="289"/>
      <c r="CXE27" s="289"/>
      <c r="CXF27" s="289"/>
      <c r="CXG27" s="289"/>
      <c r="CXH27" s="289"/>
      <c r="CXI27" s="289"/>
      <c r="CXJ27" s="289"/>
      <c r="CXK27" s="289"/>
      <c r="CXL27" s="289"/>
      <c r="CXM27" s="289"/>
      <c r="CXN27" s="289"/>
      <c r="CXO27" s="289"/>
      <c r="CXP27" s="289"/>
      <c r="CXQ27" s="289"/>
      <c r="CXR27" s="289"/>
      <c r="CXS27" s="289"/>
      <c r="CXT27" s="289"/>
      <c r="CXU27" s="289"/>
      <c r="CXV27" s="289"/>
      <c r="CXW27" s="289"/>
      <c r="CXX27" s="289"/>
      <c r="CXY27" s="289"/>
      <c r="CXZ27" s="289"/>
      <c r="CYA27" s="289"/>
      <c r="CYB27" s="289"/>
      <c r="CYC27" s="289"/>
      <c r="CYD27" s="289"/>
      <c r="CYE27" s="289"/>
      <c r="CYF27" s="289"/>
      <c r="CYG27" s="289"/>
      <c r="CYH27" s="289"/>
      <c r="CYI27" s="289"/>
      <c r="CYJ27" s="289"/>
      <c r="CYK27" s="289"/>
      <c r="CYL27" s="289"/>
      <c r="CYM27" s="289"/>
      <c r="CYN27" s="289"/>
      <c r="CYO27" s="289"/>
      <c r="CYP27" s="289"/>
      <c r="CYQ27" s="289"/>
      <c r="CYR27" s="289"/>
      <c r="CYS27" s="289"/>
      <c r="CYT27" s="289"/>
      <c r="CYU27" s="289"/>
      <c r="CYV27" s="289"/>
      <c r="CYW27" s="289"/>
      <c r="CYX27" s="289"/>
      <c r="CYY27" s="289"/>
      <c r="CYZ27" s="289"/>
      <c r="CZA27" s="289"/>
      <c r="CZB27" s="289"/>
      <c r="CZC27" s="289"/>
      <c r="CZD27" s="289"/>
      <c r="CZE27" s="289"/>
      <c r="CZF27" s="289"/>
      <c r="CZG27" s="289"/>
      <c r="CZH27" s="289"/>
      <c r="CZI27" s="289"/>
      <c r="CZJ27" s="289"/>
      <c r="CZK27" s="289"/>
      <c r="CZL27" s="289"/>
      <c r="CZM27" s="289"/>
      <c r="CZN27" s="289"/>
      <c r="CZO27" s="289"/>
      <c r="CZP27" s="289"/>
      <c r="CZQ27" s="289"/>
      <c r="CZR27" s="289"/>
      <c r="CZS27" s="289"/>
      <c r="CZT27" s="289"/>
      <c r="CZU27" s="289"/>
      <c r="CZV27" s="289"/>
      <c r="CZW27" s="289"/>
      <c r="CZX27" s="289"/>
      <c r="CZY27" s="289"/>
      <c r="CZZ27" s="289"/>
      <c r="DAA27" s="289"/>
      <c r="DAB27" s="289"/>
      <c r="DAC27" s="289"/>
      <c r="DAD27" s="289"/>
      <c r="DAE27" s="289"/>
      <c r="DAF27" s="289"/>
      <c r="DAG27" s="289"/>
      <c r="DAH27" s="289"/>
      <c r="DAI27" s="289"/>
      <c r="DAJ27" s="289"/>
      <c r="DAK27" s="289"/>
      <c r="DAL27" s="289"/>
      <c r="DAM27" s="289"/>
      <c r="DAN27" s="289"/>
      <c r="DAO27" s="289"/>
      <c r="DAP27" s="289"/>
      <c r="DAQ27" s="289"/>
      <c r="DAR27" s="289"/>
      <c r="DAS27" s="289"/>
      <c r="DAT27" s="289"/>
      <c r="DAU27" s="289"/>
      <c r="DAV27" s="289"/>
      <c r="DAW27" s="289"/>
      <c r="DAX27" s="289"/>
      <c r="DAY27" s="289"/>
      <c r="DAZ27" s="289"/>
      <c r="DBA27" s="289"/>
      <c r="DBB27" s="289"/>
      <c r="DBC27" s="289"/>
      <c r="DBD27" s="289"/>
      <c r="DBE27" s="289"/>
      <c r="DBF27" s="289"/>
      <c r="DBG27" s="289"/>
      <c r="DBH27" s="289"/>
      <c r="DBI27" s="289"/>
      <c r="DBJ27" s="289"/>
      <c r="DBK27" s="289"/>
      <c r="DBL27" s="289"/>
      <c r="DBM27" s="289"/>
      <c r="DBN27" s="289"/>
      <c r="DBO27" s="289"/>
      <c r="DBP27" s="289"/>
      <c r="DBQ27" s="289"/>
      <c r="DBR27" s="289"/>
      <c r="DBS27" s="289"/>
      <c r="DBT27" s="289"/>
      <c r="DBU27" s="289"/>
      <c r="DBV27" s="289"/>
      <c r="DBW27" s="289"/>
      <c r="DBX27" s="289"/>
      <c r="DBY27" s="289"/>
      <c r="DBZ27" s="289"/>
      <c r="DCA27" s="289"/>
      <c r="DCB27" s="289"/>
      <c r="DCC27" s="289"/>
      <c r="DCD27" s="289"/>
      <c r="DCE27" s="289"/>
      <c r="DCF27" s="289"/>
      <c r="DCG27" s="289"/>
      <c r="DCH27" s="289"/>
      <c r="DCI27" s="289"/>
      <c r="DCJ27" s="289"/>
      <c r="DCK27" s="289"/>
      <c r="DCL27" s="289"/>
      <c r="DCM27" s="289"/>
      <c r="DCN27" s="289"/>
      <c r="DCO27" s="289"/>
      <c r="DCP27" s="289"/>
      <c r="DCQ27" s="289"/>
      <c r="DCR27" s="289"/>
      <c r="DCS27" s="289"/>
      <c r="DCT27" s="289"/>
      <c r="DCU27" s="289"/>
      <c r="DCV27" s="289"/>
      <c r="DCW27" s="289"/>
      <c r="DCX27" s="289"/>
      <c r="DCY27" s="289"/>
      <c r="DCZ27" s="289"/>
      <c r="DDA27" s="289"/>
      <c r="DDB27" s="289"/>
      <c r="DDC27" s="289"/>
      <c r="DDD27" s="289"/>
      <c r="DDE27" s="289"/>
      <c r="DDF27" s="289"/>
      <c r="DDG27" s="289"/>
      <c r="DDH27" s="289"/>
      <c r="DDI27" s="289"/>
      <c r="DDJ27" s="289"/>
      <c r="DDK27" s="289"/>
      <c r="DDL27" s="289"/>
      <c r="DDM27" s="289"/>
      <c r="DDN27" s="289"/>
      <c r="DDO27" s="289"/>
      <c r="DDP27" s="289"/>
      <c r="DDQ27" s="289"/>
      <c r="DDR27" s="289"/>
      <c r="DDS27" s="289"/>
      <c r="DDT27" s="289"/>
      <c r="DDU27" s="289"/>
      <c r="DDV27" s="289"/>
      <c r="DDW27" s="289"/>
      <c r="DDX27" s="289"/>
      <c r="DDY27" s="289"/>
      <c r="DDZ27" s="289"/>
      <c r="DEA27" s="289"/>
      <c r="DEB27" s="289"/>
      <c r="DEC27" s="289"/>
      <c r="DED27" s="289"/>
      <c r="DEE27" s="289"/>
      <c r="DEF27" s="289"/>
      <c r="DEG27" s="289"/>
      <c r="DEH27" s="289"/>
      <c r="DEI27" s="289"/>
      <c r="DEJ27" s="289"/>
      <c r="DEK27" s="289"/>
      <c r="DEL27" s="289"/>
      <c r="DEM27" s="289"/>
      <c r="DEN27" s="289"/>
      <c r="DEO27" s="289"/>
      <c r="DEP27" s="289"/>
      <c r="DEQ27" s="289"/>
      <c r="DER27" s="289"/>
      <c r="DES27" s="289"/>
      <c r="DET27" s="289"/>
      <c r="DEU27" s="289"/>
      <c r="DEV27" s="289"/>
      <c r="DEW27" s="289"/>
      <c r="DEX27" s="289"/>
      <c r="DEY27" s="289"/>
      <c r="DEZ27" s="289"/>
      <c r="DFA27" s="289"/>
      <c r="DFB27" s="289"/>
      <c r="DFC27" s="289"/>
      <c r="DFD27" s="289"/>
      <c r="DFE27" s="289"/>
      <c r="DFF27" s="289"/>
      <c r="DFG27" s="289"/>
      <c r="DFH27" s="289"/>
      <c r="DFI27" s="289"/>
      <c r="DFJ27" s="289"/>
      <c r="DFK27" s="289"/>
      <c r="DFL27" s="289"/>
      <c r="DFM27" s="289"/>
      <c r="DFN27" s="289"/>
      <c r="DFO27" s="289"/>
      <c r="DFP27" s="289"/>
      <c r="DFQ27" s="289"/>
      <c r="DFR27" s="289"/>
      <c r="DFS27" s="289"/>
      <c r="DFT27" s="289"/>
      <c r="DFU27" s="289"/>
      <c r="DFV27" s="289"/>
      <c r="DFW27" s="289"/>
      <c r="DFX27" s="289"/>
      <c r="DFY27" s="289"/>
      <c r="DFZ27" s="289"/>
      <c r="DGA27" s="289"/>
      <c r="DGB27" s="289"/>
      <c r="DGC27" s="289"/>
      <c r="DGD27" s="289"/>
      <c r="DGE27" s="289"/>
      <c r="DGF27" s="289"/>
      <c r="DGG27" s="289"/>
      <c r="DGH27" s="289"/>
      <c r="DGI27" s="289"/>
      <c r="DGJ27" s="289"/>
      <c r="DGK27" s="289"/>
      <c r="DGL27" s="289"/>
      <c r="DGM27" s="289"/>
      <c r="DGN27" s="289"/>
      <c r="DGO27" s="289"/>
      <c r="DGP27" s="289"/>
      <c r="DGQ27" s="289"/>
      <c r="DGR27" s="289"/>
      <c r="DGS27" s="289"/>
      <c r="DGT27" s="289"/>
      <c r="DGU27" s="289"/>
      <c r="DGV27" s="289"/>
      <c r="DGW27" s="289"/>
      <c r="DGX27" s="289"/>
      <c r="DGY27" s="289"/>
      <c r="DGZ27" s="289"/>
      <c r="DHA27" s="289"/>
      <c r="DHB27" s="289"/>
      <c r="DHC27" s="289"/>
      <c r="DHD27" s="289"/>
      <c r="DHE27" s="289"/>
      <c r="DHF27" s="289"/>
      <c r="DHG27" s="289"/>
      <c r="DHH27" s="289"/>
      <c r="DHI27" s="289"/>
      <c r="DHJ27" s="289"/>
      <c r="DHK27" s="289"/>
      <c r="DHL27" s="289"/>
      <c r="DHM27" s="289"/>
      <c r="DHN27" s="289"/>
      <c r="DHO27" s="289"/>
      <c r="DHP27" s="289"/>
      <c r="DHQ27" s="289"/>
      <c r="DHR27" s="289"/>
      <c r="DHS27" s="289"/>
      <c r="DHT27" s="289"/>
      <c r="DHU27" s="289"/>
      <c r="DHV27" s="289"/>
      <c r="DHW27" s="289"/>
      <c r="DHX27" s="289"/>
      <c r="DHY27" s="289"/>
      <c r="DHZ27" s="289"/>
      <c r="DIA27" s="289"/>
      <c r="DIB27" s="289"/>
      <c r="DIC27" s="289"/>
      <c r="DID27" s="289"/>
      <c r="DIE27" s="289"/>
      <c r="DIF27" s="289"/>
      <c r="DIG27" s="289"/>
      <c r="DIH27" s="289"/>
      <c r="DII27" s="289"/>
      <c r="DIJ27" s="289"/>
      <c r="DIK27" s="289"/>
      <c r="DIL27" s="289"/>
      <c r="DIM27" s="289"/>
      <c r="DIN27" s="289"/>
      <c r="DIO27" s="289"/>
      <c r="DIP27" s="289"/>
      <c r="DIQ27" s="289"/>
      <c r="DIR27" s="289"/>
      <c r="DIS27" s="289"/>
      <c r="DIT27" s="289"/>
      <c r="DIU27" s="289"/>
      <c r="DIV27" s="289"/>
      <c r="DIW27" s="289"/>
      <c r="DIX27" s="289"/>
      <c r="DIY27" s="289"/>
      <c r="DIZ27" s="289"/>
      <c r="DJA27" s="289"/>
      <c r="DJB27" s="289"/>
      <c r="DJC27" s="289"/>
      <c r="DJD27" s="289"/>
      <c r="DJE27" s="289"/>
      <c r="DJF27" s="289"/>
      <c r="DJG27" s="289"/>
      <c r="DJH27" s="289"/>
      <c r="DJI27" s="289"/>
      <c r="DJJ27" s="289"/>
      <c r="DJK27" s="289"/>
      <c r="DJL27" s="289"/>
      <c r="DJM27" s="289"/>
      <c r="DJN27" s="289"/>
      <c r="DJO27" s="289"/>
      <c r="DJP27" s="289"/>
      <c r="DJQ27" s="289"/>
      <c r="DJR27" s="289"/>
      <c r="DJS27" s="289"/>
      <c r="DJT27" s="289"/>
      <c r="DJU27" s="289"/>
      <c r="DJV27" s="289"/>
      <c r="DJW27" s="289"/>
      <c r="DJX27" s="289"/>
      <c r="DJY27" s="289"/>
      <c r="DJZ27" s="289"/>
      <c r="DKA27" s="289"/>
      <c r="DKB27" s="289"/>
      <c r="DKC27" s="289"/>
      <c r="DKD27" s="289"/>
      <c r="DKE27" s="289"/>
      <c r="DKF27" s="289"/>
      <c r="DKG27" s="289"/>
      <c r="DKH27" s="289"/>
      <c r="DKI27" s="289"/>
      <c r="DKJ27" s="289"/>
      <c r="DKK27" s="289"/>
      <c r="DKL27" s="289"/>
      <c r="DKM27" s="289"/>
      <c r="DKN27" s="289"/>
      <c r="DKO27" s="289"/>
      <c r="DKP27" s="289"/>
      <c r="DKQ27" s="289"/>
      <c r="DKR27" s="289"/>
      <c r="DKS27" s="289"/>
      <c r="DKT27" s="289"/>
      <c r="DKU27" s="289"/>
      <c r="DKV27" s="289"/>
      <c r="DKW27" s="289"/>
      <c r="DKX27" s="289"/>
      <c r="DKY27" s="289"/>
      <c r="DKZ27" s="289"/>
      <c r="DLA27" s="289"/>
      <c r="DLB27" s="289"/>
      <c r="DLC27" s="289"/>
      <c r="DLD27" s="289"/>
      <c r="DLE27" s="289"/>
      <c r="DLF27" s="289"/>
      <c r="DLG27" s="289"/>
      <c r="DLH27" s="289"/>
      <c r="DLI27" s="289"/>
      <c r="DLJ27" s="289"/>
      <c r="DLK27" s="289"/>
      <c r="DLL27" s="289"/>
      <c r="DLM27" s="289"/>
      <c r="DLN27" s="289"/>
      <c r="DLO27" s="289"/>
      <c r="DLP27" s="289"/>
      <c r="DLQ27" s="289"/>
      <c r="DLR27" s="289"/>
      <c r="DLS27" s="289"/>
      <c r="DLT27" s="289"/>
      <c r="DLU27" s="289"/>
      <c r="DLV27" s="289"/>
      <c r="DLW27" s="289"/>
      <c r="DLX27" s="289"/>
      <c r="DLY27" s="289"/>
      <c r="DLZ27" s="289"/>
      <c r="DMA27" s="289"/>
      <c r="DMB27" s="289"/>
      <c r="DMC27" s="289"/>
      <c r="DMD27" s="289"/>
      <c r="DME27" s="289"/>
      <c r="DMF27" s="289"/>
      <c r="DMG27" s="289"/>
      <c r="DMH27" s="289"/>
      <c r="DMI27" s="289"/>
      <c r="DMJ27" s="289"/>
      <c r="DMK27" s="289"/>
      <c r="DML27" s="289"/>
      <c r="DMM27" s="289"/>
      <c r="DMN27" s="289"/>
      <c r="DMO27" s="289"/>
      <c r="DMP27" s="289"/>
      <c r="DMQ27" s="289"/>
      <c r="DMR27" s="289"/>
      <c r="DMS27" s="289"/>
      <c r="DMT27" s="289"/>
      <c r="DMU27" s="289"/>
      <c r="DMV27" s="289"/>
      <c r="DMW27" s="289"/>
      <c r="DMX27" s="289"/>
      <c r="DMY27" s="289"/>
      <c r="DMZ27" s="289"/>
      <c r="DNA27" s="289"/>
      <c r="DNB27" s="289"/>
      <c r="DNC27" s="289"/>
      <c r="DND27" s="289"/>
      <c r="DNE27" s="289"/>
      <c r="DNF27" s="289"/>
      <c r="DNG27" s="289"/>
      <c r="DNH27" s="289"/>
      <c r="DNI27" s="289"/>
      <c r="DNJ27" s="289"/>
      <c r="DNK27" s="289"/>
      <c r="DNL27" s="289"/>
      <c r="DNM27" s="289"/>
      <c r="DNN27" s="289"/>
      <c r="DNO27" s="289"/>
      <c r="DNP27" s="289"/>
      <c r="DNQ27" s="289"/>
      <c r="DNR27" s="289"/>
      <c r="DNS27" s="289"/>
      <c r="DNT27" s="289"/>
      <c r="DNU27" s="289"/>
      <c r="DNV27" s="289"/>
      <c r="DNW27" s="289"/>
      <c r="DNX27" s="289"/>
      <c r="DNY27" s="289"/>
      <c r="DNZ27" s="289"/>
      <c r="DOA27" s="289"/>
      <c r="DOB27" s="289"/>
      <c r="DOC27" s="289"/>
      <c r="DOD27" s="289"/>
      <c r="DOE27" s="289"/>
      <c r="DOF27" s="289"/>
      <c r="DOG27" s="289"/>
      <c r="DOH27" s="289"/>
      <c r="DOI27" s="289"/>
      <c r="DOJ27" s="289"/>
      <c r="DOK27" s="289"/>
      <c r="DOL27" s="289"/>
      <c r="DOM27" s="289"/>
      <c r="DON27" s="289"/>
      <c r="DOO27" s="289"/>
      <c r="DOP27" s="289"/>
      <c r="DOQ27" s="289"/>
      <c r="DOR27" s="289"/>
      <c r="DOS27" s="289"/>
      <c r="DOT27" s="289"/>
      <c r="DOU27" s="289"/>
      <c r="DOV27" s="289"/>
      <c r="DOW27" s="289"/>
      <c r="DOX27" s="289"/>
      <c r="DOY27" s="289"/>
      <c r="DOZ27" s="289"/>
      <c r="DPA27" s="289"/>
      <c r="DPB27" s="289"/>
      <c r="DPC27" s="289"/>
      <c r="DPD27" s="289"/>
      <c r="DPE27" s="289"/>
      <c r="DPF27" s="289"/>
      <c r="DPG27" s="289"/>
      <c r="DPH27" s="289"/>
      <c r="DPI27" s="289"/>
      <c r="DPJ27" s="289"/>
      <c r="DPK27" s="289"/>
      <c r="DPL27" s="289"/>
      <c r="DPM27" s="289"/>
      <c r="DPN27" s="289"/>
      <c r="DPO27" s="289"/>
      <c r="DPP27" s="289"/>
      <c r="DPQ27" s="289"/>
      <c r="DPR27" s="289"/>
      <c r="DPS27" s="289"/>
      <c r="DPT27" s="289"/>
      <c r="DPU27" s="289"/>
      <c r="DPV27" s="289"/>
      <c r="DPW27" s="289"/>
      <c r="DPX27" s="289"/>
      <c r="DPY27" s="289"/>
      <c r="DPZ27" s="289"/>
      <c r="DQA27" s="289"/>
      <c r="DQB27" s="289"/>
      <c r="DQC27" s="289"/>
      <c r="DQD27" s="289"/>
      <c r="DQE27" s="289"/>
      <c r="DQF27" s="289"/>
      <c r="DQG27" s="289"/>
      <c r="DQH27" s="289"/>
      <c r="DQI27" s="289"/>
      <c r="DQJ27" s="289"/>
      <c r="DQK27" s="289"/>
      <c r="DQL27" s="289"/>
      <c r="DQM27" s="289"/>
      <c r="DQN27" s="289"/>
      <c r="DQO27" s="289"/>
      <c r="DQP27" s="289"/>
      <c r="DQQ27" s="289"/>
      <c r="DQR27" s="289"/>
      <c r="DQS27" s="289"/>
      <c r="DQT27" s="289"/>
      <c r="DQU27" s="289"/>
      <c r="DQV27" s="289"/>
      <c r="DQW27" s="289"/>
      <c r="DQX27" s="289"/>
      <c r="DQY27" s="289"/>
      <c r="DQZ27" s="289"/>
      <c r="DRA27" s="289"/>
      <c r="DRB27" s="289"/>
      <c r="DRC27" s="289"/>
      <c r="DRD27" s="289"/>
      <c r="DRE27" s="289"/>
      <c r="DRF27" s="289"/>
      <c r="DRG27" s="289"/>
      <c r="DRH27" s="289"/>
      <c r="DRI27" s="289"/>
      <c r="DRJ27" s="289"/>
      <c r="DRK27" s="289"/>
      <c r="DRL27" s="289"/>
      <c r="DRM27" s="289"/>
      <c r="DRN27" s="289"/>
      <c r="DRO27" s="289"/>
      <c r="DRP27" s="289"/>
      <c r="DRQ27" s="289"/>
      <c r="DRR27" s="289"/>
      <c r="DRS27" s="289"/>
      <c r="DRT27" s="289"/>
      <c r="DRU27" s="289"/>
      <c r="DRV27" s="289"/>
      <c r="DRW27" s="289"/>
      <c r="DRX27" s="289"/>
      <c r="DRY27" s="289"/>
      <c r="DRZ27" s="289"/>
      <c r="DSA27" s="289"/>
      <c r="DSB27" s="289"/>
      <c r="DSC27" s="289"/>
      <c r="DSD27" s="289"/>
      <c r="DSE27" s="289"/>
      <c r="DSF27" s="289"/>
      <c r="DSG27" s="289"/>
      <c r="DSH27" s="289"/>
      <c r="DSI27" s="289"/>
      <c r="DSJ27" s="289"/>
      <c r="DSK27" s="289"/>
      <c r="DSL27" s="289"/>
      <c r="DSM27" s="289"/>
      <c r="DSN27" s="289"/>
      <c r="DSO27" s="289"/>
      <c r="DSP27" s="289"/>
      <c r="DSQ27" s="289"/>
      <c r="DSR27" s="289"/>
      <c r="DSS27" s="289"/>
      <c r="DST27" s="289"/>
      <c r="DSU27" s="289"/>
      <c r="DSV27" s="289"/>
      <c r="DSW27" s="289"/>
      <c r="DSX27" s="289"/>
      <c r="DSY27" s="289"/>
      <c r="DSZ27" s="289"/>
      <c r="DTA27" s="289"/>
      <c r="DTB27" s="289"/>
      <c r="DTC27" s="289"/>
      <c r="DTD27" s="289"/>
      <c r="DTE27" s="289"/>
      <c r="DTF27" s="289"/>
      <c r="DTG27" s="289"/>
      <c r="DTH27" s="289"/>
      <c r="DTI27" s="289"/>
      <c r="DTJ27" s="289"/>
      <c r="DTK27" s="289"/>
      <c r="DTL27" s="289"/>
      <c r="DTM27" s="289"/>
      <c r="DTN27" s="289"/>
      <c r="DTO27" s="289"/>
      <c r="DTP27" s="289"/>
      <c r="DTQ27" s="289"/>
      <c r="DTR27" s="289"/>
      <c r="DTS27" s="289"/>
      <c r="DTT27" s="289"/>
      <c r="DTU27" s="289"/>
      <c r="DTV27" s="289"/>
      <c r="DTW27" s="289"/>
      <c r="DTX27" s="289"/>
      <c r="DTY27" s="289"/>
      <c r="DTZ27" s="289"/>
      <c r="DUA27" s="289"/>
      <c r="DUB27" s="289"/>
      <c r="DUC27" s="289"/>
      <c r="DUD27" s="289"/>
      <c r="DUE27" s="289"/>
      <c r="DUF27" s="289"/>
      <c r="DUG27" s="289"/>
      <c r="DUH27" s="289"/>
      <c r="DUI27" s="289"/>
      <c r="DUJ27" s="289"/>
      <c r="DUK27" s="289"/>
      <c r="DUL27" s="289"/>
      <c r="DUM27" s="289"/>
      <c r="DUN27" s="289"/>
      <c r="DUO27" s="289"/>
      <c r="DUP27" s="289"/>
      <c r="DUQ27" s="289"/>
      <c r="DUR27" s="289"/>
      <c r="DUS27" s="289"/>
      <c r="DUT27" s="289"/>
      <c r="DUU27" s="289"/>
      <c r="DUV27" s="289"/>
      <c r="DUW27" s="289"/>
      <c r="DUX27" s="289"/>
      <c r="DUY27" s="289"/>
      <c r="DUZ27" s="289"/>
      <c r="DVA27" s="289"/>
      <c r="DVB27" s="289"/>
      <c r="DVC27" s="289"/>
      <c r="DVD27" s="289"/>
      <c r="DVE27" s="289"/>
      <c r="DVF27" s="289"/>
      <c r="DVG27" s="289"/>
      <c r="DVH27" s="289"/>
      <c r="DVI27" s="289"/>
      <c r="DVJ27" s="289"/>
      <c r="DVK27" s="289"/>
      <c r="DVL27" s="289"/>
      <c r="DVM27" s="289"/>
      <c r="DVN27" s="289"/>
      <c r="DVO27" s="289"/>
      <c r="DVP27" s="289"/>
      <c r="DVQ27" s="289"/>
      <c r="DVR27" s="289"/>
      <c r="DVS27" s="289"/>
      <c r="DVT27" s="289"/>
      <c r="DVU27" s="289"/>
      <c r="DVV27" s="289"/>
      <c r="DVW27" s="289"/>
      <c r="DVX27" s="289"/>
      <c r="DVY27" s="289"/>
      <c r="DVZ27" s="289"/>
      <c r="DWA27" s="289"/>
      <c r="DWB27" s="289"/>
      <c r="DWC27" s="289"/>
      <c r="DWD27" s="289"/>
      <c r="DWE27" s="289"/>
      <c r="DWF27" s="289"/>
      <c r="DWG27" s="289"/>
      <c r="DWH27" s="289"/>
      <c r="DWI27" s="289"/>
      <c r="DWJ27" s="289"/>
      <c r="DWK27" s="289"/>
      <c r="DWL27" s="289"/>
      <c r="DWM27" s="289"/>
      <c r="DWN27" s="289"/>
      <c r="DWO27" s="289"/>
      <c r="DWP27" s="289"/>
      <c r="DWQ27" s="289"/>
      <c r="DWR27" s="289"/>
      <c r="DWS27" s="289"/>
      <c r="DWT27" s="289"/>
      <c r="DWU27" s="289"/>
      <c r="DWV27" s="289"/>
      <c r="DWW27" s="289"/>
      <c r="DWX27" s="289"/>
      <c r="DWY27" s="289"/>
      <c r="DWZ27" s="289"/>
      <c r="DXA27" s="289"/>
      <c r="DXB27" s="289"/>
      <c r="DXC27" s="289"/>
      <c r="DXD27" s="289"/>
      <c r="DXE27" s="289"/>
      <c r="DXF27" s="289"/>
      <c r="DXG27" s="289"/>
      <c r="DXH27" s="289"/>
      <c r="DXI27" s="289"/>
      <c r="DXJ27" s="289"/>
      <c r="DXK27" s="289"/>
      <c r="DXL27" s="289"/>
      <c r="DXM27" s="289"/>
      <c r="DXN27" s="289"/>
      <c r="DXO27" s="289"/>
      <c r="DXP27" s="289"/>
      <c r="DXQ27" s="289"/>
      <c r="DXR27" s="289"/>
      <c r="DXS27" s="289"/>
      <c r="DXT27" s="289"/>
      <c r="DXU27" s="289"/>
      <c r="DXV27" s="289"/>
      <c r="DXW27" s="289"/>
      <c r="DXX27" s="289"/>
      <c r="DXY27" s="289"/>
      <c r="DXZ27" s="289"/>
      <c r="DYA27" s="289"/>
      <c r="DYB27" s="289"/>
      <c r="DYC27" s="289"/>
      <c r="DYD27" s="289"/>
      <c r="DYE27" s="289"/>
      <c r="DYF27" s="289"/>
      <c r="DYG27" s="289"/>
      <c r="DYH27" s="289"/>
      <c r="DYI27" s="289"/>
      <c r="DYJ27" s="289"/>
      <c r="DYK27" s="289"/>
      <c r="DYL27" s="289"/>
      <c r="DYM27" s="289"/>
      <c r="DYN27" s="289"/>
      <c r="DYO27" s="289"/>
      <c r="DYP27" s="289"/>
      <c r="DYQ27" s="289"/>
      <c r="DYR27" s="289"/>
      <c r="DYS27" s="289"/>
      <c r="DYT27" s="289"/>
      <c r="DYU27" s="289"/>
      <c r="DYV27" s="289"/>
      <c r="DYW27" s="289"/>
      <c r="DYX27" s="289"/>
      <c r="DYY27" s="289"/>
      <c r="DYZ27" s="289"/>
      <c r="DZA27" s="289"/>
      <c r="DZB27" s="289"/>
      <c r="DZC27" s="289"/>
      <c r="DZD27" s="289"/>
      <c r="DZE27" s="289"/>
      <c r="DZF27" s="289"/>
      <c r="DZG27" s="289"/>
      <c r="DZH27" s="289"/>
      <c r="DZI27" s="289"/>
      <c r="DZJ27" s="289"/>
      <c r="DZK27" s="289"/>
      <c r="DZL27" s="289"/>
      <c r="DZM27" s="289"/>
      <c r="DZN27" s="289"/>
      <c r="DZO27" s="289"/>
      <c r="DZP27" s="289"/>
      <c r="DZQ27" s="289"/>
      <c r="DZR27" s="289"/>
      <c r="DZS27" s="289"/>
      <c r="DZT27" s="289"/>
      <c r="DZU27" s="289"/>
      <c r="DZV27" s="289"/>
      <c r="DZW27" s="289"/>
      <c r="DZX27" s="289"/>
      <c r="DZY27" s="289"/>
      <c r="DZZ27" s="289"/>
      <c r="EAA27" s="289"/>
      <c r="EAB27" s="289"/>
      <c r="EAC27" s="289"/>
      <c r="EAD27" s="289"/>
      <c r="EAE27" s="289"/>
      <c r="EAF27" s="289"/>
      <c r="EAG27" s="289"/>
      <c r="EAH27" s="289"/>
      <c r="EAI27" s="289"/>
      <c r="EAJ27" s="289"/>
      <c r="EAK27" s="289"/>
      <c r="EAL27" s="289"/>
      <c r="EAM27" s="289"/>
      <c r="EAN27" s="289"/>
      <c r="EAO27" s="289"/>
      <c r="EAP27" s="289"/>
      <c r="EAQ27" s="289"/>
      <c r="EAR27" s="289"/>
      <c r="EAS27" s="289"/>
      <c r="EAT27" s="289"/>
      <c r="EAU27" s="289"/>
      <c r="EAV27" s="289"/>
      <c r="EAW27" s="289"/>
      <c r="EAX27" s="289"/>
      <c r="EAY27" s="289"/>
      <c r="EAZ27" s="289"/>
      <c r="EBA27" s="289"/>
      <c r="EBB27" s="289"/>
      <c r="EBC27" s="289"/>
      <c r="EBD27" s="289"/>
      <c r="EBE27" s="289"/>
      <c r="EBF27" s="289"/>
      <c r="EBG27" s="289"/>
      <c r="EBH27" s="289"/>
      <c r="EBI27" s="289"/>
      <c r="EBJ27" s="289"/>
      <c r="EBK27" s="289"/>
      <c r="EBL27" s="289"/>
      <c r="EBM27" s="289"/>
      <c r="EBN27" s="289"/>
      <c r="EBO27" s="289"/>
      <c r="EBP27" s="289"/>
      <c r="EBQ27" s="289"/>
      <c r="EBR27" s="289"/>
      <c r="EBS27" s="289"/>
      <c r="EBT27" s="289"/>
      <c r="EBU27" s="289"/>
      <c r="EBV27" s="289"/>
      <c r="EBW27" s="289"/>
      <c r="EBX27" s="289"/>
      <c r="EBY27" s="289"/>
      <c r="EBZ27" s="289"/>
      <c r="ECA27" s="289"/>
      <c r="ECB27" s="289"/>
      <c r="ECC27" s="289"/>
      <c r="ECD27" s="289"/>
      <c r="ECE27" s="289"/>
      <c r="ECF27" s="289"/>
      <c r="ECG27" s="289"/>
      <c r="ECH27" s="289"/>
      <c r="ECI27" s="289"/>
      <c r="ECJ27" s="289"/>
      <c r="ECK27" s="289"/>
      <c r="ECL27" s="289"/>
      <c r="ECM27" s="289"/>
      <c r="ECN27" s="289"/>
      <c r="ECO27" s="289"/>
      <c r="ECP27" s="289"/>
      <c r="ECQ27" s="289"/>
      <c r="ECR27" s="289"/>
      <c r="ECS27" s="289"/>
      <c r="ECT27" s="289"/>
      <c r="ECU27" s="289"/>
      <c r="ECV27" s="289"/>
      <c r="ECW27" s="289"/>
      <c r="ECX27" s="289"/>
      <c r="ECY27" s="289"/>
      <c r="ECZ27" s="289"/>
      <c r="EDA27" s="289"/>
      <c r="EDB27" s="289"/>
      <c r="EDC27" s="289"/>
      <c r="EDD27" s="289"/>
      <c r="EDE27" s="289"/>
      <c r="EDF27" s="289"/>
      <c r="EDG27" s="289"/>
      <c r="EDH27" s="289"/>
      <c r="EDI27" s="289"/>
      <c r="EDJ27" s="289"/>
      <c r="EDK27" s="289"/>
      <c r="EDL27" s="289"/>
      <c r="EDM27" s="289"/>
      <c r="EDN27" s="289"/>
      <c r="EDO27" s="289"/>
      <c r="EDP27" s="289"/>
      <c r="EDQ27" s="289"/>
      <c r="EDR27" s="289"/>
      <c r="EDS27" s="289"/>
      <c r="EDT27" s="289"/>
      <c r="EDU27" s="289"/>
      <c r="EDV27" s="289"/>
      <c r="EDW27" s="289"/>
      <c r="EDX27" s="289"/>
      <c r="EDY27" s="289"/>
      <c r="EDZ27" s="289"/>
      <c r="EEA27" s="289"/>
      <c r="EEB27" s="289"/>
      <c r="EEC27" s="289"/>
      <c r="EED27" s="289"/>
      <c r="EEE27" s="289"/>
      <c r="EEF27" s="289"/>
      <c r="EEG27" s="289"/>
      <c r="EEH27" s="289"/>
      <c r="EEI27" s="289"/>
      <c r="EEJ27" s="289"/>
      <c r="EEK27" s="289"/>
      <c r="EEL27" s="289"/>
      <c r="EEM27" s="289"/>
      <c r="EEN27" s="289"/>
      <c r="EEO27" s="289"/>
      <c r="EEP27" s="289"/>
      <c r="EEQ27" s="289"/>
      <c r="EER27" s="289"/>
      <c r="EES27" s="289"/>
      <c r="EET27" s="289"/>
      <c r="EEU27" s="289"/>
      <c r="EEV27" s="289"/>
      <c r="EEW27" s="289"/>
      <c r="EEX27" s="289"/>
      <c r="EEY27" s="289"/>
      <c r="EEZ27" s="289"/>
      <c r="EFA27" s="289"/>
      <c r="EFB27" s="289"/>
      <c r="EFC27" s="289"/>
      <c r="EFD27" s="289"/>
      <c r="EFE27" s="289"/>
      <c r="EFF27" s="289"/>
      <c r="EFG27" s="289"/>
      <c r="EFH27" s="289"/>
      <c r="EFI27" s="289"/>
      <c r="EFJ27" s="289"/>
      <c r="EFK27" s="289"/>
      <c r="EFL27" s="289"/>
      <c r="EFM27" s="289"/>
      <c r="EFN27" s="289"/>
      <c r="EFO27" s="289"/>
      <c r="EFP27" s="289"/>
      <c r="EFQ27" s="289"/>
      <c r="EFR27" s="289"/>
      <c r="EFS27" s="289"/>
      <c r="EFT27" s="289"/>
      <c r="EFU27" s="289"/>
      <c r="EFV27" s="289"/>
      <c r="EFW27" s="289"/>
      <c r="EFX27" s="289"/>
      <c r="EFY27" s="289"/>
      <c r="EFZ27" s="289"/>
      <c r="EGA27" s="289"/>
      <c r="EGB27" s="289"/>
      <c r="EGC27" s="289"/>
      <c r="EGD27" s="289"/>
      <c r="EGE27" s="289"/>
      <c r="EGF27" s="289"/>
      <c r="EGG27" s="289"/>
      <c r="EGH27" s="289"/>
      <c r="EGI27" s="289"/>
      <c r="EGJ27" s="289"/>
      <c r="EGK27" s="289"/>
      <c r="EGL27" s="289"/>
      <c r="EGM27" s="289"/>
      <c r="EGN27" s="289"/>
      <c r="EGO27" s="289"/>
      <c r="EGP27" s="289"/>
      <c r="EGQ27" s="289"/>
      <c r="EGR27" s="289"/>
      <c r="EGS27" s="289"/>
      <c r="EGT27" s="289"/>
      <c r="EGU27" s="289"/>
      <c r="EGV27" s="289"/>
      <c r="EGW27" s="289"/>
      <c r="EGX27" s="289"/>
      <c r="EGY27" s="289"/>
      <c r="EGZ27" s="289"/>
      <c r="EHA27" s="289"/>
      <c r="EHB27" s="289"/>
      <c r="EHC27" s="289"/>
      <c r="EHD27" s="289"/>
      <c r="EHE27" s="289"/>
      <c r="EHF27" s="289"/>
      <c r="EHG27" s="289"/>
      <c r="EHH27" s="289"/>
      <c r="EHI27" s="289"/>
      <c r="EHJ27" s="289"/>
      <c r="EHK27" s="289"/>
      <c r="EHL27" s="289"/>
      <c r="EHM27" s="289"/>
      <c r="EHN27" s="289"/>
      <c r="EHO27" s="289"/>
      <c r="EHP27" s="289"/>
      <c r="EHQ27" s="289"/>
      <c r="EHR27" s="289"/>
      <c r="EHS27" s="289"/>
      <c r="EHT27" s="289"/>
      <c r="EHU27" s="289"/>
      <c r="EHV27" s="289"/>
      <c r="EHW27" s="289"/>
      <c r="EHX27" s="289"/>
      <c r="EHY27" s="289"/>
      <c r="EHZ27" s="289"/>
      <c r="EIA27" s="289"/>
      <c r="EIB27" s="289"/>
      <c r="EIC27" s="289"/>
      <c r="EID27" s="289"/>
      <c r="EIE27" s="289"/>
      <c r="EIF27" s="289"/>
      <c r="EIG27" s="289"/>
      <c r="EIH27" s="289"/>
      <c r="EII27" s="289"/>
      <c r="EIJ27" s="289"/>
      <c r="EIK27" s="289"/>
      <c r="EIL27" s="289"/>
      <c r="EIM27" s="289"/>
      <c r="EIN27" s="289"/>
      <c r="EIO27" s="289"/>
      <c r="EIP27" s="289"/>
      <c r="EIQ27" s="289"/>
      <c r="EIR27" s="289"/>
      <c r="EIS27" s="289"/>
      <c r="EIT27" s="289"/>
      <c r="EIU27" s="289"/>
      <c r="EIV27" s="289"/>
      <c r="EIW27" s="289"/>
      <c r="EIX27" s="289"/>
      <c r="EIY27" s="289"/>
      <c r="EIZ27" s="289"/>
      <c r="EJA27" s="289"/>
      <c r="EJB27" s="289"/>
      <c r="EJC27" s="289"/>
      <c r="EJD27" s="289"/>
      <c r="EJE27" s="289"/>
      <c r="EJF27" s="289"/>
      <c r="EJG27" s="289"/>
      <c r="EJH27" s="289"/>
      <c r="EJI27" s="289"/>
      <c r="EJJ27" s="289"/>
      <c r="EJK27" s="289"/>
      <c r="EJL27" s="289"/>
      <c r="EJM27" s="289"/>
      <c r="EJN27" s="289"/>
      <c r="EJO27" s="289"/>
      <c r="EJP27" s="289"/>
      <c r="EJQ27" s="289"/>
      <c r="EJR27" s="289"/>
      <c r="EJS27" s="289"/>
      <c r="EJT27" s="289"/>
      <c r="EJU27" s="289"/>
      <c r="EJV27" s="289"/>
      <c r="EJW27" s="289"/>
      <c r="EJX27" s="289"/>
      <c r="EJY27" s="289"/>
      <c r="EJZ27" s="289"/>
      <c r="EKA27" s="289"/>
      <c r="EKB27" s="289"/>
      <c r="EKC27" s="289"/>
      <c r="EKD27" s="289"/>
      <c r="EKE27" s="289"/>
      <c r="EKF27" s="289"/>
      <c r="EKG27" s="289"/>
      <c r="EKH27" s="289"/>
      <c r="EKI27" s="289"/>
      <c r="EKJ27" s="289"/>
      <c r="EKK27" s="289"/>
      <c r="EKL27" s="289"/>
      <c r="EKM27" s="289"/>
      <c r="EKN27" s="289"/>
      <c r="EKO27" s="289"/>
      <c r="EKP27" s="289"/>
      <c r="EKQ27" s="289"/>
      <c r="EKR27" s="289"/>
      <c r="EKS27" s="289"/>
      <c r="EKT27" s="289"/>
      <c r="EKU27" s="289"/>
      <c r="EKV27" s="289"/>
      <c r="EKW27" s="289"/>
      <c r="EKX27" s="289"/>
      <c r="EKY27" s="289"/>
      <c r="EKZ27" s="289"/>
      <c r="ELA27" s="289"/>
      <c r="ELB27" s="289"/>
      <c r="ELC27" s="289"/>
      <c r="ELD27" s="289"/>
      <c r="ELE27" s="289"/>
      <c r="ELF27" s="289"/>
      <c r="ELG27" s="289"/>
      <c r="ELH27" s="289"/>
      <c r="ELI27" s="289"/>
      <c r="ELJ27" s="289"/>
      <c r="ELK27" s="289"/>
      <c r="ELL27" s="289"/>
      <c r="ELM27" s="289"/>
      <c r="ELN27" s="289"/>
      <c r="ELO27" s="289"/>
      <c r="ELP27" s="289"/>
      <c r="ELQ27" s="289"/>
      <c r="ELR27" s="289"/>
      <c r="ELS27" s="289"/>
      <c r="ELT27" s="289"/>
      <c r="ELU27" s="289"/>
      <c r="ELV27" s="289"/>
      <c r="ELW27" s="289"/>
      <c r="ELX27" s="289"/>
      <c r="ELY27" s="289"/>
      <c r="ELZ27" s="289"/>
      <c r="EMA27" s="289"/>
      <c r="EMB27" s="289"/>
      <c r="EMC27" s="289"/>
      <c r="EMD27" s="289"/>
      <c r="EME27" s="289"/>
      <c r="EMF27" s="289"/>
      <c r="EMG27" s="289"/>
      <c r="EMH27" s="289"/>
      <c r="EMI27" s="289"/>
      <c r="EMJ27" s="289"/>
      <c r="EMK27" s="289"/>
      <c r="EML27" s="289"/>
      <c r="EMM27" s="289"/>
      <c r="EMN27" s="289"/>
      <c r="EMO27" s="289"/>
      <c r="EMP27" s="289"/>
      <c r="EMQ27" s="289"/>
      <c r="EMR27" s="289"/>
      <c r="EMS27" s="289"/>
      <c r="EMT27" s="289"/>
      <c r="EMU27" s="289"/>
      <c r="EMV27" s="289"/>
      <c r="EMW27" s="289"/>
      <c r="EMX27" s="289"/>
      <c r="EMY27" s="289"/>
      <c r="EMZ27" s="289"/>
      <c r="ENA27" s="289"/>
      <c r="ENB27" s="289"/>
      <c r="ENC27" s="289"/>
      <c r="END27" s="289"/>
      <c r="ENE27" s="289"/>
      <c r="ENF27" s="289"/>
      <c r="ENG27" s="289"/>
      <c r="ENH27" s="289"/>
      <c r="ENI27" s="289"/>
      <c r="ENJ27" s="289"/>
      <c r="ENK27" s="289"/>
      <c r="ENL27" s="289"/>
      <c r="ENM27" s="289"/>
      <c r="ENN27" s="289"/>
      <c r="ENO27" s="289"/>
      <c r="ENP27" s="289"/>
      <c r="ENQ27" s="289"/>
      <c r="ENR27" s="289"/>
      <c r="ENS27" s="289"/>
      <c r="ENT27" s="289"/>
      <c r="ENU27" s="289"/>
      <c r="ENV27" s="289"/>
      <c r="ENW27" s="289"/>
      <c r="ENX27" s="289"/>
      <c r="ENY27" s="289"/>
      <c r="ENZ27" s="289"/>
      <c r="EOA27" s="289"/>
      <c r="EOB27" s="289"/>
      <c r="EOC27" s="289"/>
      <c r="EOD27" s="289"/>
      <c r="EOE27" s="289"/>
      <c r="EOF27" s="289"/>
      <c r="EOG27" s="289"/>
      <c r="EOH27" s="289"/>
      <c r="EOI27" s="289"/>
      <c r="EOJ27" s="289"/>
      <c r="EOK27" s="289"/>
      <c r="EOL27" s="289"/>
      <c r="EOM27" s="289"/>
      <c r="EON27" s="289"/>
      <c r="EOO27" s="289"/>
      <c r="EOP27" s="289"/>
      <c r="EOQ27" s="289"/>
      <c r="EOR27" s="289"/>
      <c r="EOS27" s="289"/>
      <c r="EOT27" s="289"/>
      <c r="EOU27" s="289"/>
      <c r="EOV27" s="289"/>
      <c r="EOW27" s="289"/>
      <c r="EOX27" s="289"/>
      <c r="EOY27" s="289"/>
      <c r="EOZ27" s="289"/>
      <c r="EPA27" s="289"/>
      <c r="EPB27" s="289"/>
      <c r="EPC27" s="289"/>
      <c r="EPD27" s="289"/>
      <c r="EPE27" s="289"/>
      <c r="EPF27" s="289"/>
      <c r="EPG27" s="289"/>
      <c r="EPH27" s="289"/>
      <c r="EPI27" s="289"/>
      <c r="EPJ27" s="289"/>
      <c r="EPK27" s="289"/>
      <c r="EPL27" s="289"/>
      <c r="EPM27" s="289"/>
      <c r="EPN27" s="289"/>
      <c r="EPO27" s="289"/>
      <c r="EPP27" s="289"/>
      <c r="EPQ27" s="289"/>
      <c r="EPR27" s="289"/>
      <c r="EPS27" s="289"/>
      <c r="EPT27" s="289"/>
      <c r="EPU27" s="289"/>
      <c r="EPV27" s="289"/>
      <c r="EPW27" s="289"/>
      <c r="EPX27" s="289"/>
      <c r="EPY27" s="289"/>
      <c r="EPZ27" s="289"/>
      <c r="EQA27" s="289"/>
      <c r="EQB27" s="289"/>
      <c r="EQC27" s="289"/>
      <c r="EQD27" s="289"/>
      <c r="EQE27" s="289"/>
      <c r="EQF27" s="289"/>
      <c r="EQG27" s="289"/>
      <c r="EQH27" s="289"/>
      <c r="EQI27" s="289"/>
      <c r="EQJ27" s="289"/>
      <c r="EQK27" s="289"/>
      <c r="EQL27" s="289"/>
      <c r="EQM27" s="289"/>
      <c r="EQN27" s="289"/>
      <c r="EQO27" s="289"/>
      <c r="EQP27" s="289"/>
      <c r="EQQ27" s="289"/>
      <c r="EQR27" s="289"/>
      <c r="EQS27" s="289"/>
      <c r="EQT27" s="289"/>
      <c r="EQU27" s="289"/>
      <c r="EQV27" s="289"/>
      <c r="EQW27" s="289"/>
      <c r="EQX27" s="289"/>
      <c r="EQY27" s="289"/>
      <c r="EQZ27" s="289"/>
      <c r="ERA27" s="289"/>
      <c r="ERB27" s="289"/>
      <c r="ERC27" s="289"/>
      <c r="ERD27" s="289"/>
      <c r="ERE27" s="289"/>
      <c r="ERF27" s="289"/>
      <c r="ERG27" s="289"/>
      <c r="ERH27" s="289"/>
      <c r="ERI27" s="289"/>
      <c r="ERJ27" s="289"/>
      <c r="ERK27" s="289"/>
      <c r="ERL27" s="289"/>
      <c r="ERM27" s="289"/>
      <c r="ERN27" s="289"/>
      <c r="ERO27" s="289"/>
      <c r="ERP27" s="289"/>
      <c r="ERQ27" s="289"/>
      <c r="ERR27" s="289"/>
      <c r="ERS27" s="289"/>
      <c r="ERT27" s="289"/>
      <c r="ERU27" s="289"/>
      <c r="ERV27" s="289"/>
      <c r="ERW27" s="289"/>
      <c r="ERX27" s="289"/>
      <c r="ERY27" s="289"/>
      <c r="ERZ27" s="289"/>
      <c r="ESA27" s="289"/>
      <c r="ESB27" s="289"/>
      <c r="ESC27" s="289"/>
      <c r="ESD27" s="289"/>
      <c r="ESE27" s="289"/>
      <c r="ESF27" s="289"/>
      <c r="ESG27" s="289"/>
      <c r="ESH27" s="289"/>
      <c r="ESI27" s="289"/>
      <c r="ESJ27" s="289"/>
      <c r="ESK27" s="289"/>
      <c r="ESL27" s="289"/>
      <c r="ESM27" s="289"/>
      <c r="ESN27" s="289"/>
      <c r="ESO27" s="289"/>
      <c r="ESP27" s="289"/>
      <c r="ESQ27" s="289"/>
      <c r="ESR27" s="289"/>
      <c r="ESS27" s="289"/>
      <c r="EST27" s="289"/>
      <c r="ESU27" s="289"/>
      <c r="ESV27" s="289"/>
      <c r="ESW27" s="289"/>
      <c r="ESX27" s="289"/>
      <c r="ESY27" s="289"/>
      <c r="ESZ27" s="289"/>
      <c r="ETA27" s="289"/>
      <c r="ETB27" s="289"/>
      <c r="ETC27" s="289"/>
      <c r="ETD27" s="289"/>
      <c r="ETE27" s="289"/>
      <c r="ETF27" s="289"/>
      <c r="ETG27" s="289"/>
      <c r="ETH27" s="289"/>
      <c r="ETI27" s="289"/>
      <c r="ETJ27" s="289"/>
      <c r="ETK27" s="289"/>
      <c r="ETL27" s="289"/>
      <c r="ETM27" s="289"/>
      <c r="ETN27" s="289"/>
      <c r="ETO27" s="289"/>
      <c r="ETP27" s="289"/>
      <c r="ETQ27" s="289"/>
      <c r="ETR27" s="289"/>
      <c r="ETS27" s="289"/>
      <c r="ETT27" s="289"/>
      <c r="ETU27" s="289"/>
      <c r="ETV27" s="289"/>
      <c r="ETW27" s="289"/>
      <c r="ETX27" s="289"/>
      <c r="ETY27" s="289"/>
      <c r="ETZ27" s="289"/>
      <c r="EUA27" s="289"/>
      <c r="EUB27" s="289"/>
      <c r="EUC27" s="289"/>
      <c r="EUD27" s="289"/>
      <c r="EUE27" s="289"/>
      <c r="EUF27" s="289"/>
      <c r="EUG27" s="289"/>
      <c r="EUH27" s="289"/>
      <c r="EUI27" s="289"/>
      <c r="EUJ27" s="289"/>
      <c r="EUK27" s="289"/>
      <c r="EUL27" s="289"/>
      <c r="EUM27" s="289"/>
      <c r="EUN27" s="289"/>
      <c r="EUO27" s="289"/>
      <c r="EUP27" s="289"/>
      <c r="EUQ27" s="289"/>
      <c r="EUR27" s="289"/>
      <c r="EUS27" s="289"/>
      <c r="EUT27" s="289"/>
      <c r="EUU27" s="289"/>
      <c r="EUV27" s="289"/>
      <c r="EUW27" s="289"/>
      <c r="EUX27" s="289"/>
      <c r="EUY27" s="289"/>
      <c r="EUZ27" s="289"/>
      <c r="EVA27" s="289"/>
      <c r="EVB27" s="289"/>
      <c r="EVC27" s="289"/>
      <c r="EVD27" s="289"/>
      <c r="EVE27" s="289"/>
      <c r="EVF27" s="289"/>
      <c r="EVG27" s="289"/>
      <c r="EVH27" s="289"/>
      <c r="EVI27" s="289"/>
      <c r="EVJ27" s="289"/>
      <c r="EVK27" s="289"/>
      <c r="EVL27" s="289"/>
      <c r="EVM27" s="289"/>
      <c r="EVN27" s="289"/>
      <c r="EVO27" s="289"/>
      <c r="EVP27" s="289"/>
      <c r="EVQ27" s="289"/>
      <c r="EVR27" s="289"/>
      <c r="EVS27" s="289"/>
      <c r="EVT27" s="289"/>
      <c r="EVU27" s="289"/>
      <c r="EVV27" s="289"/>
      <c r="EVW27" s="289"/>
      <c r="EVX27" s="289"/>
      <c r="EVY27" s="289"/>
      <c r="EVZ27" s="289"/>
      <c r="EWA27" s="289"/>
      <c r="EWB27" s="289"/>
      <c r="EWC27" s="289"/>
      <c r="EWD27" s="289"/>
      <c r="EWE27" s="289"/>
      <c r="EWF27" s="289"/>
      <c r="EWG27" s="289"/>
      <c r="EWH27" s="289"/>
      <c r="EWI27" s="289"/>
      <c r="EWJ27" s="289"/>
      <c r="EWK27" s="289"/>
      <c r="EWL27" s="289"/>
      <c r="EWM27" s="289"/>
      <c r="EWN27" s="289"/>
      <c r="EWO27" s="289"/>
      <c r="EWP27" s="289"/>
      <c r="EWQ27" s="289"/>
      <c r="EWR27" s="289"/>
      <c r="EWS27" s="289"/>
      <c r="EWT27" s="289"/>
      <c r="EWU27" s="289"/>
      <c r="EWV27" s="289"/>
      <c r="EWW27" s="289"/>
      <c r="EWX27" s="289"/>
      <c r="EWY27" s="289"/>
      <c r="EWZ27" s="289"/>
      <c r="EXA27" s="289"/>
      <c r="EXB27" s="289"/>
      <c r="EXC27" s="289"/>
      <c r="EXD27" s="289"/>
      <c r="EXE27" s="289"/>
      <c r="EXF27" s="289"/>
      <c r="EXG27" s="289"/>
      <c r="EXH27" s="289"/>
      <c r="EXI27" s="289"/>
      <c r="EXJ27" s="289"/>
      <c r="EXK27" s="289"/>
      <c r="EXL27" s="289"/>
      <c r="EXM27" s="289"/>
      <c r="EXN27" s="289"/>
      <c r="EXO27" s="289"/>
      <c r="EXP27" s="289"/>
      <c r="EXQ27" s="289"/>
      <c r="EXR27" s="289"/>
      <c r="EXS27" s="289"/>
      <c r="EXT27" s="289"/>
      <c r="EXU27" s="289"/>
      <c r="EXV27" s="289"/>
      <c r="EXW27" s="289"/>
      <c r="EXX27" s="289"/>
      <c r="EXY27" s="289"/>
      <c r="EXZ27" s="289"/>
      <c r="EYA27" s="289"/>
      <c r="EYB27" s="289"/>
      <c r="EYC27" s="289"/>
      <c r="EYD27" s="289"/>
      <c r="EYE27" s="289"/>
      <c r="EYF27" s="289"/>
      <c r="EYG27" s="289"/>
      <c r="EYH27" s="289"/>
      <c r="EYI27" s="289"/>
      <c r="EYJ27" s="289"/>
      <c r="EYK27" s="289"/>
      <c r="EYL27" s="289"/>
      <c r="EYM27" s="289"/>
      <c r="EYN27" s="289"/>
      <c r="EYO27" s="289"/>
      <c r="EYP27" s="289"/>
      <c r="EYQ27" s="289"/>
      <c r="EYR27" s="289"/>
      <c r="EYS27" s="289"/>
      <c r="EYT27" s="289"/>
      <c r="EYU27" s="289"/>
      <c r="EYV27" s="289"/>
      <c r="EYW27" s="289"/>
      <c r="EYX27" s="289"/>
      <c r="EYY27" s="289"/>
      <c r="EYZ27" s="289"/>
      <c r="EZA27" s="289"/>
      <c r="EZB27" s="289"/>
      <c r="EZC27" s="289"/>
      <c r="EZD27" s="289"/>
      <c r="EZE27" s="289"/>
      <c r="EZF27" s="289"/>
      <c r="EZG27" s="289"/>
      <c r="EZH27" s="289"/>
      <c r="EZI27" s="289"/>
      <c r="EZJ27" s="289"/>
      <c r="EZK27" s="289"/>
      <c r="EZL27" s="289"/>
      <c r="EZM27" s="289"/>
      <c r="EZN27" s="289"/>
      <c r="EZO27" s="289"/>
      <c r="EZP27" s="289"/>
      <c r="EZQ27" s="289"/>
      <c r="EZR27" s="289"/>
      <c r="EZS27" s="289"/>
      <c r="EZT27" s="289"/>
      <c r="EZU27" s="289"/>
      <c r="EZV27" s="289"/>
      <c r="EZW27" s="289"/>
      <c r="EZX27" s="289"/>
      <c r="EZY27" s="289"/>
      <c r="EZZ27" s="289"/>
      <c r="FAA27" s="289"/>
      <c r="FAB27" s="289"/>
      <c r="FAC27" s="289"/>
      <c r="FAD27" s="289"/>
      <c r="FAE27" s="289"/>
      <c r="FAF27" s="289"/>
      <c r="FAG27" s="289"/>
      <c r="FAH27" s="289"/>
      <c r="FAI27" s="289"/>
      <c r="FAJ27" s="289"/>
      <c r="FAK27" s="289"/>
      <c r="FAL27" s="289"/>
      <c r="FAM27" s="289"/>
      <c r="FAN27" s="289"/>
      <c r="FAO27" s="289"/>
      <c r="FAP27" s="289"/>
      <c r="FAQ27" s="289"/>
      <c r="FAR27" s="289"/>
      <c r="FAS27" s="289"/>
      <c r="FAT27" s="289"/>
      <c r="FAU27" s="289"/>
      <c r="FAV27" s="289"/>
      <c r="FAW27" s="289"/>
      <c r="FAX27" s="289"/>
      <c r="FAY27" s="289"/>
      <c r="FAZ27" s="289"/>
      <c r="FBA27" s="289"/>
      <c r="FBB27" s="289"/>
      <c r="FBC27" s="289"/>
      <c r="FBD27" s="289"/>
      <c r="FBE27" s="289"/>
      <c r="FBF27" s="289"/>
      <c r="FBG27" s="289"/>
      <c r="FBH27" s="289"/>
      <c r="FBI27" s="289"/>
      <c r="FBJ27" s="289"/>
      <c r="FBK27" s="289"/>
      <c r="FBL27" s="289"/>
      <c r="FBM27" s="289"/>
      <c r="FBN27" s="289"/>
      <c r="FBO27" s="289"/>
      <c r="FBP27" s="289"/>
      <c r="FBQ27" s="289"/>
      <c r="FBR27" s="289"/>
      <c r="FBS27" s="289"/>
      <c r="FBT27" s="289"/>
      <c r="FBU27" s="289"/>
      <c r="FBV27" s="289"/>
      <c r="FBW27" s="289"/>
      <c r="FBX27" s="289"/>
      <c r="FBY27" s="289"/>
      <c r="FBZ27" s="289"/>
      <c r="FCA27" s="289"/>
      <c r="FCB27" s="289"/>
      <c r="FCC27" s="289"/>
      <c r="FCD27" s="289"/>
      <c r="FCE27" s="289"/>
      <c r="FCF27" s="289"/>
      <c r="FCG27" s="289"/>
      <c r="FCH27" s="289"/>
      <c r="FCI27" s="289"/>
      <c r="FCJ27" s="289"/>
      <c r="FCK27" s="289"/>
      <c r="FCL27" s="289"/>
      <c r="FCM27" s="289"/>
      <c r="FCN27" s="289"/>
      <c r="FCO27" s="289"/>
      <c r="FCP27" s="289"/>
      <c r="FCQ27" s="289"/>
      <c r="FCR27" s="289"/>
      <c r="FCS27" s="289"/>
      <c r="FCT27" s="289"/>
      <c r="FCU27" s="289"/>
      <c r="FCV27" s="289"/>
      <c r="FCW27" s="289"/>
      <c r="FCX27" s="289"/>
      <c r="FCY27" s="289"/>
      <c r="FCZ27" s="289"/>
      <c r="FDA27" s="289"/>
      <c r="FDB27" s="289"/>
      <c r="FDC27" s="289"/>
      <c r="FDD27" s="289"/>
      <c r="FDE27" s="289"/>
      <c r="FDF27" s="289"/>
      <c r="FDG27" s="289"/>
      <c r="FDH27" s="289"/>
      <c r="FDI27" s="289"/>
      <c r="FDJ27" s="289"/>
      <c r="FDK27" s="289"/>
      <c r="FDL27" s="289"/>
      <c r="FDM27" s="289"/>
      <c r="FDN27" s="289"/>
      <c r="FDO27" s="289"/>
      <c r="FDP27" s="289"/>
      <c r="FDQ27" s="289"/>
      <c r="FDR27" s="289"/>
      <c r="FDS27" s="289"/>
      <c r="FDT27" s="289"/>
      <c r="FDU27" s="289"/>
      <c r="FDV27" s="289"/>
      <c r="FDW27" s="289"/>
      <c r="FDX27" s="289"/>
      <c r="FDY27" s="289"/>
      <c r="FDZ27" s="289"/>
      <c r="FEA27" s="289"/>
      <c r="FEB27" s="289"/>
      <c r="FEC27" s="289"/>
      <c r="FED27" s="289"/>
      <c r="FEE27" s="289"/>
      <c r="FEF27" s="289"/>
      <c r="FEG27" s="289"/>
      <c r="FEH27" s="289"/>
      <c r="FEI27" s="289"/>
      <c r="FEJ27" s="289"/>
      <c r="FEK27" s="289"/>
      <c r="FEL27" s="289"/>
      <c r="FEM27" s="289"/>
      <c r="FEN27" s="289"/>
      <c r="FEO27" s="289"/>
      <c r="FEP27" s="289"/>
      <c r="FEQ27" s="289"/>
      <c r="FER27" s="289"/>
      <c r="FES27" s="289"/>
      <c r="FET27" s="289"/>
      <c r="FEU27" s="289"/>
      <c r="FEV27" s="289"/>
      <c r="FEW27" s="289"/>
      <c r="FEX27" s="289"/>
      <c r="FEY27" s="289"/>
      <c r="FEZ27" s="289"/>
      <c r="FFA27" s="289"/>
      <c r="FFB27" s="289"/>
      <c r="FFC27" s="289"/>
      <c r="FFD27" s="289"/>
      <c r="FFE27" s="289"/>
      <c r="FFF27" s="289"/>
      <c r="FFG27" s="289"/>
      <c r="FFH27" s="289"/>
      <c r="FFI27" s="289"/>
      <c r="FFJ27" s="289"/>
      <c r="FFK27" s="289"/>
      <c r="FFL27" s="289"/>
      <c r="FFM27" s="289"/>
      <c r="FFN27" s="289"/>
      <c r="FFO27" s="289"/>
      <c r="FFP27" s="289"/>
      <c r="FFQ27" s="289"/>
      <c r="FFR27" s="289"/>
      <c r="FFS27" s="289"/>
      <c r="FFT27" s="289"/>
      <c r="FFU27" s="289"/>
      <c r="FFV27" s="289"/>
      <c r="FFW27" s="289"/>
      <c r="FFX27" s="289"/>
      <c r="FFY27" s="289"/>
      <c r="FFZ27" s="289"/>
      <c r="FGA27" s="289"/>
      <c r="FGB27" s="289"/>
      <c r="FGC27" s="289"/>
      <c r="FGD27" s="289"/>
      <c r="FGE27" s="289"/>
      <c r="FGF27" s="289"/>
      <c r="FGG27" s="289"/>
      <c r="FGH27" s="289"/>
      <c r="FGI27" s="289"/>
      <c r="FGJ27" s="289"/>
      <c r="FGK27" s="289"/>
      <c r="FGL27" s="289"/>
      <c r="FGM27" s="289"/>
      <c r="FGN27" s="289"/>
      <c r="FGO27" s="289"/>
      <c r="FGP27" s="289"/>
      <c r="FGQ27" s="289"/>
      <c r="FGR27" s="289"/>
      <c r="FGS27" s="289"/>
      <c r="FGT27" s="289"/>
      <c r="FGU27" s="289"/>
      <c r="FGV27" s="289"/>
      <c r="FGW27" s="289"/>
      <c r="FGX27" s="289"/>
      <c r="FGY27" s="289"/>
      <c r="FGZ27" s="289"/>
      <c r="FHA27" s="289"/>
      <c r="FHB27" s="289"/>
      <c r="FHC27" s="289"/>
      <c r="FHD27" s="289"/>
      <c r="FHE27" s="289"/>
      <c r="FHF27" s="289"/>
      <c r="FHG27" s="289"/>
      <c r="FHH27" s="289"/>
      <c r="FHI27" s="289"/>
      <c r="FHJ27" s="289"/>
      <c r="FHK27" s="289"/>
      <c r="FHL27" s="289"/>
      <c r="FHM27" s="289"/>
      <c r="FHN27" s="289"/>
      <c r="FHO27" s="289"/>
      <c r="FHP27" s="289"/>
      <c r="FHQ27" s="289"/>
      <c r="FHR27" s="289"/>
      <c r="FHS27" s="289"/>
      <c r="FHT27" s="289"/>
      <c r="FHU27" s="289"/>
      <c r="FHV27" s="289"/>
      <c r="FHW27" s="289"/>
      <c r="FHX27" s="289"/>
      <c r="FHY27" s="289"/>
      <c r="FHZ27" s="289"/>
      <c r="FIA27" s="289"/>
      <c r="FIB27" s="289"/>
      <c r="FIC27" s="289"/>
      <c r="FID27" s="289"/>
      <c r="FIE27" s="289"/>
      <c r="FIF27" s="289"/>
      <c r="FIG27" s="289"/>
      <c r="FIH27" s="289"/>
      <c r="FII27" s="289"/>
      <c r="FIJ27" s="289"/>
      <c r="FIK27" s="289"/>
      <c r="FIL27" s="289"/>
      <c r="FIM27" s="289"/>
      <c r="FIN27" s="289"/>
      <c r="FIO27" s="289"/>
      <c r="FIP27" s="289"/>
      <c r="FIQ27" s="289"/>
      <c r="FIR27" s="289"/>
      <c r="FIS27" s="289"/>
      <c r="FIT27" s="289"/>
      <c r="FIU27" s="289"/>
      <c r="FIV27" s="289"/>
      <c r="FIW27" s="289"/>
      <c r="FIX27" s="289"/>
      <c r="FIY27" s="289"/>
      <c r="FIZ27" s="289"/>
      <c r="FJA27" s="289"/>
      <c r="FJB27" s="289"/>
      <c r="FJC27" s="289"/>
      <c r="FJD27" s="289"/>
      <c r="FJE27" s="289"/>
      <c r="FJF27" s="289"/>
      <c r="FJG27" s="289"/>
      <c r="FJH27" s="289"/>
      <c r="FJI27" s="289"/>
      <c r="FJJ27" s="289"/>
      <c r="FJK27" s="289"/>
      <c r="FJL27" s="289"/>
      <c r="FJM27" s="289"/>
      <c r="FJN27" s="289"/>
      <c r="FJO27" s="289"/>
      <c r="FJP27" s="289"/>
      <c r="FJQ27" s="289"/>
      <c r="FJR27" s="289"/>
      <c r="FJS27" s="289"/>
      <c r="FJT27" s="289"/>
      <c r="FJU27" s="289"/>
      <c r="FJV27" s="289"/>
      <c r="FJW27" s="289"/>
      <c r="FJX27" s="289"/>
      <c r="FJY27" s="289"/>
      <c r="FJZ27" s="289"/>
      <c r="FKA27" s="289"/>
      <c r="FKB27" s="289"/>
      <c r="FKC27" s="289"/>
      <c r="FKD27" s="289"/>
      <c r="FKE27" s="289"/>
      <c r="FKF27" s="289"/>
      <c r="FKG27" s="289"/>
      <c r="FKH27" s="289"/>
      <c r="FKI27" s="289"/>
      <c r="FKJ27" s="289"/>
      <c r="FKK27" s="289"/>
      <c r="FKL27" s="289"/>
      <c r="FKM27" s="289"/>
      <c r="FKN27" s="289"/>
      <c r="FKO27" s="289"/>
      <c r="FKP27" s="289"/>
      <c r="FKQ27" s="289"/>
      <c r="FKR27" s="289"/>
      <c r="FKS27" s="289"/>
      <c r="FKT27" s="289"/>
      <c r="FKU27" s="289"/>
      <c r="FKV27" s="289"/>
      <c r="FKW27" s="289"/>
      <c r="FKX27" s="289"/>
      <c r="FKY27" s="289"/>
      <c r="FKZ27" s="289"/>
      <c r="FLA27" s="289"/>
      <c r="FLB27" s="289"/>
      <c r="FLC27" s="289"/>
      <c r="FLD27" s="289"/>
      <c r="FLE27" s="289"/>
      <c r="FLF27" s="289"/>
      <c r="FLG27" s="289"/>
      <c r="FLH27" s="289"/>
      <c r="FLI27" s="289"/>
      <c r="FLJ27" s="289"/>
      <c r="FLK27" s="289"/>
      <c r="FLL27" s="289"/>
      <c r="FLM27" s="289"/>
      <c r="FLN27" s="289"/>
      <c r="FLO27" s="289"/>
      <c r="FLP27" s="289"/>
      <c r="FLQ27" s="289"/>
      <c r="FLR27" s="289"/>
      <c r="FLS27" s="289"/>
      <c r="FLT27" s="289"/>
      <c r="FLU27" s="289"/>
      <c r="FLV27" s="289"/>
      <c r="FLW27" s="289"/>
      <c r="FLX27" s="289"/>
      <c r="FLY27" s="289"/>
      <c r="FLZ27" s="289"/>
      <c r="FMA27" s="289"/>
      <c r="FMB27" s="289"/>
      <c r="FMC27" s="289"/>
      <c r="FMD27" s="289"/>
      <c r="FME27" s="289"/>
      <c r="FMF27" s="289"/>
      <c r="FMG27" s="289"/>
      <c r="FMH27" s="289"/>
      <c r="FMI27" s="289"/>
      <c r="FMJ27" s="289"/>
      <c r="FMK27" s="289"/>
      <c r="FML27" s="289"/>
      <c r="FMM27" s="289"/>
      <c r="FMN27" s="289"/>
      <c r="FMO27" s="289"/>
      <c r="FMP27" s="289"/>
      <c r="FMQ27" s="289"/>
      <c r="FMR27" s="289"/>
      <c r="FMS27" s="289"/>
      <c r="FMT27" s="289"/>
      <c r="FMU27" s="289"/>
      <c r="FMV27" s="289"/>
      <c r="FMW27" s="289"/>
      <c r="FMX27" s="289"/>
      <c r="FMY27" s="289"/>
      <c r="FMZ27" s="289"/>
      <c r="FNA27" s="289"/>
      <c r="FNB27" s="289"/>
      <c r="FNC27" s="289"/>
      <c r="FND27" s="289"/>
      <c r="FNE27" s="289"/>
      <c r="FNF27" s="289"/>
      <c r="FNG27" s="289"/>
      <c r="FNH27" s="289"/>
      <c r="FNI27" s="289"/>
      <c r="FNJ27" s="289"/>
      <c r="FNK27" s="289"/>
      <c r="FNL27" s="289"/>
      <c r="FNM27" s="289"/>
      <c r="FNN27" s="289"/>
      <c r="FNO27" s="289"/>
      <c r="FNP27" s="289"/>
      <c r="FNQ27" s="289"/>
      <c r="FNR27" s="289"/>
      <c r="FNS27" s="289"/>
      <c r="FNT27" s="289"/>
      <c r="FNU27" s="289"/>
      <c r="FNV27" s="289"/>
      <c r="FNW27" s="289"/>
      <c r="FNX27" s="289"/>
      <c r="FNY27" s="289"/>
      <c r="FNZ27" s="289"/>
      <c r="FOA27" s="289"/>
      <c r="FOB27" s="289"/>
      <c r="FOC27" s="289"/>
      <c r="FOD27" s="289"/>
      <c r="FOE27" s="289"/>
      <c r="FOF27" s="289"/>
      <c r="FOG27" s="289"/>
      <c r="FOH27" s="289"/>
      <c r="FOI27" s="289"/>
      <c r="FOJ27" s="289"/>
      <c r="FOK27" s="289"/>
      <c r="FOL27" s="289"/>
      <c r="FOM27" s="289"/>
      <c r="FON27" s="289"/>
      <c r="FOO27" s="289"/>
      <c r="FOP27" s="289"/>
      <c r="FOQ27" s="289"/>
      <c r="FOR27" s="289"/>
      <c r="FOS27" s="289"/>
      <c r="FOT27" s="289"/>
      <c r="FOU27" s="289"/>
      <c r="FOV27" s="289"/>
      <c r="FOW27" s="289"/>
      <c r="FOX27" s="289"/>
      <c r="FOY27" s="289"/>
      <c r="FOZ27" s="289"/>
      <c r="FPA27" s="289"/>
      <c r="FPB27" s="289"/>
      <c r="FPC27" s="289"/>
      <c r="FPD27" s="289"/>
      <c r="FPE27" s="289"/>
      <c r="FPF27" s="289"/>
      <c r="FPG27" s="289"/>
      <c r="FPH27" s="289"/>
      <c r="FPI27" s="289"/>
      <c r="FPJ27" s="289"/>
      <c r="FPK27" s="289"/>
      <c r="FPL27" s="289"/>
      <c r="FPM27" s="289"/>
      <c r="FPN27" s="289"/>
      <c r="FPO27" s="289"/>
      <c r="FPP27" s="289"/>
      <c r="FPQ27" s="289"/>
      <c r="FPR27" s="289"/>
      <c r="FPS27" s="289"/>
      <c r="FPT27" s="289"/>
      <c r="FPU27" s="289"/>
      <c r="FPV27" s="289"/>
      <c r="FPW27" s="289"/>
      <c r="FPX27" s="289"/>
      <c r="FPY27" s="289"/>
      <c r="FPZ27" s="289"/>
      <c r="FQA27" s="289"/>
      <c r="FQB27" s="289"/>
      <c r="FQC27" s="289"/>
      <c r="FQD27" s="289"/>
      <c r="FQE27" s="289"/>
      <c r="FQF27" s="289"/>
      <c r="FQG27" s="289"/>
      <c r="FQH27" s="289"/>
      <c r="FQI27" s="289"/>
      <c r="FQJ27" s="289"/>
      <c r="FQK27" s="289"/>
      <c r="FQL27" s="289"/>
      <c r="FQM27" s="289"/>
      <c r="FQN27" s="289"/>
      <c r="FQO27" s="289"/>
      <c r="FQP27" s="289"/>
      <c r="FQQ27" s="289"/>
      <c r="FQR27" s="289"/>
      <c r="FQS27" s="289"/>
      <c r="FQT27" s="289"/>
      <c r="FQU27" s="289"/>
      <c r="FQV27" s="289"/>
      <c r="FQW27" s="289"/>
      <c r="FQX27" s="289"/>
      <c r="FQY27" s="289"/>
      <c r="FQZ27" s="289"/>
      <c r="FRA27" s="289"/>
      <c r="FRB27" s="289"/>
      <c r="FRC27" s="289"/>
      <c r="FRD27" s="289"/>
      <c r="FRE27" s="289"/>
      <c r="FRF27" s="289"/>
      <c r="FRG27" s="289"/>
      <c r="FRH27" s="289"/>
      <c r="FRI27" s="289"/>
      <c r="FRJ27" s="289"/>
      <c r="FRK27" s="289"/>
      <c r="FRL27" s="289"/>
      <c r="FRM27" s="289"/>
      <c r="FRN27" s="289"/>
      <c r="FRO27" s="289"/>
      <c r="FRP27" s="289"/>
      <c r="FRQ27" s="289"/>
      <c r="FRR27" s="289"/>
      <c r="FRS27" s="289"/>
      <c r="FRT27" s="289"/>
      <c r="FRU27" s="289"/>
      <c r="FRV27" s="289"/>
      <c r="FRW27" s="289"/>
      <c r="FRX27" s="289"/>
      <c r="FRY27" s="289"/>
      <c r="FRZ27" s="289"/>
      <c r="FSA27" s="289"/>
      <c r="FSB27" s="289"/>
      <c r="FSC27" s="289"/>
      <c r="FSD27" s="289"/>
      <c r="FSE27" s="289"/>
      <c r="FSF27" s="289"/>
      <c r="FSG27" s="289"/>
      <c r="FSH27" s="289"/>
      <c r="FSI27" s="289"/>
      <c r="FSJ27" s="289"/>
      <c r="FSK27" s="289"/>
      <c r="FSL27" s="289"/>
      <c r="FSM27" s="289"/>
      <c r="FSN27" s="289"/>
      <c r="FSO27" s="289"/>
      <c r="FSP27" s="289"/>
      <c r="FSQ27" s="289"/>
      <c r="FSR27" s="289"/>
      <c r="FSS27" s="289"/>
      <c r="FST27" s="289"/>
      <c r="FSU27" s="289"/>
      <c r="FSV27" s="289"/>
      <c r="FSW27" s="289"/>
      <c r="FSX27" s="289"/>
      <c r="FSY27" s="289"/>
      <c r="FSZ27" s="289"/>
      <c r="FTA27" s="289"/>
      <c r="FTB27" s="289"/>
      <c r="FTC27" s="289"/>
      <c r="FTD27" s="289"/>
      <c r="FTE27" s="289"/>
      <c r="FTF27" s="289"/>
      <c r="FTG27" s="289"/>
      <c r="FTH27" s="289"/>
      <c r="FTI27" s="289"/>
      <c r="FTJ27" s="289"/>
      <c r="FTK27" s="289"/>
      <c r="FTL27" s="289"/>
      <c r="FTM27" s="289"/>
      <c r="FTN27" s="289"/>
      <c r="FTO27" s="289"/>
      <c r="FTP27" s="289"/>
      <c r="FTQ27" s="289"/>
      <c r="FTR27" s="289"/>
      <c r="FTS27" s="289"/>
      <c r="FTT27" s="289"/>
      <c r="FTU27" s="289"/>
      <c r="FTV27" s="289"/>
      <c r="FTW27" s="289"/>
      <c r="FTX27" s="289"/>
      <c r="FTY27" s="289"/>
      <c r="FTZ27" s="289"/>
      <c r="FUA27" s="289"/>
      <c r="FUB27" s="289"/>
      <c r="FUC27" s="289"/>
      <c r="FUD27" s="289"/>
      <c r="FUE27" s="289"/>
      <c r="FUF27" s="289"/>
      <c r="FUG27" s="289"/>
      <c r="FUH27" s="289"/>
      <c r="FUI27" s="289"/>
      <c r="FUJ27" s="289"/>
      <c r="FUK27" s="289"/>
      <c r="FUL27" s="289"/>
      <c r="FUM27" s="289"/>
      <c r="FUN27" s="289"/>
      <c r="FUO27" s="289"/>
      <c r="FUP27" s="289"/>
      <c r="FUQ27" s="289"/>
      <c r="FUR27" s="289"/>
      <c r="FUS27" s="289"/>
      <c r="FUT27" s="289"/>
      <c r="FUU27" s="289"/>
      <c r="FUV27" s="289"/>
      <c r="FUW27" s="289"/>
      <c r="FUX27" s="289"/>
      <c r="FUY27" s="289"/>
      <c r="FUZ27" s="289"/>
      <c r="FVA27" s="289"/>
      <c r="FVB27" s="289"/>
      <c r="FVC27" s="289"/>
      <c r="FVD27" s="289"/>
      <c r="FVE27" s="289"/>
      <c r="FVF27" s="289"/>
      <c r="FVG27" s="289"/>
      <c r="FVH27" s="289"/>
      <c r="FVI27" s="289"/>
      <c r="FVJ27" s="289"/>
      <c r="FVK27" s="289"/>
      <c r="FVL27" s="289"/>
      <c r="FVM27" s="289"/>
      <c r="FVN27" s="289"/>
      <c r="FVO27" s="289"/>
      <c r="FVP27" s="289"/>
      <c r="FVQ27" s="289"/>
      <c r="FVR27" s="289"/>
      <c r="FVS27" s="289"/>
      <c r="FVT27" s="289"/>
      <c r="FVU27" s="289"/>
      <c r="FVV27" s="289"/>
      <c r="FVW27" s="289"/>
      <c r="FVX27" s="289"/>
      <c r="FVY27" s="289"/>
      <c r="FVZ27" s="289"/>
      <c r="FWA27" s="289"/>
      <c r="FWB27" s="289"/>
      <c r="FWC27" s="289"/>
      <c r="FWD27" s="289"/>
      <c r="FWE27" s="289"/>
      <c r="FWF27" s="289"/>
      <c r="FWG27" s="289"/>
      <c r="FWH27" s="289"/>
      <c r="FWI27" s="289"/>
      <c r="FWJ27" s="289"/>
      <c r="FWK27" s="289"/>
      <c r="FWL27" s="289"/>
      <c r="FWM27" s="289"/>
      <c r="FWN27" s="289"/>
      <c r="FWO27" s="289"/>
      <c r="FWP27" s="289"/>
      <c r="FWQ27" s="289"/>
      <c r="FWR27" s="289"/>
      <c r="FWS27" s="289"/>
      <c r="FWT27" s="289"/>
      <c r="FWU27" s="289"/>
      <c r="FWV27" s="289"/>
      <c r="FWW27" s="289"/>
      <c r="FWX27" s="289"/>
      <c r="FWY27" s="289"/>
      <c r="FWZ27" s="289"/>
      <c r="FXA27" s="289"/>
      <c r="FXB27" s="289"/>
      <c r="FXC27" s="289"/>
      <c r="FXD27" s="289"/>
      <c r="FXE27" s="289"/>
      <c r="FXF27" s="289"/>
      <c r="FXG27" s="289"/>
      <c r="FXH27" s="289"/>
      <c r="FXI27" s="289"/>
      <c r="FXJ27" s="289"/>
      <c r="FXK27" s="289"/>
      <c r="FXL27" s="289"/>
      <c r="FXM27" s="289"/>
      <c r="FXN27" s="289"/>
      <c r="FXO27" s="289"/>
      <c r="FXP27" s="289"/>
      <c r="FXQ27" s="289"/>
      <c r="FXR27" s="289"/>
      <c r="FXS27" s="289"/>
      <c r="FXT27" s="289"/>
      <c r="FXU27" s="289"/>
      <c r="FXV27" s="289"/>
      <c r="FXW27" s="289"/>
      <c r="FXX27" s="289"/>
      <c r="FXY27" s="289"/>
      <c r="FXZ27" s="289"/>
      <c r="FYA27" s="289"/>
      <c r="FYB27" s="289"/>
      <c r="FYC27" s="289"/>
      <c r="FYD27" s="289"/>
      <c r="FYE27" s="289"/>
      <c r="FYF27" s="289"/>
      <c r="FYG27" s="289"/>
      <c r="FYH27" s="289"/>
      <c r="FYI27" s="289"/>
      <c r="FYJ27" s="289"/>
      <c r="FYK27" s="289"/>
      <c r="FYL27" s="289"/>
      <c r="FYM27" s="289"/>
      <c r="FYN27" s="289"/>
      <c r="FYO27" s="289"/>
      <c r="FYP27" s="289"/>
      <c r="FYQ27" s="289"/>
      <c r="FYR27" s="289"/>
      <c r="FYS27" s="289"/>
      <c r="FYT27" s="289"/>
      <c r="FYU27" s="289"/>
      <c r="FYV27" s="289"/>
      <c r="FYW27" s="289"/>
      <c r="FYX27" s="289"/>
      <c r="FYY27" s="289"/>
      <c r="FYZ27" s="289"/>
      <c r="FZA27" s="289"/>
      <c r="FZB27" s="289"/>
      <c r="FZC27" s="289"/>
      <c r="FZD27" s="289"/>
      <c r="FZE27" s="289"/>
      <c r="FZF27" s="289"/>
      <c r="FZG27" s="289"/>
      <c r="FZH27" s="289"/>
      <c r="FZI27" s="289"/>
      <c r="FZJ27" s="289"/>
      <c r="FZK27" s="289"/>
      <c r="FZL27" s="289"/>
      <c r="FZM27" s="289"/>
      <c r="FZN27" s="289"/>
      <c r="FZO27" s="289"/>
      <c r="FZP27" s="289"/>
      <c r="FZQ27" s="289"/>
      <c r="FZR27" s="289"/>
      <c r="FZS27" s="289"/>
      <c r="FZT27" s="289"/>
      <c r="FZU27" s="289"/>
      <c r="FZV27" s="289"/>
      <c r="FZW27" s="289"/>
      <c r="FZX27" s="289"/>
      <c r="FZY27" s="289"/>
      <c r="FZZ27" s="289"/>
      <c r="GAA27" s="289"/>
      <c r="GAB27" s="289"/>
      <c r="GAC27" s="289"/>
      <c r="GAD27" s="289"/>
      <c r="GAE27" s="289"/>
      <c r="GAF27" s="289"/>
      <c r="GAG27" s="289"/>
      <c r="GAH27" s="289"/>
      <c r="GAI27" s="289"/>
      <c r="GAJ27" s="289"/>
      <c r="GAK27" s="289"/>
      <c r="GAL27" s="289"/>
      <c r="GAM27" s="289"/>
      <c r="GAN27" s="289"/>
      <c r="GAO27" s="289"/>
      <c r="GAP27" s="289"/>
      <c r="GAQ27" s="289"/>
      <c r="GAR27" s="289"/>
      <c r="GAS27" s="289"/>
      <c r="GAT27" s="289"/>
      <c r="GAU27" s="289"/>
      <c r="GAV27" s="289"/>
      <c r="GAW27" s="289"/>
      <c r="GAX27" s="289"/>
      <c r="GAY27" s="289"/>
      <c r="GAZ27" s="289"/>
      <c r="GBA27" s="289"/>
      <c r="GBB27" s="289"/>
      <c r="GBC27" s="289"/>
      <c r="GBD27" s="289"/>
      <c r="GBE27" s="289"/>
      <c r="GBF27" s="289"/>
      <c r="GBG27" s="289"/>
      <c r="GBH27" s="289"/>
      <c r="GBI27" s="289"/>
      <c r="GBJ27" s="289"/>
      <c r="GBK27" s="289"/>
      <c r="GBL27" s="289"/>
      <c r="GBM27" s="289"/>
      <c r="GBN27" s="289"/>
      <c r="GBO27" s="289"/>
      <c r="GBP27" s="289"/>
      <c r="GBQ27" s="289"/>
      <c r="GBR27" s="289"/>
      <c r="GBS27" s="289"/>
      <c r="GBT27" s="289"/>
      <c r="GBU27" s="289"/>
      <c r="GBV27" s="289"/>
      <c r="GBW27" s="289"/>
      <c r="GBX27" s="289"/>
      <c r="GBY27" s="289"/>
      <c r="GBZ27" s="289"/>
      <c r="GCA27" s="289"/>
      <c r="GCB27" s="289"/>
      <c r="GCC27" s="289"/>
      <c r="GCD27" s="289"/>
      <c r="GCE27" s="289"/>
      <c r="GCF27" s="289"/>
      <c r="GCG27" s="289"/>
      <c r="GCH27" s="289"/>
      <c r="GCI27" s="289"/>
      <c r="GCJ27" s="289"/>
      <c r="GCK27" s="289"/>
      <c r="GCL27" s="289"/>
      <c r="GCM27" s="289"/>
      <c r="GCN27" s="289"/>
      <c r="GCO27" s="289"/>
      <c r="GCP27" s="289"/>
      <c r="GCQ27" s="289"/>
      <c r="GCR27" s="289"/>
      <c r="GCS27" s="289"/>
      <c r="GCT27" s="289"/>
      <c r="GCU27" s="289"/>
      <c r="GCV27" s="289"/>
      <c r="GCW27" s="289"/>
      <c r="GCX27" s="289"/>
      <c r="GCY27" s="289"/>
      <c r="GCZ27" s="289"/>
      <c r="GDA27" s="289"/>
      <c r="GDB27" s="289"/>
      <c r="GDC27" s="289"/>
      <c r="GDD27" s="289"/>
      <c r="GDE27" s="289"/>
      <c r="GDF27" s="289"/>
      <c r="GDG27" s="289"/>
      <c r="GDH27" s="289"/>
      <c r="GDI27" s="289"/>
      <c r="GDJ27" s="289"/>
      <c r="GDK27" s="289"/>
      <c r="GDL27" s="289"/>
      <c r="GDM27" s="289"/>
      <c r="GDN27" s="289"/>
      <c r="GDO27" s="289"/>
      <c r="GDP27" s="289"/>
      <c r="GDQ27" s="289"/>
      <c r="GDR27" s="289"/>
      <c r="GDS27" s="289"/>
      <c r="GDT27" s="289"/>
      <c r="GDU27" s="289"/>
      <c r="GDV27" s="289"/>
      <c r="GDW27" s="289"/>
      <c r="GDX27" s="289"/>
      <c r="GDY27" s="289"/>
      <c r="GDZ27" s="289"/>
      <c r="GEA27" s="289"/>
      <c r="GEB27" s="289"/>
      <c r="GEC27" s="289"/>
      <c r="GED27" s="289"/>
      <c r="GEE27" s="289"/>
      <c r="GEF27" s="289"/>
      <c r="GEG27" s="289"/>
      <c r="GEH27" s="289"/>
      <c r="GEI27" s="289"/>
      <c r="GEJ27" s="289"/>
      <c r="GEK27" s="289"/>
      <c r="GEL27" s="289"/>
      <c r="GEM27" s="289"/>
      <c r="GEN27" s="289"/>
      <c r="GEO27" s="289"/>
      <c r="GEP27" s="289"/>
      <c r="GEQ27" s="289"/>
      <c r="GER27" s="289"/>
      <c r="GES27" s="289"/>
      <c r="GET27" s="289"/>
      <c r="GEU27" s="289"/>
      <c r="GEV27" s="289"/>
      <c r="GEW27" s="289"/>
      <c r="GEX27" s="289"/>
      <c r="GEY27" s="289"/>
      <c r="GEZ27" s="289"/>
      <c r="GFA27" s="289"/>
      <c r="GFB27" s="289"/>
      <c r="GFC27" s="289"/>
      <c r="GFD27" s="289"/>
      <c r="GFE27" s="289"/>
      <c r="GFF27" s="289"/>
      <c r="GFG27" s="289"/>
      <c r="GFH27" s="289"/>
      <c r="GFI27" s="289"/>
      <c r="GFJ27" s="289"/>
      <c r="GFK27" s="289"/>
      <c r="GFL27" s="289"/>
      <c r="GFM27" s="289"/>
      <c r="GFN27" s="289"/>
      <c r="GFO27" s="289"/>
      <c r="GFP27" s="289"/>
      <c r="GFQ27" s="289"/>
      <c r="GFR27" s="289"/>
      <c r="GFS27" s="289"/>
      <c r="GFT27" s="289"/>
      <c r="GFU27" s="289"/>
      <c r="GFV27" s="289"/>
      <c r="GFW27" s="289"/>
      <c r="GFX27" s="289"/>
      <c r="GFY27" s="289"/>
      <c r="GFZ27" s="289"/>
      <c r="GGA27" s="289"/>
      <c r="GGB27" s="289"/>
      <c r="GGC27" s="289"/>
      <c r="GGD27" s="289"/>
      <c r="GGE27" s="289"/>
      <c r="GGF27" s="289"/>
      <c r="GGG27" s="289"/>
      <c r="GGH27" s="289"/>
      <c r="GGI27" s="289"/>
      <c r="GGJ27" s="289"/>
      <c r="GGK27" s="289"/>
      <c r="GGL27" s="289"/>
      <c r="GGM27" s="289"/>
      <c r="GGN27" s="289"/>
      <c r="GGO27" s="289"/>
      <c r="GGP27" s="289"/>
      <c r="GGQ27" s="289"/>
      <c r="GGR27" s="289"/>
      <c r="GGS27" s="289"/>
      <c r="GGT27" s="289"/>
      <c r="GGU27" s="289"/>
      <c r="GGV27" s="289"/>
      <c r="GGW27" s="289"/>
      <c r="GGX27" s="289"/>
      <c r="GGY27" s="289"/>
      <c r="GGZ27" s="289"/>
      <c r="GHA27" s="289"/>
      <c r="GHB27" s="289"/>
      <c r="GHC27" s="289"/>
      <c r="GHD27" s="289"/>
      <c r="GHE27" s="289"/>
      <c r="GHF27" s="289"/>
      <c r="GHG27" s="289"/>
      <c r="GHH27" s="289"/>
      <c r="GHI27" s="289"/>
      <c r="GHJ27" s="289"/>
      <c r="GHK27" s="289"/>
      <c r="GHL27" s="289"/>
      <c r="GHM27" s="289"/>
      <c r="GHN27" s="289"/>
      <c r="GHO27" s="289"/>
      <c r="GHP27" s="289"/>
      <c r="GHQ27" s="289"/>
      <c r="GHR27" s="289"/>
      <c r="GHS27" s="289"/>
      <c r="GHT27" s="289"/>
      <c r="GHU27" s="289"/>
      <c r="GHV27" s="289"/>
      <c r="GHW27" s="289"/>
      <c r="GHX27" s="289"/>
      <c r="GHY27" s="289"/>
      <c r="GHZ27" s="289"/>
      <c r="GIA27" s="289"/>
      <c r="GIB27" s="289"/>
      <c r="GIC27" s="289"/>
      <c r="GID27" s="289"/>
      <c r="GIE27" s="289"/>
      <c r="GIF27" s="289"/>
      <c r="GIG27" s="289"/>
      <c r="GIH27" s="289"/>
      <c r="GII27" s="289"/>
      <c r="GIJ27" s="289"/>
      <c r="GIK27" s="289"/>
      <c r="GIL27" s="289"/>
      <c r="GIM27" s="289"/>
      <c r="GIN27" s="289"/>
      <c r="GIO27" s="289"/>
      <c r="GIP27" s="289"/>
      <c r="GIQ27" s="289"/>
      <c r="GIR27" s="289"/>
      <c r="GIS27" s="289"/>
      <c r="GIT27" s="289"/>
      <c r="GIU27" s="289"/>
      <c r="GIV27" s="289"/>
      <c r="GIW27" s="289"/>
      <c r="GIX27" s="289"/>
      <c r="GIY27" s="289"/>
      <c r="GIZ27" s="289"/>
      <c r="GJA27" s="289"/>
      <c r="GJB27" s="289"/>
      <c r="GJC27" s="289"/>
      <c r="GJD27" s="289"/>
      <c r="GJE27" s="289"/>
      <c r="GJF27" s="289"/>
      <c r="GJG27" s="289"/>
      <c r="GJH27" s="289"/>
      <c r="GJI27" s="289"/>
      <c r="GJJ27" s="289"/>
      <c r="GJK27" s="289"/>
      <c r="GJL27" s="289"/>
      <c r="GJM27" s="289"/>
      <c r="GJN27" s="289"/>
      <c r="GJO27" s="289"/>
      <c r="GJP27" s="289"/>
      <c r="GJQ27" s="289"/>
      <c r="GJR27" s="289"/>
      <c r="GJS27" s="289"/>
      <c r="GJT27" s="289"/>
      <c r="GJU27" s="289"/>
      <c r="GJV27" s="289"/>
      <c r="GJW27" s="289"/>
      <c r="GJX27" s="289"/>
      <c r="GJY27" s="289"/>
      <c r="GJZ27" s="289"/>
      <c r="GKA27" s="289"/>
      <c r="GKB27" s="289"/>
      <c r="GKC27" s="289"/>
      <c r="GKD27" s="289"/>
      <c r="GKE27" s="289"/>
      <c r="GKF27" s="289"/>
      <c r="GKG27" s="289"/>
      <c r="GKH27" s="289"/>
      <c r="GKI27" s="289"/>
      <c r="GKJ27" s="289"/>
      <c r="GKK27" s="289"/>
      <c r="GKL27" s="289"/>
      <c r="GKM27" s="289"/>
      <c r="GKN27" s="289"/>
      <c r="GKO27" s="289"/>
      <c r="GKP27" s="289"/>
      <c r="GKQ27" s="289"/>
      <c r="GKR27" s="289"/>
      <c r="GKS27" s="289"/>
      <c r="GKT27" s="289"/>
      <c r="GKU27" s="289"/>
      <c r="GKV27" s="289"/>
      <c r="GKW27" s="289"/>
      <c r="GKX27" s="289"/>
      <c r="GKY27" s="289"/>
      <c r="GKZ27" s="289"/>
      <c r="GLA27" s="289"/>
      <c r="GLB27" s="289"/>
      <c r="GLC27" s="289"/>
      <c r="GLD27" s="289"/>
      <c r="GLE27" s="289"/>
      <c r="GLF27" s="289"/>
      <c r="GLG27" s="289"/>
      <c r="GLH27" s="289"/>
      <c r="GLI27" s="289"/>
      <c r="GLJ27" s="289"/>
      <c r="GLK27" s="289"/>
      <c r="GLL27" s="289"/>
      <c r="GLM27" s="289"/>
      <c r="GLN27" s="289"/>
      <c r="GLO27" s="289"/>
      <c r="GLP27" s="289"/>
      <c r="GLQ27" s="289"/>
      <c r="GLR27" s="289"/>
      <c r="GLS27" s="289"/>
      <c r="GLT27" s="289"/>
      <c r="GLU27" s="289"/>
      <c r="GLV27" s="289"/>
      <c r="GLW27" s="289"/>
      <c r="GLX27" s="289"/>
      <c r="GLY27" s="289"/>
      <c r="GLZ27" s="289"/>
      <c r="GMA27" s="289"/>
      <c r="GMB27" s="289"/>
      <c r="GMC27" s="289"/>
      <c r="GMD27" s="289"/>
      <c r="GME27" s="289"/>
      <c r="GMF27" s="289"/>
      <c r="GMG27" s="289"/>
      <c r="GMH27" s="289"/>
      <c r="GMI27" s="289"/>
      <c r="GMJ27" s="289"/>
      <c r="GMK27" s="289"/>
      <c r="GML27" s="289"/>
      <c r="GMM27" s="289"/>
      <c r="GMN27" s="289"/>
      <c r="GMO27" s="289"/>
      <c r="GMP27" s="289"/>
      <c r="GMQ27" s="289"/>
      <c r="GMR27" s="289"/>
      <c r="GMS27" s="289"/>
      <c r="GMT27" s="289"/>
      <c r="GMU27" s="289"/>
      <c r="GMV27" s="289"/>
      <c r="GMW27" s="289"/>
      <c r="GMX27" s="289"/>
      <c r="GMY27" s="289"/>
      <c r="GMZ27" s="289"/>
      <c r="GNA27" s="289"/>
      <c r="GNB27" s="289"/>
      <c r="GNC27" s="289"/>
      <c r="GND27" s="289"/>
      <c r="GNE27" s="289"/>
      <c r="GNF27" s="289"/>
      <c r="GNG27" s="289"/>
      <c r="GNH27" s="289"/>
      <c r="GNI27" s="289"/>
      <c r="GNJ27" s="289"/>
      <c r="GNK27" s="289"/>
      <c r="GNL27" s="289"/>
      <c r="GNM27" s="289"/>
      <c r="GNN27" s="289"/>
      <c r="GNO27" s="289"/>
      <c r="GNP27" s="289"/>
      <c r="GNQ27" s="289"/>
      <c r="GNR27" s="289"/>
      <c r="GNS27" s="289"/>
      <c r="GNT27" s="289"/>
      <c r="GNU27" s="289"/>
      <c r="GNV27" s="289"/>
      <c r="GNW27" s="289"/>
      <c r="GNX27" s="289"/>
      <c r="GNY27" s="289"/>
      <c r="GNZ27" s="289"/>
      <c r="GOA27" s="289"/>
      <c r="GOB27" s="289"/>
      <c r="GOC27" s="289"/>
      <c r="GOD27" s="289"/>
      <c r="GOE27" s="289"/>
      <c r="GOF27" s="289"/>
      <c r="GOG27" s="289"/>
      <c r="GOH27" s="289"/>
      <c r="GOI27" s="289"/>
      <c r="GOJ27" s="289"/>
      <c r="GOK27" s="289"/>
      <c r="GOL27" s="289"/>
      <c r="GOM27" s="289"/>
      <c r="GON27" s="289"/>
      <c r="GOO27" s="289"/>
      <c r="GOP27" s="289"/>
      <c r="GOQ27" s="289"/>
      <c r="GOR27" s="289"/>
      <c r="GOS27" s="289"/>
      <c r="GOT27" s="289"/>
      <c r="GOU27" s="289"/>
      <c r="GOV27" s="289"/>
      <c r="GOW27" s="289"/>
      <c r="GOX27" s="289"/>
      <c r="GOY27" s="289"/>
      <c r="GOZ27" s="289"/>
      <c r="GPA27" s="289"/>
      <c r="GPB27" s="289"/>
      <c r="GPC27" s="289"/>
      <c r="GPD27" s="289"/>
      <c r="GPE27" s="289"/>
      <c r="GPF27" s="289"/>
      <c r="GPG27" s="289"/>
      <c r="GPH27" s="289"/>
      <c r="GPI27" s="289"/>
      <c r="GPJ27" s="289"/>
      <c r="GPK27" s="289"/>
      <c r="GPL27" s="289"/>
      <c r="GPM27" s="289"/>
      <c r="GPN27" s="289"/>
      <c r="GPO27" s="289"/>
      <c r="GPP27" s="289"/>
      <c r="GPQ27" s="289"/>
      <c r="GPR27" s="289"/>
      <c r="GPS27" s="289"/>
      <c r="GPT27" s="289"/>
      <c r="GPU27" s="289"/>
      <c r="GPV27" s="289"/>
      <c r="GPW27" s="289"/>
      <c r="GPX27" s="289"/>
      <c r="GPY27" s="289"/>
      <c r="GPZ27" s="289"/>
      <c r="GQA27" s="289"/>
      <c r="GQB27" s="289"/>
      <c r="GQC27" s="289"/>
      <c r="GQD27" s="289"/>
      <c r="GQE27" s="289"/>
      <c r="GQF27" s="289"/>
      <c r="GQG27" s="289"/>
      <c r="GQH27" s="289"/>
      <c r="GQI27" s="289"/>
      <c r="GQJ27" s="289"/>
      <c r="GQK27" s="289"/>
      <c r="GQL27" s="289"/>
      <c r="GQM27" s="289"/>
      <c r="GQN27" s="289"/>
      <c r="GQO27" s="289"/>
      <c r="GQP27" s="289"/>
      <c r="GQQ27" s="289"/>
      <c r="GQR27" s="289"/>
      <c r="GQS27" s="289"/>
      <c r="GQT27" s="289"/>
      <c r="GQU27" s="289"/>
      <c r="GQV27" s="289"/>
      <c r="GQW27" s="289"/>
      <c r="GQX27" s="289"/>
      <c r="GQY27" s="289"/>
      <c r="GQZ27" s="289"/>
      <c r="GRA27" s="289"/>
      <c r="GRB27" s="289"/>
      <c r="GRC27" s="289"/>
      <c r="GRD27" s="289"/>
      <c r="GRE27" s="289"/>
      <c r="GRF27" s="289"/>
      <c r="GRG27" s="289"/>
      <c r="GRH27" s="289"/>
      <c r="GRI27" s="289"/>
      <c r="GRJ27" s="289"/>
      <c r="GRK27" s="289"/>
      <c r="GRL27" s="289"/>
      <c r="GRM27" s="289"/>
      <c r="GRN27" s="289"/>
      <c r="GRO27" s="289"/>
      <c r="GRP27" s="289"/>
      <c r="GRQ27" s="289"/>
      <c r="GRR27" s="289"/>
      <c r="GRS27" s="289"/>
      <c r="GRT27" s="289"/>
      <c r="GRU27" s="289"/>
      <c r="GRV27" s="289"/>
      <c r="GRW27" s="289"/>
      <c r="GRX27" s="289"/>
      <c r="GRY27" s="289"/>
      <c r="GRZ27" s="289"/>
      <c r="GSA27" s="289"/>
      <c r="GSB27" s="289"/>
      <c r="GSC27" s="289"/>
      <c r="GSD27" s="289"/>
      <c r="GSE27" s="289"/>
      <c r="GSF27" s="289"/>
      <c r="GSG27" s="289"/>
      <c r="GSH27" s="289"/>
      <c r="GSI27" s="289"/>
      <c r="GSJ27" s="289"/>
      <c r="GSK27" s="289"/>
      <c r="GSL27" s="289"/>
      <c r="GSM27" s="289"/>
      <c r="GSN27" s="289"/>
      <c r="GSO27" s="289"/>
      <c r="GSP27" s="289"/>
      <c r="GSQ27" s="289"/>
      <c r="GSR27" s="289"/>
      <c r="GSS27" s="289"/>
      <c r="GST27" s="289"/>
      <c r="GSU27" s="289"/>
      <c r="GSV27" s="289"/>
      <c r="GSW27" s="289"/>
      <c r="GSX27" s="289"/>
      <c r="GSY27" s="289"/>
      <c r="GSZ27" s="289"/>
      <c r="GTA27" s="289"/>
      <c r="GTB27" s="289"/>
      <c r="GTC27" s="289"/>
      <c r="GTD27" s="289"/>
      <c r="GTE27" s="289"/>
      <c r="GTF27" s="289"/>
      <c r="GTG27" s="289"/>
      <c r="GTH27" s="289"/>
      <c r="GTI27" s="289"/>
      <c r="GTJ27" s="289"/>
      <c r="GTK27" s="289"/>
      <c r="GTL27" s="289"/>
      <c r="GTM27" s="289"/>
      <c r="GTN27" s="289"/>
      <c r="GTO27" s="289"/>
      <c r="GTP27" s="289"/>
      <c r="GTQ27" s="289"/>
      <c r="GTR27" s="289"/>
      <c r="GTS27" s="289"/>
      <c r="GTT27" s="289"/>
      <c r="GTU27" s="289"/>
      <c r="GTV27" s="289"/>
      <c r="GTW27" s="289"/>
      <c r="GTX27" s="289"/>
      <c r="GTY27" s="289"/>
      <c r="GTZ27" s="289"/>
      <c r="GUA27" s="289"/>
      <c r="GUB27" s="289"/>
      <c r="GUC27" s="289"/>
      <c r="GUD27" s="289"/>
      <c r="GUE27" s="289"/>
      <c r="GUF27" s="289"/>
      <c r="GUG27" s="289"/>
      <c r="GUH27" s="289"/>
      <c r="GUI27" s="289"/>
      <c r="GUJ27" s="289"/>
      <c r="GUK27" s="289"/>
      <c r="GUL27" s="289"/>
      <c r="GUM27" s="289"/>
      <c r="GUN27" s="289"/>
      <c r="GUO27" s="289"/>
      <c r="GUP27" s="289"/>
      <c r="GUQ27" s="289"/>
      <c r="GUR27" s="289"/>
      <c r="GUS27" s="289"/>
      <c r="GUT27" s="289"/>
      <c r="GUU27" s="289"/>
      <c r="GUV27" s="289"/>
      <c r="GUW27" s="289"/>
      <c r="GUX27" s="289"/>
      <c r="GUY27" s="289"/>
      <c r="GUZ27" s="289"/>
      <c r="GVA27" s="289"/>
      <c r="GVB27" s="289"/>
      <c r="GVC27" s="289"/>
      <c r="GVD27" s="289"/>
      <c r="GVE27" s="289"/>
      <c r="GVF27" s="289"/>
      <c r="GVG27" s="289"/>
      <c r="GVH27" s="289"/>
      <c r="GVI27" s="289"/>
      <c r="GVJ27" s="289"/>
      <c r="GVK27" s="289"/>
      <c r="GVL27" s="289"/>
      <c r="GVM27" s="289"/>
      <c r="GVN27" s="289"/>
      <c r="GVO27" s="289"/>
      <c r="GVP27" s="289"/>
      <c r="GVQ27" s="289"/>
      <c r="GVR27" s="289"/>
      <c r="GVS27" s="289"/>
      <c r="GVT27" s="289"/>
      <c r="GVU27" s="289"/>
      <c r="GVV27" s="289"/>
      <c r="GVW27" s="289"/>
      <c r="GVX27" s="289"/>
      <c r="GVY27" s="289"/>
      <c r="GVZ27" s="289"/>
      <c r="GWA27" s="289"/>
      <c r="GWB27" s="289"/>
      <c r="GWC27" s="289"/>
      <c r="GWD27" s="289"/>
      <c r="GWE27" s="289"/>
      <c r="GWF27" s="289"/>
      <c r="GWG27" s="289"/>
      <c r="GWH27" s="289"/>
      <c r="GWI27" s="289"/>
      <c r="GWJ27" s="289"/>
      <c r="GWK27" s="289"/>
      <c r="GWL27" s="289"/>
      <c r="GWM27" s="289"/>
      <c r="GWN27" s="289"/>
      <c r="GWO27" s="289"/>
      <c r="GWP27" s="289"/>
      <c r="GWQ27" s="289"/>
      <c r="GWR27" s="289"/>
      <c r="GWS27" s="289"/>
      <c r="GWT27" s="289"/>
      <c r="GWU27" s="289"/>
      <c r="GWV27" s="289"/>
      <c r="GWW27" s="289"/>
      <c r="GWX27" s="289"/>
      <c r="GWY27" s="289"/>
      <c r="GWZ27" s="289"/>
      <c r="GXA27" s="289"/>
      <c r="GXB27" s="289"/>
      <c r="GXC27" s="289"/>
      <c r="GXD27" s="289"/>
      <c r="GXE27" s="289"/>
      <c r="GXF27" s="289"/>
      <c r="GXG27" s="289"/>
      <c r="GXH27" s="289"/>
      <c r="GXI27" s="289"/>
      <c r="GXJ27" s="289"/>
      <c r="GXK27" s="289"/>
      <c r="GXL27" s="289"/>
      <c r="GXM27" s="289"/>
      <c r="GXN27" s="289"/>
      <c r="GXO27" s="289"/>
      <c r="GXP27" s="289"/>
      <c r="GXQ27" s="289"/>
      <c r="GXR27" s="289"/>
      <c r="GXS27" s="289"/>
      <c r="GXT27" s="289"/>
      <c r="GXU27" s="289"/>
      <c r="GXV27" s="289"/>
      <c r="GXW27" s="289"/>
      <c r="GXX27" s="289"/>
      <c r="GXY27" s="289"/>
      <c r="GXZ27" s="289"/>
      <c r="GYA27" s="289"/>
      <c r="GYB27" s="289"/>
      <c r="GYC27" s="289"/>
      <c r="GYD27" s="289"/>
      <c r="GYE27" s="289"/>
      <c r="GYF27" s="289"/>
      <c r="GYG27" s="289"/>
      <c r="GYH27" s="289"/>
      <c r="GYI27" s="289"/>
      <c r="GYJ27" s="289"/>
      <c r="GYK27" s="289"/>
      <c r="GYL27" s="289"/>
      <c r="GYM27" s="289"/>
      <c r="GYN27" s="289"/>
      <c r="GYO27" s="289"/>
      <c r="GYP27" s="289"/>
      <c r="GYQ27" s="289"/>
      <c r="GYR27" s="289"/>
      <c r="GYS27" s="289"/>
      <c r="GYT27" s="289"/>
      <c r="GYU27" s="289"/>
      <c r="GYV27" s="289"/>
      <c r="GYW27" s="289"/>
      <c r="GYX27" s="289"/>
      <c r="GYY27" s="289"/>
      <c r="GYZ27" s="289"/>
      <c r="GZA27" s="289"/>
      <c r="GZB27" s="289"/>
      <c r="GZC27" s="289"/>
      <c r="GZD27" s="289"/>
      <c r="GZE27" s="289"/>
      <c r="GZF27" s="289"/>
      <c r="GZG27" s="289"/>
      <c r="GZH27" s="289"/>
      <c r="GZI27" s="289"/>
      <c r="GZJ27" s="289"/>
      <c r="GZK27" s="289"/>
      <c r="GZL27" s="289"/>
      <c r="GZM27" s="289"/>
      <c r="GZN27" s="289"/>
      <c r="GZO27" s="289"/>
      <c r="GZP27" s="289"/>
      <c r="GZQ27" s="289"/>
      <c r="GZR27" s="289"/>
      <c r="GZS27" s="289"/>
      <c r="GZT27" s="289"/>
      <c r="GZU27" s="289"/>
      <c r="GZV27" s="289"/>
      <c r="GZW27" s="289"/>
      <c r="GZX27" s="289"/>
      <c r="GZY27" s="289"/>
      <c r="GZZ27" s="289"/>
      <c r="HAA27" s="289"/>
      <c r="HAB27" s="289"/>
      <c r="HAC27" s="289"/>
      <c r="HAD27" s="289"/>
      <c r="HAE27" s="289"/>
      <c r="HAF27" s="289"/>
      <c r="HAG27" s="289"/>
      <c r="HAH27" s="289"/>
      <c r="HAI27" s="289"/>
      <c r="HAJ27" s="289"/>
      <c r="HAK27" s="289"/>
      <c r="HAL27" s="289"/>
      <c r="HAM27" s="289"/>
      <c r="HAN27" s="289"/>
      <c r="HAO27" s="289"/>
      <c r="HAP27" s="289"/>
      <c r="HAQ27" s="289"/>
      <c r="HAR27" s="289"/>
      <c r="HAS27" s="289"/>
      <c r="HAT27" s="289"/>
      <c r="HAU27" s="289"/>
      <c r="HAV27" s="289"/>
      <c r="HAW27" s="289"/>
      <c r="HAX27" s="289"/>
      <c r="HAY27" s="289"/>
      <c r="HAZ27" s="289"/>
      <c r="HBA27" s="289"/>
      <c r="HBB27" s="289"/>
      <c r="HBC27" s="289"/>
      <c r="HBD27" s="289"/>
      <c r="HBE27" s="289"/>
      <c r="HBF27" s="289"/>
      <c r="HBG27" s="289"/>
      <c r="HBH27" s="289"/>
      <c r="HBI27" s="289"/>
      <c r="HBJ27" s="289"/>
      <c r="HBK27" s="289"/>
      <c r="HBL27" s="289"/>
      <c r="HBM27" s="289"/>
      <c r="HBN27" s="289"/>
      <c r="HBO27" s="289"/>
      <c r="HBP27" s="289"/>
      <c r="HBQ27" s="289"/>
      <c r="HBR27" s="289"/>
      <c r="HBS27" s="289"/>
      <c r="HBT27" s="289"/>
      <c r="HBU27" s="289"/>
      <c r="HBV27" s="289"/>
      <c r="HBW27" s="289"/>
      <c r="HBX27" s="289"/>
      <c r="HBY27" s="289"/>
      <c r="HBZ27" s="289"/>
      <c r="HCA27" s="289"/>
      <c r="HCB27" s="289"/>
      <c r="HCC27" s="289"/>
      <c r="HCD27" s="289"/>
      <c r="HCE27" s="289"/>
      <c r="HCF27" s="289"/>
      <c r="HCG27" s="289"/>
      <c r="HCH27" s="289"/>
      <c r="HCI27" s="289"/>
      <c r="HCJ27" s="289"/>
      <c r="HCK27" s="289"/>
      <c r="HCL27" s="289"/>
      <c r="HCM27" s="289"/>
      <c r="HCN27" s="289"/>
      <c r="HCO27" s="289"/>
      <c r="HCP27" s="289"/>
      <c r="HCQ27" s="289"/>
      <c r="HCR27" s="289"/>
      <c r="HCS27" s="289"/>
      <c r="HCT27" s="289"/>
      <c r="HCU27" s="289"/>
      <c r="HCV27" s="289"/>
      <c r="HCW27" s="289"/>
      <c r="HCX27" s="289"/>
      <c r="HCY27" s="289"/>
      <c r="HCZ27" s="289"/>
      <c r="HDA27" s="289"/>
      <c r="HDB27" s="289"/>
      <c r="HDC27" s="289"/>
      <c r="HDD27" s="289"/>
      <c r="HDE27" s="289"/>
      <c r="HDF27" s="289"/>
      <c r="HDG27" s="289"/>
      <c r="HDH27" s="289"/>
      <c r="HDI27" s="289"/>
      <c r="HDJ27" s="289"/>
      <c r="HDK27" s="289"/>
      <c r="HDL27" s="289"/>
      <c r="HDM27" s="289"/>
      <c r="HDN27" s="289"/>
      <c r="HDO27" s="289"/>
      <c r="HDP27" s="289"/>
      <c r="HDQ27" s="289"/>
      <c r="HDR27" s="289"/>
      <c r="HDS27" s="289"/>
      <c r="HDT27" s="289"/>
      <c r="HDU27" s="289"/>
      <c r="HDV27" s="289"/>
      <c r="HDW27" s="289"/>
      <c r="HDX27" s="289"/>
      <c r="HDY27" s="289"/>
      <c r="HDZ27" s="289"/>
      <c r="HEA27" s="289"/>
      <c r="HEB27" s="289"/>
      <c r="HEC27" s="289"/>
      <c r="HED27" s="289"/>
      <c r="HEE27" s="289"/>
      <c r="HEF27" s="289"/>
      <c r="HEG27" s="289"/>
      <c r="HEH27" s="289"/>
      <c r="HEI27" s="289"/>
      <c r="HEJ27" s="289"/>
      <c r="HEK27" s="289"/>
      <c r="HEL27" s="289"/>
      <c r="HEM27" s="289"/>
      <c r="HEN27" s="289"/>
      <c r="HEO27" s="289"/>
      <c r="HEP27" s="289"/>
      <c r="HEQ27" s="289"/>
      <c r="HER27" s="289"/>
      <c r="HES27" s="289"/>
      <c r="HET27" s="289"/>
      <c r="HEU27" s="289"/>
      <c r="HEV27" s="289"/>
      <c r="HEW27" s="289"/>
      <c r="HEX27" s="289"/>
      <c r="HEY27" s="289"/>
      <c r="HEZ27" s="289"/>
      <c r="HFA27" s="289"/>
      <c r="HFB27" s="289"/>
      <c r="HFC27" s="289"/>
      <c r="HFD27" s="289"/>
      <c r="HFE27" s="289"/>
      <c r="HFF27" s="289"/>
      <c r="HFG27" s="289"/>
      <c r="HFH27" s="289"/>
      <c r="HFI27" s="289"/>
      <c r="HFJ27" s="289"/>
      <c r="HFK27" s="289"/>
      <c r="HFL27" s="289"/>
      <c r="HFM27" s="289"/>
      <c r="HFN27" s="289"/>
      <c r="HFO27" s="289"/>
      <c r="HFP27" s="289"/>
      <c r="HFQ27" s="289"/>
      <c r="HFR27" s="289"/>
      <c r="HFS27" s="289"/>
      <c r="HFT27" s="289"/>
      <c r="HFU27" s="289"/>
      <c r="HFV27" s="289"/>
      <c r="HFW27" s="289"/>
      <c r="HFX27" s="289"/>
      <c r="HFY27" s="289"/>
      <c r="HFZ27" s="289"/>
      <c r="HGA27" s="289"/>
      <c r="HGB27" s="289"/>
      <c r="HGC27" s="289"/>
      <c r="HGD27" s="289"/>
      <c r="HGE27" s="289"/>
      <c r="HGF27" s="289"/>
      <c r="HGG27" s="289"/>
      <c r="HGH27" s="289"/>
      <c r="HGI27" s="289"/>
      <c r="HGJ27" s="289"/>
      <c r="HGK27" s="289"/>
      <c r="HGL27" s="289"/>
      <c r="HGM27" s="289"/>
      <c r="HGN27" s="289"/>
      <c r="HGO27" s="289"/>
      <c r="HGP27" s="289"/>
      <c r="HGQ27" s="289"/>
      <c r="HGR27" s="289"/>
      <c r="HGS27" s="289"/>
      <c r="HGT27" s="289"/>
      <c r="HGU27" s="289"/>
      <c r="HGV27" s="289"/>
      <c r="HGW27" s="289"/>
      <c r="HGX27" s="289"/>
      <c r="HGY27" s="289"/>
      <c r="HGZ27" s="289"/>
      <c r="HHA27" s="289"/>
      <c r="HHB27" s="289"/>
      <c r="HHC27" s="289"/>
      <c r="HHD27" s="289"/>
      <c r="HHE27" s="289"/>
      <c r="HHF27" s="289"/>
      <c r="HHG27" s="289"/>
      <c r="HHH27" s="289"/>
      <c r="HHI27" s="289"/>
      <c r="HHJ27" s="289"/>
      <c r="HHK27" s="289"/>
      <c r="HHL27" s="289"/>
      <c r="HHM27" s="289"/>
      <c r="HHN27" s="289"/>
      <c r="HHO27" s="289"/>
      <c r="HHP27" s="289"/>
      <c r="HHQ27" s="289"/>
      <c r="HHR27" s="289"/>
      <c r="HHS27" s="289"/>
      <c r="HHT27" s="289"/>
      <c r="HHU27" s="289"/>
      <c r="HHV27" s="289"/>
      <c r="HHW27" s="289"/>
      <c r="HHX27" s="289"/>
      <c r="HHY27" s="289"/>
      <c r="HHZ27" s="289"/>
      <c r="HIA27" s="289"/>
      <c r="HIB27" s="289"/>
      <c r="HIC27" s="289"/>
      <c r="HID27" s="289"/>
      <c r="HIE27" s="289"/>
      <c r="HIF27" s="289"/>
      <c r="HIG27" s="289"/>
      <c r="HIH27" s="289"/>
      <c r="HII27" s="289"/>
      <c r="HIJ27" s="289"/>
      <c r="HIK27" s="289"/>
      <c r="HIL27" s="289"/>
      <c r="HIM27" s="289"/>
      <c r="HIN27" s="289"/>
      <c r="HIO27" s="289"/>
      <c r="HIP27" s="289"/>
      <c r="HIQ27" s="289"/>
      <c r="HIR27" s="289"/>
      <c r="HIS27" s="289"/>
      <c r="HIT27" s="289"/>
      <c r="HIU27" s="289"/>
      <c r="HIV27" s="289"/>
      <c r="HIW27" s="289"/>
      <c r="HIX27" s="289"/>
      <c r="HIY27" s="289"/>
      <c r="HIZ27" s="289"/>
      <c r="HJA27" s="289"/>
      <c r="HJB27" s="289"/>
      <c r="HJC27" s="289"/>
      <c r="HJD27" s="289"/>
      <c r="HJE27" s="289"/>
      <c r="HJF27" s="289"/>
      <c r="HJG27" s="289"/>
      <c r="HJH27" s="289"/>
      <c r="HJI27" s="289"/>
      <c r="HJJ27" s="289"/>
      <c r="HJK27" s="289"/>
      <c r="HJL27" s="289"/>
      <c r="HJM27" s="289"/>
      <c r="HJN27" s="289"/>
      <c r="HJO27" s="289"/>
      <c r="HJP27" s="289"/>
      <c r="HJQ27" s="289"/>
      <c r="HJR27" s="289"/>
      <c r="HJS27" s="289"/>
      <c r="HJT27" s="289"/>
      <c r="HJU27" s="289"/>
      <c r="HJV27" s="289"/>
      <c r="HJW27" s="289"/>
      <c r="HJX27" s="289"/>
      <c r="HJY27" s="289"/>
      <c r="HJZ27" s="289"/>
      <c r="HKA27" s="289"/>
      <c r="HKB27" s="289"/>
      <c r="HKC27" s="289"/>
      <c r="HKD27" s="289"/>
      <c r="HKE27" s="289"/>
      <c r="HKF27" s="289"/>
      <c r="HKG27" s="289"/>
      <c r="HKH27" s="289"/>
      <c r="HKI27" s="289"/>
      <c r="HKJ27" s="289"/>
      <c r="HKK27" s="289"/>
      <c r="HKL27" s="289"/>
      <c r="HKM27" s="289"/>
      <c r="HKN27" s="289"/>
      <c r="HKO27" s="289"/>
      <c r="HKP27" s="289"/>
      <c r="HKQ27" s="289"/>
      <c r="HKR27" s="289"/>
      <c r="HKS27" s="289"/>
      <c r="HKT27" s="289"/>
      <c r="HKU27" s="289"/>
      <c r="HKV27" s="289"/>
      <c r="HKW27" s="289"/>
      <c r="HKX27" s="289"/>
      <c r="HKY27" s="289"/>
      <c r="HKZ27" s="289"/>
      <c r="HLA27" s="289"/>
      <c r="HLB27" s="289"/>
      <c r="HLC27" s="289"/>
      <c r="HLD27" s="289"/>
      <c r="HLE27" s="289"/>
      <c r="HLF27" s="289"/>
      <c r="HLG27" s="289"/>
      <c r="HLH27" s="289"/>
      <c r="HLI27" s="289"/>
      <c r="HLJ27" s="289"/>
      <c r="HLK27" s="289"/>
      <c r="HLL27" s="289"/>
      <c r="HLM27" s="289"/>
      <c r="HLN27" s="289"/>
      <c r="HLO27" s="289"/>
      <c r="HLP27" s="289"/>
      <c r="HLQ27" s="289"/>
      <c r="HLR27" s="289"/>
      <c r="HLS27" s="289"/>
      <c r="HLT27" s="289"/>
      <c r="HLU27" s="289"/>
      <c r="HLV27" s="289"/>
      <c r="HLW27" s="289"/>
      <c r="HLX27" s="289"/>
      <c r="HLY27" s="289"/>
      <c r="HLZ27" s="289"/>
      <c r="HMA27" s="289"/>
      <c r="HMB27" s="289"/>
      <c r="HMC27" s="289"/>
      <c r="HMD27" s="289"/>
      <c r="HME27" s="289"/>
      <c r="HMF27" s="289"/>
      <c r="HMG27" s="289"/>
      <c r="HMH27" s="289"/>
      <c r="HMI27" s="289"/>
      <c r="HMJ27" s="289"/>
      <c r="HMK27" s="289"/>
      <c r="HML27" s="289"/>
      <c r="HMM27" s="289"/>
      <c r="HMN27" s="289"/>
      <c r="HMO27" s="289"/>
      <c r="HMP27" s="289"/>
      <c r="HMQ27" s="289"/>
      <c r="HMR27" s="289"/>
      <c r="HMS27" s="289"/>
      <c r="HMT27" s="289"/>
      <c r="HMU27" s="289"/>
      <c r="HMV27" s="289"/>
      <c r="HMW27" s="289"/>
      <c r="HMX27" s="289"/>
      <c r="HMY27" s="289"/>
      <c r="HMZ27" s="289"/>
      <c r="HNA27" s="289"/>
      <c r="HNB27" s="289"/>
      <c r="HNC27" s="289"/>
      <c r="HND27" s="289"/>
      <c r="HNE27" s="289"/>
      <c r="HNF27" s="289"/>
      <c r="HNG27" s="289"/>
      <c r="HNH27" s="289"/>
      <c r="HNI27" s="289"/>
      <c r="HNJ27" s="289"/>
      <c r="HNK27" s="289"/>
      <c r="HNL27" s="289"/>
      <c r="HNM27" s="289"/>
      <c r="HNN27" s="289"/>
      <c r="HNO27" s="289"/>
      <c r="HNP27" s="289"/>
      <c r="HNQ27" s="289"/>
      <c r="HNR27" s="289"/>
      <c r="HNS27" s="289"/>
      <c r="HNT27" s="289"/>
      <c r="HNU27" s="289"/>
      <c r="HNV27" s="289"/>
      <c r="HNW27" s="289"/>
      <c r="HNX27" s="289"/>
      <c r="HNY27" s="289"/>
      <c r="HNZ27" s="289"/>
      <c r="HOA27" s="289"/>
      <c r="HOB27" s="289"/>
      <c r="HOC27" s="289"/>
      <c r="HOD27" s="289"/>
      <c r="HOE27" s="289"/>
      <c r="HOF27" s="289"/>
      <c r="HOG27" s="289"/>
      <c r="HOH27" s="289"/>
      <c r="HOI27" s="289"/>
      <c r="HOJ27" s="289"/>
      <c r="HOK27" s="289"/>
      <c r="HOL27" s="289"/>
      <c r="HOM27" s="289"/>
      <c r="HON27" s="289"/>
      <c r="HOO27" s="289"/>
      <c r="HOP27" s="289"/>
      <c r="HOQ27" s="289"/>
      <c r="HOR27" s="289"/>
      <c r="HOS27" s="289"/>
      <c r="HOT27" s="289"/>
      <c r="HOU27" s="289"/>
      <c r="HOV27" s="289"/>
      <c r="HOW27" s="289"/>
      <c r="HOX27" s="289"/>
      <c r="HOY27" s="289"/>
      <c r="HOZ27" s="289"/>
      <c r="HPA27" s="289"/>
      <c r="HPB27" s="289"/>
      <c r="HPC27" s="289"/>
      <c r="HPD27" s="289"/>
      <c r="HPE27" s="289"/>
      <c r="HPF27" s="289"/>
      <c r="HPG27" s="289"/>
      <c r="HPH27" s="289"/>
      <c r="HPI27" s="289"/>
      <c r="HPJ27" s="289"/>
      <c r="HPK27" s="289"/>
      <c r="HPL27" s="289"/>
      <c r="HPM27" s="289"/>
      <c r="HPN27" s="289"/>
      <c r="HPO27" s="289"/>
      <c r="HPP27" s="289"/>
      <c r="HPQ27" s="289"/>
      <c r="HPR27" s="289"/>
      <c r="HPS27" s="289"/>
      <c r="HPT27" s="289"/>
      <c r="HPU27" s="289"/>
      <c r="HPV27" s="289"/>
      <c r="HPW27" s="289"/>
      <c r="HPX27" s="289"/>
      <c r="HPY27" s="289"/>
      <c r="HPZ27" s="289"/>
      <c r="HQA27" s="289"/>
      <c r="HQB27" s="289"/>
      <c r="HQC27" s="289"/>
      <c r="HQD27" s="289"/>
      <c r="HQE27" s="289"/>
      <c r="HQF27" s="289"/>
      <c r="HQG27" s="289"/>
      <c r="HQH27" s="289"/>
      <c r="HQI27" s="289"/>
      <c r="HQJ27" s="289"/>
      <c r="HQK27" s="289"/>
      <c r="HQL27" s="289"/>
      <c r="HQM27" s="289"/>
      <c r="HQN27" s="289"/>
      <c r="HQO27" s="289"/>
      <c r="HQP27" s="289"/>
      <c r="HQQ27" s="289"/>
      <c r="HQR27" s="289"/>
      <c r="HQS27" s="289"/>
      <c r="HQT27" s="289"/>
      <c r="HQU27" s="289"/>
      <c r="HQV27" s="289"/>
      <c r="HQW27" s="289"/>
      <c r="HQX27" s="289"/>
      <c r="HQY27" s="289"/>
      <c r="HQZ27" s="289"/>
      <c r="HRA27" s="289"/>
      <c r="HRB27" s="289"/>
      <c r="HRC27" s="289"/>
      <c r="HRD27" s="289"/>
      <c r="HRE27" s="289"/>
      <c r="HRF27" s="289"/>
      <c r="HRG27" s="289"/>
      <c r="HRH27" s="289"/>
      <c r="HRI27" s="289"/>
      <c r="HRJ27" s="289"/>
      <c r="HRK27" s="289"/>
      <c r="HRL27" s="289"/>
      <c r="HRM27" s="289"/>
      <c r="HRN27" s="289"/>
      <c r="HRO27" s="289"/>
      <c r="HRP27" s="289"/>
      <c r="HRQ27" s="289"/>
      <c r="HRR27" s="289"/>
      <c r="HRS27" s="289"/>
      <c r="HRT27" s="289"/>
      <c r="HRU27" s="289"/>
      <c r="HRV27" s="289"/>
      <c r="HRW27" s="289"/>
      <c r="HRX27" s="289"/>
      <c r="HRY27" s="289"/>
      <c r="HRZ27" s="289"/>
      <c r="HSA27" s="289"/>
      <c r="HSB27" s="289"/>
      <c r="HSC27" s="289"/>
      <c r="HSD27" s="289"/>
      <c r="HSE27" s="289"/>
      <c r="HSF27" s="289"/>
      <c r="HSG27" s="289"/>
      <c r="HSH27" s="289"/>
      <c r="HSI27" s="289"/>
      <c r="HSJ27" s="289"/>
      <c r="HSK27" s="289"/>
      <c r="HSL27" s="289"/>
      <c r="HSM27" s="289"/>
      <c r="HSN27" s="289"/>
      <c r="HSO27" s="289"/>
      <c r="HSP27" s="289"/>
      <c r="HSQ27" s="289"/>
      <c r="HSR27" s="289"/>
      <c r="HSS27" s="289"/>
      <c r="HST27" s="289"/>
      <c r="HSU27" s="289"/>
      <c r="HSV27" s="289"/>
      <c r="HSW27" s="289"/>
      <c r="HSX27" s="289"/>
      <c r="HSY27" s="289"/>
      <c r="HSZ27" s="289"/>
      <c r="HTA27" s="289"/>
      <c r="HTB27" s="289"/>
      <c r="HTC27" s="289"/>
      <c r="HTD27" s="289"/>
      <c r="HTE27" s="289"/>
      <c r="HTF27" s="289"/>
      <c r="HTG27" s="289"/>
      <c r="HTH27" s="289"/>
      <c r="HTI27" s="289"/>
      <c r="HTJ27" s="289"/>
      <c r="HTK27" s="289"/>
      <c r="HTL27" s="289"/>
      <c r="HTM27" s="289"/>
      <c r="HTN27" s="289"/>
      <c r="HTO27" s="289"/>
      <c r="HTP27" s="289"/>
      <c r="HTQ27" s="289"/>
      <c r="HTR27" s="289"/>
      <c r="HTS27" s="289"/>
      <c r="HTT27" s="289"/>
      <c r="HTU27" s="289"/>
      <c r="HTV27" s="289"/>
      <c r="HTW27" s="289"/>
      <c r="HTX27" s="289"/>
      <c r="HTY27" s="289"/>
      <c r="HTZ27" s="289"/>
      <c r="HUA27" s="289"/>
      <c r="HUB27" s="289"/>
      <c r="HUC27" s="289"/>
      <c r="HUD27" s="289"/>
      <c r="HUE27" s="289"/>
      <c r="HUF27" s="289"/>
      <c r="HUG27" s="289"/>
      <c r="HUH27" s="289"/>
      <c r="HUI27" s="289"/>
      <c r="HUJ27" s="289"/>
      <c r="HUK27" s="289"/>
      <c r="HUL27" s="289"/>
      <c r="HUM27" s="289"/>
      <c r="HUN27" s="289"/>
      <c r="HUO27" s="289"/>
      <c r="HUP27" s="289"/>
      <c r="HUQ27" s="289"/>
      <c r="HUR27" s="289"/>
      <c r="HUS27" s="289"/>
      <c r="HUT27" s="289"/>
      <c r="HUU27" s="289"/>
      <c r="HUV27" s="289"/>
      <c r="HUW27" s="289"/>
      <c r="HUX27" s="289"/>
      <c r="HUY27" s="289"/>
      <c r="HUZ27" s="289"/>
      <c r="HVA27" s="289"/>
      <c r="HVB27" s="289"/>
      <c r="HVC27" s="289"/>
      <c r="HVD27" s="289"/>
      <c r="HVE27" s="289"/>
      <c r="HVF27" s="289"/>
      <c r="HVG27" s="289"/>
      <c r="HVH27" s="289"/>
      <c r="HVI27" s="289"/>
      <c r="HVJ27" s="289"/>
      <c r="HVK27" s="289"/>
      <c r="HVL27" s="289"/>
      <c r="HVM27" s="289"/>
      <c r="HVN27" s="289"/>
      <c r="HVO27" s="289"/>
      <c r="HVP27" s="289"/>
      <c r="HVQ27" s="289"/>
      <c r="HVR27" s="289"/>
      <c r="HVS27" s="289"/>
      <c r="HVT27" s="289"/>
      <c r="HVU27" s="289"/>
      <c r="HVV27" s="289"/>
      <c r="HVW27" s="289"/>
      <c r="HVX27" s="289"/>
      <c r="HVY27" s="289"/>
      <c r="HVZ27" s="289"/>
      <c r="HWA27" s="289"/>
      <c r="HWB27" s="289"/>
      <c r="HWC27" s="289"/>
      <c r="HWD27" s="289"/>
      <c r="HWE27" s="289"/>
      <c r="HWF27" s="289"/>
      <c r="HWG27" s="289"/>
      <c r="HWH27" s="289"/>
      <c r="HWI27" s="289"/>
      <c r="HWJ27" s="289"/>
      <c r="HWK27" s="289"/>
      <c r="HWL27" s="289"/>
      <c r="HWM27" s="289"/>
      <c r="HWN27" s="289"/>
      <c r="HWO27" s="289"/>
      <c r="HWP27" s="289"/>
      <c r="HWQ27" s="289"/>
      <c r="HWR27" s="289"/>
      <c r="HWS27" s="289"/>
      <c r="HWT27" s="289"/>
      <c r="HWU27" s="289"/>
      <c r="HWV27" s="289"/>
      <c r="HWW27" s="289"/>
      <c r="HWX27" s="289"/>
      <c r="HWY27" s="289"/>
      <c r="HWZ27" s="289"/>
      <c r="HXA27" s="289"/>
      <c r="HXB27" s="289"/>
      <c r="HXC27" s="289"/>
      <c r="HXD27" s="289"/>
      <c r="HXE27" s="289"/>
      <c r="HXF27" s="289"/>
      <c r="HXG27" s="289"/>
      <c r="HXH27" s="289"/>
      <c r="HXI27" s="289"/>
      <c r="HXJ27" s="289"/>
      <c r="HXK27" s="289"/>
      <c r="HXL27" s="289"/>
      <c r="HXM27" s="289"/>
      <c r="HXN27" s="289"/>
      <c r="HXO27" s="289"/>
      <c r="HXP27" s="289"/>
      <c r="HXQ27" s="289"/>
      <c r="HXR27" s="289"/>
      <c r="HXS27" s="289"/>
      <c r="HXT27" s="289"/>
      <c r="HXU27" s="289"/>
      <c r="HXV27" s="289"/>
      <c r="HXW27" s="289"/>
      <c r="HXX27" s="289"/>
      <c r="HXY27" s="289"/>
      <c r="HXZ27" s="289"/>
      <c r="HYA27" s="289"/>
      <c r="HYB27" s="289"/>
      <c r="HYC27" s="289"/>
      <c r="HYD27" s="289"/>
      <c r="HYE27" s="289"/>
      <c r="HYF27" s="289"/>
      <c r="HYG27" s="289"/>
      <c r="HYH27" s="289"/>
      <c r="HYI27" s="289"/>
      <c r="HYJ27" s="289"/>
      <c r="HYK27" s="289"/>
      <c r="HYL27" s="289"/>
      <c r="HYM27" s="289"/>
      <c r="HYN27" s="289"/>
      <c r="HYO27" s="289"/>
      <c r="HYP27" s="289"/>
      <c r="HYQ27" s="289"/>
      <c r="HYR27" s="289"/>
      <c r="HYS27" s="289"/>
      <c r="HYT27" s="289"/>
      <c r="HYU27" s="289"/>
      <c r="HYV27" s="289"/>
      <c r="HYW27" s="289"/>
      <c r="HYX27" s="289"/>
      <c r="HYY27" s="289"/>
      <c r="HYZ27" s="289"/>
      <c r="HZA27" s="289"/>
      <c r="HZB27" s="289"/>
      <c r="HZC27" s="289"/>
      <c r="HZD27" s="289"/>
      <c r="HZE27" s="289"/>
      <c r="HZF27" s="289"/>
      <c r="HZG27" s="289"/>
      <c r="HZH27" s="289"/>
      <c r="HZI27" s="289"/>
      <c r="HZJ27" s="289"/>
      <c r="HZK27" s="289"/>
      <c r="HZL27" s="289"/>
      <c r="HZM27" s="289"/>
      <c r="HZN27" s="289"/>
      <c r="HZO27" s="289"/>
      <c r="HZP27" s="289"/>
      <c r="HZQ27" s="289"/>
      <c r="HZR27" s="289"/>
      <c r="HZS27" s="289"/>
      <c r="HZT27" s="289"/>
      <c r="HZU27" s="289"/>
      <c r="HZV27" s="289"/>
      <c r="HZW27" s="289"/>
      <c r="HZX27" s="289"/>
      <c r="HZY27" s="289"/>
      <c r="HZZ27" s="289"/>
      <c r="IAA27" s="289"/>
      <c r="IAB27" s="289"/>
      <c r="IAC27" s="289"/>
      <c r="IAD27" s="289"/>
      <c r="IAE27" s="289"/>
      <c r="IAF27" s="289"/>
      <c r="IAG27" s="289"/>
      <c r="IAH27" s="289"/>
      <c r="IAI27" s="289"/>
      <c r="IAJ27" s="289"/>
      <c r="IAK27" s="289"/>
      <c r="IAL27" s="289"/>
      <c r="IAM27" s="289"/>
      <c r="IAN27" s="289"/>
      <c r="IAO27" s="289"/>
      <c r="IAP27" s="289"/>
      <c r="IAQ27" s="289"/>
      <c r="IAR27" s="289"/>
      <c r="IAS27" s="289"/>
      <c r="IAT27" s="289"/>
      <c r="IAU27" s="289"/>
      <c r="IAV27" s="289"/>
      <c r="IAW27" s="289"/>
      <c r="IAX27" s="289"/>
      <c r="IAY27" s="289"/>
      <c r="IAZ27" s="289"/>
      <c r="IBA27" s="289"/>
      <c r="IBB27" s="289"/>
      <c r="IBC27" s="289"/>
      <c r="IBD27" s="289"/>
      <c r="IBE27" s="289"/>
      <c r="IBF27" s="289"/>
      <c r="IBG27" s="289"/>
      <c r="IBH27" s="289"/>
      <c r="IBI27" s="289"/>
      <c r="IBJ27" s="289"/>
      <c r="IBK27" s="289"/>
      <c r="IBL27" s="289"/>
      <c r="IBM27" s="289"/>
      <c r="IBN27" s="289"/>
      <c r="IBO27" s="289"/>
      <c r="IBP27" s="289"/>
      <c r="IBQ27" s="289"/>
      <c r="IBR27" s="289"/>
      <c r="IBS27" s="289"/>
      <c r="IBT27" s="289"/>
      <c r="IBU27" s="289"/>
      <c r="IBV27" s="289"/>
      <c r="IBW27" s="289"/>
      <c r="IBX27" s="289"/>
      <c r="IBY27" s="289"/>
      <c r="IBZ27" s="289"/>
      <c r="ICA27" s="289"/>
      <c r="ICB27" s="289"/>
      <c r="ICC27" s="289"/>
      <c r="ICD27" s="289"/>
      <c r="ICE27" s="289"/>
      <c r="ICF27" s="289"/>
      <c r="ICG27" s="289"/>
      <c r="ICH27" s="289"/>
      <c r="ICI27" s="289"/>
      <c r="ICJ27" s="289"/>
      <c r="ICK27" s="289"/>
      <c r="ICL27" s="289"/>
      <c r="ICM27" s="289"/>
      <c r="ICN27" s="289"/>
      <c r="ICO27" s="289"/>
      <c r="ICP27" s="289"/>
      <c r="ICQ27" s="289"/>
      <c r="ICR27" s="289"/>
      <c r="ICS27" s="289"/>
      <c r="ICT27" s="289"/>
      <c r="ICU27" s="289"/>
      <c r="ICV27" s="289"/>
      <c r="ICW27" s="289"/>
      <c r="ICX27" s="289"/>
      <c r="ICY27" s="289"/>
      <c r="ICZ27" s="289"/>
      <c r="IDA27" s="289"/>
      <c r="IDB27" s="289"/>
      <c r="IDC27" s="289"/>
      <c r="IDD27" s="289"/>
      <c r="IDE27" s="289"/>
      <c r="IDF27" s="289"/>
      <c r="IDG27" s="289"/>
      <c r="IDH27" s="289"/>
      <c r="IDI27" s="289"/>
      <c r="IDJ27" s="289"/>
      <c r="IDK27" s="289"/>
      <c r="IDL27" s="289"/>
      <c r="IDM27" s="289"/>
      <c r="IDN27" s="289"/>
      <c r="IDO27" s="289"/>
      <c r="IDP27" s="289"/>
      <c r="IDQ27" s="289"/>
      <c r="IDR27" s="289"/>
      <c r="IDS27" s="289"/>
      <c r="IDT27" s="289"/>
      <c r="IDU27" s="289"/>
      <c r="IDV27" s="289"/>
      <c r="IDW27" s="289"/>
      <c r="IDX27" s="289"/>
      <c r="IDY27" s="289"/>
      <c r="IDZ27" s="289"/>
      <c r="IEA27" s="289"/>
      <c r="IEB27" s="289"/>
      <c r="IEC27" s="289"/>
      <c r="IED27" s="289"/>
      <c r="IEE27" s="289"/>
      <c r="IEF27" s="289"/>
      <c r="IEG27" s="289"/>
      <c r="IEH27" s="289"/>
      <c r="IEI27" s="289"/>
      <c r="IEJ27" s="289"/>
      <c r="IEK27" s="289"/>
      <c r="IEL27" s="289"/>
      <c r="IEM27" s="289"/>
      <c r="IEN27" s="289"/>
      <c r="IEO27" s="289"/>
      <c r="IEP27" s="289"/>
      <c r="IEQ27" s="289"/>
      <c r="IER27" s="289"/>
      <c r="IES27" s="289"/>
      <c r="IET27" s="289"/>
      <c r="IEU27" s="289"/>
      <c r="IEV27" s="289"/>
      <c r="IEW27" s="289"/>
      <c r="IEX27" s="289"/>
      <c r="IEY27" s="289"/>
      <c r="IEZ27" s="289"/>
      <c r="IFA27" s="289"/>
      <c r="IFB27" s="289"/>
      <c r="IFC27" s="289"/>
      <c r="IFD27" s="289"/>
      <c r="IFE27" s="289"/>
      <c r="IFF27" s="289"/>
      <c r="IFG27" s="289"/>
      <c r="IFH27" s="289"/>
      <c r="IFI27" s="289"/>
      <c r="IFJ27" s="289"/>
      <c r="IFK27" s="289"/>
      <c r="IFL27" s="289"/>
      <c r="IFM27" s="289"/>
      <c r="IFN27" s="289"/>
      <c r="IFO27" s="289"/>
      <c r="IFP27" s="289"/>
      <c r="IFQ27" s="289"/>
      <c r="IFR27" s="289"/>
      <c r="IFS27" s="289"/>
      <c r="IFT27" s="289"/>
      <c r="IFU27" s="289"/>
      <c r="IFV27" s="289"/>
      <c r="IFW27" s="289"/>
      <c r="IFX27" s="289"/>
      <c r="IFY27" s="289"/>
      <c r="IFZ27" s="289"/>
      <c r="IGA27" s="289"/>
      <c r="IGB27" s="289"/>
      <c r="IGC27" s="289"/>
      <c r="IGD27" s="289"/>
      <c r="IGE27" s="289"/>
      <c r="IGF27" s="289"/>
      <c r="IGG27" s="289"/>
      <c r="IGH27" s="289"/>
      <c r="IGI27" s="289"/>
      <c r="IGJ27" s="289"/>
      <c r="IGK27" s="289"/>
      <c r="IGL27" s="289"/>
      <c r="IGM27" s="289"/>
      <c r="IGN27" s="289"/>
      <c r="IGO27" s="289"/>
      <c r="IGP27" s="289"/>
      <c r="IGQ27" s="289"/>
      <c r="IGR27" s="289"/>
      <c r="IGS27" s="289"/>
      <c r="IGT27" s="289"/>
      <c r="IGU27" s="289"/>
      <c r="IGV27" s="289"/>
      <c r="IGW27" s="289"/>
      <c r="IGX27" s="289"/>
      <c r="IGY27" s="289"/>
      <c r="IGZ27" s="289"/>
      <c r="IHA27" s="289"/>
      <c r="IHB27" s="289"/>
      <c r="IHC27" s="289"/>
      <c r="IHD27" s="289"/>
      <c r="IHE27" s="289"/>
      <c r="IHF27" s="289"/>
      <c r="IHG27" s="289"/>
      <c r="IHH27" s="289"/>
      <c r="IHI27" s="289"/>
      <c r="IHJ27" s="289"/>
      <c r="IHK27" s="289"/>
      <c r="IHL27" s="289"/>
      <c r="IHM27" s="289"/>
      <c r="IHN27" s="289"/>
      <c r="IHO27" s="289"/>
      <c r="IHP27" s="289"/>
      <c r="IHQ27" s="289"/>
      <c r="IHR27" s="289"/>
      <c r="IHS27" s="289"/>
      <c r="IHT27" s="289"/>
      <c r="IHU27" s="289"/>
      <c r="IHV27" s="289"/>
      <c r="IHW27" s="289"/>
      <c r="IHX27" s="289"/>
      <c r="IHY27" s="289"/>
      <c r="IHZ27" s="289"/>
      <c r="IIA27" s="289"/>
      <c r="IIB27" s="289"/>
      <c r="IIC27" s="289"/>
      <c r="IID27" s="289"/>
      <c r="IIE27" s="289"/>
      <c r="IIF27" s="289"/>
      <c r="IIG27" s="289"/>
      <c r="IIH27" s="289"/>
      <c r="III27" s="289"/>
      <c r="IIJ27" s="289"/>
      <c r="IIK27" s="289"/>
      <c r="IIL27" s="289"/>
      <c r="IIM27" s="289"/>
      <c r="IIN27" s="289"/>
      <c r="IIO27" s="289"/>
      <c r="IIP27" s="289"/>
      <c r="IIQ27" s="289"/>
      <c r="IIR27" s="289"/>
      <c r="IIS27" s="289"/>
      <c r="IIT27" s="289"/>
      <c r="IIU27" s="289"/>
      <c r="IIV27" s="289"/>
      <c r="IIW27" s="289"/>
      <c r="IIX27" s="289"/>
      <c r="IIY27" s="289"/>
      <c r="IIZ27" s="289"/>
      <c r="IJA27" s="289"/>
      <c r="IJB27" s="289"/>
      <c r="IJC27" s="289"/>
      <c r="IJD27" s="289"/>
      <c r="IJE27" s="289"/>
      <c r="IJF27" s="289"/>
      <c r="IJG27" s="289"/>
      <c r="IJH27" s="289"/>
      <c r="IJI27" s="289"/>
      <c r="IJJ27" s="289"/>
      <c r="IJK27" s="289"/>
      <c r="IJL27" s="289"/>
      <c r="IJM27" s="289"/>
      <c r="IJN27" s="289"/>
      <c r="IJO27" s="289"/>
      <c r="IJP27" s="289"/>
      <c r="IJQ27" s="289"/>
      <c r="IJR27" s="289"/>
      <c r="IJS27" s="289"/>
      <c r="IJT27" s="289"/>
      <c r="IJU27" s="289"/>
      <c r="IJV27" s="289"/>
      <c r="IJW27" s="289"/>
      <c r="IJX27" s="289"/>
      <c r="IJY27" s="289"/>
      <c r="IJZ27" s="289"/>
      <c r="IKA27" s="289"/>
      <c r="IKB27" s="289"/>
      <c r="IKC27" s="289"/>
      <c r="IKD27" s="289"/>
      <c r="IKE27" s="289"/>
      <c r="IKF27" s="289"/>
      <c r="IKG27" s="289"/>
      <c r="IKH27" s="289"/>
      <c r="IKI27" s="289"/>
      <c r="IKJ27" s="289"/>
      <c r="IKK27" s="289"/>
      <c r="IKL27" s="289"/>
      <c r="IKM27" s="289"/>
      <c r="IKN27" s="289"/>
      <c r="IKO27" s="289"/>
      <c r="IKP27" s="289"/>
      <c r="IKQ27" s="289"/>
      <c r="IKR27" s="289"/>
      <c r="IKS27" s="289"/>
      <c r="IKT27" s="289"/>
      <c r="IKU27" s="289"/>
      <c r="IKV27" s="289"/>
      <c r="IKW27" s="289"/>
      <c r="IKX27" s="289"/>
      <c r="IKY27" s="289"/>
      <c r="IKZ27" s="289"/>
      <c r="ILA27" s="289"/>
      <c r="ILB27" s="289"/>
      <c r="ILC27" s="289"/>
      <c r="ILD27" s="289"/>
      <c r="ILE27" s="289"/>
      <c r="ILF27" s="289"/>
      <c r="ILG27" s="289"/>
      <c r="ILH27" s="289"/>
      <c r="ILI27" s="289"/>
      <c r="ILJ27" s="289"/>
      <c r="ILK27" s="289"/>
      <c r="ILL27" s="289"/>
      <c r="ILM27" s="289"/>
      <c r="ILN27" s="289"/>
      <c r="ILO27" s="289"/>
      <c r="ILP27" s="289"/>
      <c r="ILQ27" s="289"/>
      <c r="ILR27" s="289"/>
      <c r="ILS27" s="289"/>
      <c r="ILT27" s="289"/>
      <c r="ILU27" s="289"/>
      <c r="ILV27" s="289"/>
      <c r="ILW27" s="289"/>
      <c r="ILX27" s="289"/>
      <c r="ILY27" s="289"/>
      <c r="ILZ27" s="289"/>
      <c r="IMA27" s="289"/>
      <c r="IMB27" s="289"/>
      <c r="IMC27" s="289"/>
      <c r="IMD27" s="289"/>
      <c r="IME27" s="289"/>
      <c r="IMF27" s="289"/>
      <c r="IMG27" s="289"/>
      <c r="IMH27" s="289"/>
      <c r="IMI27" s="289"/>
      <c r="IMJ27" s="289"/>
      <c r="IMK27" s="289"/>
      <c r="IML27" s="289"/>
      <c r="IMM27" s="289"/>
      <c r="IMN27" s="289"/>
      <c r="IMO27" s="289"/>
      <c r="IMP27" s="289"/>
      <c r="IMQ27" s="289"/>
      <c r="IMR27" s="289"/>
      <c r="IMS27" s="289"/>
      <c r="IMT27" s="289"/>
      <c r="IMU27" s="289"/>
      <c r="IMV27" s="289"/>
      <c r="IMW27" s="289"/>
      <c r="IMX27" s="289"/>
      <c r="IMY27" s="289"/>
      <c r="IMZ27" s="289"/>
      <c r="INA27" s="289"/>
      <c r="INB27" s="289"/>
      <c r="INC27" s="289"/>
      <c r="IND27" s="289"/>
      <c r="INE27" s="289"/>
      <c r="INF27" s="289"/>
      <c r="ING27" s="289"/>
      <c r="INH27" s="289"/>
      <c r="INI27" s="289"/>
      <c r="INJ27" s="289"/>
      <c r="INK27" s="289"/>
      <c r="INL27" s="289"/>
      <c r="INM27" s="289"/>
      <c r="INN27" s="289"/>
      <c r="INO27" s="289"/>
      <c r="INP27" s="289"/>
      <c r="INQ27" s="289"/>
      <c r="INR27" s="289"/>
      <c r="INS27" s="289"/>
      <c r="INT27" s="289"/>
      <c r="INU27" s="289"/>
      <c r="INV27" s="289"/>
      <c r="INW27" s="289"/>
      <c r="INX27" s="289"/>
      <c r="INY27" s="289"/>
      <c r="INZ27" s="289"/>
      <c r="IOA27" s="289"/>
      <c r="IOB27" s="289"/>
      <c r="IOC27" s="289"/>
      <c r="IOD27" s="289"/>
      <c r="IOE27" s="289"/>
      <c r="IOF27" s="289"/>
      <c r="IOG27" s="289"/>
      <c r="IOH27" s="289"/>
      <c r="IOI27" s="289"/>
      <c r="IOJ27" s="289"/>
      <c r="IOK27" s="289"/>
      <c r="IOL27" s="289"/>
      <c r="IOM27" s="289"/>
      <c r="ION27" s="289"/>
      <c r="IOO27" s="289"/>
      <c r="IOP27" s="289"/>
      <c r="IOQ27" s="289"/>
      <c r="IOR27" s="289"/>
      <c r="IOS27" s="289"/>
      <c r="IOT27" s="289"/>
      <c r="IOU27" s="289"/>
      <c r="IOV27" s="289"/>
      <c r="IOW27" s="289"/>
      <c r="IOX27" s="289"/>
      <c r="IOY27" s="289"/>
      <c r="IOZ27" s="289"/>
      <c r="IPA27" s="289"/>
      <c r="IPB27" s="289"/>
      <c r="IPC27" s="289"/>
      <c r="IPD27" s="289"/>
      <c r="IPE27" s="289"/>
      <c r="IPF27" s="289"/>
      <c r="IPG27" s="289"/>
      <c r="IPH27" s="289"/>
      <c r="IPI27" s="289"/>
      <c r="IPJ27" s="289"/>
      <c r="IPK27" s="289"/>
      <c r="IPL27" s="289"/>
      <c r="IPM27" s="289"/>
      <c r="IPN27" s="289"/>
      <c r="IPO27" s="289"/>
      <c r="IPP27" s="289"/>
      <c r="IPQ27" s="289"/>
      <c r="IPR27" s="289"/>
      <c r="IPS27" s="289"/>
      <c r="IPT27" s="289"/>
      <c r="IPU27" s="289"/>
      <c r="IPV27" s="289"/>
      <c r="IPW27" s="289"/>
      <c r="IPX27" s="289"/>
      <c r="IPY27" s="289"/>
      <c r="IPZ27" s="289"/>
      <c r="IQA27" s="289"/>
      <c r="IQB27" s="289"/>
      <c r="IQC27" s="289"/>
      <c r="IQD27" s="289"/>
      <c r="IQE27" s="289"/>
      <c r="IQF27" s="289"/>
      <c r="IQG27" s="289"/>
      <c r="IQH27" s="289"/>
      <c r="IQI27" s="289"/>
      <c r="IQJ27" s="289"/>
      <c r="IQK27" s="289"/>
      <c r="IQL27" s="289"/>
      <c r="IQM27" s="289"/>
      <c r="IQN27" s="289"/>
      <c r="IQO27" s="289"/>
      <c r="IQP27" s="289"/>
      <c r="IQQ27" s="289"/>
      <c r="IQR27" s="289"/>
      <c r="IQS27" s="289"/>
      <c r="IQT27" s="289"/>
      <c r="IQU27" s="289"/>
      <c r="IQV27" s="289"/>
      <c r="IQW27" s="289"/>
      <c r="IQX27" s="289"/>
      <c r="IQY27" s="289"/>
      <c r="IQZ27" s="289"/>
      <c r="IRA27" s="289"/>
      <c r="IRB27" s="289"/>
      <c r="IRC27" s="289"/>
      <c r="IRD27" s="289"/>
      <c r="IRE27" s="289"/>
      <c r="IRF27" s="289"/>
      <c r="IRG27" s="289"/>
      <c r="IRH27" s="289"/>
      <c r="IRI27" s="289"/>
      <c r="IRJ27" s="289"/>
      <c r="IRK27" s="289"/>
      <c r="IRL27" s="289"/>
      <c r="IRM27" s="289"/>
      <c r="IRN27" s="289"/>
      <c r="IRO27" s="289"/>
      <c r="IRP27" s="289"/>
      <c r="IRQ27" s="289"/>
      <c r="IRR27" s="289"/>
      <c r="IRS27" s="289"/>
      <c r="IRT27" s="289"/>
      <c r="IRU27" s="289"/>
      <c r="IRV27" s="289"/>
      <c r="IRW27" s="289"/>
      <c r="IRX27" s="289"/>
      <c r="IRY27" s="289"/>
      <c r="IRZ27" s="289"/>
      <c r="ISA27" s="289"/>
      <c r="ISB27" s="289"/>
      <c r="ISC27" s="289"/>
      <c r="ISD27" s="289"/>
      <c r="ISE27" s="289"/>
      <c r="ISF27" s="289"/>
      <c r="ISG27" s="289"/>
      <c r="ISH27" s="289"/>
      <c r="ISI27" s="289"/>
      <c r="ISJ27" s="289"/>
      <c r="ISK27" s="289"/>
      <c r="ISL27" s="289"/>
      <c r="ISM27" s="289"/>
      <c r="ISN27" s="289"/>
      <c r="ISO27" s="289"/>
      <c r="ISP27" s="289"/>
      <c r="ISQ27" s="289"/>
      <c r="ISR27" s="289"/>
      <c r="ISS27" s="289"/>
      <c r="IST27" s="289"/>
      <c r="ISU27" s="289"/>
      <c r="ISV27" s="289"/>
      <c r="ISW27" s="289"/>
      <c r="ISX27" s="289"/>
      <c r="ISY27" s="289"/>
      <c r="ISZ27" s="289"/>
      <c r="ITA27" s="289"/>
      <c r="ITB27" s="289"/>
      <c r="ITC27" s="289"/>
      <c r="ITD27" s="289"/>
      <c r="ITE27" s="289"/>
      <c r="ITF27" s="289"/>
      <c r="ITG27" s="289"/>
      <c r="ITH27" s="289"/>
      <c r="ITI27" s="289"/>
      <c r="ITJ27" s="289"/>
      <c r="ITK27" s="289"/>
      <c r="ITL27" s="289"/>
      <c r="ITM27" s="289"/>
      <c r="ITN27" s="289"/>
      <c r="ITO27" s="289"/>
      <c r="ITP27" s="289"/>
      <c r="ITQ27" s="289"/>
      <c r="ITR27" s="289"/>
      <c r="ITS27" s="289"/>
      <c r="ITT27" s="289"/>
      <c r="ITU27" s="289"/>
      <c r="ITV27" s="289"/>
      <c r="ITW27" s="289"/>
      <c r="ITX27" s="289"/>
      <c r="ITY27" s="289"/>
      <c r="ITZ27" s="289"/>
      <c r="IUA27" s="289"/>
      <c r="IUB27" s="289"/>
      <c r="IUC27" s="289"/>
      <c r="IUD27" s="289"/>
      <c r="IUE27" s="289"/>
      <c r="IUF27" s="289"/>
      <c r="IUG27" s="289"/>
      <c r="IUH27" s="289"/>
      <c r="IUI27" s="289"/>
      <c r="IUJ27" s="289"/>
      <c r="IUK27" s="289"/>
      <c r="IUL27" s="289"/>
      <c r="IUM27" s="289"/>
      <c r="IUN27" s="289"/>
      <c r="IUO27" s="289"/>
      <c r="IUP27" s="289"/>
      <c r="IUQ27" s="289"/>
      <c r="IUR27" s="289"/>
      <c r="IUS27" s="289"/>
      <c r="IUT27" s="289"/>
      <c r="IUU27" s="289"/>
      <c r="IUV27" s="289"/>
      <c r="IUW27" s="289"/>
      <c r="IUX27" s="289"/>
      <c r="IUY27" s="289"/>
      <c r="IUZ27" s="289"/>
      <c r="IVA27" s="289"/>
      <c r="IVB27" s="289"/>
      <c r="IVC27" s="289"/>
      <c r="IVD27" s="289"/>
      <c r="IVE27" s="289"/>
      <c r="IVF27" s="289"/>
      <c r="IVG27" s="289"/>
      <c r="IVH27" s="289"/>
      <c r="IVI27" s="289"/>
      <c r="IVJ27" s="289"/>
      <c r="IVK27" s="289"/>
      <c r="IVL27" s="289"/>
      <c r="IVM27" s="289"/>
      <c r="IVN27" s="289"/>
      <c r="IVO27" s="289"/>
      <c r="IVP27" s="289"/>
      <c r="IVQ27" s="289"/>
      <c r="IVR27" s="289"/>
      <c r="IVS27" s="289"/>
      <c r="IVT27" s="289"/>
      <c r="IVU27" s="289"/>
      <c r="IVV27" s="289"/>
      <c r="IVW27" s="289"/>
      <c r="IVX27" s="289"/>
      <c r="IVY27" s="289"/>
      <c r="IVZ27" s="289"/>
      <c r="IWA27" s="289"/>
      <c r="IWB27" s="289"/>
      <c r="IWC27" s="289"/>
      <c r="IWD27" s="289"/>
      <c r="IWE27" s="289"/>
      <c r="IWF27" s="289"/>
      <c r="IWG27" s="289"/>
      <c r="IWH27" s="289"/>
      <c r="IWI27" s="289"/>
      <c r="IWJ27" s="289"/>
      <c r="IWK27" s="289"/>
      <c r="IWL27" s="289"/>
      <c r="IWM27" s="289"/>
      <c r="IWN27" s="289"/>
      <c r="IWO27" s="289"/>
      <c r="IWP27" s="289"/>
      <c r="IWQ27" s="289"/>
      <c r="IWR27" s="289"/>
      <c r="IWS27" s="289"/>
      <c r="IWT27" s="289"/>
      <c r="IWU27" s="289"/>
      <c r="IWV27" s="289"/>
      <c r="IWW27" s="289"/>
      <c r="IWX27" s="289"/>
      <c r="IWY27" s="289"/>
      <c r="IWZ27" s="289"/>
      <c r="IXA27" s="289"/>
      <c r="IXB27" s="289"/>
      <c r="IXC27" s="289"/>
      <c r="IXD27" s="289"/>
      <c r="IXE27" s="289"/>
      <c r="IXF27" s="289"/>
      <c r="IXG27" s="289"/>
      <c r="IXH27" s="289"/>
      <c r="IXI27" s="289"/>
      <c r="IXJ27" s="289"/>
      <c r="IXK27" s="289"/>
      <c r="IXL27" s="289"/>
      <c r="IXM27" s="289"/>
      <c r="IXN27" s="289"/>
      <c r="IXO27" s="289"/>
      <c r="IXP27" s="289"/>
      <c r="IXQ27" s="289"/>
      <c r="IXR27" s="289"/>
      <c r="IXS27" s="289"/>
      <c r="IXT27" s="289"/>
      <c r="IXU27" s="289"/>
      <c r="IXV27" s="289"/>
      <c r="IXW27" s="289"/>
      <c r="IXX27" s="289"/>
      <c r="IXY27" s="289"/>
      <c r="IXZ27" s="289"/>
      <c r="IYA27" s="289"/>
      <c r="IYB27" s="289"/>
      <c r="IYC27" s="289"/>
      <c r="IYD27" s="289"/>
      <c r="IYE27" s="289"/>
      <c r="IYF27" s="289"/>
      <c r="IYG27" s="289"/>
      <c r="IYH27" s="289"/>
      <c r="IYI27" s="289"/>
      <c r="IYJ27" s="289"/>
      <c r="IYK27" s="289"/>
      <c r="IYL27" s="289"/>
      <c r="IYM27" s="289"/>
      <c r="IYN27" s="289"/>
      <c r="IYO27" s="289"/>
      <c r="IYP27" s="289"/>
      <c r="IYQ27" s="289"/>
      <c r="IYR27" s="289"/>
      <c r="IYS27" s="289"/>
      <c r="IYT27" s="289"/>
      <c r="IYU27" s="289"/>
      <c r="IYV27" s="289"/>
      <c r="IYW27" s="289"/>
      <c r="IYX27" s="289"/>
      <c r="IYY27" s="289"/>
      <c r="IYZ27" s="289"/>
      <c r="IZA27" s="289"/>
      <c r="IZB27" s="289"/>
      <c r="IZC27" s="289"/>
      <c r="IZD27" s="289"/>
      <c r="IZE27" s="289"/>
      <c r="IZF27" s="289"/>
      <c r="IZG27" s="289"/>
      <c r="IZH27" s="289"/>
      <c r="IZI27" s="289"/>
      <c r="IZJ27" s="289"/>
      <c r="IZK27" s="289"/>
      <c r="IZL27" s="289"/>
      <c r="IZM27" s="289"/>
      <c r="IZN27" s="289"/>
      <c r="IZO27" s="289"/>
      <c r="IZP27" s="289"/>
      <c r="IZQ27" s="289"/>
      <c r="IZR27" s="289"/>
      <c r="IZS27" s="289"/>
      <c r="IZT27" s="289"/>
      <c r="IZU27" s="289"/>
      <c r="IZV27" s="289"/>
      <c r="IZW27" s="289"/>
      <c r="IZX27" s="289"/>
      <c r="IZY27" s="289"/>
      <c r="IZZ27" s="289"/>
      <c r="JAA27" s="289"/>
      <c r="JAB27" s="289"/>
      <c r="JAC27" s="289"/>
      <c r="JAD27" s="289"/>
      <c r="JAE27" s="289"/>
      <c r="JAF27" s="289"/>
      <c r="JAG27" s="289"/>
      <c r="JAH27" s="289"/>
      <c r="JAI27" s="289"/>
      <c r="JAJ27" s="289"/>
      <c r="JAK27" s="289"/>
      <c r="JAL27" s="289"/>
      <c r="JAM27" s="289"/>
      <c r="JAN27" s="289"/>
      <c r="JAO27" s="289"/>
      <c r="JAP27" s="289"/>
      <c r="JAQ27" s="289"/>
      <c r="JAR27" s="289"/>
      <c r="JAS27" s="289"/>
      <c r="JAT27" s="289"/>
      <c r="JAU27" s="289"/>
      <c r="JAV27" s="289"/>
      <c r="JAW27" s="289"/>
      <c r="JAX27" s="289"/>
      <c r="JAY27" s="289"/>
      <c r="JAZ27" s="289"/>
      <c r="JBA27" s="289"/>
      <c r="JBB27" s="289"/>
      <c r="JBC27" s="289"/>
      <c r="JBD27" s="289"/>
      <c r="JBE27" s="289"/>
      <c r="JBF27" s="289"/>
      <c r="JBG27" s="289"/>
      <c r="JBH27" s="289"/>
      <c r="JBI27" s="289"/>
      <c r="JBJ27" s="289"/>
      <c r="JBK27" s="289"/>
      <c r="JBL27" s="289"/>
      <c r="JBM27" s="289"/>
      <c r="JBN27" s="289"/>
      <c r="JBO27" s="289"/>
      <c r="JBP27" s="289"/>
      <c r="JBQ27" s="289"/>
      <c r="JBR27" s="289"/>
      <c r="JBS27" s="289"/>
      <c r="JBT27" s="289"/>
      <c r="JBU27" s="289"/>
      <c r="JBV27" s="289"/>
      <c r="JBW27" s="289"/>
      <c r="JBX27" s="289"/>
      <c r="JBY27" s="289"/>
      <c r="JBZ27" s="289"/>
      <c r="JCA27" s="289"/>
      <c r="JCB27" s="289"/>
      <c r="JCC27" s="289"/>
      <c r="JCD27" s="289"/>
      <c r="JCE27" s="289"/>
      <c r="JCF27" s="289"/>
      <c r="JCG27" s="289"/>
      <c r="JCH27" s="289"/>
      <c r="JCI27" s="289"/>
      <c r="JCJ27" s="289"/>
      <c r="JCK27" s="289"/>
      <c r="JCL27" s="289"/>
      <c r="JCM27" s="289"/>
      <c r="JCN27" s="289"/>
      <c r="JCO27" s="289"/>
      <c r="JCP27" s="289"/>
      <c r="JCQ27" s="289"/>
      <c r="JCR27" s="289"/>
      <c r="JCS27" s="289"/>
      <c r="JCT27" s="289"/>
      <c r="JCU27" s="289"/>
      <c r="JCV27" s="289"/>
      <c r="JCW27" s="289"/>
      <c r="JCX27" s="289"/>
      <c r="JCY27" s="289"/>
      <c r="JCZ27" s="289"/>
      <c r="JDA27" s="289"/>
      <c r="JDB27" s="289"/>
      <c r="JDC27" s="289"/>
      <c r="JDD27" s="289"/>
      <c r="JDE27" s="289"/>
      <c r="JDF27" s="289"/>
      <c r="JDG27" s="289"/>
      <c r="JDH27" s="289"/>
      <c r="JDI27" s="289"/>
      <c r="JDJ27" s="289"/>
      <c r="JDK27" s="289"/>
      <c r="JDL27" s="289"/>
      <c r="JDM27" s="289"/>
      <c r="JDN27" s="289"/>
      <c r="JDO27" s="289"/>
      <c r="JDP27" s="289"/>
      <c r="JDQ27" s="289"/>
      <c r="JDR27" s="289"/>
      <c r="JDS27" s="289"/>
      <c r="JDT27" s="289"/>
      <c r="JDU27" s="289"/>
      <c r="JDV27" s="289"/>
      <c r="JDW27" s="289"/>
      <c r="JDX27" s="289"/>
      <c r="JDY27" s="289"/>
      <c r="JDZ27" s="289"/>
      <c r="JEA27" s="289"/>
      <c r="JEB27" s="289"/>
      <c r="JEC27" s="289"/>
      <c r="JED27" s="289"/>
      <c r="JEE27" s="289"/>
      <c r="JEF27" s="289"/>
      <c r="JEG27" s="289"/>
      <c r="JEH27" s="289"/>
      <c r="JEI27" s="289"/>
      <c r="JEJ27" s="289"/>
      <c r="JEK27" s="289"/>
      <c r="JEL27" s="289"/>
      <c r="JEM27" s="289"/>
      <c r="JEN27" s="289"/>
      <c r="JEO27" s="289"/>
      <c r="JEP27" s="289"/>
      <c r="JEQ27" s="289"/>
      <c r="JER27" s="289"/>
      <c r="JES27" s="289"/>
      <c r="JET27" s="289"/>
      <c r="JEU27" s="289"/>
      <c r="JEV27" s="289"/>
      <c r="JEW27" s="289"/>
      <c r="JEX27" s="289"/>
      <c r="JEY27" s="289"/>
      <c r="JEZ27" s="289"/>
      <c r="JFA27" s="289"/>
      <c r="JFB27" s="289"/>
      <c r="JFC27" s="289"/>
      <c r="JFD27" s="289"/>
      <c r="JFE27" s="289"/>
      <c r="JFF27" s="289"/>
      <c r="JFG27" s="289"/>
      <c r="JFH27" s="289"/>
      <c r="JFI27" s="289"/>
      <c r="JFJ27" s="289"/>
      <c r="JFK27" s="289"/>
      <c r="JFL27" s="289"/>
      <c r="JFM27" s="289"/>
      <c r="JFN27" s="289"/>
      <c r="JFO27" s="289"/>
      <c r="JFP27" s="289"/>
      <c r="JFQ27" s="289"/>
      <c r="JFR27" s="289"/>
      <c r="JFS27" s="289"/>
      <c r="JFT27" s="289"/>
      <c r="JFU27" s="289"/>
      <c r="JFV27" s="289"/>
      <c r="JFW27" s="289"/>
      <c r="JFX27" s="289"/>
      <c r="JFY27" s="289"/>
      <c r="JFZ27" s="289"/>
      <c r="JGA27" s="289"/>
      <c r="JGB27" s="289"/>
      <c r="JGC27" s="289"/>
      <c r="JGD27" s="289"/>
      <c r="JGE27" s="289"/>
      <c r="JGF27" s="289"/>
      <c r="JGG27" s="289"/>
      <c r="JGH27" s="289"/>
      <c r="JGI27" s="289"/>
      <c r="JGJ27" s="289"/>
      <c r="JGK27" s="289"/>
      <c r="JGL27" s="289"/>
      <c r="JGM27" s="289"/>
      <c r="JGN27" s="289"/>
      <c r="JGO27" s="289"/>
      <c r="JGP27" s="289"/>
      <c r="JGQ27" s="289"/>
      <c r="JGR27" s="289"/>
      <c r="JGS27" s="289"/>
      <c r="JGT27" s="289"/>
      <c r="JGU27" s="289"/>
      <c r="JGV27" s="289"/>
      <c r="JGW27" s="289"/>
      <c r="JGX27" s="289"/>
      <c r="JGY27" s="289"/>
      <c r="JGZ27" s="289"/>
      <c r="JHA27" s="289"/>
      <c r="JHB27" s="289"/>
      <c r="JHC27" s="289"/>
      <c r="JHD27" s="289"/>
      <c r="JHE27" s="289"/>
      <c r="JHF27" s="289"/>
      <c r="JHG27" s="289"/>
      <c r="JHH27" s="289"/>
      <c r="JHI27" s="289"/>
      <c r="JHJ27" s="289"/>
      <c r="JHK27" s="289"/>
      <c r="JHL27" s="289"/>
      <c r="JHM27" s="289"/>
      <c r="JHN27" s="289"/>
      <c r="JHO27" s="289"/>
      <c r="JHP27" s="289"/>
      <c r="JHQ27" s="289"/>
      <c r="JHR27" s="289"/>
      <c r="JHS27" s="289"/>
      <c r="JHT27" s="289"/>
      <c r="JHU27" s="289"/>
      <c r="JHV27" s="289"/>
      <c r="JHW27" s="289"/>
      <c r="JHX27" s="289"/>
      <c r="JHY27" s="289"/>
      <c r="JHZ27" s="289"/>
      <c r="JIA27" s="289"/>
      <c r="JIB27" s="289"/>
      <c r="JIC27" s="289"/>
      <c r="JID27" s="289"/>
      <c r="JIE27" s="289"/>
      <c r="JIF27" s="289"/>
      <c r="JIG27" s="289"/>
      <c r="JIH27" s="289"/>
      <c r="JII27" s="289"/>
      <c r="JIJ27" s="289"/>
      <c r="JIK27" s="289"/>
      <c r="JIL27" s="289"/>
      <c r="JIM27" s="289"/>
      <c r="JIN27" s="289"/>
      <c r="JIO27" s="289"/>
      <c r="JIP27" s="289"/>
      <c r="JIQ27" s="289"/>
      <c r="JIR27" s="289"/>
      <c r="JIS27" s="289"/>
      <c r="JIT27" s="289"/>
      <c r="JIU27" s="289"/>
      <c r="JIV27" s="289"/>
      <c r="JIW27" s="289"/>
      <c r="JIX27" s="289"/>
      <c r="JIY27" s="289"/>
      <c r="JIZ27" s="289"/>
      <c r="JJA27" s="289"/>
      <c r="JJB27" s="289"/>
      <c r="JJC27" s="289"/>
      <c r="JJD27" s="289"/>
      <c r="JJE27" s="289"/>
      <c r="JJF27" s="289"/>
      <c r="JJG27" s="289"/>
      <c r="JJH27" s="289"/>
      <c r="JJI27" s="289"/>
      <c r="JJJ27" s="289"/>
      <c r="JJK27" s="289"/>
      <c r="JJL27" s="289"/>
      <c r="JJM27" s="289"/>
      <c r="JJN27" s="289"/>
      <c r="JJO27" s="289"/>
      <c r="JJP27" s="289"/>
      <c r="JJQ27" s="289"/>
      <c r="JJR27" s="289"/>
      <c r="JJS27" s="289"/>
      <c r="JJT27" s="289"/>
      <c r="JJU27" s="289"/>
      <c r="JJV27" s="289"/>
      <c r="JJW27" s="289"/>
      <c r="JJX27" s="289"/>
      <c r="JJY27" s="289"/>
      <c r="JJZ27" s="289"/>
      <c r="JKA27" s="289"/>
      <c r="JKB27" s="289"/>
      <c r="JKC27" s="289"/>
      <c r="JKD27" s="289"/>
      <c r="JKE27" s="289"/>
      <c r="JKF27" s="289"/>
      <c r="JKG27" s="289"/>
      <c r="JKH27" s="289"/>
      <c r="JKI27" s="289"/>
      <c r="JKJ27" s="289"/>
      <c r="JKK27" s="289"/>
      <c r="JKL27" s="289"/>
      <c r="JKM27" s="289"/>
      <c r="JKN27" s="289"/>
      <c r="JKO27" s="289"/>
      <c r="JKP27" s="289"/>
      <c r="JKQ27" s="289"/>
      <c r="JKR27" s="289"/>
      <c r="JKS27" s="289"/>
      <c r="JKT27" s="289"/>
      <c r="JKU27" s="289"/>
      <c r="JKV27" s="289"/>
      <c r="JKW27" s="289"/>
      <c r="JKX27" s="289"/>
      <c r="JKY27" s="289"/>
      <c r="JKZ27" s="289"/>
      <c r="JLA27" s="289"/>
      <c r="JLB27" s="289"/>
      <c r="JLC27" s="289"/>
      <c r="JLD27" s="289"/>
      <c r="JLE27" s="289"/>
      <c r="JLF27" s="289"/>
      <c r="JLG27" s="289"/>
      <c r="JLH27" s="289"/>
      <c r="JLI27" s="289"/>
      <c r="JLJ27" s="289"/>
      <c r="JLK27" s="289"/>
      <c r="JLL27" s="289"/>
      <c r="JLM27" s="289"/>
      <c r="JLN27" s="289"/>
      <c r="JLO27" s="289"/>
      <c r="JLP27" s="289"/>
      <c r="JLQ27" s="289"/>
      <c r="JLR27" s="289"/>
      <c r="JLS27" s="289"/>
      <c r="JLT27" s="289"/>
      <c r="JLU27" s="289"/>
      <c r="JLV27" s="289"/>
      <c r="JLW27" s="289"/>
      <c r="JLX27" s="289"/>
      <c r="JLY27" s="289"/>
      <c r="JLZ27" s="289"/>
      <c r="JMA27" s="289"/>
      <c r="JMB27" s="289"/>
      <c r="JMC27" s="289"/>
      <c r="JMD27" s="289"/>
      <c r="JME27" s="289"/>
      <c r="JMF27" s="289"/>
      <c r="JMG27" s="289"/>
      <c r="JMH27" s="289"/>
      <c r="JMI27" s="289"/>
      <c r="JMJ27" s="289"/>
      <c r="JMK27" s="289"/>
      <c r="JML27" s="289"/>
      <c r="JMM27" s="289"/>
      <c r="JMN27" s="289"/>
      <c r="JMO27" s="289"/>
      <c r="JMP27" s="289"/>
      <c r="JMQ27" s="289"/>
      <c r="JMR27" s="289"/>
      <c r="JMS27" s="289"/>
      <c r="JMT27" s="289"/>
      <c r="JMU27" s="289"/>
      <c r="JMV27" s="289"/>
      <c r="JMW27" s="289"/>
      <c r="JMX27" s="289"/>
      <c r="JMY27" s="289"/>
      <c r="JMZ27" s="289"/>
      <c r="JNA27" s="289"/>
      <c r="JNB27" s="289"/>
      <c r="JNC27" s="289"/>
      <c r="JND27" s="289"/>
      <c r="JNE27" s="289"/>
      <c r="JNF27" s="289"/>
      <c r="JNG27" s="289"/>
      <c r="JNH27" s="289"/>
      <c r="JNI27" s="289"/>
      <c r="JNJ27" s="289"/>
      <c r="JNK27" s="289"/>
      <c r="JNL27" s="289"/>
      <c r="JNM27" s="289"/>
      <c r="JNN27" s="289"/>
      <c r="JNO27" s="289"/>
      <c r="JNP27" s="289"/>
      <c r="JNQ27" s="289"/>
      <c r="JNR27" s="289"/>
      <c r="JNS27" s="289"/>
      <c r="JNT27" s="289"/>
      <c r="JNU27" s="289"/>
      <c r="JNV27" s="289"/>
      <c r="JNW27" s="289"/>
      <c r="JNX27" s="289"/>
      <c r="JNY27" s="289"/>
      <c r="JNZ27" s="289"/>
      <c r="JOA27" s="289"/>
      <c r="JOB27" s="289"/>
      <c r="JOC27" s="289"/>
      <c r="JOD27" s="289"/>
      <c r="JOE27" s="289"/>
      <c r="JOF27" s="289"/>
      <c r="JOG27" s="289"/>
      <c r="JOH27" s="289"/>
      <c r="JOI27" s="289"/>
      <c r="JOJ27" s="289"/>
      <c r="JOK27" s="289"/>
      <c r="JOL27" s="289"/>
      <c r="JOM27" s="289"/>
      <c r="JON27" s="289"/>
      <c r="JOO27" s="289"/>
      <c r="JOP27" s="289"/>
      <c r="JOQ27" s="289"/>
      <c r="JOR27" s="289"/>
      <c r="JOS27" s="289"/>
      <c r="JOT27" s="289"/>
      <c r="JOU27" s="289"/>
      <c r="JOV27" s="289"/>
      <c r="JOW27" s="289"/>
      <c r="JOX27" s="289"/>
      <c r="JOY27" s="289"/>
      <c r="JOZ27" s="289"/>
      <c r="JPA27" s="289"/>
      <c r="JPB27" s="289"/>
      <c r="JPC27" s="289"/>
      <c r="JPD27" s="289"/>
      <c r="JPE27" s="289"/>
      <c r="JPF27" s="289"/>
      <c r="JPG27" s="289"/>
      <c r="JPH27" s="289"/>
      <c r="JPI27" s="289"/>
      <c r="JPJ27" s="289"/>
      <c r="JPK27" s="289"/>
      <c r="JPL27" s="289"/>
      <c r="JPM27" s="289"/>
      <c r="JPN27" s="289"/>
      <c r="JPO27" s="289"/>
      <c r="JPP27" s="289"/>
      <c r="JPQ27" s="289"/>
      <c r="JPR27" s="289"/>
      <c r="JPS27" s="289"/>
      <c r="JPT27" s="289"/>
      <c r="JPU27" s="289"/>
      <c r="JPV27" s="289"/>
      <c r="JPW27" s="289"/>
      <c r="JPX27" s="289"/>
      <c r="JPY27" s="289"/>
      <c r="JPZ27" s="289"/>
      <c r="JQA27" s="289"/>
      <c r="JQB27" s="289"/>
      <c r="JQC27" s="289"/>
      <c r="JQD27" s="289"/>
      <c r="JQE27" s="289"/>
      <c r="JQF27" s="289"/>
      <c r="JQG27" s="289"/>
      <c r="JQH27" s="289"/>
      <c r="JQI27" s="289"/>
      <c r="JQJ27" s="289"/>
      <c r="JQK27" s="289"/>
      <c r="JQL27" s="289"/>
      <c r="JQM27" s="289"/>
      <c r="JQN27" s="289"/>
      <c r="JQO27" s="289"/>
      <c r="JQP27" s="289"/>
      <c r="JQQ27" s="289"/>
      <c r="JQR27" s="289"/>
      <c r="JQS27" s="289"/>
      <c r="JQT27" s="289"/>
      <c r="JQU27" s="289"/>
      <c r="JQV27" s="289"/>
      <c r="JQW27" s="289"/>
      <c r="JQX27" s="289"/>
      <c r="JQY27" s="289"/>
      <c r="JQZ27" s="289"/>
      <c r="JRA27" s="289"/>
      <c r="JRB27" s="289"/>
      <c r="JRC27" s="289"/>
      <c r="JRD27" s="289"/>
      <c r="JRE27" s="289"/>
      <c r="JRF27" s="289"/>
      <c r="JRG27" s="289"/>
      <c r="JRH27" s="289"/>
      <c r="JRI27" s="289"/>
      <c r="JRJ27" s="289"/>
      <c r="JRK27" s="289"/>
      <c r="JRL27" s="289"/>
      <c r="JRM27" s="289"/>
      <c r="JRN27" s="289"/>
      <c r="JRO27" s="289"/>
      <c r="JRP27" s="289"/>
      <c r="JRQ27" s="289"/>
      <c r="JRR27" s="289"/>
      <c r="JRS27" s="289"/>
      <c r="JRT27" s="289"/>
      <c r="JRU27" s="289"/>
      <c r="JRV27" s="289"/>
      <c r="JRW27" s="289"/>
      <c r="JRX27" s="289"/>
      <c r="JRY27" s="289"/>
      <c r="JRZ27" s="289"/>
      <c r="JSA27" s="289"/>
      <c r="JSB27" s="289"/>
      <c r="JSC27" s="289"/>
      <c r="JSD27" s="289"/>
      <c r="JSE27" s="289"/>
      <c r="JSF27" s="289"/>
      <c r="JSG27" s="289"/>
      <c r="JSH27" s="289"/>
      <c r="JSI27" s="289"/>
      <c r="JSJ27" s="289"/>
      <c r="JSK27" s="289"/>
      <c r="JSL27" s="289"/>
      <c r="JSM27" s="289"/>
      <c r="JSN27" s="289"/>
      <c r="JSO27" s="289"/>
      <c r="JSP27" s="289"/>
      <c r="JSQ27" s="289"/>
      <c r="JSR27" s="289"/>
      <c r="JSS27" s="289"/>
      <c r="JST27" s="289"/>
      <c r="JSU27" s="289"/>
      <c r="JSV27" s="289"/>
      <c r="JSW27" s="289"/>
      <c r="JSX27" s="289"/>
      <c r="JSY27" s="289"/>
      <c r="JSZ27" s="289"/>
      <c r="JTA27" s="289"/>
      <c r="JTB27" s="289"/>
      <c r="JTC27" s="289"/>
      <c r="JTD27" s="289"/>
      <c r="JTE27" s="289"/>
      <c r="JTF27" s="289"/>
      <c r="JTG27" s="289"/>
      <c r="JTH27" s="289"/>
      <c r="JTI27" s="289"/>
      <c r="JTJ27" s="289"/>
      <c r="JTK27" s="289"/>
      <c r="JTL27" s="289"/>
      <c r="JTM27" s="289"/>
      <c r="JTN27" s="289"/>
      <c r="JTO27" s="289"/>
      <c r="JTP27" s="289"/>
      <c r="JTQ27" s="289"/>
      <c r="JTR27" s="289"/>
      <c r="JTS27" s="289"/>
      <c r="JTT27" s="289"/>
      <c r="JTU27" s="289"/>
      <c r="JTV27" s="289"/>
      <c r="JTW27" s="289"/>
      <c r="JTX27" s="289"/>
      <c r="JTY27" s="289"/>
      <c r="JTZ27" s="289"/>
      <c r="JUA27" s="289"/>
      <c r="JUB27" s="289"/>
      <c r="JUC27" s="289"/>
      <c r="JUD27" s="289"/>
      <c r="JUE27" s="289"/>
      <c r="JUF27" s="289"/>
      <c r="JUG27" s="289"/>
      <c r="JUH27" s="289"/>
      <c r="JUI27" s="289"/>
      <c r="JUJ27" s="289"/>
      <c r="JUK27" s="289"/>
      <c r="JUL27" s="289"/>
      <c r="JUM27" s="289"/>
      <c r="JUN27" s="289"/>
      <c r="JUO27" s="289"/>
      <c r="JUP27" s="289"/>
      <c r="JUQ27" s="289"/>
      <c r="JUR27" s="289"/>
      <c r="JUS27" s="289"/>
      <c r="JUT27" s="289"/>
      <c r="JUU27" s="289"/>
      <c r="JUV27" s="289"/>
      <c r="JUW27" s="289"/>
      <c r="JUX27" s="289"/>
      <c r="JUY27" s="289"/>
      <c r="JUZ27" s="289"/>
      <c r="JVA27" s="289"/>
      <c r="JVB27" s="289"/>
      <c r="JVC27" s="289"/>
      <c r="JVD27" s="289"/>
      <c r="JVE27" s="289"/>
      <c r="JVF27" s="289"/>
      <c r="JVG27" s="289"/>
      <c r="JVH27" s="289"/>
      <c r="JVI27" s="289"/>
      <c r="JVJ27" s="289"/>
      <c r="JVK27" s="289"/>
      <c r="JVL27" s="289"/>
      <c r="JVM27" s="289"/>
      <c r="JVN27" s="289"/>
      <c r="JVO27" s="289"/>
      <c r="JVP27" s="289"/>
      <c r="JVQ27" s="289"/>
      <c r="JVR27" s="289"/>
      <c r="JVS27" s="289"/>
      <c r="JVT27" s="289"/>
      <c r="JVU27" s="289"/>
      <c r="JVV27" s="289"/>
      <c r="JVW27" s="289"/>
      <c r="JVX27" s="289"/>
      <c r="JVY27" s="289"/>
      <c r="JVZ27" s="289"/>
      <c r="JWA27" s="289"/>
      <c r="JWB27" s="289"/>
      <c r="JWC27" s="289"/>
      <c r="JWD27" s="289"/>
      <c r="JWE27" s="289"/>
      <c r="JWF27" s="289"/>
      <c r="JWG27" s="289"/>
      <c r="JWH27" s="289"/>
      <c r="JWI27" s="289"/>
      <c r="JWJ27" s="289"/>
      <c r="JWK27" s="289"/>
      <c r="JWL27" s="289"/>
      <c r="JWM27" s="289"/>
      <c r="JWN27" s="289"/>
      <c r="JWO27" s="289"/>
      <c r="JWP27" s="289"/>
      <c r="JWQ27" s="289"/>
      <c r="JWR27" s="289"/>
      <c r="JWS27" s="289"/>
      <c r="JWT27" s="289"/>
      <c r="JWU27" s="289"/>
      <c r="JWV27" s="289"/>
      <c r="JWW27" s="289"/>
      <c r="JWX27" s="289"/>
      <c r="JWY27" s="289"/>
      <c r="JWZ27" s="289"/>
      <c r="JXA27" s="289"/>
      <c r="JXB27" s="289"/>
      <c r="JXC27" s="289"/>
      <c r="JXD27" s="289"/>
      <c r="JXE27" s="289"/>
      <c r="JXF27" s="289"/>
      <c r="JXG27" s="289"/>
      <c r="JXH27" s="289"/>
      <c r="JXI27" s="289"/>
      <c r="JXJ27" s="289"/>
      <c r="JXK27" s="289"/>
      <c r="JXL27" s="289"/>
      <c r="JXM27" s="289"/>
      <c r="JXN27" s="289"/>
      <c r="JXO27" s="289"/>
      <c r="JXP27" s="289"/>
      <c r="JXQ27" s="289"/>
      <c r="JXR27" s="289"/>
      <c r="JXS27" s="289"/>
      <c r="JXT27" s="289"/>
      <c r="JXU27" s="289"/>
      <c r="JXV27" s="289"/>
      <c r="JXW27" s="289"/>
      <c r="JXX27" s="289"/>
      <c r="JXY27" s="289"/>
      <c r="JXZ27" s="289"/>
      <c r="JYA27" s="289"/>
      <c r="JYB27" s="289"/>
      <c r="JYC27" s="289"/>
      <c r="JYD27" s="289"/>
      <c r="JYE27" s="289"/>
      <c r="JYF27" s="289"/>
      <c r="JYG27" s="289"/>
      <c r="JYH27" s="289"/>
      <c r="JYI27" s="289"/>
      <c r="JYJ27" s="289"/>
      <c r="JYK27" s="289"/>
      <c r="JYL27" s="289"/>
      <c r="JYM27" s="289"/>
      <c r="JYN27" s="289"/>
      <c r="JYO27" s="289"/>
      <c r="JYP27" s="289"/>
      <c r="JYQ27" s="289"/>
      <c r="JYR27" s="289"/>
      <c r="JYS27" s="289"/>
      <c r="JYT27" s="289"/>
      <c r="JYU27" s="289"/>
      <c r="JYV27" s="289"/>
      <c r="JYW27" s="289"/>
      <c r="JYX27" s="289"/>
      <c r="JYY27" s="289"/>
      <c r="JYZ27" s="289"/>
      <c r="JZA27" s="289"/>
      <c r="JZB27" s="289"/>
      <c r="JZC27" s="289"/>
      <c r="JZD27" s="289"/>
      <c r="JZE27" s="289"/>
      <c r="JZF27" s="289"/>
      <c r="JZG27" s="289"/>
      <c r="JZH27" s="289"/>
      <c r="JZI27" s="289"/>
      <c r="JZJ27" s="289"/>
      <c r="JZK27" s="289"/>
      <c r="JZL27" s="289"/>
      <c r="JZM27" s="289"/>
      <c r="JZN27" s="289"/>
      <c r="JZO27" s="289"/>
      <c r="JZP27" s="289"/>
      <c r="JZQ27" s="289"/>
      <c r="JZR27" s="289"/>
      <c r="JZS27" s="289"/>
      <c r="JZT27" s="289"/>
      <c r="JZU27" s="289"/>
      <c r="JZV27" s="289"/>
      <c r="JZW27" s="289"/>
      <c r="JZX27" s="289"/>
      <c r="JZY27" s="289"/>
      <c r="JZZ27" s="289"/>
      <c r="KAA27" s="289"/>
      <c r="KAB27" s="289"/>
      <c r="KAC27" s="289"/>
      <c r="KAD27" s="289"/>
      <c r="KAE27" s="289"/>
      <c r="KAF27" s="289"/>
      <c r="KAG27" s="289"/>
      <c r="KAH27" s="289"/>
      <c r="KAI27" s="289"/>
      <c r="KAJ27" s="289"/>
      <c r="KAK27" s="289"/>
      <c r="KAL27" s="289"/>
      <c r="KAM27" s="289"/>
      <c r="KAN27" s="289"/>
      <c r="KAO27" s="289"/>
      <c r="KAP27" s="289"/>
      <c r="KAQ27" s="289"/>
      <c r="KAR27" s="289"/>
      <c r="KAS27" s="289"/>
      <c r="KAT27" s="289"/>
      <c r="KAU27" s="289"/>
      <c r="KAV27" s="289"/>
      <c r="KAW27" s="289"/>
      <c r="KAX27" s="289"/>
      <c r="KAY27" s="289"/>
      <c r="KAZ27" s="289"/>
      <c r="KBA27" s="289"/>
      <c r="KBB27" s="289"/>
      <c r="KBC27" s="289"/>
      <c r="KBD27" s="289"/>
      <c r="KBE27" s="289"/>
      <c r="KBF27" s="289"/>
      <c r="KBG27" s="289"/>
      <c r="KBH27" s="289"/>
      <c r="KBI27" s="289"/>
      <c r="KBJ27" s="289"/>
      <c r="KBK27" s="289"/>
      <c r="KBL27" s="289"/>
      <c r="KBM27" s="289"/>
      <c r="KBN27" s="289"/>
      <c r="KBO27" s="289"/>
      <c r="KBP27" s="289"/>
      <c r="KBQ27" s="289"/>
      <c r="KBR27" s="289"/>
      <c r="KBS27" s="289"/>
      <c r="KBT27" s="289"/>
      <c r="KBU27" s="289"/>
      <c r="KBV27" s="289"/>
      <c r="KBW27" s="289"/>
      <c r="KBX27" s="289"/>
      <c r="KBY27" s="289"/>
      <c r="KBZ27" s="289"/>
      <c r="KCA27" s="289"/>
      <c r="KCB27" s="289"/>
      <c r="KCC27" s="289"/>
      <c r="KCD27" s="289"/>
      <c r="KCE27" s="289"/>
      <c r="KCF27" s="289"/>
      <c r="KCG27" s="289"/>
      <c r="KCH27" s="289"/>
      <c r="KCI27" s="289"/>
      <c r="KCJ27" s="289"/>
      <c r="KCK27" s="289"/>
      <c r="KCL27" s="289"/>
      <c r="KCM27" s="289"/>
      <c r="KCN27" s="289"/>
      <c r="KCO27" s="289"/>
      <c r="KCP27" s="289"/>
      <c r="KCQ27" s="289"/>
      <c r="KCR27" s="289"/>
      <c r="KCS27" s="289"/>
      <c r="KCT27" s="289"/>
      <c r="KCU27" s="289"/>
      <c r="KCV27" s="289"/>
      <c r="KCW27" s="289"/>
      <c r="KCX27" s="289"/>
      <c r="KCY27" s="289"/>
      <c r="KCZ27" s="289"/>
      <c r="KDA27" s="289"/>
      <c r="KDB27" s="289"/>
      <c r="KDC27" s="289"/>
      <c r="KDD27" s="289"/>
      <c r="KDE27" s="289"/>
      <c r="KDF27" s="289"/>
      <c r="KDG27" s="289"/>
      <c r="KDH27" s="289"/>
      <c r="KDI27" s="289"/>
      <c r="KDJ27" s="289"/>
      <c r="KDK27" s="289"/>
      <c r="KDL27" s="289"/>
      <c r="KDM27" s="289"/>
      <c r="KDN27" s="289"/>
      <c r="KDO27" s="289"/>
      <c r="KDP27" s="289"/>
      <c r="KDQ27" s="289"/>
      <c r="KDR27" s="289"/>
      <c r="KDS27" s="289"/>
      <c r="KDT27" s="289"/>
      <c r="KDU27" s="289"/>
      <c r="KDV27" s="289"/>
      <c r="KDW27" s="289"/>
      <c r="KDX27" s="289"/>
      <c r="KDY27" s="289"/>
      <c r="KDZ27" s="289"/>
      <c r="KEA27" s="289"/>
      <c r="KEB27" s="289"/>
      <c r="KEC27" s="289"/>
      <c r="KED27" s="289"/>
      <c r="KEE27" s="289"/>
      <c r="KEF27" s="289"/>
      <c r="KEG27" s="289"/>
      <c r="KEH27" s="289"/>
      <c r="KEI27" s="289"/>
      <c r="KEJ27" s="289"/>
      <c r="KEK27" s="289"/>
      <c r="KEL27" s="289"/>
      <c r="KEM27" s="289"/>
      <c r="KEN27" s="289"/>
      <c r="KEO27" s="289"/>
      <c r="KEP27" s="289"/>
      <c r="KEQ27" s="289"/>
      <c r="KER27" s="289"/>
      <c r="KES27" s="289"/>
      <c r="KET27" s="289"/>
      <c r="KEU27" s="289"/>
      <c r="KEV27" s="289"/>
      <c r="KEW27" s="289"/>
      <c r="KEX27" s="289"/>
      <c r="KEY27" s="289"/>
      <c r="KEZ27" s="289"/>
      <c r="KFA27" s="289"/>
      <c r="KFB27" s="289"/>
      <c r="KFC27" s="289"/>
      <c r="KFD27" s="289"/>
      <c r="KFE27" s="289"/>
      <c r="KFF27" s="289"/>
      <c r="KFG27" s="289"/>
      <c r="KFH27" s="289"/>
      <c r="KFI27" s="289"/>
      <c r="KFJ27" s="289"/>
      <c r="KFK27" s="289"/>
      <c r="KFL27" s="289"/>
      <c r="KFM27" s="289"/>
      <c r="KFN27" s="289"/>
      <c r="KFO27" s="289"/>
      <c r="KFP27" s="289"/>
      <c r="KFQ27" s="289"/>
      <c r="KFR27" s="289"/>
      <c r="KFS27" s="289"/>
      <c r="KFT27" s="289"/>
      <c r="KFU27" s="289"/>
      <c r="KFV27" s="289"/>
      <c r="KFW27" s="289"/>
      <c r="KFX27" s="289"/>
      <c r="KFY27" s="289"/>
      <c r="KFZ27" s="289"/>
      <c r="KGA27" s="289"/>
      <c r="KGB27" s="289"/>
      <c r="KGC27" s="289"/>
      <c r="KGD27" s="289"/>
      <c r="KGE27" s="289"/>
      <c r="KGF27" s="289"/>
      <c r="KGG27" s="289"/>
      <c r="KGH27" s="289"/>
      <c r="KGI27" s="289"/>
      <c r="KGJ27" s="289"/>
      <c r="KGK27" s="289"/>
      <c r="KGL27" s="289"/>
      <c r="KGM27" s="289"/>
      <c r="KGN27" s="289"/>
      <c r="KGO27" s="289"/>
      <c r="KGP27" s="289"/>
      <c r="KGQ27" s="289"/>
      <c r="KGR27" s="289"/>
      <c r="KGS27" s="289"/>
      <c r="KGT27" s="289"/>
      <c r="KGU27" s="289"/>
      <c r="KGV27" s="289"/>
      <c r="KGW27" s="289"/>
      <c r="KGX27" s="289"/>
      <c r="KGY27" s="289"/>
      <c r="KGZ27" s="289"/>
      <c r="KHA27" s="289"/>
      <c r="KHB27" s="289"/>
      <c r="KHC27" s="289"/>
      <c r="KHD27" s="289"/>
      <c r="KHE27" s="289"/>
      <c r="KHF27" s="289"/>
      <c r="KHG27" s="289"/>
      <c r="KHH27" s="289"/>
      <c r="KHI27" s="289"/>
      <c r="KHJ27" s="289"/>
      <c r="KHK27" s="289"/>
      <c r="KHL27" s="289"/>
      <c r="KHM27" s="289"/>
      <c r="KHN27" s="289"/>
      <c r="KHO27" s="289"/>
      <c r="KHP27" s="289"/>
      <c r="KHQ27" s="289"/>
      <c r="KHR27" s="289"/>
      <c r="KHS27" s="289"/>
      <c r="KHT27" s="289"/>
      <c r="KHU27" s="289"/>
      <c r="KHV27" s="289"/>
      <c r="KHW27" s="289"/>
      <c r="KHX27" s="289"/>
      <c r="KHY27" s="289"/>
      <c r="KHZ27" s="289"/>
      <c r="KIA27" s="289"/>
      <c r="KIB27" s="289"/>
      <c r="KIC27" s="289"/>
      <c r="KID27" s="289"/>
      <c r="KIE27" s="289"/>
      <c r="KIF27" s="289"/>
      <c r="KIG27" s="289"/>
      <c r="KIH27" s="289"/>
      <c r="KII27" s="289"/>
      <c r="KIJ27" s="289"/>
      <c r="KIK27" s="289"/>
      <c r="KIL27" s="289"/>
      <c r="KIM27" s="289"/>
      <c r="KIN27" s="289"/>
      <c r="KIO27" s="289"/>
      <c r="KIP27" s="289"/>
      <c r="KIQ27" s="289"/>
      <c r="KIR27" s="289"/>
      <c r="KIS27" s="289"/>
      <c r="KIT27" s="289"/>
      <c r="KIU27" s="289"/>
      <c r="KIV27" s="289"/>
      <c r="KIW27" s="289"/>
      <c r="KIX27" s="289"/>
      <c r="KIY27" s="289"/>
      <c r="KIZ27" s="289"/>
      <c r="KJA27" s="289"/>
      <c r="KJB27" s="289"/>
      <c r="KJC27" s="289"/>
      <c r="KJD27" s="289"/>
      <c r="KJE27" s="289"/>
      <c r="KJF27" s="289"/>
      <c r="KJG27" s="289"/>
      <c r="KJH27" s="289"/>
      <c r="KJI27" s="289"/>
      <c r="KJJ27" s="289"/>
      <c r="KJK27" s="289"/>
      <c r="KJL27" s="289"/>
      <c r="KJM27" s="289"/>
      <c r="KJN27" s="289"/>
      <c r="KJO27" s="289"/>
      <c r="KJP27" s="289"/>
      <c r="KJQ27" s="289"/>
      <c r="KJR27" s="289"/>
      <c r="KJS27" s="289"/>
      <c r="KJT27" s="289"/>
      <c r="KJU27" s="289"/>
      <c r="KJV27" s="289"/>
      <c r="KJW27" s="289"/>
      <c r="KJX27" s="289"/>
      <c r="KJY27" s="289"/>
      <c r="KJZ27" s="289"/>
      <c r="KKA27" s="289"/>
      <c r="KKB27" s="289"/>
      <c r="KKC27" s="289"/>
      <c r="KKD27" s="289"/>
      <c r="KKE27" s="289"/>
      <c r="KKF27" s="289"/>
      <c r="KKG27" s="289"/>
      <c r="KKH27" s="289"/>
      <c r="KKI27" s="289"/>
      <c r="KKJ27" s="289"/>
      <c r="KKK27" s="289"/>
      <c r="KKL27" s="289"/>
      <c r="KKM27" s="289"/>
      <c r="KKN27" s="289"/>
      <c r="KKO27" s="289"/>
      <c r="KKP27" s="289"/>
      <c r="KKQ27" s="289"/>
      <c r="KKR27" s="289"/>
      <c r="KKS27" s="289"/>
      <c r="KKT27" s="289"/>
      <c r="KKU27" s="289"/>
      <c r="KKV27" s="289"/>
      <c r="KKW27" s="289"/>
      <c r="KKX27" s="289"/>
      <c r="KKY27" s="289"/>
      <c r="KKZ27" s="289"/>
      <c r="KLA27" s="289"/>
      <c r="KLB27" s="289"/>
      <c r="KLC27" s="289"/>
      <c r="KLD27" s="289"/>
      <c r="KLE27" s="289"/>
      <c r="KLF27" s="289"/>
      <c r="KLG27" s="289"/>
      <c r="KLH27" s="289"/>
      <c r="KLI27" s="289"/>
      <c r="KLJ27" s="289"/>
      <c r="KLK27" s="289"/>
      <c r="KLL27" s="289"/>
      <c r="KLM27" s="289"/>
      <c r="KLN27" s="289"/>
      <c r="KLO27" s="289"/>
      <c r="KLP27" s="289"/>
      <c r="KLQ27" s="289"/>
      <c r="KLR27" s="289"/>
      <c r="KLS27" s="289"/>
      <c r="KLT27" s="289"/>
      <c r="KLU27" s="289"/>
      <c r="KLV27" s="289"/>
      <c r="KLW27" s="289"/>
      <c r="KLX27" s="289"/>
      <c r="KLY27" s="289"/>
      <c r="KLZ27" s="289"/>
      <c r="KMA27" s="289"/>
      <c r="KMB27" s="289"/>
      <c r="KMC27" s="289"/>
      <c r="KMD27" s="289"/>
      <c r="KME27" s="289"/>
      <c r="KMF27" s="289"/>
      <c r="KMG27" s="289"/>
      <c r="KMH27" s="289"/>
      <c r="KMI27" s="289"/>
      <c r="KMJ27" s="289"/>
      <c r="KMK27" s="289"/>
      <c r="KML27" s="289"/>
      <c r="KMM27" s="289"/>
      <c r="KMN27" s="289"/>
      <c r="KMO27" s="289"/>
      <c r="KMP27" s="289"/>
      <c r="KMQ27" s="289"/>
      <c r="KMR27" s="289"/>
      <c r="KMS27" s="289"/>
      <c r="KMT27" s="289"/>
      <c r="KMU27" s="289"/>
      <c r="KMV27" s="289"/>
      <c r="KMW27" s="289"/>
      <c r="KMX27" s="289"/>
      <c r="KMY27" s="289"/>
      <c r="KMZ27" s="289"/>
      <c r="KNA27" s="289"/>
      <c r="KNB27" s="289"/>
      <c r="KNC27" s="289"/>
      <c r="KND27" s="289"/>
      <c r="KNE27" s="289"/>
      <c r="KNF27" s="289"/>
      <c r="KNG27" s="289"/>
      <c r="KNH27" s="289"/>
      <c r="KNI27" s="289"/>
      <c r="KNJ27" s="289"/>
      <c r="KNK27" s="289"/>
      <c r="KNL27" s="289"/>
      <c r="KNM27" s="289"/>
      <c r="KNN27" s="289"/>
      <c r="KNO27" s="289"/>
      <c r="KNP27" s="289"/>
      <c r="KNQ27" s="289"/>
      <c r="KNR27" s="289"/>
      <c r="KNS27" s="289"/>
      <c r="KNT27" s="289"/>
      <c r="KNU27" s="289"/>
      <c r="KNV27" s="289"/>
      <c r="KNW27" s="289"/>
      <c r="KNX27" s="289"/>
      <c r="KNY27" s="289"/>
      <c r="KNZ27" s="289"/>
      <c r="KOA27" s="289"/>
      <c r="KOB27" s="289"/>
      <c r="KOC27" s="289"/>
      <c r="KOD27" s="289"/>
      <c r="KOE27" s="289"/>
      <c r="KOF27" s="289"/>
      <c r="KOG27" s="289"/>
      <c r="KOH27" s="289"/>
      <c r="KOI27" s="289"/>
      <c r="KOJ27" s="289"/>
      <c r="KOK27" s="289"/>
      <c r="KOL27" s="289"/>
      <c r="KOM27" s="289"/>
      <c r="KON27" s="289"/>
      <c r="KOO27" s="289"/>
      <c r="KOP27" s="289"/>
      <c r="KOQ27" s="289"/>
      <c r="KOR27" s="289"/>
      <c r="KOS27" s="289"/>
      <c r="KOT27" s="289"/>
      <c r="KOU27" s="289"/>
      <c r="KOV27" s="289"/>
      <c r="KOW27" s="289"/>
      <c r="KOX27" s="289"/>
      <c r="KOY27" s="289"/>
      <c r="KOZ27" s="289"/>
      <c r="KPA27" s="289"/>
      <c r="KPB27" s="289"/>
      <c r="KPC27" s="289"/>
      <c r="KPD27" s="289"/>
      <c r="KPE27" s="289"/>
      <c r="KPF27" s="289"/>
      <c r="KPG27" s="289"/>
      <c r="KPH27" s="289"/>
      <c r="KPI27" s="289"/>
      <c r="KPJ27" s="289"/>
      <c r="KPK27" s="289"/>
      <c r="KPL27" s="289"/>
      <c r="KPM27" s="289"/>
      <c r="KPN27" s="289"/>
      <c r="KPO27" s="289"/>
      <c r="KPP27" s="289"/>
      <c r="KPQ27" s="289"/>
      <c r="KPR27" s="289"/>
      <c r="KPS27" s="289"/>
      <c r="KPT27" s="289"/>
      <c r="KPU27" s="289"/>
      <c r="KPV27" s="289"/>
      <c r="KPW27" s="289"/>
      <c r="KPX27" s="289"/>
      <c r="KPY27" s="289"/>
      <c r="KPZ27" s="289"/>
      <c r="KQA27" s="289"/>
      <c r="KQB27" s="289"/>
      <c r="KQC27" s="289"/>
      <c r="KQD27" s="289"/>
      <c r="KQE27" s="289"/>
      <c r="KQF27" s="289"/>
      <c r="KQG27" s="289"/>
      <c r="KQH27" s="289"/>
      <c r="KQI27" s="289"/>
      <c r="KQJ27" s="289"/>
      <c r="KQK27" s="289"/>
      <c r="KQL27" s="289"/>
      <c r="KQM27" s="289"/>
      <c r="KQN27" s="289"/>
      <c r="KQO27" s="289"/>
      <c r="KQP27" s="289"/>
      <c r="KQQ27" s="289"/>
      <c r="KQR27" s="289"/>
      <c r="KQS27" s="289"/>
      <c r="KQT27" s="289"/>
      <c r="KQU27" s="289"/>
      <c r="KQV27" s="289"/>
      <c r="KQW27" s="289"/>
      <c r="KQX27" s="289"/>
      <c r="KQY27" s="289"/>
      <c r="KQZ27" s="289"/>
      <c r="KRA27" s="289"/>
      <c r="KRB27" s="289"/>
      <c r="KRC27" s="289"/>
      <c r="KRD27" s="289"/>
      <c r="KRE27" s="289"/>
      <c r="KRF27" s="289"/>
      <c r="KRG27" s="289"/>
      <c r="KRH27" s="289"/>
      <c r="KRI27" s="289"/>
      <c r="KRJ27" s="289"/>
      <c r="KRK27" s="289"/>
      <c r="KRL27" s="289"/>
      <c r="KRM27" s="289"/>
      <c r="KRN27" s="289"/>
      <c r="KRO27" s="289"/>
      <c r="KRP27" s="289"/>
      <c r="KRQ27" s="289"/>
      <c r="KRR27" s="289"/>
      <c r="KRS27" s="289"/>
      <c r="KRT27" s="289"/>
      <c r="KRU27" s="289"/>
      <c r="KRV27" s="289"/>
      <c r="KRW27" s="289"/>
      <c r="KRX27" s="289"/>
      <c r="KRY27" s="289"/>
      <c r="KRZ27" s="289"/>
      <c r="KSA27" s="289"/>
      <c r="KSB27" s="289"/>
      <c r="KSC27" s="289"/>
      <c r="KSD27" s="289"/>
      <c r="KSE27" s="289"/>
      <c r="KSF27" s="289"/>
      <c r="KSG27" s="289"/>
      <c r="KSH27" s="289"/>
      <c r="KSI27" s="289"/>
      <c r="KSJ27" s="289"/>
      <c r="KSK27" s="289"/>
      <c r="KSL27" s="289"/>
      <c r="KSM27" s="289"/>
      <c r="KSN27" s="289"/>
      <c r="KSO27" s="289"/>
      <c r="KSP27" s="289"/>
      <c r="KSQ27" s="289"/>
      <c r="KSR27" s="289"/>
      <c r="KSS27" s="289"/>
      <c r="KST27" s="289"/>
      <c r="KSU27" s="289"/>
      <c r="KSV27" s="289"/>
      <c r="KSW27" s="289"/>
      <c r="KSX27" s="289"/>
      <c r="KSY27" s="289"/>
      <c r="KSZ27" s="289"/>
      <c r="KTA27" s="289"/>
      <c r="KTB27" s="289"/>
      <c r="KTC27" s="289"/>
      <c r="KTD27" s="289"/>
      <c r="KTE27" s="289"/>
      <c r="KTF27" s="289"/>
      <c r="KTG27" s="289"/>
      <c r="KTH27" s="289"/>
      <c r="KTI27" s="289"/>
      <c r="KTJ27" s="289"/>
      <c r="KTK27" s="289"/>
      <c r="KTL27" s="289"/>
      <c r="KTM27" s="289"/>
      <c r="KTN27" s="289"/>
      <c r="KTO27" s="289"/>
      <c r="KTP27" s="289"/>
      <c r="KTQ27" s="289"/>
      <c r="KTR27" s="289"/>
      <c r="KTS27" s="289"/>
      <c r="KTT27" s="289"/>
      <c r="KTU27" s="289"/>
      <c r="KTV27" s="289"/>
      <c r="KTW27" s="289"/>
      <c r="KTX27" s="289"/>
      <c r="KTY27" s="289"/>
      <c r="KTZ27" s="289"/>
      <c r="KUA27" s="289"/>
      <c r="KUB27" s="289"/>
      <c r="KUC27" s="289"/>
      <c r="KUD27" s="289"/>
      <c r="KUE27" s="289"/>
      <c r="KUF27" s="289"/>
      <c r="KUG27" s="289"/>
      <c r="KUH27" s="289"/>
      <c r="KUI27" s="289"/>
      <c r="KUJ27" s="289"/>
      <c r="KUK27" s="289"/>
      <c r="KUL27" s="289"/>
      <c r="KUM27" s="289"/>
      <c r="KUN27" s="289"/>
      <c r="KUO27" s="289"/>
      <c r="KUP27" s="289"/>
      <c r="KUQ27" s="289"/>
      <c r="KUR27" s="289"/>
      <c r="KUS27" s="289"/>
      <c r="KUT27" s="289"/>
      <c r="KUU27" s="289"/>
      <c r="KUV27" s="289"/>
      <c r="KUW27" s="289"/>
      <c r="KUX27" s="289"/>
      <c r="KUY27" s="289"/>
      <c r="KUZ27" s="289"/>
      <c r="KVA27" s="289"/>
      <c r="KVB27" s="289"/>
      <c r="KVC27" s="289"/>
      <c r="KVD27" s="289"/>
      <c r="KVE27" s="289"/>
      <c r="KVF27" s="289"/>
      <c r="KVG27" s="289"/>
      <c r="KVH27" s="289"/>
      <c r="KVI27" s="289"/>
      <c r="KVJ27" s="289"/>
      <c r="KVK27" s="289"/>
      <c r="KVL27" s="289"/>
      <c r="KVM27" s="289"/>
      <c r="KVN27" s="289"/>
      <c r="KVO27" s="289"/>
      <c r="KVP27" s="289"/>
      <c r="KVQ27" s="289"/>
      <c r="KVR27" s="289"/>
      <c r="KVS27" s="289"/>
      <c r="KVT27" s="289"/>
      <c r="KVU27" s="289"/>
      <c r="KVV27" s="289"/>
      <c r="KVW27" s="289"/>
      <c r="KVX27" s="289"/>
      <c r="KVY27" s="289"/>
      <c r="KVZ27" s="289"/>
      <c r="KWA27" s="289"/>
      <c r="KWB27" s="289"/>
      <c r="KWC27" s="289"/>
      <c r="KWD27" s="289"/>
      <c r="KWE27" s="289"/>
      <c r="KWF27" s="289"/>
      <c r="KWG27" s="289"/>
      <c r="KWH27" s="289"/>
      <c r="KWI27" s="289"/>
      <c r="KWJ27" s="289"/>
      <c r="KWK27" s="289"/>
      <c r="KWL27" s="289"/>
      <c r="KWM27" s="289"/>
      <c r="KWN27" s="289"/>
      <c r="KWO27" s="289"/>
      <c r="KWP27" s="289"/>
      <c r="KWQ27" s="289"/>
      <c r="KWR27" s="289"/>
      <c r="KWS27" s="289"/>
      <c r="KWT27" s="289"/>
      <c r="KWU27" s="289"/>
      <c r="KWV27" s="289"/>
      <c r="KWW27" s="289"/>
      <c r="KWX27" s="289"/>
      <c r="KWY27" s="289"/>
      <c r="KWZ27" s="289"/>
      <c r="KXA27" s="289"/>
      <c r="KXB27" s="289"/>
      <c r="KXC27" s="289"/>
      <c r="KXD27" s="289"/>
      <c r="KXE27" s="289"/>
      <c r="KXF27" s="289"/>
      <c r="KXG27" s="289"/>
      <c r="KXH27" s="289"/>
      <c r="KXI27" s="289"/>
      <c r="KXJ27" s="289"/>
      <c r="KXK27" s="289"/>
      <c r="KXL27" s="289"/>
      <c r="KXM27" s="289"/>
      <c r="KXN27" s="289"/>
      <c r="KXO27" s="289"/>
      <c r="KXP27" s="289"/>
      <c r="KXQ27" s="289"/>
      <c r="KXR27" s="289"/>
      <c r="KXS27" s="289"/>
      <c r="KXT27" s="289"/>
      <c r="KXU27" s="289"/>
      <c r="KXV27" s="289"/>
      <c r="KXW27" s="289"/>
      <c r="KXX27" s="289"/>
      <c r="KXY27" s="289"/>
      <c r="KXZ27" s="289"/>
      <c r="KYA27" s="289"/>
      <c r="KYB27" s="289"/>
      <c r="KYC27" s="289"/>
      <c r="KYD27" s="289"/>
      <c r="KYE27" s="289"/>
      <c r="KYF27" s="289"/>
      <c r="KYG27" s="289"/>
      <c r="KYH27" s="289"/>
      <c r="KYI27" s="289"/>
      <c r="KYJ27" s="289"/>
      <c r="KYK27" s="289"/>
      <c r="KYL27" s="289"/>
      <c r="KYM27" s="289"/>
      <c r="KYN27" s="289"/>
      <c r="KYO27" s="289"/>
      <c r="KYP27" s="289"/>
      <c r="KYQ27" s="289"/>
      <c r="KYR27" s="289"/>
      <c r="KYS27" s="289"/>
      <c r="KYT27" s="289"/>
      <c r="KYU27" s="289"/>
      <c r="KYV27" s="289"/>
      <c r="KYW27" s="289"/>
      <c r="KYX27" s="289"/>
      <c r="KYY27" s="289"/>
      <c r="KYZ27" s="289"/>
      <c r="KZA27" s="289"/>
      <c r="KZB27" s="289"/>
      <c r="KZC27" s="289"/>
      <c r="KZD27" s="289"/>
      <c r="KZE27" s="289"/>
      <c r="KZF27" s="289"/>
      <c r="KZG27" s="289"/>
      <c r="KZH27" s="289"/>
      <c r="KZI27" s="289"/>
      <c r="KZJ27" s="289"/>
      <c r="KZK27" s="289"/>
      <c r="KZL27" s="289"/>
      <c r="KZM27" s="289"/>
      <c r="KZN27" s="289"/>
      <c r="KZO27" s="289"/>
      <c r="KZP27" s="289"/>
      <c r="KZQ27" s="289"/>
      <c r="KZR27" s="289"/>
      <c r="KZS27" s="289"/>
      <c r="KZT27" s="289"/>
      <c r="KZU27" s="289"/>
      <c r="KZV27" s="289"/>
      <c r="KZW27" s="289"/>
      <c r="KZX27" s="289"/>
      <c r="KZY27" s="289"/>
      <c r="KZZ27" s="289"/>
      <c r="LAA27" s="289"/>
      <c r="LAB27" s="289"/>
      <c r="LAC27" s="289"/>
      <c r="LAD27" s="289"/>
      <c r="LAE27" s="289"/>
      <c r="LAF27" s="289"/>
      <c r="LAG27" s="289"/>
      <c r="LAH27" s="289"/>
      <c r="LAI27" s="289"/>
      <c r="LAJ27" s="289"/>
      <c r="LAK27" s="289"/>
      <c r="LAL27" s="289"/>
      <c r="LAM27" s="289"/>
      <c r="LAN27" s="289"/>
      <c r="LAO27" s="289"/>
      <c r="LAP27" s="289"/>
      <c r="LAQ27" s="289"/>
      <c r="LAR27" s="289"/>
      <c r="LAS27" s="289"/>
      <c r="LAT27" s="289"/>
      <c r="LAU27" s="289"/>
      <c r="LAV27" s="289"/>
      <c r="LAW27" s="289"/>
      <c r="LAX27" s="289"/>
      <c r="LAY27" s="289"/>
      <c r="LAZ27" s="289"/>
      <c r="LBA27" s="289"/>
      <c r="LBB27" s="289"/>
      <c r="LBC27" s="289"/>
      <c r="LBD27" s="289"/>
      <c r="LBE27" s="289"/>
      <c r="LBF27" s="289"/>
      <c r="LBG27" s="289"/>
      <c r="LBH27" s="289"/>
      <c r="LBI27" s="289"/>
      <c r="LBJ27" s="289"/>
      <c r="LBK27" s="289"/>
      <c r="LBL27" s="289"/>
      <c r="LBM27" s="289"/>
      <c r="LBN27" s="289"/>
      <c r="LBO27" s="289"/>
      <c r="LBP27" s="289"/>
      <c r="LBQ27" s="289"/>
      <c r="LBR27" s="289"/>
      <c r="LBS27" s="289"/>
      <c r="LBT27" s="289"/>
      <c r="LBU27" s="289"/>
      <c r="LBV27" s="289"/>
      <c r="LBW27" s="289"/>
      <c r="LBX27" s="289"/>
      <c r="LBY27" s="289"/>
      <c r="LBZ27" s="289"/>
      <c r="LCA27" s="289"/>
      <c r="LCB27" s="289"/>
      <c r="LCC27" s="289"/>
      <c r="LCD27" s="289"/>
      <c r="LCE27" s="289"/>
      <c r="LCF27" s="289"/>
      <c r="LCG27" s="289"/>
      <c r="LCH27" s="289"/>
      <c r="LCI27" s="289"/>
      <c r="LCJ27" s="289"/>
      <c r="LCK27" s="289"/>
      <c r="LCL27" s="289"/>
      <c r="LCM27" s="289"/>
      <c r="LCN27" s="289"/>
      <c r="LCO27" s="289"/>
      <c r="LCP27" s="289"/>
      <c r="LCQ27" s="289"/>
      <c r="LCR27" s="289"/>
      <c r="LCS27" s="289"/>
      <c r="LCT27" s="289"/>
      <c r="LCU27" s="289"/>
      <c r="LCV27" s="289"/>
      <c r="LCW27" s="289"/>
      <c r="LCX27" s="289"/>
      <c r="LCY27" s="289"/>
      <c r="LCZ27" s="289"/>
      <c r="LDA27" s="289"/>
      <c r="LDB27" s="289"/>
      <c r="LDC27" s="289"/>
      <c r="LDD27" s="289"/>
      <c r="LDE27" s="289"/>
      <c r="LDF27" s="289"/>
      <c r="LDG27" s="289"/>
      <c r="LDH27" s="289"/>
      <c r="LDI27" s="289"/>
      <c r="LDJ27" s="289"/>
      <c r="LDK27" s="289"/>
      <c r="LDL27" s="289"/>
      <c r="LDM27" s="289"/>
      <c r="LDN27" s="289"/>
      <c r="LDO27" s="289"/>
      <c r="LDP27" s="289"/>
      <c r="LDQ27" s="289"/>
      <c r="LDR27" s="289"/>
      <c r="LDS27" s="289"/>
      <c r="LDT27" s="289"/>
      <c r="LDU27" s="289"/>
      <c r="LDV27" s="289"/>
      <c r="LDW27" s="289"/>
      <c r="LDX27" s="289"/>
      <c r="LDY27" s="289"/>
      <c r="LDZ27" s="289"/>
      <c r="LEA27" s="289"/>
      <c r="LEB27" s="289"/>
      <c r="LEC27" s="289"/>
      <c r="LED27" s="289"/>
      <c r="LEE27" s="289"/>
      <c r="LEF27" s="289"/>
      <c r="LEG27" s="289"/>
      <c r="LEH27" s="289"/>
      <c r="LEI27" s="289"/>
      <c r="LEJ27" s="289"/>
      <c r="LEK27" s="289"/>
      <c r="LEL27" s="289"/>
      <c r="LEM27" s="289"/>
      <c r="LEN27" s="289"/>
      <c r="LEO27" s="289"/>
      <c r="LEP27" s="289"/>
      <c r="LEQ27" s="289"/>
      <c r="LER27" s="289"/>
      <c r="LES27" s="289"/>
      <c r="LET27" s="289"/>
      <c r="LEU27" s="289"/>
      <c r="LEV27" s="289"/>
      <c r="LEW27" s="289"/>
      <c r="LEX27" s="289"/>
      <c r="LEY27" s="289"/>
      <c r="LEZ27" s="289"/>
      <c r="LFA27" s="289"/>
      <c r="LFB27" s="289"/>
      <c r="LFC27" s="289"/>
      <c r="LFD27" s="289"/>
      <c r="LFE27" s="289"/>
      <c r="LFF27" s="289"/>
      <c r="LFG27" s="289"/>
      <c r="LFH27" s="289"/>
      <c r="LFI27" s="289"/>
      <c r="LFJ27" s="289"/>
      <c r="LFK27" s="289"/>
      <c r="LFL27" s="289"/>
      <c r="LFM27" s="289"/>
      <c r="LFN27" s="289"/>
      <c r="LFO27" s="289"/>
      <c r="LFP27" s="289"/>
      <c r="LFQ27" s="289"/>
      <c r="LFR27" s="289"/>
      <c r="LFS27" s="289"/>
      <c r="LFT27" s="289"/>
      <c r="LFU27" s="289"/>
      <c r="LFV27" s="289"/>
      <c r="LFW27" s="289"/>
      <c r="LFX27" s="289"/>
      <c r="LFY27" s="289"/>
      <c r="LFZ27" s="289"/>
      <c r="LGA27" s="289"/>
      <c r="LGB27" s="289"/>
      <c r="LGC27" s="289"/>
      <c r="LGD27" s="289"/>
      <c r="LGE27" s="289"/>
      <c r="LGF27" s="289"/>
      <c r="LGG27" s="289"/>
      <c r="LGH27" s="289"/>
      <c r="LGI27" s="289"/>
      <c r="LGJ27" s="289"/>
      <c r="LGK27" s="289"/>
      <c r="LGL27" s="289"/>
      <c r="LGM27" s="289"/>
      <c r="LGN27" s="289"/>
      <c r="LGO27" s="289"/>
      <c r="LGP27" s="289"/>
      <c r="LGQ27" s="289"/>
      <c r="LGR27" s="289"/>
      <c r="LGS27" s="289"/>
      <c r="LGT27" s="289"/>
      <c r="LGU27" s="289"/>
      <c r="LGV27" s="289"/>
      <c r="LGW27" s="289"/>
      <c r="LGX27" s="289"/>
      <c r="LGY27" s="289"/>
      <c r="LGZ27" s="289"/>
      <c r="LHA27" s="289"/>
      <c r="LHB27" s="289"/>
      <c r="LHC27" s="289"/>
      <c r="LHD27" s="289"/>
      <c r="LHE27" s="289"/>
      <c r="LHF27" s="289"/>
      <c r="LHG27" s="289"/>
      <c r="LHH27" s="289"/>
      <c r="LHI27" s="289"/>
      <c r="LHJ27" s="289"/>
      <c r="LHK27" s="289"/>
      <c r="LHL27" s="289"/>
      <c r="LHM27" s="289"/>
      <c r="LHN27" s="289"/>
      <c r="LHO27" s="289"/>
      <c r="LHP27" s="289"/>
      <c r="LHQ27" s="289"/>
      <c r="LHR27" s="289"/>
      <c r="LHS27" s="289"/>
      <c r="LHT27" s="289"/>
      <c r="LHU27" s="289"/>
      <c r="LHV27" s="289"/>
      <c r="LHW27" s="289"/>
      <c r="LHX27" s="289"/>
      <c r="LHY27" s="289"/>
      <c r="LHZ27" s="289"/>
      <c r="LIA27" s="289"/>
      <c r="LIB27" s="289"/>
      <c r="LIC27" s="289"/>
      <c r="LID27" s="289"/>
      <c r="LIE27" s="289"/>
      <c r="LIF27" s="289"/>
      <c r="LIG27" s="289"/>
      <c r="LIH27" s="289"/>
      <c r="LII27" s="289"/>
      <c r="LIJ27" s="289"/>
      <c r="LIK27" s="289"/>
      <c r="LIL27" s="289"/>
      <c r="LIM27" s="289"/>
      <c r="LIN27" s="289"/>
      <c r="LIO27" s="289"/>
      <c r="LIP27" s="289"/>
      <c r="LIQ27" s="289"/>
      <c r="LIR27" s="289"/>
      <c r="LIS27" s="289"/>
      <c r="LIT27" s="289"/>
      <c r="LIU27" s="289"/>
      <c r="LIV27" s="289"/>
      <c r="LIW27" s="289"/>
      <c r="LIX27" s="289"/>
      <c r="LIY27" s="289"/>
      <c r="LIZ27" s="289"/>
      <c r="LJA27" s="289"/>
      <c r="LJB27" s="289"/>
      <c r="LJC27" s="289"/>
      <c r="LJD27" s="289"/>
      <c r="LJE27" s="289"/>
      <c r="LJF27" s="289"/>
      <c r="LJG27" s="289"/>
      <c r="LJH27" s="289"/>
      <c r="LJI27" s="289"/>
      <c r="LJJ27" s="289"/>
      <c r="LJK27" s="289"/>
      <c r="LJL27" s="289"/>
      <c r="LJM27" s="289"/>
      <c r="LJN27" s="289"/>
      <c r="LJO27" s="289"/>
      <c r="LJP27" s="289"/>
      <c r="LJQ27" s="289"/>
      <c r="LJR27" s="289"/>
      <c r="LJS27" s="289"/>
      <c r="LJT27" s="289"/>
      <c r="LJU27" s="289"/>
      <c r="LJV27" s="289"/>
      <c r="LJW27" s="289"/>
      <c r="LJX27" s="289"/>
      <c r="LJY27" s="289"/>
      <c r="LJZ27" s="289"/>
      <c r="LKA27" s="289"/>
      <c r="LKB27" s="289"/>
      <c r="LKC27" s="289"/>
      <c r="LKD27" s="289"/>
      <c r="LKE27" s="289"/>
      <c r="LKF27" s="289"/>
      <c r="LKG27" s="289"/>
      <c r="LKH27" s="289"/>
      <c r="LKI27" s="289"/>
      <c r="LKJ27" s="289"/>
      <c r="LKK27" s="289"/>
      <c r="LKL27" s="289"/>
      <c r="LKM27" s="289"/>
      <c r="LKN27" s="289"/>
      <c r="LKO27" s="289"/>
      <c r="LKP27" s="289"/>
      <c r="LKQ27" s="289"/>
      <c r="LKR27" s="289"/>
      <c r="LKS27" s="289"/>
      <c r="LKT27" s="289"/>
      <c r="LKU27" s="289"/>
      <c r="LKV27" s="289"/>
      <c r="LKW27" s="289"/>
      <c r="LKX27" s="289"/>
      <c r="LKY27" s="289"/>
      <c r="LKZ27" s="289"/>
      <c r="LLA27" s="289"/>
      <c r="LLB27" s="289"/>
      <c r="LLC27" s="289"/>
      <c r="LLD27" s="289"/>
      <c r="LLE27" s="289"/>
      <c r="LLF27" s="289"/>
      <c r="LLG27" s="289"/>
      <c r="LLH27" s="289"/>
      <c r="LLI27" s="289"/>
      <c r="LLJ27" s="289"/>
      <c r="LLK27" s="289"/>
      <c r="LLL27" s="289"/>
      <c r="LLM27" s="289"/>
      <c r="LLN27" s="289"/>
      <c r="LLO27" s="289"/>
      <c r="LLP27" s="289"/>
      <c r="LLQ27" s="289"/>
      <c r="LLR27" s="289"/>
      <c r="LLS27" s="289"/>
      <c r="LLT27" s="289"/>
      <c r="LLU27" s="289"/>
      <c r="LLV27" s="289"/>
      <c r="LLW27" s="289"/>
      <c r="LLX27" s="289"/>
      <c r="LLY27" s="289"/>
      <c r="LLZ27" s="289"/>
      <c r="LMA27" s="289"/>
      <c r="LMB27" s="289"/>
      <c r="LMC27" s="289"/>
      <c r="LMD27" s="289"/>
      <c r="LME27" s="289"/>
      <c r="LMF27" s="289"/>
      <c r="LMG27" s="289"/>
      <c r="LMH27" s="289"/>
      <c r="LMI27" s="289"/>
      <c r="LMJ27" s="289"/>
      <c r="LMK27" s="289"/>
      <c r="LML27" s="289"/>
      <c r="LMM27" s="289"/>
      <c r="LMN27" s="289"/>
      <c r="LMO27" s="289"/>
      <c r="LMP27" s="289"/>
      <c r="LMQ27" s="289"/>
      <c r="LMR27" s="289"/>
      <c r="LMS27" s="289"/>
      <c r="LMT27" s="289"/>
      <c r="LMU27" s="289"/>
      <c r="LMV27" s="289"/>
      <c r="LMW27" s="289"/>
      <c r="LMX27" s="289"/>
      <c r="LMY27" s="289"/>
      <c r="LMZ27" s="289"/>
      <c r="LNA27" s="289"/>
      <c r="LNB27" s="289"/>
      <c r="LNC27" s="289"/>
      <c r="LND27" s="289"/>
      <c r="LNE27" s="289"/>
      <c r="LNF27" s="289"/>
      <c r="LNG27" s="289"/>
      <c r="LNH27" s="289"/>
      <c r="LNI27" s="289"/>
      <c r="LNJ27" s="289"/>
      <c r="LNK27" s="289"/>
      <c r="LNL27" s="289"/>
      <c r="LNM27" s="289"/>
      <c r="LNN27" s="289"/>
      <c r="LNO27" s="289"/>
      <c r="LNP27" s="289"/>
      <c r="LNQ27" s="289"/>
      <c r="LNR27" s="289"/>
      <c r="LNS27" s="289"/>
      <c r="LNT27" s="289"/>
      <c r="LNU27" s="289"/>
      <c r="LNV27" s="289"/>
      <c r="LNW27" s="289"/>
      <c r="LNX27" s="289"/>
      <c r="LNY27" s="289"/>
      <c r="LNZ27" s="289"/>
      <c r="LOA27" s="289"/>
      <c r="LOB27" s="289"/>
      <c r="LOC27" s="289"/>
      <c r="LOD27" s="289"/>
      <c r="LOE27" s="289"/>
      <c r="LOF27" s="289"/>
      <c r="LOG27" s="289"/>
      <c r="LOH27" s="289"/>
      <c r="LOI27" s="289"/>
      <c r="LOJ27" s="289"/>
      <c r="LOK27" s="289"/>
      <c r="LOL27" s="289"/>
      <c r="LOM27" s="289"/>
      <c r="LON27" s="289"/>
      <c r="LOO27" s="289"/>
      <c r="LOP27" s="289"/>
      <c r="LOQ27" s="289"/>
      <c r="LOR27" s="289"/>
      <c r="LOS27" s="289"/>
      <c r="LOT27" s="289"/>
      <c r="LOU27" s="289"/>
      <c r="LOV27" s="289"/>
      <c r="LOW27" s="289"/>
      <c r="LOX27" s="289"/>
      <c r="LOY27" s="289"/>
      <c r="LOZ27" s="289"/>
      <c r="LPA27" s="289"/>
      <c r="LPB27" s="289"/>
      <c r="LPC27" s="289"/>
      <c r="LPD27" s="289"/>
      <c r="LPE27" s="289"/>
      <c r="LPF27" s="289"/>
      <c r="LPG27" s="289"/>
      <c r="LPH27" s="289"/>
      <c r="LPI27" s="289"/>
      <c r="LPJ27" s="289"/>
      <c r="LPK27" s="289"/>
      <c r="LPL27" s="289"/>
      <c r="LPM27" s="289"/>
      <c r="LPN27" s="289"/>
      <c r="LPO27" s="289"/>
      <c r="LPP27" s="289"/>
      <c r="LPQ27" s="289"/>
      <c r="LPR27" s="289"/>
      <c r="LPS27" s="289"/>
      <c r="LPT27" s="289"/>
      <c r="LPU27" s="289"/>
      <c r="LPV27" s="289"/>
      <c r="LPW27" s="289"/>
      <c r="LPX27" s="289"/>
      <c r="LPY27" s="289"/>
      <c r="LPZ27" s="289"/>
      <c r="LQA27" s="289"/>
      <c r="LQB27" s="289"/>
      <c r="LQC27" s="289"/>
      <c r="LQD27" s="289"/>
      <c r="LQE27" s="289"/>
      <c r="LQF27" s="289"/>
      <c r="LQG27" s="289"/>
      <c r="LQH27" s="289"/>
      <c r="LQI27" s="289"/>
      <c r="LQJ27" s="289"/>
      <c r="LQK27" s="289"/>
      <c r="LQL27" s="289"/>
      <c r="LQM27" s="289"/>
      <c r="LQN27" s="289"/>
      <c r="LQO27" s="289"/>
      <c r="LQP27" s="289"/>
      <c r="LQQ27" s="289"/>
      <c r="LQR27" s="289"/>
      <c r="LQS27" s="289"/>
      <c r="LQT27" s="289"/>
      <c r="LQU27" s="289"/>
      <c r="LQV27" s="289"/>
      <c r="LQW27" s="289"/>
      <c r="LQX27" s="289"/>
      <c r="LQY27" s="289"/>
      <c r="LQZ27" s="289"/>
      <c r="LRA27" s="289"/>
      <c r="LRB27" s="289"/>
      <c r="LRC27" s="289"/>
      <c r="LRD27" s="289"/>
      <c r="LRE27" s="289"/>
      <c r="LRF27" s="289"/>
      <c r="LRG27" s="289"/>
      <c r="LRH27" s="289"/>
      <c r="LRI27" s="289"/>
      <c r="LRJ27" s="289"/>
      <c r="LRK27" s="289"/>
      <c r="LRL27" s="289"/>
      <c r="LRM27" s="289"/>
      <c r="LRN27" s="289"/>
      <c r="LRO27" s="289"/>
      <c r="LRP27" s="289"/>
      <c r="LRQ27" s="289"/>
      <c r="LRR27" s="289"/>
      <c r="LRS27" s="289"/>
      <c r="LRT27" s="289"/>
      <c r="LRU27" s="289"/>
      <c r="LRV27" s="289"/>
      <c r="LRW27" s="289"/>
      <c r="LRX27" s="289"/>
      <c r="LRY27" s="289"/>
      <c r="LRZ27" s="289"/>
      <c r="LSA27" s="289"/>
      <c r="LSB27" s="289"/>
      <c r="LSC27" s="289"/>
      <c r="LSD27" s="289"/>
      <c r="LSE27" s="289"/>
      <c r="LSF27" s="289"/>
      <c r="LSG27" s="289"/>
      <c r="LSH27" s="289"/>
      <c r="LSI27" s="289"/>
      <c r="LSJ27" s="289"/>
      <c r="LSK27" s="289"/>
      <c r="LSL27" s="289"/>
      <c r="LSM27" s="289"/>
      <c r="LSN27" s="289"/>
      <c r="LSO27" s="289"/>
      <c r="LSP27" s="289"/>
      <c r="LSQ27" s="289"/>
      <c r="LSR27" s="289"/>
      <c r="LSS27" s="289"/>
      <c r="LST27" s="289"/>
      <c r="LSU27" s="289"/>
      <c r="LSV27" s="289"/>
      <c r="LSW27" s="289"/>
      <c r="LSX27" s="289"/>
      <c r="LSY27" s="289"/>
      <c r="LSZ27" s="289"/>
      <c r="LTA27" s="289"/>
      <c r="LTB27" s="289"/>
      <c r="LTC27" s="289"/>
      <c r="LTD27" s="289"/>
      <c r="LTE27" s="289"/>
      <c r="LTF27" s="289"/>
      <c r="LTG27" s="289"/>
      <c r="LTH27" s="289"/>
      <c r="LTI27" s="289"/>
      <c r="LTJ27" s="289"/>
      <c r="LTK27" s="289"/>
      <c r="LTL27" s="289"/>
      <c r="LTM27" s="289"/>
      <c r="LTN27" s="289"/>
      <c r="LTO27" s="289"/>
      <c r="LTP27" s="289"/>
      <c r="LTQ27" s="289"/>
      <c r="LTR27" s="289"/>
      <c r="LTS27" s="289"/>
      <c r="LTT27" s="289"/>
      <c r="LTU27" s="289"/>
      <c r="LTV27" s="289"/>
      <c r="LTW27" s="289"/>
      <c r="LTX27" s="289"/>
      <c r="LTY27" s="289"/>
      <c r="LTZ27" s="289"/>
      <c r="LUA27" s="289"/>
      <c r="LUB27" s="289"/>
      <c r="LUC27" s="289"/>
      <c r="LUD27" s="289"/>
      <c r="LUE27" s="289"/>
      <c r="LUF27" s="289"/>
      <c r="LUG27" s="289"/>
      <c r="LUH27" s="289"/>
      <c r="LUI27" s="289"/>
      <c r="LUJ27" s="289"/>
      <c r="LUK27" s="289"/>
      <c r="LUL27" s="289"/>
      <c r="LUM27" s="289"/>
      <c r="LUN27" s="289"/>
      <c r="LUO27" s="289"/>
      <c r="LUP27" s="289"/>
      <c r="LUQ27" s="289"/>
      <c r="LUR27" s="289"/>
      <c r="LUS27" s="289"/>
      <c r="LUT27" s="289"/>
      <c r="LUU27" s="289"/>
      <c r="LUV27" s="289"/>
      <c r="LUW27" s="289"/>
      <c r="LUX27" s="289"/>
      <c r="LUY27" s="289"/>
      <c r="LUZ27" s="289"/>
      <c r="LVA27" s="289"/>
      <c r="LVB27" s="289"/>
      <c r="LVC27" s="289"/>
      <c r="LVD27" s="289"/>
      <c r="LVE27" s="289"/>
      <c r="LVF27" s="289"/>
      <c r="LVG27" s="289"/>
      <c r="LVH27" s="289"/>
      <c r="LVI27" s="289"/>
      <c r="LVJ27" s="289"/>
      <c r="LVK27" s="289"/>
      <c r="LVL27" s="289"/>
      <c r="LVM27" s="289"/>
      <c r="LVN27" s="289"/>
      <c r="LVO27" s="289"/>
      <c r="LVP27" s="289"/>
      <c r="LVQ27" s="289"/>
      <c r="LVR27" s="289"/>
      <c r="LVS27" s="289"/>
      <c r="LVT27" s="289"/>
      <c r="LVU27" s="289"/>
      <c r="LVV27" s="289"/>
      <c r="LVW27" s="289"/>
      <c r="LVX27" s="289"/>
      <c r="LVY27" s="289"/>
      <c r="LVZ27" s="289"/>
      <c r="LWA27" s="289"/>
      <c r="LWB27" s="289"/>
      <c r="LWC27" s="289"/>
      <c r="LWD27" s="289"/>
      <c r="LWE27" s="289"/>
      <c r="LWF27" s="289"/>
      <c r="LWG27" s="289"/>
      <c r="LWH27" s="289"/>
      <c r="LWI27" s="289"/>
      <c r="LWJ27" s="289"/>
      <c r="LWK27" s="289"/>
      <c r="LWL27" s="289"/>
      <c r="LWM27" s="289"/>
      <c r="LWN27" s="289"/>
      <c r="LWO27" s="289"/>
      <c r="LWP27" s="289"/>
      <c r="LWQ27" s="289"/>
      <c r="LWR27" s="289"/>
      <c r="LWS27" s="289"/>
      <c r="LWT27" s="289"/>
      <c r="LWU27" s="289"/>
      <c r="LWV27" s="289"/>
      <c r="LWW27" s="289"/>
      <c r="LWX27" s="289"/>
      <c r="LWY27" s="289"/>
      <c r="LWZ27" s="289"/>
      <c r="LXA27" s="289"/>
      <c r="LXB27" s="289"/>
      <c r="LXC27" s="289"/>
      <c r="LXD27" s="289"/>
      <c r="LXE27" s="289"/>
      <c r="LXF27" s="289"/>
      <c r="LXG27" s="289"/>
      <c r="LXH27" s="289"/>
      <c r="LXI27" s="289"/>
      <c r="LXJ27" s="289"/>
      <c r="LXK27" s="289"/>
      <c r="LXL27" s="289"/>
      <c r="LXM27" s="289"/>
      <c r="LXN27" s="289"/>
      <c r="LXO27" s="289"/>
      <c r="LXP27" s="289"/>
      <c r="LXQ27" s="289"/>
      <c r="LXR27" s="289"/>
      <c r="LXS27" s="289"/>
      <c r="LXT27" s="289"/>
      <c r="LXU27" s="289"/>
      <c r="LXV27" s="289"/>
      <c r="LXW27" s="289"/>
      <c r="LXX27" s="289"/>
      <c r="LXY27" s="289"/>
      <c r="LXZ27" s="289"/>
      <c r="LYA27" s="289"/>
      <c r="LYB27" s="289"/>
      <c r="LYC27" s="289"/>
      <c r="LYD27" s="289"/>
      <c r="LYE27" s="289"/>
      <c r="LYF27" s="289"/>
      <c r="LYG27" s="289"/>
      <c r="LYH27" s="289"/>
      <c r="LYI27" s="289"/>
      <c r="LYJ27" s="289"/>
      <c r="LYK27" s="289"/>
      <c r="LYL27" s="289"/>
      <c r="LYM27" s="289"/>
      <c r="LYN27" s="289"/>
      <c r="LYO27" s="289"/>
      <c r="LYP27" s="289"/>
      <c r="LYQ27" s="289"/>
      <c r="LYR27" s="289"/>
      <c r="LYS27" s="289"/>
      <c r="LYT27" s="289"/>
      <c r="LYU27" s="289"/>
      <c r="LYV27" s="289"/>
      <c r="LYW27" s="289"/>
      <c r="LYX27" s="289"/>
      <c r="LYY27" s="289"/>
      <c r="LYZ27" s="289"/>
      <c r="LZA27" s="289"/>
      <c r="LZB27" s="289"/>
      <c r="LZC27" s="289"/>
      <c r="LZD27" s="289"/>
      <c r="LZE27" s="289"/>
      <c r="LZF27" s="289"/>
      <c r="LZG27" s="289"/>
      <c r="LZH27" s="289"/>
      <c r="LZI27" s="289"/>
      <c r="LZJ27" s="289"/>
      <c r="LZK27" s="289"/>
      <c r="LZL27" s="289"/>
      <c r="LZM27" s="289"/>
      <c r="LZN27" s="289"/>
      <c r="LZO27" s="289"/>
      <c r="LZP27" s="289"/>
      <c r="LZQ27" s="289"/>
      <c r="LZR27" s="289"/>
      <c r="LZS27" s="289"/>
      <c r="LZT27" s="289"/>
      <c r="LZU27" s="289"/>
      <c r="LZV27" s="289"/>
      <c r="LZW27" s="289"/>
      <c r="LZX27" s="289"/>
      <c r="LZY27" s="289"/>
      <c r="LZZ27" s="289"/>
      <c r="MAA27" s="289"/>
      <c r="MAB27" s="289"/>
      <c r="MAC27" s="289"/>
      <c r="MAD27" s="289"/>
      <c r="MAE27" s="289"/>
      <c r="MAF27" s="289"/>
      <c r="MAG27" s="289"/>
      <c r="MAH27" s="289"/>
      <c r="MAI27" s="289"/>
      <c r="MAJ27" s="289"/>
      <c r="MAK27" s="289"/>
      <c r="MAL27" s="289"/>
      <c r="MAM27" s="289"/>
      <c r="MAN27" s="289"/>
      <c r="MAO27" s="289"/>
      <c r="MAP27" s="289"/>
      <c r="MAQ27" s="289"/>
      <c r="MAR27" s="289"/>
      <c r="MAS27" s="289"/>
      <c r="MAT27" s="289"/>
      <c r="MAU27" s="289"/>
      <c r="MAV27" s="289"/>
      <c r="MAW27" s="289"/>
      <c r="MAX27" s="289"/>
      <c r="MAY27" s="289"/>
      <c r="MAZ27" s="289"/>
      <c r="MBA27" s="289"/>
      <c r="MBB27" s="289"/>
      <c r="MBC27" s="289"/>
      <c r="MBD27" s="289"/>
      <c r="MBE27" s="289"/>
      <c r="MBF27" s="289"/>
      <c r="MBG27" s="289"/>
      <c r="MBH27" s="289"/>
      <c r="MBI27" s="289"/>
      <c r="MBJ27" s="289"/>
      <c r="MBK27" s="289"/>
      <c r="MBL27" s="289"/>
      <c r="MBM27" s="289"/>
      <c r="MBN27" s="289"/>
      <c r="MBO27" s="289"/>
      <c r="MBP27" s="289"/>
      <c r="MBQ27" s="289"/>
      <c r="MBR27" s="289"/>
      <c r="MBS27" s="289"/>
      <c r="MBT27" s="289"/>
      <c r="MBU27" s="289"/>
      <c r="MBV27" s="289"/>
      <c r="MBW27" s="289"/>
      <c r="MBX27" s="289"/>
      <c r="MBY27" s="289"/>
      <c r="MBZ27" s="289"/>
      <c r="MCA27" s="289"/>
      <c r="MCB27" s="289"/>
      <c r="MCC27" s="289"/>
      <c r="MCD27" s="289"/>
      <c r="MCE27" s="289"/>
      <c r="MCF27" s="289"/>
      <c r="MCG27" s="289"/>
      <c r="MCH27" s="289"/>
      <c r="MCI27" s="289"/>
      <c r="MCJ27" s="289"/>
      <c r="MCK27" s="289"/>
      <c r="MCL27" s="289"/>
      <c r="MCM27" s="289"/>
      <c r="MCN27" s="289"/>
      <c r="MCO27" s="289"/>
      <c r="MCP27" s="289"/>
      <c r="MCQ27" s="289"/>
      <c r="MCR27" s="289"/>
      <c r="MCS27" s="289"/>
      <c r="MCT27" s="289"/>
      <c r="MCU27" s="289"/>
      <c r="MCV27" s="289"/>
      <c r="MCW27" s="289"/>
      <c r="MCX27" s="289"/>
      <c r="MCY27" s="289"/>
      <c r="MCZ27" s="289"/>
      <c r="MDA27" s="289"/>
      <c r="MDB27" s="289"/>
      <c r="MDC27" s="289"/>
      <c r="MDD27" s="289"/>
      <c r="MDE27" s="289"/>
      <c r="MDF27" s="289"/>
      <c r="MDG27" s="289"/>
      <c r="MDH27" s="289"/>
      <c r="MDI27" s="289"/>
      <c r="MDJ27" s="289"/>
      <c r="MDK27" s="289"/>
      <c r="MDL27" s="289"/>
      <c r="MDM27" s="289"/>
      <c r="MDN27" s="289"/>
      <c r="MDO27" s="289"/>
      <c r="MDP27" s="289"/>
      <c r="MDQ27" s="289"/>
      <c r="MDR27" s="289"/>
      <c r="MDS27" s="289"/>
      <c r="MDT27" s="289"/>
      <c r="MDU27" s="289"/>
      <c r="MDV27" s="289"/>
      <c r="MDW27" s="289"/>
      <c r="MDX27" s="289"/>
      <c r="MDY27" s="289"/>
      <c r="MDZ27" s="289"/>
      <c r="MEA27" s="289"/>
      <c r="MEB27" s="289"/>
      <c r="MEC27" s="289"/>
      <c r="MED27" s="289"/>
      <c r="MEE27" s="289"/>
      <c r="MEF27" s="289"/>
      <c r="MEG27" s="289"/>
      <c r="MEH27" s="289"/>
      <c r="MEI27" s="289"/>
      <c r="MEJ27" s="289"/>
      <c r="MEK27" s="289"/>
      <c r="MEL27" s="289"/>
      <c r="MEM27" s="289"/>
      <c r="MEN27" s="289"/>
      <c r="MEO27" s="289"/>
      <c r="MEP27" s="289"/>
      <c r="MEQ27" s="289"/>
      <c r="MER27" s="289"/>
      <c r="MES27" s="289"/>
      <c r="MET27" s="289"/>
      <c r="MEU27" s="289"/>
      <c r="MEV27" s="289"/>
      <c r="MEW27" s="289"/>
      <c r="MEX27" s="289"/>
      <c r="MEY27" s="289"/>
      <c r="MEZ27" s="289"/>
      <c r="MFA27" s="289"/>
      <c r="MFB27" s="289"/>
      <c r="MFC27" s="289"/>
      <c r="MFD27" s="289"/>
      <c r="MFE27" s="289"/>
      <c r="MFF27" s="289"/>
      <c r="MFG27" s="289"/>
      <c r="MFH27" s="289"/>
      <c r="MFI27" s="289"/>
      <c r="MFJ27" s="289"/>
      <c r="MFK27" s="289"/>
      <c r="MFL27" s="289"/>
      <c r="MFM27" s="289"/>
      <c r="MFN27" s="289"/>
      <c r="MFO27" s="289"/>
      <c r="MFP27" s="289"/>
      <c r="MFQ27" s="289"/>
      <c r="MFR27" s="289"/>
      <c r="MFS27" s="289"/>
      <c r="MFT27" s="289"/>
      <c r="MFU27" s="289"/>
      <c r="MFV27" s="289"/>
      <c r="MFW27" s="289"/>
      <c r="MFX27" s="289"/>
      <c r="MFY27" s="289"/>
      <c r="MFZ27" s="289"/>
      <c r="MGA27" s="289"/>
      <c r="MGB27" s="289"/>
      <c r="MGC27" s="289"/>
      <c r="MGD27" s="289"/>
      <c r="MGE27" s="289"/>
      <c r="MGF27" s="289"/>
      <c r="MGG27" s="289"/>
      <c r="MGH27" s="289"/>
      <c r="MGI27" s="289"/>
      <c r="MGJ27" s="289"/>
      <c r="MGK27" s="289"/>
      <c r="MGL27" s="289"/>
      <c r="MGM27" s="289"/>
      <c r="MGN27" s="289"/>
      <c r="MGO27" s="289"/>
      <c r="MGP27" s="289"/>
      <c r="MGQ27" s="289"/>
      <c r="MGR27" s="289"/>
      <c r="MGS27" s="289"/>
      <c r="MGT27" s="289"/>
      <c r="MGU27" s="289"/>
      <c r="MGV27" s="289"/>
      <c r="MGW27" s="289"/>
      <c r="MGX27" s="289"/>
      <c r="MGY27" s="289"/>
      <c r="MGZ27" s="289"/>
      <c r="MHA27" s="289"/>
      <c r="MHB27" s="289"/>
      <c r="MHC27" s="289"/>
      <c r="MHD27" s="289"/>
      <c r="MHE27" s="289"/>
      <c r="MHF27" s="289"/>
      <c r="MHG27" s="289"/>
      <c r="MHH27" s="289"/>
      <c r="MHI27" s="289"/>
      <c r="MHJ27" s="289"/>
      <c r="MHK27" s="289"/>
      <c r="MHL27" s="289"/>
      <c r="MHM27" s="289"/>
      <c r="MHN27" s="289"/>
      <c r="MHO27" s="289"/>
      <c r="MHP27" s="289"/>
      <c r="MHQ27" s="289"/>
      <c r="MHR27" s="289"/>
      <c r="MHS27" s="289"/>
      <c r="MHT27" s="289"/>
      <c r="MHU27" s="289"/>
      <c r="MHV27" s="289"/>
      <c r="MHW27" s="289"/>
      <c r="MHX27" s="289"/>
      <c r="MHY27" s="289"/>
      <c r="MHZ27" s="289"/>
      <c r="MIA27" s="289"/>
      <c r="MIB27" s="289"/>
      <c r="MIC27" s="289"/>
      <c r="MID27" s="289"/>
      <c r="MIE27" s="289"/>
      <c r="MIF27" s="289"/>
      <c r="MIG27" s="289"/>
      <c r="MIH27" s="289"/>
      <c r="MII27" s="289"/>
      <c r="MIJ27" s="289"/>
      <c r="MIK27" s="289"/>
      <c r="MIL27" s="289"/>
      <c r="MIM27" s="289"/>
      <c r="MIN27" s="289"/>
      <c r="MIO27" s="289"/>
      <c r="MIP27" s="289"/>
      <c r="MIQ27" s="289"/>
      <c r="MIR27" s="289"/>
      <c r="MIS27" s="289"/>
      <c r="MIT27" s="289"/>
      <c r="MIU27" s="289"/>
      <c r="MIV27" s="289"/>
      <c r="MIW27" s="289"/>
      <c r="MIX27" s="289"/>
      <c r="MIY27" s="289"/>
      <c r="MIZ27" s="289"/>
      <c r="MJA27" s="289"/>
      <c r="MJB27" s="289"/>
      <c r="MJC27" s="289"/>
      <c r="MJD27" s="289"/>
      <c r="MJE27" s="289"/>
      <c r="MJF27" s="289"/>
      <c r="MJG27" s="289"/>
      <c r="MJH27" s="289"/>
      <c r="MJI27" s="289"/>
      <c r="MJJ27" s="289"/>
      <c r="MJK27" s="289"/>
      <c r="MJL27" s="289"/>
      <c r="MJM27" s="289"/>
      <c r="MJN27" s="289"/>
      <c r="MJO27" s="289"/>
      <c r="MJP27" s="289"/>
      <c r="MJQ27" s="289"/>
      <c r="MJR27" s="289"/>
      <c r="MJS27" s="289"/>
      <c r="MJT27" s="289"/>
      <c r="MJU27" s="289"/>
      <c r="MJV27" s="289"/>
      <c r="MJW27" s="289"/>
      <c r="MJX27" s="289"/>
      <c r="MJY27" s="289"/>
      <c r="MJZ27" s="289"/>
      <c r="MKA27" s="289"/>
      <c r="MKB27" s="289"/>
      <c r="MKC27" s="289"/>
      <c r="MKD27" s="289"/>
      <c r="MKE27" s="289"/>
      <c r="MKF27" s="289"/>
      <c r="MKG27" s="289"/>
      <c r="MKH27" s="289"/>
      <c r="MKI27" s="289"/>
      <c r="MKJ27" s="289"/>
      <c r="MKK27" s="289"/>
      <c r="MKL27" s="289"/>
      <c r="MKM27" s="289"/>
      <c r="MKN27" s="289"/>
      <c r="MKO27" s="289"/>
      <c r="MKP27" s="289"/>
      <c r="MKQ27" s="289"/>
      <c r="MKR27" s="289"/>
      <c r="MKS27" s="289"/>
      <c r="MKT27" s="289"/>
      <c r="MKU27" s="289"/>
      <c r="MKV27" s="289"/>
      <c r="MKW27" s="289"/>
      <c r="MKX27" s="289"/>
      <c r="MKY27" s="289"/>
      <c r="MKZ27" s="289"/>
      <c r="MLA27" s="289"/>
      <c r="MLB27" s="289"/>
      <c r="MLC27" s="289"/>
      <c r="MLD27" s="289"/>
      <c r="MLE27" s="289"/>
      <c r="MLF27" s="289"/>
      <c r="MLG27" s="289"/>
      <c r="MLH27" s="289"/>
      <c r="MLI27" s="289"/>
      <c r="MLJ27" s="289"/>
      <c r="MLK27" s="289"/>
      <c r="MLL27" s="289"/>
      <c r="MLM27" s="289"/>
      <c r="MLN27" s="289"/>
      <c r="MLO27" s="289"/>
      <c r="MLP27" s="289"/>
      <c r="MLQ27" s="289"/>
      <c r="MLR27" s="289"/>
      <c r="MLS27" s="289"/>
      <c r="MLT27" s="289"/>
      <c r="MLU27" s="289"/>
      <c r="MLV27" s="289"/>
      <c r="MLW27" s="289"/>
      <c r="MLX27" s="289"/>
      <c r="MLY27" s="289"/>
      <c r="MLZ27" s="289"/>
      <c r="MMA27" s="289"/>
      <c r="MMB27" s="289"/>
      <c r="MMC27" s="289"/>
      <c r="MMD27" s="289"/>
      <c r="MME27" s="289"/>
      <c r="MMF27" s="289"/>
      <c r="MMG27" s="289"/>
      <c r="MMH27" s="289"/>
      <c r="MMI27" s="289"/>
      <c r="MMJ27" s="289"/>
      <c r="MMK27" s="289"/>
      <c r="MML27" s="289"/>
      <c r="MMM27" s="289"/>
      <c r="MMN27" s="289"/>
      <c r="MMO27" s="289"/>
      <c r="MMP27" s="289"/>
      <c r="MMQ27" s="289"/>
      <c r="MMR27" s="289"/>
      <c r="MMS27" s="289"/>
      <c r="MMT27" s="289"/>
      <c r="MMU27" s="289"/>
      <c r="MMV27" s="289"/>
      <c r="MMW27" s="289"/>
      <c r="MMX27" s="289"/>
      <c r="MMY27" s="289"/>
      <c r="MMZ27" s="289"/>
      <c r="MNA27" s="289"/>
      <c r="MNB27" s="289"/>
      <c r="MNC27" s="289"/>
      <c r="MND27" s="289"/>
      <c r="MNE27" s="289"/>
      <c r="MNF27" s="289"/>
      <c r="MNG27" s="289"/>
      <c r="MNH27" s="289"/>
      <c r="MNI27" s="289"/>
      <c r="MNJ27" s="289"/>
      <c r="MNK27" s="289"/>
      <c r="MNL27" s="289"/>
      <c r="MNM27" s="289"/>
      <c r="MNN27" s="289"/>
      <c r="MNO27" s="289"/>
      <c r="MNP27" s="289"/>
      <c r="MNQ27" s="289"/>
      <c r="MNR27" s="289"/>
      <c r="MNS27" s="289"/>
      <c r="MNT27" s="289"/>
      <c r="MNU27" s="289"/>
      <c r="MNV27" s="289"/>
      <c r="MNW27" s="289"/>
      <c r="MNX27" s="289"/>
      <c r="MNY27" s="289"/>
      <c r="MNZ27" s="289"/>
      <c r="MOA27" s="289"/>
      <c r="MOB27" s="289"/>
      <c r="MOC27" s="289"/>
      <c r="MOD27" s="289"/>
      <c r="MOE27" s="289"/>
      <c r="MOF27" s="289"/>
      <c r="MOG27" s="289"/>
      <c r="MOH27" s="289"/>
      <c r="MOI27" s="289"/>
      <c r="MOJ27" s="289"/>
      <c r="MOK27" s="289"/>
      <c r="MOL27" s="289"/>
      <c r="MOM27" s="289"/>
      <c r="MON27" s="289"/>
      <c r="MOO27" s="289"/>
      <c r="MOP27" s="289"/>
      <c r="MOQ27" s="289"/>
      <c r="MOR27" s="289"/>
      <c r="MOS27" s="289"/>
      <c r="MOT27" s="289"/>
      <c r="MOU27" s="289"/>
      <c r="MOV27" s="289"/>
      <c r="MOW27" s="289"/>
      <c r="MOX27" s="289"/>
      <c r="MOY27" s="289"/>
      <c r="MOZ27" s="289"/>
      <c r="MPA27" s="289"/>
      <c r="MPB27" s="289"/>
      <c r="MPC27" s="289"/>
      <c r="MPD27" s="289"/>
      <c r="MPE27" s="289"/>
      <c r="MPF27" s="289"/>
      <c r="MPG27" s="289"/>
      <c r="MPH27" s="289"/>
      <c r="MPI27" s="289"/>
      <c r="MPJ27" s="289"/>
      <c r="MPK27" s="289"/>
      <c r="MPL27" s="289"/>
      <c r="MPM27" s="289"/>
      <c r="MPN27" s="289"/>
      <c r="MPO27" s="289"/>
      <c r="MPP27" s="289"/>
      <c r="MPQ27" s="289"/>
      <c r="MPR27" s="289"/>
      <c r="MPS27" s="289"/>
      <c r="MPT27" s="289"/>
      <c r="MPU27" s="289"/>
      <c r="MPV27" s="289"/>
      <c r="MPW27" s="289"/>
      <c r="MPX27" s="289"/>
      <c r="MPY27" s="289"/>
      <c r="MPZ27" s="289"/>
      <c r="MQA27" s="289"/>
      <c r="MQB27" s="289"/>
      <c r="MQC27" s="289"/>
      <c r="MQD27" s="289"/>
      <c r="MQE27" s="289"/>
      <c r="MQF27" s="289"/>
      <c r="MQG27" s="289"/>
      <c r="MQH27" s="289"/>
      <c r="MQI27" s="289"/>
      <c r="MQJ27" s="289"/>
      <c r="MQK27" s="289"/>
      <c r="MQL27" s="289"/>
      <c r="MQM27" s="289"/>
      <c r="MQN27" s="289"/>
      <c r="MQO27" s="289"/>
      <c r="MQP27" s="289"/>
      <c r="MQQ27" s="289"/>
      <c r="MQR27" s="289"/>
      <c r="MQS27" s="289"/>
      <c r="MQT27" s="289"/>
      <c r="MQU27" s="289"/>
      <c r="MQV27" s="289"/>
      <c r="MQW27" s="289"/>
      <c r="MQX27" s="289"/>
      <c r="MQY27" s="289"/>
      <c r="MQZ27" s="289"/>
      <c r="MRA27" s="289"/>
      <c r="MRB27" s="289"/>
      <c r="MRC27" s="289"/>
      <c r="MRD27" s="289"/>
      <c r="MRE27" s="289"/>
      <c r="MRF27" s="289"/>
      <c r="MRG27" s="289"/>
      <c r="MRH27" s="289"/>
      <c r="MRI27" s="289"/>
      <c r="MRJ27" s="289"/>
      <c r="MRK27" s="289"/>
      <c r="MRL27" s="289"/>
      <c r="MRM27" s="289"/>
      <c r="MRN27" s="289"/>
      <c r="MRO27" s="289"/>
      <c r="MRP27" s="289"/>
      <c r="MRQ27" s="289"/>
      <c r="MRR27" s="289"/>
      <c r="MRS27" s="289"/>
      <c r="MRT27" s="289"/>
      <c r="MRU27" s="289"/>
      <c r="MRV27" s="289"/>
      <c r="MRW27" s="289"/>
      <c r="MRX27" s="289"/>
      <c r="MRY27" s="289"/>
      <c r="MRZ27" s="289"/>
      <c r="MSA27" s="289"/>
      <c r="MSB27" s="289"/>
      <c r="MSC27" s="289"/>
      <c r="MSD27" s="289"/>
      <c r="MSE27" s="289"/>
      <c r="MSF27" s="289"/>
      <c r="MSG27" s="289"/>
      <c r="MSH27" s="289"/>
      <c r="MSI27" s="289"/>
      <c r="MSJ27" s="289"/>
      <c r="MSK27" s="289"/>
      <c r="MSL27" s="289"/>
      <c r="MSM27" s="289"/>
      <c r="MSN27" s="289"/>
      <c r="MSO27" s="289"/>
      <c r="MSP27" s="289"/>
      <c r="MSQ27" s="289"/>
      <c r="MSR27" s="289"/>
      <c r="MSS27" s="289"/>
      <c r="MST27" s="289"/>
      <c r="MSU27" s="289"/>
      <c r="MSV27" s="289"/>
      <c r="MSW27" s="289"/>
      <c r="MSX27" s="289"/>
      <c r="MSY27" s="289"/>
      <c r="MSZ27" s="289"/>
      <c r="MTA27" s="289"/>
      <c r="MTB27" s="289"/>
      <c r="MTC27" s="289"/>
      <c r="MTD27" s="289"/>
      <c r="MTE27" s="289"/>
      <c r="MTF27" s="289"/>
      <c r="MTG27" s="289"/>
      <c r="MTH27" s="289"/>
      <c r="MTI27" s="289"/>
      <c r="MTJ27" s="289"/>
      <c r="MTK27" s="289"/>
      <c r="MTL27" s="289"/>
      <c r="MTM27" s="289"/>
      <c r="MTN27" s="289"/>
      <c r="MTO27" s="289"/>
      <c r="MTP27" s="289"/>
      <c r="MTQ27" s="289"/>
      <c r="MTR27" s="289"/>
      <c r="MTS27" s="289"/>
      <c r="MTT27" s="289"/>
      <c r="MTU27" s="289"/>
      <c r="MTV27" s="289"/>
      <c r="MTW27" s="289"/>
      <c r="MTX27" s="289"/>
      <c r="MTY27" s="289"/>
      <c r="MTZ27" s="289"/>
      <c r="MUA27" s="289"/>
      <c r="MUB27" s="289"/>
      <c r="MUC27" s="289"/>
      <c r="MUD27" s="289"/>
      <c r="MUE27" s="289"/>
      <c r="MUF27" s="289"/>
      <c r="MUG27" s="289"/>
      <c r="MUH27" s="289"/>
      <c r="MUI27" s="289"/>
      <c r="MUJ27" s="289"/>
      <c r="MUK27" s="289"/>
      <c r="MUL27" s="289"/>
      <c r="MUM27" s="289"/>
      <c r="MUN27" s="289"/>
      <c r="MUO27" s="289"/>
      <c r="MUP27" s="289"/>
      <c r="MUQ27" s="289"/>
      <c r="MUR27" s="289"/>
      <c r="MUS27" s="289"/>
      <c r="MUT27" s="289"/>
      <c r="MUU27" s="289"/>
      <c r="MUV27" s="289"/>
      <c r="MUW27" s="289"/>
      <c r="MUX27" s="289"/>
      <c r="MUY27" s="289"/>
      <c r="MUZ27" s="289"/>
      <c r="MVA27" s="289"/>
      <c r="MVB27" s="289"/>
      <c r="MVC27" s="289"/>
      <c r="MVD27" s="289"/>
      <c r="MVE27" s="289"/>
      <c r="MVF27" s="289"/>
      <c r="MVG27" s="289"/>
      <c r="MVH27" s="289"/>
      <c r="MVI27" s="289"/>
      <c r="MVJ27" s="289"/>
      <c r="MVK27" s="289"/>
      <c r="MVL27" s="289"/>
      <c r="MVM27" s="289"/>
      <c r="MVN27" s="289"/>
      <c r="MVO27" s="289"/>
      <c r="MVP27" s="289"/>
      <c r="MVQ27" s="289"/>
      <c r="MVR27" s="289"/>
      <c r="MVS27" s="289"/>
      <c r="MVT27" s="289"/>
      <c r="MVU27" s="289"/>
      <c r="MVV27" s="289"/>
      <c r="MVW27" s="289"/>
      <c r="MVX27" s="289"/>
      <c r="MVY27" s="289"/>
      <c r="MVZ27" s="289"/>
      <c r="MWA27" s="289"/>
      <c r="MWB27" s="289"/>
      <c r="MWC27" s="289"/>
      <c r="MWD27" s="289"/>
      <c r="MWE27" s="289"/>
      <c r="MWF27" s="289"/>
      <c r="MWG27" s="289"/>
      <c r="MWH27" s="289"/>
      <c r="MWI27" s="289"/>
      <c r="MWJ27" s="289"/>
      <c r="MWK27" s="289"/>
      <c r="MWL27" s="289"/>
      <c r="MWM27" s="289"/>
      <c r="MWN27" s="289"/>
      <c r="MWO27" s="289"/>
      <c r="MWP27" s="289"/>
      <c r="MWQ27" s="289"/>
      <c r="MWR27" s="289"/>
      <c r="MWS27" s="289"/>
      <c r="MWT27" s="289"/>
      <c r="MWU27" s="289"/>
      <c r="MWV27" s="289"/>
      <c r="MWW27" s="289"/>
      <c r="MWX27" s="289"/>
      <c r="MWY27" s="289"/>
      <c r="MWZ27" s="289"/>
      <c r="MXA27" s="289"/>
      <c r="MXB27" s="289"/>
      <c r="MXC27" s="289"/>
      <c r="MXD27" s="289"/>
      <c r="MXE27" s="289"/>
      <c r="MXF27" s="289"/>
      <c r="MXG27" s="289"/>
      <c r="MXH27" s="289"/>
      <c r="MXI27" s="289"/>
      <c r="MXJ27" s="289"/>
      <c r="MXK27" s="289"/>
      <c r="MXL27" s="289"/>
      <c r="MXM27" s="289"/>
      <c r="MXN27" s="289"/>
      <c r="MXO27" s="289"/>
      <c r="MXP27" s="289"/>
      <c r="MXQ27" s="289"/>
      <c r="MXR27" s="289"/>
      <c r="MXS27" s="289"/>
      <c r="MXT27" s="289"/>
      <c r="MXU27" s="289"/>
      <c r="MXV27" s="289"/>
      <c r="MXW27" s="289"/>
      <c r="MXX27" s="289"/>
      <c r="MXY27" s="289"/>
      <c r="MXZ27" s="289"/>
      <c r="MYA27" s="289"/>
      <c r="MYB27" s="289"/>
      <c r="MYC27" s="289"/>
      <c r="MYD27" s="289"/>
      <c r="MYE27" s="289"/>
      <c r="MYF27" s="289"/>
      <c r="MYG27" s="289"/>
      <c r="MYH27" s="289"/>
      <c r="MYI27" s="289"/>
      <c r="MYJ27" s="289"/>
      <c r="MYK27" s="289"/>
      <c r="MYL27" s="289"/>
      <c r="MYM27" s="289"/>
      <c r="MYN27" s="289"/>
      <c r="MYO27" s="289"/>
      <c r="MYP27" s="289"/>
      <c r="MYQ27" s="289"/>
      <c r="MYR27" s="289"/>
      <c r="MYS27" s="289"/>
      <c r="MYT27" s="289"/>
      <c r="MYU27" s="289"/>
      <c r="MYV27" s="289"/>
      <c r="MYW27" s="289"/>
      <c r="MYX27" s="289"/>
      <c r="MYY27" s="289"/>
      <c r="MYZ27" s="289"/>
      <c r="MZA27" s="289"/>
      <c r="MZB27" s="289"/>
      <c r="MZC27" s="289"/>
      <c r="MZD27" s="289"/>
      <c r="MZE27" s="289"/>
      <c r="MZF27" s="289"/>
      <c r="MZG27" s="289"/>
      <c r="MZH27" s="289"/>
      <c r="MZI27" s="289"/>
      <c r="MZJ27" s="289"/>
      <c r="MZK27" s="289"/>
      <c r="MZL27" s="289"/>
      <c r="MZM27" s="289"/>
      <c r="MZN27" s="289"/>
      <c r="MZO27" s="289"/>
      <c r="MZP27" s="289"/>
      <c r="MZQ27" s="289"/>
      <c r="MZR27" s="289"/>
      <c r="MZS27" s="289"/>
      <c r="MZT27" s="289"/>
      <c r="MZU27" s="289"/>
      <c r="MZV27" s="289"/>
      <c r="MZW27" s="289"/>
      <c r="MZX27" s="289"/>
      <c r="MZY27" s="289"/>
      <c r="MZZ27" s="289"/>
      <c r="NAA27" s="289"/>
      <c r="NAB27" s="289"/>
      <c r="NAC27" s="289"/>
      <c r="NAD27" s="289"/>
      <c r="NAE27" s="289"/>
      <c r="NAF27" s="289"/>
      <c r="NAG27" s="289"/>
      <c r="NAH27" s="289"/>
      <c r="NAI27" s="289"/>
      <c r="NAJ27" s="289"/>
      <c r="NAK27" s="289"/>
      <c r="NAL27" s="289"/>
      <c r="NAM27" s="289"/>
      <c r="NAN27" s="289"/>
      <c r="NAO27" s="289"/>
      <c r="NAP27" s="289"/>
      <c r="NAQ27" s="289"/>
      <c r="NAR27" s="289"/>
      <c r="NAS27" s="289"/>
      <c r="NAT27" s="289"/>
      <c r="NAU27" s="289"/>
      <c r="NAV27" s="289"/>
      <c r="NAW27" s="289"/>
      <c r="NAX27" s="289"/>
      <c r="NAY27" s="289"/>
      <c r="NAZ27" s="289"/>
      <c r="NBA27" s="289"/>
      <c r="NBB27" s="289"/>
      <c r="NBC27" s="289"/>
      <c r="NBD27" s="289"/>
      <c r="NBE27" s="289"/>
      <c r="NBF27" s="289"/>
      <c r="NBG27" s="289"/>
      <c r="NBH27" s="289"/>
      <c r="NBI27" s="289"/>
      <c r="NBJ27" s="289"/>
      <c r="NBK27" s="289"/>
      <c r="NBL27" s="289"/>
      <c r="NBM27" s="289"/>
      <c r="NBN27" s="289"/>
      <c r="NBO27" s="289"/>
      <c r="NBP27" s="289"/>
      <c r="NBQ27" s="289"/>
      <c r="NBR27" s="289"/>
      <c r="NBS27" s="289"/>
      <c r="NBT27" s="289"/>
      <c r="NBU27" s="289"/>
      <c r="NBV27" s="289"/>
      <c r="NBW27" s="289"/>
      <c r="NBX27" s="289"/>
      <c r="NBY27" s="289"/>
      <c r="NBZ27" s="289"/>
      <c r="NCA27" s="289"/>
      <c r="NCB27" s="289"/>
      <c r="NCC27" s="289"/>
      <c r="NCD27" s="289"/>
      <c r="NCE27" s="289"/>
      <c r="NCF27" s="289"/>
      <c r="NCG27" s="289"/>
      <c r="NCH27" s="289"/>
      <c r="NCI27" s="289"/>
      <c r="NCJ27" s="289"/>
      <c r="NCK27" s="289"/>
      <c r="NCL27" s="289"/>
      <c r="NCM27" s="289"/>
      <c r="NCN27" s="289"/>
      <c r="NCO27" s="289"/>
      <c r="NCP27" s="289"/>
      <c r="NCQ27" s="289"/>
      <c r="NCR27" s="289"/>
      <c r="NCS27" s="289"/>
      <c r="NCT27" s="289"/>
      <c r="NCU27" s="289"/>
      <c r="NCV27" s="289"/>
      <c r="NCW27" s="289"/>
      <c r="NCX27" s="289"/>
      <c r="NCY27" s="289"/>
      <c r="NCZ27" s="289"/>
      <c r="NDA27" s="289"/>
      <c r="NDB27" s="289"/>
      <c r="NDC27" s="289"/>
      <c r="NDD27" s="289"/>
      <c r="NDE27" s="289"/>
      <c r="NDF27" s="289"/>
      <c r="NDG27" s="289"/>
      <c r="NDH27" s="289"/>
      <c r="NDI27" s="289"/>
      <c r="NDJ27" s="289"/>
      <c r="NDK27" s="289"/>
      <c r="NDL27" s="289"/>
      <c r="NDM27" s="289"/>
      <c r="NDN27" s="289"/>
      <c r="NDO27" s="289"/>
      <c r="NDP27" s="289"/>
      <c r="NDQ27" s="289"/>
      <c r="NDR27" s="289"/>
      <c r="NDS27" s="289"/>
      <c r="NDT27" s="289"/>
      <c r="NDU27" s="289"/>
      <c r="NDV27" s="289"/>
      <c r="NDW27" s="289"/>
      <c r="NDX27" s="289"/>
      <c r="NDY27" s="289"/>
      <c r="NDZ27" s="289"/>
      <c r="NEA27" s="289"/>
      <c r="NEB27" s="289"/>
      <c r="NEC27" s="289"/>
      <c r="NED27" s="289"/>
      <c r="NEE27" s="289"/>
      <c r="NEF27" s="289"/>
      <c r="NEG27" s="289"/>
      <c r="NEH27" s="289"/>
      <c r="NEI27" s="289"/>
      <c r="NEJ27" s="289"/>
      <c r="NEK27" s="289"/>
      <c r="NEL27" s="289"/>
      <c r="NEM27" s="289"/>
      <c r="NEN27" s="289"/>
      <c r="NEO27" s="289"/>
      <c r="NEP27" s="289"/>
      <c r="NEQ27" s="289"/>
      <c r="NER27" s="289"/>
      <c r="NES27" s="289"/>
      <c r="NET27" s="289"/>
      <c r="NEU27" s="289"/>
      <c r="NEV27" s="289"/>
      <c r="NEW27" s="289"/>
      <c r="NEX27" s="289"/>
      <c r="NEY27" s="289"/>
      <c r="NEZ27" s="289"/>
      <c r="NFA27" s="289"/>
      <c r="NFB27" s="289"/>
      <c r="NFC27" s="289"/>
      <c r="NFD27" s="289"/>
      <c r="NFE27" s="289"/>
      <c r="NFF27" s="289"/>
      <c r="NFG27" s="289"/>
      <c r="NFH27" s="289"/>
      <c r="NFI27" s="289"/>
      <c r="NFJ27" s="289"/>
      <c r="NFK27" s="289"/>
      <c r="NFL27" s="289"/>
      <c r="NFM27" s="289"/>
      <c r="NFN27" s="289"/>
      <c r="NFO27" s="289"/>
      <c r="NFP27" s="289"/>
      <c r="NFQ27" s="289"/>
      <c r="NFR27" s="289"/>
      <c r="NFS27" s="289"/>
      <c r="NFT27" s="289"/>
      <c r="NFU27" s="289"/>
      <c r="NFV27" s="289"/>
      <c r="NFW27" s="289"/>
      <c r="NFX27" s="289"/>
      <c r="NFY27" s="289"/>
      <c r="NFZ27" s="289"/>
      <c r="NGA27" s="289"/>
      <c r="NGB27" s="289"/>
      <c r="NGC27" s="289"/>
      <c r="NGD27" s="289"/>
      <c r="NGE27" s="289"/>
      <c r="NGF27" s="289"/>
      <c r="NGG27" s="289"/>
      <c r="NGH27" s="289"/>
      <c r="NGI27" s="289"/>
      <c r="NGJ27" s="289"/>
      <c r="NGK27" s="289"/>
      <c r="NGL27" s="289"/>
      <c r="NGM27" s="289"/>
      <c r="NGN27" s="289"/>
      <c r="NGO27" s="289"/>
      <c r="NGP27" s="289"/>
      <c r="NGQ27" s="289"/>
      <c r="NGR27" s="289"/>
      <c r="NGS27" s="289"/>
      <c r="NGT27" s="289"/>
      <c r="NGU27" s="289"/>
      <c r="NGV27" s="289"/>
      <c r="NGW27" s="289"/>
      <c r="NGX27" s="289"/>
      <c r="NGY27" s="289"/>
      <c r="NGZ27" s="289"/>
      <c r="NHA27" s="289"/>
      <c r="NHB27" s="289"/>
      <c r="NHC27" s="289"/>
      <c r="NHD27" s="289"/>
      <c r="NHE27" s="289"/>
      <c r="NHF27" s="289"/>
      <c r="NHG27" s="289"/>
      <c r="NHH27" s="289"/>
      <c r="NHI27" s="289"/>
      <c r="NHJ27" s="289"/>
      <c r="NHK27" s="289"/>
      <c r="NHL27" s="289"/>
      <c r="NHM27" s="289"/>
      <c r="NHN27" s="289"/>
      <c r="NHO27" s="289"/>
      <c r="NHP27" s="289"/>
      <c r="NHQ27" s="289"/>
      <c r="NHR27" s="289"/>
      <c r="NHS27" s="289"/>
      <c r="NHT27" s="289"/>
      <c r="NHU27" s="289"/>
      <c r="NHV27" s="289"/>
      <c r="NHW27" s="289"/>
      <c r="NHX27" s="289"/>
      <c r="NHY27" s="289"/>
      <c r="NHZ27" s="289"/>
      <c r="NIA27" s="289"/>
      <c r="NIB27" s="289"/>
      <c r="NIC27" s="289"/>
      <c r="NID27" s="289"/>
      <c r="NIE27" s="289"/>
      <c r="NIF27" s="289"/>
      <c r="NIG27" s="289"/>
      <c r="NIH27" s="289"/>
      <c r="NII27" s="289"/>
      <c r="NIJ27" s="289"/>
      <c r="NIK27" s="289"/>
      <c r="NIL27" s="289"/>
      <c r="NIM27" s="289"/>
      <c r="NIN27" s="289"/>
      <c r="NIO27" s="289"/>
      <c r="NIP27" s="289"/>
      <c r="NIQ27" s="289"/>
      <c r="NIR27" s="289"/>
      <c r="NIS27" s="289"/>
      <c r="NIT27" s="289"/>
      <c r="NIU27" s="289"/>
      <c r="NIV27" s="289"/>
      <c r="NIW27" s="289"/>
      <c r="NIX27" s="289"/>
      <c r="NIY27" s="289"/>
      <c r="NIZ27" s="289"/>
      <c r="NJA27" s="289"/>
      <c r="NJB27" s="289"/>
      <c r="NJC27" s="289"/>
      <c r="NJD27" s="289"/>
      <c r="NJE27" s="289"/>
      <c r="NJF27" s="289"/>
      <c r="NJG27" s="289"/>
      <c r="NJH27" s="289"/>
      <c r="NJI27" s="289"/>
      <c r="NJJ27" s="289"/>
      <c r="NJK27" s="289"/>
      <c r="NJL27" s="289"/>
      <c r="NJM27" s="289"/>
      <c r="NJN27" s="289"/>
      <c r="NJO27" s="289"/>
      <c r="NJP27" s="289"/>
      <c r="NJQ27" s="289"/>
      <c r="NJR27" s="289"/>
      <c r="NJS27" s="289"/>
      <c r="NJT27" s="289"/>
      <c r="NJU27" s="289"/>
      <c r="NJV27" s="289"/>
      <c r="NJW27" s="289"/>
      <c r="NJX27" s="289"/>
      <c r="NJY27" s="289"/>
      <c r="NJZ27" s="289"/>
      <c r="NKA27" s="289"/>
      <c r="NKB27" s="289"/>
      <c r="NKC27" s="289"/>
      <c r="NKD27" s="289"/>
      <c r="NKE27" s="289"/>
      <c r="NKF27" s="289"/>
      <c r="NKG27" s="289"/>
      <c r="NKH27" s="289"/>
      <c r="NKI27" s="289"/>
      <c r="NKJ27" s="289"/>
      <c r="NKK27" s="289"/>
      <c r="NKL27" s="289"/>
      <c r="NKM27" s="289"/>
      <c r="NKN27" s="289"/>
      <c r="NKO27" s="289"/>
      <c r="NKP27" s="289"/>
      <c r="NKQ27" s="289"/>
      <c r="NKR27" s="289"/>
      <c r="NKS27" s="289"/>
      <c r="NKT27" s="289"/>
      <c r="NKU27" s="289"/>
      <c r="NKV27" s="289"/>
      <c r="NKW27" s="289"/>
      <c r="NKX27" s="289"/>
      <c r="NKY27" s="289"/>
      <c r="NKZ27" s="289"/>
      <c r="NLA27" s="289"/>
      <c r="NLB27" s="289"/>
      <c r="NLC27" s="289"/>
      <c r="NLD27" s="289"/>
      <c r="NLE27" s="289"/>
      <c r="NLF27" s="289"/>
      <c r="NLG27" s="289"/>
      <c r="NLH27" s="289"/>
      <c r="NLI27" s="289"/>
      <c r="NLJ27" s="289"/>
      <c r="NLK27" s="289"/>
      <c r="NLL27" s="289"/>
      <c r="NLM27" s="289"/>
      <c r="NLN27" s="289"/>
      <c r="NLO27" s="289"/>
      <c r="NLP27" s="289"/>
      <c r="NLQ27" s="289"/>
      <c r="NLR27" s="289"/>
      <c r="NLS27" s="289"/>
      <c r="NLT27" s="289"/>
      <c r="NLU27" s="289"/>
      <c r="NLV27" s="289"/>
      <c r="NLW27" s="289"/>
      <c r="NLX27" s="289"/>
      <c r="NLY27" s="289"/>
      <c r="NLZ27" s="289"/>
      <c r="NMA27" s="289"/>
      <c r="NMB27" s="289"/>
      <c r="NMC27" s="289"/>
      <c r="NMD27" s="289"/>
      <c r="NME27" s="289"/>
      <c r="NMF27" s="289"/>
      <c r="NMG27" s="289"/>
      <c r="NMH27" s="289"/>
      <c r="NMI27" s="289"/>
      <c r="NMJ27" s="289"/>
      <c r="NMK27" s="289"/>
      <c r="NML27" s="289"/>
      <c r="NMM27" s="289"/>
      <c r="NMN27" s="289"/>
      <c r="NMO27" s="289"/>
      <c r="NMP27" s="289"/>
      <c r="NMQ27" s="289"/>
      <c r="NMR27" s="289"/>
      <c r="NMS27" s="289"/>
      <c r="NMT27" s="289"/>
      <c r="NMU27" s="289"/>
      <c r="NMV27" s="289"/>
      <c r="NMW27" s="289"/>
      <c r="NMX27" s="289"/>
      <c r="NMY27" s="289"/>
      <c r="NMZ27" s="289"/>
      <c r="NNA27" s="289"/>
      <c r="NNB27" s="289"/>
      <c r="NNC27" s="289"/>
      <c r="NND27" s="289"/>
      <c r="NNE27" s="289"/>
      <c r="NNF27" s="289"/>
      <c r="NNG27" s="289"/>
      <c r="NNH27" s="289"/>
      <c r="NNI27" s="289"/>
      <c r="NNJ27" s="289"/>
      <c r="NNK27" s="289"/>
      <c r="NNL27" s="289"/>
      <c r="NNM27" s="289"/>
      <c r="NNN27" s="289"/>
      <c r="NNO27" s="289"/>
      <c r="NNP27" s="289"/>
      <c r="NNQ27" s="289"/>
      <c r="NNR27" s="289"/>
      <c r="NNS27" s="289"/>
      <c r="NNT27" s="289"/>
      <c r="NNU27" s="289"/>
      <c r="NNV27" s="289"/>
      <c r="NNW27" s="289"/>
      <c r="NNX27" s="289"/>
      <c r="NNY27" s="289"/>
      <c r="NNZ27" s="289"/>
      <c r="NOA27" s="289"/>
      <c r="NOB27" s="289"/>
      <c r="NOC27" s="289"/>
      <c r="NOD27" s="289"/>
      <c r="NOE27" s="289"/>
      <c r="NOF27" s="289"/>
      <c r="NOG27" s="289"/>
      <c r="NOH27" s="289"/>
      <c r="NOI27" s="289"/>
      <c r="NOJ27" s="289"/>
      <c r="NOK27" s="289"/>
      <c r="NOL27" s="289"/>
      <c r="NOM27" s="289"/>
      <c r="NON27" s="289"/>
      <c r="NOO27" s="289"/>
      <c r="NOP27" s="289"/>
      <c r="NOQ27" s="289"/>
      <c r="NOR27" s="289"/>
      <c r="NOS27" s="289"/>
      <c r="NOT27" s="289"/>
      <c r="NOU27" s="289"/>
      <c r="NOV27" s="289"/>
      <c r="NOW27" s="289"/>
      <c r="NOX27" s="289"/>
      <c r="NOY27" s="289"/>
      <c r="NOZ27" s="289"/>
      <c r="NPA27" s="289"/>
      <c r="NPB27" s="289"/>
      <c r="NPC27" s="289"/>
      <c r="NPD27" s="289"/>
      <c r="NPE27" s="289"/>
      <c r="NPF27" s="289"/>
      <c r="NPG27" s="289"/>
      <c r="NPH27" s="289"/>
      <c r="NPI27" s="289"/>
      <c r="NPJ27" s="289"/>
      <c r="NPK27" s="289"/>
      <c r="NPL27" s="289"/>
      <c r="NPM27" s="289"/>
      <c r="NPN27" s="289"/>
      <c r="NPO27" s="289"/>
      <c r="NPP27" s="289"/>
      <c r="NPQ27" s="289"/>
      <c r="NPR27" s="289"/>
      <c r="NPS27" s="289"/>
      <c r="NPT27" s="289"/>
      <c r="NPU27" s="289"/>
      <c r="NPV27" s="289"/>
      <c r="NPW27" s="289"/>
      <c r="NPX27" s="289"/>
      <c r="NPY27" s="289"/>
      <c r="NPZ27" s="289"/>
      <c r="NQA27" s="289"/>
      <c r="NQB27" s="289"/>
      <c r="NQC27" s="289"/>
      <c r="NQD27" s="289"/>
      <c r="NQE27" s="289"/>
      <c r="NQF27" s="289"/>
      <c r="NQG27" s="289"/>
      <c r="NQH27" s="289"/>
      <c r="NQI27" s="289"/>
      <c r="NQJ27" s="289"/>
      <c r="NQK27" s="289"/>
      <c r="NQL27" s="289"/>
      <c r="NQM27" s="289"/>
      <c r="NQN27" s="289"/>
      <c r="NQO27" s="289"/>
      <c r="NQP27" s="289"/>
      <c r="NQQ27" s="289"/>
      <c r="NQR27" s="289"/>
      <c r="NQS27" s="289"/>
      <c r="NQT27" s="289"/>
      <c r="NQU27" s="289"/>
      <c r="NQV27" s="289"/>
      <c r="NQW27" s="289"/>
      <c r="NQX27" s="289"/>
      <c r="NQY27" s="289"/>
      <c r="NQZ27" s="289"/>
      <c r="NRA27" s="289"/>
      <c r="NRB27" s="289"/>
      <c r="NRC27" s="289"/>
      <c r="NRD27" s="289"/>
      <c r="NRE27" s="289"/>
      <c r="NRF27" s="289"/>
      <c r="NRG27" s="289"/>
      <c r="NRH27" s="289"/>
      <c r="NRI27" s="289"/>
      <c r="NRJ27" s="289"/>
      <c r="NRK27" s="289"/>
      <c r="NRL27" s="289"/>
      <c r="NRM27" s="289"/>
      <c r="NRN27" s="289"/>
      <c r="NRO27" s="289"/>
      <c r="NRP27" s="289"/>
      <c r="NRQ27" s="289"/>
      <c r="NRR27" s="289"/>
      <c r="NRS27" s="289"/>
      <c r="NRT27" s="289"/>
      <c r="NRU27" s="289"/>
      <c r="NRV27" s="289"/>
      <c r="NRW27" s="289"/>
      <c r="NRX27" s="289"/>
      <c r="NRY27" s="289"/>
      <c r="NRZ27" s="289"/>
      <c r="NSA27" s="289"/>
      <c r="NSB27" s="289"/>
      <c r="NSC27" s="289"/>
      <c r="NSD27" s="289"/>
      <c r="NSE27" s="289"/>
      <c r="NSF27" s="289"/>
      <c r="NSG27" s="289"/>
      <c r="NSH27" s="289"/>
      <c r="NSI27" s="289"/>
      <c r="NSJ27" s="289"/>
      <c r="NSK27" s="289"/>
      <c r="NSL27" s="289"/>
      <c r="NSM27" s="289"/>
      <c r="NSN27" s="289"/>
      <c r="NSO27" s="289"/>
      <c r="NSP27" s="289"/>
      <c r="NSQ27" s="289"/>
      <c r="NSR27" s="289"/>
      <c r="NSS27" s="289"/>
      <c r="NST27" s="289"/>
      <c r="NSU27" s="289"/>
      <c r="NSV27" s="289"/>
      <c r="NSW27" s="289"/>
      <c r="NSX27" s="289"/>
      <c r="NSY27" s="289"/>
      <c r="NSZ27" s="289"/>
      <c r="NTA27" s="289"/>
      <c r="NTB27" s="289"/>
      <c r="NTC27" s="289"/>
      <c r="NTD27" s="289"/>
      <c r="NTE27" s="289"/>
      <c r="NTF27" s="289"/>
      <c r="NTG27" s="289"/>
      <c r="NTH27" s="289"/>
      <c r="NTI27" s="289"/>
      <c r="NTJ27" s="289"/>
      <c r="NTK27" s="289"/>
      <c r="NTL27" s="289"/>
      <c r="NTM27" s="289"/>
      <c r="NTN27" s="289"/>
      <c r="NTO27" s="289"/>
      <c r="NTP27" s="289"/>
      <c r="NTQ27" s="289"/>
      <c r="NTR27" s="289"/>
      <c r="NTS27" s="289"/>
      <c r="NTT27" s="289"/>
      <c r="NTU27" s="289"/>
      <c r="NTV27" s="289"/>
      <c r="NTW27" s="289"/>
      <c r="NTX27" s="289"/>
      <c r="NTY27" s="289"/>
      <c r="NTZ27" s="289"/>
      <c r="NUA27" s="289"/>
      <c r="NUB27" s="289"/>
      <c r="NUC27" s="289"/>
      <c r="NUD27" s="289"/>
      <c r="NUE27" s="289"/>
      <c r="NUF27" s="289"/>
      <c r="NUG27" s="289"/>
      <c r="NUH27" s="289"/>
      <c r="NUI27" s="289"/>
      <c r="NUJ27" s="289"/>
      <c r="NUK27" s="289"/>
      <c r="NUL27" s="289"/>
      <c r="NUM27" s="289"/>
      <c r="NUN27" s="289"/>
      <c r="NUO27" s="289"/>
      <c r="NUP27" s="289"/>
      <c r="NUQ27" s="289"/>
      <c r="NUR27" s="289"/>
      <c r="NUS27" s="289"/>
      <c r="NUT27" s="289"/>
      <c r="NUU27" s="289"/>
      <c r="NUV27" s="289"/>
      <c r="NUW27" s="289"/>
      <c r="NUX27" s="289"/>
      <c r="NUY27" s="289"/>
      <c r="NUZ27" s="289"/>
      <c r="NVA27" s="289"/>
      <c r="NVB27" s="289"/>
      <c r="NVC27" s="289"/>
      <c r="NVD27" s="289"/>
      <c r="NVE27" s="289"/>
      <c r="NVF27" s="289"/>
      <c r="NVG27" s="289"/>
      <c r="NVH27" s="289"/>
      <c r="NVI27" s="289"/>
      <c r="NVJ27" s="289"/>
      <c r="NVK27" s="289"/>
      <c r="NVL27" s="289"/>
      <c r="NVM27" s="289"/>
      <c r="NVN27" s="289"/>
      <c r="NVO27" s="289"/>
      <c r="NVP27" s="289"/>
      <c r="NVQ27" s="289"/>
      <c r="NVR27" s="289"/>
      <c r="NVS27" s="289"/>
      <c r="NVT27" s="289"/>
      <c r="NVU27" s="289"/>
      <c r="NVV27" s="289"/>
      <c r="NVW27" s="289"/>
      <c r="NVX27" s="289"/>
      <c r="NVY27" s="289"/>
      <c r="NVZ27" s="289"/>
      <c r="NWA27" s="289"/>
      <c r="NWB27" s="289"/>
      <c r="NWC27" s="289"/>
      <c r="NWD27" s="289"/>
      <c r="NWE27" s="289"/>
      <c r="NWF27" s="289"/>
      <c r="NWG27" s="289"/>
      <c r="NWH27" s="289"/>
      <c r="NWI27" s="289"/>
      <c r="NWJ27" s="289"/>
      <c r="NWK27" s="289"/>
      <c r="NWL27" s="289"/>
      <c r="NWM27" s="289"/>
      <c r="NWN27" s="289"/>
      <c r="NWO27" s="289"/>
      <c r="NWP27" s="289"/>
      <c r="NWQ27" s="289"/>
      <c r="NWR27" s="289"/>
      <c r="NWS27" s="289"/>
      <c r="NWT27" s="289"/>
      <c r="NWU27" s="289"/>
      <c r="NWV27" s="289"/>
      <c r="NWW27" s="289"/>
      <c r="NWX27" s="289"/>
      <c r="NWY27" s="289"/>
      <c r="NWZ27" s="289"/>
      <c r="NXA27" s="289"/>
      <c r="NXB27" s="289"/>
      <c r="NXC27" s="289"/>
      <c r="NXD27" s="289"/>
      <c r="NXE27" s="289"/>
      <c r="NXF27" s="289"/>
      <c r="NXG27" s="289"/>
      <c r="NXH27" s="289"/>
      <c r="NXI27" s="289"/>
      <c r="NXJ27" s="289"/>
      <c r="NXK27" s="289"/>
      <c r="NXL27" s="289"/>
      <c r="NXM27" s="289"/>
      <c r="NXN27" s="289"/>
      <c r="NXO27" s="289"/>
      <c r="NXP27" s="289"/>
      <c r="NXQ27" s="289"/>
      <c r="NXR27" s="289"/>
      <c r="NXS27" s="289"/>
      <c r="NXT27" s="289"/>
      <c r="NXU27" s="289"/>
      <c r="NXV27" s="289"/>
      <c r="NXW27" s="289"/>
      <c r="NXX27" s="289"/>
      <c r="NXY27" s="289"/>
      <c r="NXZ27" s="289"/>
      <c r="NYA27" s="289"/>
      <c r="NYB27" s="289"/>
      <c r="NYC27" s="289"/>
      <c r="NYD27" s="289"/>
      <c r="NYE27" s="289"/>
      <c r="NYF27" s="289"/>
      <c r="NYG27" s="289"/>
      <c r="NYH27" s="289"/>
      <c r="NYI27" s="289"/>
      <c r="NYJ27" s="289"/>
      <c r="NYK27" s="289"/>
      <c r="NYL27" s="289"/>
      <c r="NYM27" s="289"/>
      <c r="NYN27" s="289"/>
      <c r="NYO27" s="289"/>
      <c r="NYP27" s="289"/>
      <c r="NYQ27" s="289"/>
      <c r="NYR27" s="289"/>
      <c r="NYS27" s="289"/>
      <c r="NYT27" s="289"/>
      <c r="NYU27" s="289"/>
      <c r="NYV27" s="289"/>
      <c r="NYW27" s="289"/>
      <c r="NYX27" s="289"/>
      <c r="NYY27" s="289"/>
      <c r="NYZ27" s="289"/>
      <c r="NZA27" s="289"/>
      <c r="NZB27" s="289"/>
      <c r="NZC27" s="289"/>
      <c r="NZD27" s="289"/>
      <c r="NZE27" s="289"/>
      <c r="NZF27" s="289"/>
      <c r="NZG27" s="289"/>
      <c r="NZH27" s="289"/>
      <c r="NZI27" s="289"/>
      <c r="NZJ27" s="289"/>
      <c r="NZK27" s="289"/>
      <c r="NZL27" s="289"/>
      <c r="NZM27" s="289"/>
      <c r="NZN27" s="289"/>
      <c r="NZO27" s="289"/>
      <c r="NZP27" s="289"/>
      <c r="NZQ27" s="289"/>
      <c r="NZR27" s="289"/>
      <c r="NZS27" s="289"/>
      <c r="NZT27" s="289"/>
      <c r="NZU27" s="289"/>
      <c r="NZV27" s="289"/>
      <c r="NZW27" s="289"/>
      <c r="NZX27" s="289"/>
      <c r="NZY27" s="289"/>
      <c r="NZZ27" s="289"/>
      <c r="OAA27" s="289"/>
      <c r="OAB27" s="289"/>
      <c r="OAC27" s="289"/>
      <c r="OAD27" s="289"/>
      <c r="OAE27" s="289"/>
      <c r="OAF27" s="289"/>
      <c r="OAG27" s="289"/>
      <c r="OAH27" s="289"/>
      <c r="OAI27" s="289"/>
      <c r="OAJ27" s="289"/>
      <c r="OAK27" s="289"/>
      <c r="OAL27" s="289"/>
      <c r="OAM27" s="289"/>
      <c r="OAN27" s="289"/>
      <c r="OAO27" s="289"/>
      <c r="OAP27" s="289"/>
      <c r="OAQ27" s="289"/>
      <c r="OAR27" s="289"/>
      <c r="OAS27" s="289"/>
      <c r="OAT27" s="289"/>
      <c r="OAU27" s="289"/>
      <c r="OAV27" s="289"/>
      <c r="OAW27" s="289"/>
      <c r="OAX27" s="289"/>
      <c r="OAY27" s="289"/>
      <c r="OAZ27" s="289"/>
      <c r="OBA27" s="289"/>
      <c r="OBB27" s="289"/>
      <c r="OBC27" s="289"/>
      <c r="OBD27" s="289"/>
      <c r="OBE27" s="289"/>
      <c r="OBF27" s="289"/>
      <c r="OBG27" s="289"/>
      <c r="OBH27" s="289"/>
      <c r="OBI27" s="289"/>
      <c r="OBJ27" s="289"/>
      <c r="OBK27" s="289"/>
      <c r="OBL27" s="289"/>
      <c r="OBM27" s="289"/>
      <c r="OBN27" s="289"/>
      <c r="OBO27" s="289"/>
      <c r="OBP27" s="289"/>
      <c r="OBQ27" s="289"/>
      <c r="OBR27" s="289"/>
      <c r="OBS27" s="289"/>
      <c r="OBT27" s="289"/>
      <c r="OBU27" s="289"/>
      <c r="OBV27" s="289"/>
      <c r="OBW27" s="289"/>
      <c r="OBX27" s="289"/>
      <c r="OBY27" s="289"/>
      <c r="OBZ27" s="289"/>
      <c r="OCA27" s="289"/>
      <c r="OCB27" s="289"/>
      <c r="OCC27" s="289"/>
      <c r="OCD27" s="289"/>
      <c r="OCE27" s="289"/>
      <c r="OCF27" s="289"/>
      <c r="OCG27" s="289"/>
      <c r="OCH27" s="289"/>
      <c r="OCI27" s="289"/>
      <c r="OCJ27" s="289"/>
      <c r="OCK27" s="289"/>
      <c r="OCL27" s="289"/>
      <c r="OCM27" s="289"/>
      <c r="OCN27" s="289"/>
      <c r="OCO27" s="289"/>
      <c r="OCP27" s="289"/>
      <c r="OCQ27" s="289"/>
      <c r="OCR27" s="289"/>
      <c r="OCS27" s="289"/>
      <c r="OCT27" s="289"/>
      <c r="OCU27" s="289"/>
      <c r="OCV27" s="289"/>
      <c r="OCW27" s="289"/>
      <c r="OCX27" s="289"/>
      <c r="OCY27" s="289"/>
      <c r="OCZ27" s="289"/>
      <c r="ODA27" s="289"/>
      <c r="ODB27" s="289"/>
      <c r="ODC27" s="289"/>
      <c r="ODD27" s="289"/>
      <c r="ODE27" s="289"/>
      <c r="ODF27" s="289"/>
      <c r="ODG27" s="289"/>
      <c r="ODH27" s="289"/>
      <c r="ODI27" s="289"/>
      <c r="ODJ27" s="289"/>
      <c r="ODK27" s="289"/>
      <c r="ODL27" s="289"/>
      <c r="ODM27" s="289"/>
      <c r="ODN27" s="289"/>
      <c r="ODO27" s="289"/>
      <c r="ODP27" s="289"/>
      <c r="ODQ27" s="289"/>
      <c r="ODR27" s="289"/>
      <c r="ODS27" s="289"/>
      <c r="ODT27" s="289"/>
      <c r="ODU27" s="289"/>
      <c r="ODV27" s="289"/>
      <c r="ODW27" s="289"/>
      <c r="ODX27" s="289"/>
      <c r="ODY27" s="289"/>
      <c r="ODZ27" s="289"/>
      <c r="OEA27" s="289"/>
      <c r="OEB27" s="289"/>
      <c r="OEC27" s="289"/>
      <c r="OED27" s="289"/>
      <c r="OEE27" s="289"/>
      <c r="OEF27" s="289"/>
      <c r="OEG27" s="289"/>
      <c r="OEH27" s="289"/>
      <c r="OEI27" s="289"/>
      <c r="OEJ27" s="289"/>
      <c r="OEK27" s="289"/>
      <c r="OEL27" s="289"/>
      <c r="OEM27" s="289"/>
      <c r="OEN27" s="289"/>
      <c r="OEO27" s="289"/>
      <c r="OEP27" s="289"/>
      <c r="OEQ27" s="289"/>
      <c r="OER27" s="289"/>
      <c r="OES27" s="289"/>
      <c r="OET27" s="289"/>
      <c r="OEU27" s="289"/>
      <c r="OEV27" s="289"/>
      <c r="OEW27" s="289"/>
      <c r="OEX27" s="289"/>
      <c r="OEY27" s="289"/>
      <c r="OEZ27" s="289"/>
      <c r="OFA27" s="289"/>
      <c r="OFB27" s="289"/>
      <c r="OFC27" s="289"/>
      <c r="OFD27" s="289"/>
      <c r="OFE27" s="289"/>
      <c r="OFF27" s="289"/>
      <c r="OFG27" s="289"/>
      <c r="OFH27" s="289"/>
      <c r="OFI27" s="289"/>
      <c r="OFJ27" s="289"/>
      <c r="OFK27" s="289"/>
      <c r="OFL27" s="289"/>
      <c r="OFM27" s="289"/>
      <c r="OFN27" s="289"/>
      <c r="OFO27" s="289"/>
      <c r="OFP27" s="289"/>
      <c r="OFQ27" s="289"/>
      <c r="OFR27" s="289"/>
      <c r="OFS27" s="289"/>
      <c r="OFT27" s="289"/>
      <c r="OFU27" s="289"/>
      <c r="OFV27" s="289"/>
      <c r="OFW27" s="289"/>
      <c r="OFX27" s="289"/>
      <c r="OFY27" s="289"/>
      <c r="OFZ27" s="289"/>
      <c r="OGA27" s="289"/>
      <c r="OGB27" s="289"/>
      <c r="OGC27" s="289"/>
      <c r="OGD27" s="289"/>
      <c r="OGE27" s="289"/>
      <c r="OGF27" s="289"/>
      <c r="OGG27" s="289"/>
      <c r="OGH27" s="289"/>
      <c r="OGI27" s="289"/>
      <c r="OGJ27" s="289"/>
      <c r="OGK27" s="289"/>
      <c r="OGL27" s="289"/>
      <c r="OGM27" s="289"/>
      <c r="OGN27" s="289"/>
      <c r="OGO27" s="289"/>
      <c r="OGP27" s="289"/>
      <c r="OGQ27" s="289"/>
      <c r="OGR27" s="289"/>
      <c r="OGS27" s="289"/>
      <c r="OGT27" s="289"/>
      <c r="OGU27" s="289"/>
      <c r="OGV27" s="289"/>
      <c r="OGW27" s="289"/>
      <c r="OGX27" s="289"/>
      <c r="OGY27" s="289"/>
      <c r="OGZ27" s="289"/>
      <c r="OHA27" s="289"/>
      <c r="OHB27" s="289"/>
      <c r="OHC27" s="289"/>
      <c r="OHD27" s="289"/>
      <c r="OHE27" s="289"/>
      <c r="OHF27" s="289"/>
      <c r="OHG27" s="289"/>
      <c r="OHH27" s="289"/>
      <c r="OHI27" s="289"/>
      <c r="OHJ27" s="289"/>
      <c r="OHK27" s="289"/>
      <c r="OHL27" s="289"/>
      <c r="OHM27" s="289"/>
      <c r="OHN27" s="289"/>
      <c r="OHO27" s="289"/>
      <c r="OHP27" s="289"/>
      <c r="OHQ27" s="289"/>
      <c r="OHR27" s="289"/>
      <c r="OHS27" s="289"/>
      <c r="OHT27" s="289"/>
      <c r="OHU27" s="289"/>
      <c r="OHV27" s="289"/>
      <c r="OHW27" s="289"/>
      <c r="OHX27" s="289"/>
      <c r="OHY27" s="289"/>
      <c r="OHZ27" s="289"/>
      <c r="OIA27" s="289"/>
      <c r="OIB27" s="289"/>
      <c r="OIC27" s="289"/>
      <c r="OID27" s="289"/>
      <c r="OIE27" s="289"/>
      <c r="OIF27" s="289"/>
      <c r="OIG27" s="289"/>
      <c r="OIH27" s="289"/>
      <c r="OII27" s="289"/>
      <c r="OIJ27" s="289"/>
      <c r="OIK27" s="289"/>
      <c r="OIL27" s="289"/>
      <c r="OIM27" s="289"/>
      <c r="OIN27" s="289"/>
      <c r="OIO27" s="289"/>
      <c r="OIP27" s="289"/>
      <c r="OIQ27" s="289"/>
      <c r="OIR27" s="289"/>
      <c r="OIS27" s="289"/>
      <c r="OIT27" s="289"/>
      <c r="OIU27" s="289"/>
      <c r="OIV27" s="289"/>
      <c r="OIW27" s="289"/>
      <c r="OIX27" s="289"/>
      <c r="OIY27" s="289"/>
      <c r="OIZ27" s="289"/>
      <c r="OJA27" s="289"/>
      <c r="OJB27" s="289"/>
      <c r="OJC27" s="289"/>
      <c r="OJD27" s="289"/>
      <c r="OJE27" s="289"/>
      <c r="OJF27" s="289"/>
      <c r="OJG27" s="289"/>
      <c r="OJH27" s="289"/>
      <c r="OJI27" s="289"/>
      <c r="OJJ27" s="289"/>
      <c r="OJK27" s="289"/>
      <c r="OJL27" s="289"/>
      <c r="OJM27" s="289"/>
      <c r="OJN27" s="289"/>
      <c r="OJO27" s="289"/>
      <c r="OJP27" s="289"/>
      <c r="OJQ27" s="289"/>
      <c r="OJR27" s="289"/>
      <c r="OJS27" s="289"/>
      <c r="OJT27" s="289"/>
      <c r="OJU27" s="289"/>
      <c r="OJV27" s="289"/>
      <c r="OJW27" s="289"/>
      <c r="OJX27" s="289"/>
      <c r="OJY27" s="289"/>
      <c r="OJZ27" s="289"/>
      <c r="OKA27" s="289"/>
      <c r="OKB27" s="289"/>
      <c r="OKC27" s="289"/>
      <c r="OKD27" s="289"/>
      <c r="OKE27" s="289"/>
      <c r="OKF27" s="289"/>
      <c r="OKG27" s="289"/>
      <c r="OKH27" s="289"/>
      <c r="OKI27" s="289"/>
      <c r="OKJ27" s="289"/>
      <c r="OKK27" s="289"/>
      <c r="OKL27" s="289"/>
      <c r="OKM27" s="289"/>
      <c r="OKN27" s="289"/>
      <c r="OKO27" s="289"/>
      <c r="OKP27" s="289"/>
      <c r="OKQ27" s="289"/>
      <c r="OKR27" s="289"/>
      <c r="OKS27" s="289"/>
      <c r="OKT27" s="289"/>
      <c r="OKU27" s="289"/>
      <c r="OKV27" s="289"/>
      <c r="OKW27" s="289"/>
      <c r="OKX27" s="289"/>
      <c r="OKY27" s="289"/>
      <c r="OKZ27" s="289"/>
      <c r="OLA27" s="289"/>
      <c r="OLB27" s="289"/>
      <c r="OLC27" s="289"/>
      <c r="OLD27" s="289"/>
      <c r="OLE27" s="289"/>
      <c r="OLF27" s="289"/>
      <c r="OLG27" s="289"/>
      <c r="OLH27" s="289"/>
      <c r="OLI27" s="289"/>
      <c r="OLJ27" s="289"/>
      <c r="OLK27" s="289"/>
      <c r="OLL27" s="289"/>
      <c r="OLM27" s="289"/>
      <c r="OLN27" s="289"/>
      <c r="OLO27" s="289"/>
      <c r="OLP27" s="289"/>
      <c r="OLQ27" s="289"/>
      <c r="OLR27" s="289"/>
      <c r="OLS27" s="289"/>
      <c r="OLT27" s="289"/>
      <c r="OLU27" s="289"/>
      <c r="OLV27" s="289"/>
      <c r="OLW27" s="289"/>
      <c r="OLX27" s="289"/>
      <c r="OLY27" s="289"/>
      <c r="OLZ27" s="289"/>
      <c r="OMA27" s="289"/>
      <c r="OMB27" s="289"/>
      <c r="OMC27" s="289"/>
      <c r="OMD27" s="289"/>
      <c r="OME27" s="289"/>
      <c r="OMF27" s="289"/>
      <c r="OMG27" s="289"/>
      <c r="OMH27" s="289"/>
      <c r="OMI27" s="289"/>
      <c r="OMJ27" s="289"/>
      <c r="OMK27" s="289"/>
      <c r="OML27" s="289"/>
      <c r="OMM27" s="289"/>
      <c r="OMN27" s="289"/>
      <c r="OMO27" s="289"/>
      <c r="OMP27" s="289"/>
      <c r="OMQ27" s="289"/>
      <c r="OMR27" s="289"/>
      <c r="OMS27" s="289"/>
      <c r="OMT27" s="289"/>
      <c r="OMU27" s="289"/>
      <c r="OMV27" s="289"/>
      <c r="OMW27" s="289"/>
      <c r="OMX27" s="289"/>
      <c r="OMY27" s="289"/>
      <c r="OMZ27" s="289"/>
      <c r="ONA27" s="289"/>
      <c r="ONB27" s="289"/>
      <c r="ONC27" s="289"/>
      <c r="OND27" s="289"/>
      <c r="ONE27" s="289"/>
      <c r="ONF27" s="289"/>
      <c r="ONG27" s="289"/>
      <c r="ONH27" s="289"/>
      <c r="ONI27" s="289"/>
      <c r="ONJ27" s="289"/>
      <c r="ONK27" s="289"/>
      <c r="ONL27" s="289"/>
      <c r="ONM27" s="289"/>
      <c r="ONN27" s="289"/>
      <c r="ONO27" s="289"/>
      <c r="ONP27" s="289"/>
      <c r="ONQ27" s="289"/>
      <c r="ONR27" s="289"/>
      <c r="ONS27" s="289"/>
      <c r="ONT27" s="289"/>
      <c r="ONU27" s="289"/>
      <c r="ONV27" s="289"/>
      <c r="ONW27" s="289"/>
      <c r="ONX27" s="289"/>
      <c r="ONY27" s="289"/>
      <c r="ONZ27" s="289"/>
      <c r="OOA27" s="289"/>
      <c r="OOB27" s="289"/>
      <c r="OOC27" s="289"/>
      <c r="OOD27" s="289"/>
      <c r="OOE27" s="289"/>
      <c r="OOF27" s="289"/>
      <c r="OOG27" s="289"/>
      <c r="OOH27" s="289"/>
      <c r="OOI27" s="289"/>
      <c r="OOJ27" s="289"/>
      <c r="OOK27" s="289"/>
      <c r="OOL27" s="289"/>
      <c r="OOM27" s="289"/>
      <c r="OON27" s="289"/>
      <c r="OOO27" s="289"/>
      <c r="OOP27" s="289"/>
      <c r="OOQ27" s="289"/>
      <c r="OOR27" s="289"/>
      <c r="OOS27" s="289"/>
      <c r="OOT27" s="289"/>
      <c r="OOU27" s="289"/>
      <c r="OOV27" s="289"/>
      <c r="OOW27" s="289"/>
      <c r="OOX27" s="289"/>
      <c r="OOY27" s="289"/>
      <c r="OOZ27" s="289"/>
      <c r="OPA27" s="289"/>
      <c r="OPB27" s="289"/>
      <c r="OPC27" s="289"/>
      <c r="OPD27" s="289"/>
      <c r="OPE27" s="289"/>
      <c r="OPF27" s="289"/>
      <c r="OPG27" s="289"/>
      <c r="OPH27" s="289"/>
      <c r="OPI27" s="289"/>
      <c r="OPJ27" s="289"/>
      <c r="OPK27" s="289"/>
      <c r="OPL27" s="289"/>
      <c r="OPM27" s="289"/>
      <c r="OPN27" s="289"/>
      <c r="OPO27" s="289"/>
      <c r="OPP27" s="289"/>
      <c r="OPQ27" s="289"/>
      <c r="OPR27" s="289"/>
      <c r="OPS27" s="289"/>
      <c r="OPT27" s="289"/>
      <c r="OPU27" s="289"/>
      <c r="OPV27" s="289"/>
      <c r="OPW27" s="289"/>
      <c r="OPX27" s="289"/>
      <c r="OPY27" s="289"/>
      <c r="OPZ27" s="289"/>
      <c r="OQA27" s="289"/>
      <c r="OQB27" s="289"/>
      <c r="OQC27" s="289"/>
      <c r="OQD27" s="289"/>
      <c r="OQE27" s="289"/>
      <c r="OQF27" s="289"/>
      <c r="OQG27" s="289"/>
      <c r="OQH27" s="289"/>
      <c r="OQI27" s="289"/>
      <c r="OQJ27" s="289"/>
      <c r="OQK27" s="289"/>
      <c r="OQL27" s="289"/>
      <c r="OQM27" s="289"/>
      <c r="OQN27" s="289"/>
      <c r="OQO27" s="289"/>
      <c r="OQP27" s="289"/>
      <c r="OQQ27" s="289"/>
      <c r="OQR27" s="289"/>
      <c r="OQS27" s="289"/>
      <c r="OQT27" s="289"/>
      <c r="OQU27" s="289"/>
      <c r="OQV27" s="289"/>
      <c r="OQW27" s="289"/>
      <c r="OQX27" s="289"/>
      <c r="OQY27" s="289"/>
      <c r="OQZ27" s="289"/>
      <c r="ORA27" s="289"/>
      <c r="ORB27" s="289"/>
      <c r="ORC27" s="289"/>
      <c r="ORD27" s="289"/>
      <c r="ORE27" s="289"/>
      <c r="ORF27" s="289"/>
      <c r="ORG27" s="289"/>
      <c r="ORH27" s="289"/>
      <c r="ORI27" s="289"/>
      <c r="ORJ27" s="289"/>
      <c r="ORK27" s="289"/>
      <c r="ORL27" s="289"/>
      <c r="ORM27" s="289"/>
      <c r="ORN27" s="289"/>
      <c r="ORO27" s="289"/>
      <c r="ORP27" s="289"/>
      <c r="ORQ27" s="289"/>
      <c r="ORR27" s="289"/>
      <c r="ORS27" s="289"/>
      <c r="ORT27" s="289"/>
      <c r="ORU27" s="289"/>
      <c r="ORV27" s="289"/>
      <c r="ORW27" s="289"/>
      <c r="ORX27" s="289"/>
      <c r="ORY27" s="289"/>
      <c r="ORZ27" s="289"/>
      <c r="OSA27" s="289"/>
      <c r="OSB27" s="289"/>
      <c r="OSC27" s="289"/>
      <c r="OSD27" s="289"/>
      <c r="OSE27" s="289"/>
      <c r="OSF27" s="289"/>
      <c r="OSG27" s="289"/>
      <c r="OSH27" s="289"/>
      <c r="OSI27" s="289"/>
      <c r="OSJ27" s="289"/>
      <c r="OSK27" s="289"/>
      <c r="OSL27" s="289"/>
      <c r="OSM27" s="289"/>
      <c r="OSN27" s="289"/>
      <c r="OSO27" s="289"/>
      <c r="OSP27" s="289"/>
      <c r="OSQ27" s="289"/>
      <c r="OSR27" s="289"/>
      <c r="OSS27" s="289"/>
      <c r="OST27" s="289"/>
      <c r="OSU27" s="289"/>
      <c r="OSV27" s="289"/>
      <c r="OSW27" s="289"/>
      <c r="OSX27" s="289"/>
      <c r="OSY27" s="289"/>
      <c r="OSZ27" s="289"/>
      <c r="OTA27" s="289"/>
      <c r="OTB27" s="289"/>
      <c r="OTC27" s="289"/>
      <c r="OTD27" s="289"/>
      <c r="OTE27" s="289"/>
      <c r="OTF27" s="289"/>
      <c r="OTG27" s="289"/>
      <c r="OTH27" s="289"/>
      <c r="OTI27" s="289"/>
      <c r="OTJ27" s="289"/>
      <c r="OTK27" s="289"/>
      <c r="OTL27" s="289"/>
      <c r="OTM27" s="289"/>
      <c r="OTN27" s="289"/>
      <c r="OTO27" s="289"/>
      <c r="OTP27" s="289"/>
      <c r="OTQ27" s="289"/>
      <c r="OTR27" s="289"/>
      <c r="OTS27" s="289"/>
      <c r="OTT27" s="289"/>
      <c r="OTU27" s="289"/>
      <c r="OTV27" s="289"/>
      <c r="OTW27" s="289"/>
      <c r="OTX27" s="289"/>
      <c r="OTY27" s="289"/>
      <c r="OTZ27" s="289"/>
      <c r="OUA27" s="289"/>
      <c r="OUB27" s="289"/>
      <c r="OUC27" s="289"/>
      <c r="OUD27" s="289"/>
      <c r="OUE27" s="289"/>
      <c r="OUF27" s="289"/>
      <c r="OUG27" s="289"/>
      <c r="OUH27" s="289"/>
      <c r="OUI27" s="289"/>
      <c r="OUJ27" s="289"/>
      <c r="OUK27" s="289"/>
      <c r="OUL27" s="289"/>
      <c r="OUM27" s="289"/>
      <c r="OUN27" s="289"/>
      <c r="OUO27" s="289"/>
      <c r="OUP27" s="289"/>
      <c r="OUQ27" s="289"/>
      <c r="OUR27" s="289"/>
      <c r="OUS27" s="289"/>
      <c r="OUT27" s="289"/>
      <c r="OUU27" s="289"/>
      <c r="OUV27" s="289"/>
      <c r="OUW27" s="289"/>
      <c r="OUX27" s="289"/>
      <c r="OUY27" s="289"/>
      <c r="OUZ27" s="289"/>
      <c r="OVA27" s="289"/>
      <c r="OVB27" s="289"/>
      <c r="OVC27" s="289"/>
      <c r="OVD27" s="289"/>
      <c r="OVE27" s="289"/>
      <c r="OVF27" s="289"/>
      <c r="OVG27" s="289"/>
      <c r="OVH27" s="289"/>
      <c r="OVI27" s="289"/>
      <c r="OVJ27" s="289"/>
      <c r="OVK27" s="289"/>
      <c r="OVL27" s="289"/>
      <c r="OVM27" s="289"/>
      <c r="OVN27" s="289"/>
      <c r="OVO27" s="289"/>
      <c r="OVP27" s="289"/>
      <c r="OVQ27" s="289"/>
      <c r="OVR27" s="289"/>
      <c r="OVS27" s="289"/>
      <c r="OVT27" s="289"/>
      <c r="OVU27" s="289"/>
      <c r="OVV27" s="289"/>
      <c r="OVW27" s="289"/>
      <c r="OVX27" s="289"/>
      <c r="OVY27" s="289"/>
      <c r="OVZ27" s="289"/>
      <c r="OWA27" s="289"/>
      <c r="OWB27" s="289"/>
      <c r="OWC27" s="289"/>
      <c r="OWD27" s="289"/>
      <c r="OWE27" s="289"/>
      <c r="OWF27" s="289"/>
      <c r="OWG27" s="289"/>
      <c r="OWH27" s="289"/>
      <c r="OWI27" s="289"/>
      <c r="OWJ27" s="289"/>
      <c r="OWK27" s="289"/>
      <c r="OWL27" s="289"/>
      <c r="OWM27" s="289"/>
      <c r="OWN27" s="289"/>
      <c r="OWO27" s="289"/>
      <c r="OWP27" s="289"/>
      <c r="OWQ27" s="289"/>
      <c r="OWR27" s="289"/>
      <c r="OWS27" s="289"/>
      <c r="OWT27" s="289"/>
      <c r="OWU27" s="289"/>
      <c r="OWV27" s="289"/>
      <c r="OWW27" s="289"/>
      <c r="OWX27" s="289"/>
      <c r="OWY27" s="289"/>
      <c r="OWZ27" s="289"/>
      <c r="OXA27" s="289"/>
      <c r="OXB27" s="289"/>
      <c r="OXC27" s="289"/>
      <c r="OXD27" s="289"/>
      <c r="OXE27" s="289"/>
      <c r="OXF27" s="289"/>
      <c r="OXG27" s="289"/>
      <c r="OXH27" s="289"/>
      <c r="OXI27" s="289"/>
      <c r="OXJ27" s="289"/>
      <c r="OXK27" s="289"/>
      <c r="OXL27" s="289"/>
      <c r="OXM27" s="289"/>
      <c r="OXN27" s="289"/>
      <c r="OXO27" s="289"/>
      <c r="OXP27" s="289"/>
      <c r="OXQ27" s="289"/>
      <c r="OXR27" s="289"/>
      <c r="OXS27" s="289"/>
      <c r="OXT27" s="289"/>
      <c r="OXU27" s="289"/>
      <c r="OXV27" s="289"/>
      <c r="OXW27" s="289"/>
      <c r="OXX27" s="289"/>
      <c r="OXY27" s="289"/>
      <c r="OXZ27" s="289"/>
      <c r="OYA27" s="289"/>
      <c r="OYB27" s="289"/>
      <c r="OYC27" s="289"/>
      <c r="OYD27" s="289"/>
      <c r="OYE27" s="289"/>
      <c r="OYF27" s="289"/>
      <c r="OYG27" s="289"/>
      <c r="OYH27" s="289"/>
      <c r="OYI27" s="289"/>
      <c r="OYJ27" s="289"/>
      <c r="OYK27" s="289"/>
      <c r="OYL27" s="289"/>
      <c r="OYM27" s="289"/>
      <c r="OYN27" s="289"/>
      <c r="OYO27" s="289"/>
      <c r="OYP27" s="289"/>
      <c r="OYQ27" s="289"/>
      <c r="OYR27" s="289"/>
      <c r="OYS27" s="289"/>
      <c r="OYT27" s="289"/>
      <c r="OYU27" s="289"/>
      <c r="OYV27" s="289"/>
      <c r="OYW27" s="289"/>
      <c r="OYX27" s="289"/>
      <c r="OYY27" s="289"/>
      <c r="OYZ27" s="289"/>
      <c r="OZA27" s="289"/>
      <c r="OZB27" s="289"/>
      <c r="OZC27" s="289"/>
      <c r="OZD27" s="289"/>
      <c r="OZE27" s="289"/>
      <c r="OZF27" s="289"/>
      <c r="OZG27" s="289"/>
      <c r="OZH27" s="289"/>
      <c r="OZI27" s="289"/>
      <c r="OZJ27" s="289"/>
      <c r="OZK27" s="289"/>
      <c r="OZL27" s="289"/>
      <c r="OZM27" s="289"/>
      <c r="OZN27" s="289"/>
      <c r="OZO27" s="289"/>
      <c r="OZP27" s="289"/>
      <c r="OZQ27" s="289"/>
      <c r="OZR27" s="289"/>
      <c r="OZS27" s="289"/>
      <c r="OZT27" s="289"/>
      <c r="OZU27" s="289"/>
      <c r="OZV27" s="289"/>
      <c r="OZW27" s="289"/>
      <c r="OZX27" s="289"/>
      <c r="OZY27" s="289"/>
      <c r="OZZ27" s="289"/>
      <c r="PAA27" s="289"/>
      <c r="PAB27" s="289"/>
      <c r="PAC27" s="289"/>
      <c r="PAD27" s="289"/>
      <c r="PAE27" s="289"/>
      <c r="PAF27" s="289"/>
      <c r="PAG27" s="289"/>
      <c r="PAH27" s="289"/>
      <c r="PAI27" s="289"/>
      <c r="PAJ27" s="289"/>
      <c r="PAK27" s="289"/>
      <c r="PAL27" s="289"/>
      <c r="PAM27" s="289"/>
      <c r="PAN27" s="289"/>
      <c r="PAO27" s="289"/>
      <c r="PAP27" s="289"/>
      <c r="PAQ27" s="289"/>
      <c r="PAR27" s="289"/>
      <c r="PAS27" s="289"/>
      <c r="PAT27" s="289"/>
      <c r="PAU27" s="289"/>
      <c r="PAV27" s="289"/>
      <c r="PAW27" s="289"/>
      <c r="PAX27" s="289"/>
      <c r="PAY27" s="289"/>
      <c r="PAZ27" s="289"/>
      <c r="PBA27" s="289"/>
      <c r="PBB27" s="289"/>
      <c r="PBC27" s="289"/>
      <c r="PBD27" s="289"/>
      <c r="PBE27" s="289"/>
      <c r="PBF27" s="289"/>
      <c r="PBG27" s="289"/>
      <c r="PBH27" s="289"/>
      <c r="PBI27" s="289"/>
      <c r="PBJ27" s="289"/>
      <c r="PBK27" s="289"/>
      <c r="PBL27" s="289"/>
      <c r="PBM27" s="289"/>
      <c r="PBN27" s="289"/>
      <c r="PBO27" s="289"/>
      <c r="PBP27" s="289"/>
      <c r="PBQ27" s="289"/>
      <c r="PBR27" s="289"/>
      <c r="PBS27" s="289"/>
      <c r="PBT27" s="289"/>
      <c r="PBU27" s="289"/>
      <c r="PBV27" s="289"/>
      <c r="PBW27" s="289"/>
      <c r="PBX27" s="289"/>
      <c r="PBY27" s="289"/>
      <c r="PBZ27" s="289"/>
      <c r="PCA27" s="289"/>
      <c r="PCB27" s="289"/>
      <c r="PCC27" s="289"/>
      <c r="PCD27" s="289"/>
      <c r="PCE27" s="289"/>
      <c r="PCF27" s="289"/>
      <c r="PCG27" s="289"/>
      <c r="PCH27" s="289"/>
      <c r="PCI27" s="289"/>
      <c r="PCJ27" s="289"/>
      <c r="PCK27" s="289"/>
      <c r="PCL27" s="289"/>
      <c r="PCM27" s="289"/>
      <c r="PCN27" s="289"/>
      <c r="PCO27" s="289"/>
      <c r="PCP27" s="289"/>
      <c r="PCQ27" s="289"/>
      <c r="PCR27" s="289"/>
      <c r="PCS27" s="289"/>
      <c r="PCT27" s="289"/>
      <c r="PCU27" s="289"/>
      <c r="PCV27" s="289"/>
      <c r="PCW27" s="289"/>
      <c r="PCX27" s="289"/>
      <c r="PCY27" s="289"/>
      <c r="PCZ27" s="289"/>
      <c r="PDA27" s="289"/>
      <c r="PDB27" s="289"/>
      <c r="PDC27" s="289"/>
      <c r="PDD27" s="289"/>
      <c r="PDE27" s="289"/>
      <c r="PDF27" s="289"/>
      <c r="PDG27" s="289"/>
      <c r="PDH27" s="289"/>
      <c r="PDI27" s="289"/>
      <c r="PDJ27" s="289"/>
      <c r="PDK27" s="289"/>
      <c r="PDL27" s="289"/>
      <c r="PDM27" s="289"/>
      <c r="PDN27" s="289"/>
      <c r="PDO27" s="289"/>
      <c r="PDP27" s="289"/>
      <c r="PDQ27" s="289"/>
      <c r="PDR27" s="289"/>
      <c r="PDS27" s="289"/>
      <c r="PDT27" s="289"/>
      <c r="PDU27" s="289"/>
      <c r="PDV27" s="289"/>
      <c r="PDW27" s="289"/>
      <c r="PDX27" s="289"/>
      <c r="PDY27" s="289"/>
      <c r="PDZ27" s="289"/>
      <c r="PEA27" s="289"/>
      <c r="PEB27" s="289"/>
      <c r="PEC27" s="289"/>
      <c r="PED27" s="289"/>
      <c r="PEE27" s="289"/>
      <c r="PEF27" s="289"/>
      <c r="PEG27" s="289"/>
      <c r="PEH27" s="289"/>
      <c r="PEI27" s="289"/>
      <c r="PEJ27" s="289"/>
      <c r="PEK27" s="289"/>
      <c r="PEL27" s="289"/>
      <c r="PEM27" s="289"/>
      <c r="PEN27" s="289"/>
      <c r="PEO27" s="289"/>
      <c r="PEP27" s="289"/>
      <c r="PEQ27" s="289"/>
      <c r="PER27" s="289"/>
      <c r="PES27" s="289"/>
      <c r="PET27" s="289"/>
      <c r="PEU27" s="289"/>
      <c r="PEV27" s="289"/>
      <c r="PEW27" s="289"/>
      <c r="PEX27" s="289"/>
      <c r="PEY27" s="289"/>
      <c r="PEZ27" s="289"/>
      <c r="PFA27" s="289"/>
      <c r="PFB27" s="289"/>
      <c r="PFC27" s="289"/>
      <c r="PFD27" s="289"/>
      <c r="PFE27" s="289"/>
      <c r="PFF27" s="289"/>
      <c r="PFG27" s="289"/>
      <c r="PFH27" s="289"/>
      <c r="PFI27" s="289"/>
      <c r="PFJ27" s="289"/>
      <c r="PFK27" s="289"/>
      <c r="PFL27" s="289"/>
      <c r="PFM27" s="289"/>
      <c r="PFN27" s="289"/>
      <c r="PFO27" s="289"/>
      <c r="PFP27" s="289"/>
      <c r="PFQ27" s="289"/>
      <c r="PFR27" s="289"/>
      <c r="PFS27" s="289"/>
      <c r="PFT27" s="289"/>
      <c r="PFU27" s="289"/>
      <c r="PFV27" s="289"/>
      <c r="PFW27" s="289"/>
      <c r="PFX27" s="289"/>
      <c r="PFY27" s="289"/>
      <c r="PFZ27" s="289"/>
      <c r="PGA27" s="289"/>
      <c r="PGB27" s="289"/>
      <c r="PGC27" s="289"/>
      <c r="PGD27" s="289"/>
      <c r="PGE27" s="289"/>
      <c r="PGF27" s="289"/>
      <c r="PGG27" s="289"/>
      <c r="PGH27" s="289"/>
      <c r="PGI27" s="289"/>
      <c r="PGJ27" s="289"/>
      <c r="PGK27" s="289"/>
      <c r="PGL27" s="289"/>
      <c r="PGM27" s="289"/>
      <c r="PGN27" s="289"/>
      <c r="PGO27" s="289"/>
      <c r="PGP27" s="289"/>
      <c r="PGQ27" s="289"/>
      <c r="PGR27" s="289"/>
      <c r="PGS27" s="289"/>
      <c r="PGT27" s="289"/>
      <c r="PGU27" s="289"/>
      <c r="PGV27" s="289"/>
      <c r="PGW27" s="289"/>
      <c r="PGX27" s="289"/>
      <c r="PGY27" s="289"/>
      <c r="PGZ27" s="289"/>
      <c r="PHA27" s="289"/>
      <c r="PHB27" s="289"/>
      <c r="PHC27" s="289"/>
      <c r="PHD27" s="289"/>
      <c r="PHE27" s="289"/>
      <c r="PHF27" s="289"/>
      <c r="PHG27" s="289"/>
      <c r="PHH27" s="289"/>
      <c r="PHI27" s="289"/>
      <c r="PHJ27" s="289"/>
      <c r="PHK27" s="289"/>
      <c r="PHL27" s="289"/>
      <c r="PHM27" s="289"/>
      <c r="PHN27" s="289"/>
      <c r="PHO27" s="289"/>
      <c r="PHP27" s="289"/>
      <c r="PHQ27" s="289"/>
      <c r="PHR27" s="289"/>
      <c r="PHS27" s="289"/>
      <c r="PHT27" s="289"/>
      <c r="PHU27" s="289"/>
      <c r="PHV27" s="289"/>
      <c r="PHW27" s="289"/>
      <c r="PHX27" s="289"/>
      <c r="PHY27" s="289"/>
      <c r="PHZ27" s="289"/>
      <c r="PIA27" s="289"/>
      <c r="PIB27" s="289"/>
      <c r="PIC27" s="289"/>
      <c r="PID27" s="289"/>
      <c r="PIE27" s="289"/>
      <c r="PIF27" s="289"/>
      <c r="PIG27" s="289"/>
      <c r="PIH27" s="289"/>
      <c r="PII27" s="289"/>
      <c r="PIJ27" s="289"/>
      <c r="PIK27" s="289"/>
      <c r="PIL27" s="289"/>
      <c r="PIM27" s="289"/>
      <c r="PIN27" s="289"/>
      <c r="PIO27" s="289"/>
      <c r="PIP27" s="289"/>
      <c r="PIQ27" s="289"/>
      <c r="PIR27" s="289"/>
      <c r="PIS27" s="289"/>
      <c r="PIT27" s="289"/>
      <c r="PIU27" s="289"/>
      <c r="PIV27" s="289"/>
      <c r="PIW27" s="289"/>
      <c r="PIX27" s="289"/>
      <c r="PIY27" s="289"/>
      <c r="PIZ27" s="289"/>
      <c r="PJA27" s="289"/>
      <c r="PJB27" s="289"/>
      <c r="PJC27" s="289"/>
      <c r="PJD27" s="289"/>
      <c r="PJE27" s="289"/>
      <c r="PJF27" s="289"/>
      <c r="PJG27" s="289"/>
      <c r="PJH27" s="289"/>
      <c r="PJI27" s="289"/>
      <c r="PJJ27" s="289"/>
      <c r="PJK27" s="289"/>
      <c r="PJL27" s="289"/>
      <c r="PJM27" s="289"/>
      <c r="PJN27" s="289"/>
      <c r="PJO27" s="289"/>
      <c r="PJP27" s="289"/>
      <c r="PJQ27" s="289"/>
      <c r="PJR27" s="289"/>
      <c r="PJS27" s="289"/>
      <c r="PJT27" s="289"/>
      <c r="PJU27" s="289"/>
      <c r="PJV27" s="289"/>
      <c r="PJW27" s="289"/>
      <c r="PJX27" s="289"/>
      <c r="PJY27" s="289"/>
      <c r="PJZ27" s="289"/>
      <c r="PKA27" s="289"/>
      <c r="PKB27" s="289"/>
      <c r="PKC27" s="289"/>
      <c r="PKD27" s="289"/>
      <c r="PKE27" s="289"/>
      <c r="PKF27" s="289"/>
      <c r="PKG27" s="289"/>
      <c r="PKH27" s="289"/>
      <c r="PKI27" s="289"/>
      <c r="PKJ27" s="289"/>
      <c r="PKK27" s="289"/>
      <c r="PKL27" s="289"/>
      <c r="PKM27" s="289"/>
      <c r="PKN27" s="289"/>
      <c r="PKO27" s="289"/>
      <c r="PKP27" s="289"/>
      <c r="PKQ27" s="289"/>
      <c r="PKR27" s="289"/>
      <c r="PKS27" s="289"/>
      <c r="PKT27" s="289"/>
      <c r="PKU27" s="289"/>
      <c r="PKV27" s="289"/>
      <c r="PKW27" s="289"/>
      <c r="PKX27" s="289"/>
      <c r="PKY27" s="289"/>
      <c r="PKZ27" s="289"/>
      <c r="PLA27" s="289"/>
      <c r="PLB27" s="289"/>
      <c r="PLC27" s="289"/>
      <c r="PLD27" s="289"/>
      <c r="PLE27" s="289"/>
      <c r="PLF27" s="289"/>
      <c r="PLG27" s="289"/>
      <c r="PLH27" s="289"/>
      <c r="PLI27" s="289"/>
      <c r="PLJ27" s="289"/>
      <c r="PLK27" s="289"/>
      <c r="PLL27" s="289"/>
      <c r="PLM27" s="289"/>
      <c r="PLN27" s="289"/>
      <c r="PLO27" s="289"/>
      <c r="PLP27" s="289"/>
      <c r="PLQ27" s="289"/>
      <c r="PLR27" s="289"/>
      <c r="PLS27" s="289"/>
      <c r="PLT27" s="289"/>
      <c r="PLU27" s="289"/>
      <c r="PLV27" s="289"/>
      <c r="PLW27" s="289"/>
      <c r="PLX27" s="289"/>
      <c r="PLY27" s="289"/>
      <c r="PLZ27" s="289"/>
      <c r="PMA27" s="289"/>
      <c r="PMB27" s="289"/>
      <c r="PMC27" s="289"/>
      <c r="PMD27" s="289"/>
      <c r="PME27" s="289"/>
      <c r="PMF27" s="289"/>
      <c r="PMG27" s="289"/>
      <c r="PMH27" s="289"/>
      <c r="PMI27" s="289"/>
      <c r="PMJ27" s="289"/>
      <c r="PMK27" s="289"/>
      <c r="PML27" s="289"/>
      <c r="PMM27" s="289"/>
      <c r="PMN27" s="289"/>
      <c r="PMO27" s="289"/>
      <c r="PMP27" s="289"/>
      <c r="PMQ27" s="289"/>
      <c r="PMR27" s="289"/>
      <c r="PMS27" s="289"/>
      <c r="PMT27" s="289"/>
      <c r="PMU27" s="289"/>
      <c r="PMV27" s="289"/>
      <c r="PMW27" s="289"/>
      <c r="PMX27" s="289"/>
      <c r="PMY27" s="289"/>
      <c r="PMZ27" s="289"/>
      <c r="PNA27" s="289"/>
      <c r="PNB27" s="289"/>
      <c r="PNC27" s="289"/>
      <c r="PND27" s="289"/>
      <c r="PNE27" s="289"/>
      <c r="PNF27" s="289"/>
      <c r="PNG27" s="289"/>
      <c r="PNH27" s="289"/>
      <c r="PNI27" s="289"/>
      <c r="PNJ27" s="289"/>
      <c r="PNK27" s="289"/>
      <c r="PNL27" s="289"/>
      <c r="PNM27" s="289"/>
      <c r="PNN27" s="289"/>
      <c r="PNO27" s="289"/>
      <c r="PNP27" s="289"/>
      <c r="PNQ27" s="289"/>
      <c r="PNR27" s="289"/>
      <c r="PNS27" s="289"/>
      <c r="PNT27" s="289"/>
      <c r="PNU27" s="289"/>
      <c r="PNV27" s="289"/>
      <c r="PNW27" s="289"/>
      <c r="PNX27" s="289"/>
      <c r="PNY27" s="289"/>
      <c r="PNZ27" s="289"/>
      <c r="POA27" s="289"/>
      <c r="POB27" s="289"/>
      <c r="POC27" s="289"/>
      <c r="POD27" s="289"/>
      <c r="POE27" s="289"/>
      <c r="POF27" s="289"/>
      <c r="POG27" s="289"/>
      <c r="POH27" s="289"/>
      <c r="POI27" s="289"/>
      <c r="POJ27" s="289"/>
      <c r="POK27" s="289"/>
      <c r="POL27" s="289"/>
      <c r="POM27" s="289"/>
      <c r="PON27" s="289"/>
      <c r="POO27" s="289"/>
      <c r="POP27" s="289"/>
      <c r="POQ27" s="289"/>
      <c r="POR27" s="289"/>
      <c r="POS27" s="289"/>
      <c r="POT27" s="289"/>
      <c r="POU27" s="289"/>
      <c r="POV27" s="289"/>
      <c r="POW27" s="289"/>
      <c r="POX27" s="289"/>
      <c r="POY27" s="289"/>
      <c r="POZ27" s="289"/>
      <c r="PPA27" s="289"/>
      <c r="PPB27" s="289"/>
      <c r="PPC27" s="289"/>
      <c r="PPD27" s="289"/>
      <c r="PPE27" s="289"/>
      <c r="PPF27" s="289"/>
      <c r="PPG27" s="289"/>
      <c r="PPH27" s="289"/>
      <c r="PPI27" s="289"/>
      <c r="PPJ27" s="289"/>
      <c r="PPK27" s="289"/>
      <c r="PPL27" s="289"/>
      <c r="PPM27" s="289"/>
      <c r="PPN27" s="289"/>
      <c r="PPO27" s="289"/>
      <c r="PPP27" s="289"/>
      <c r="PPQ27" s="289"/>
      <c r="PPR27" s="289"/>
      <c r="PPS27" s="289"/>
      <c r="PPT27" s="289"/>
      <c r="PPU27" s="289"/>
      <c r="PPV27" s="289"/>
      <c r="PPW27" s="289"/>
      <c r="PPX27" s="289"/>
      <c r="PPY27" s="289"/>
      <c r="PPZ27" s="289"/>
      <c r="PQA27" s="289"/>
      <c r="PQB27" s="289"/>
      <c r="PQC27" s="289"/>
      <c r="PQD27" s="289"/>
      <c r="PQE27" s="289"/>
      <c r="PQF27" s="289"/>
      <c r="PQG27" s="289"/>
      <c r="PQH27" s="289"/>
      <c r="PQI27" s="289"/>
      <c r="PQJ27" s="289"/>
      <c r="PQK27" s="289"/>
      <c r="PQL27" s="289"/>
      <c r="PQM27" s="289"/>
      <c r="PQN27" s="289"/>
      <c r="PQO27" s="289"/>
      <c r="PQP27" s="289"/>
      <c r="PQQ27" s="289"/>
      <c r="PQR27" s="289"/>
      <c r="PQS27" s="289"/>
      <c r="PQT27" s="289"/>
      <c r="PQU27" s="289"/>
      <c r="PQV27" s="289"/>
      <c r="PQW27" s="289"/>
      <c r="PQX27" s="289"/>
      <c r="PQY27" s="289"/>
      <c r="PQZ27" s="289"/>
      <c r="PRA27" s="289"/>
      <c r="PRB27" s="289"/>
      <c r="PRC27" s="289"/>
      <c r="PRD27" s="289"/>
      <c r="PRE27" s="289"/>
      <c r="PRF27" s="289"/>
      <c r="PRG27" s="289"/>
      <c r="PRH27" s="289"/>
      <c r="PRI27" s="289"/>
      <c r="PRJ27" s="289"/>
      <c r="PRK27" s="289"/>
      <c r="PRL27" s="289"/>
      <c r="PRM27" s="289"/>
      <c r="PRN27" s="289"/>
      <c r="PRO27" s="289"/>
      <c r="PRP27" s="289"/>
      <c r="PRQ27" s="289"/>
      <c r="PRR27" s="289"/>
      <c r="PRS27" s="289"/>
      <c r="PRT27" s="289"/>
      <c r="PRU27" s="289"/>
      <c r="PRV27" s="289"/>
      <c r="PRW27" s="289"/>
      <c r="PRX27" s="289"/>
      <c r="PRY27" s="289"/>
      <c r="PRZ27" s="289"/>
      <c r="PSA27" s="289"/>
      <c r="PSB27" s="289"/>
      <c r="PSC27" s="289"/>
      <c r="PSD27" s="289"/>
      <c r="PSE27" s="289"/>
      <c r="PSF27" s="289"/>
      <c r="PSG27" s="289"/>
      <c r="PSH27" s="289"/>
      <c r="PSI27" s="289"/>
      <c r="PSJ27" s="289"/>
      <c r="PSK27" s="289"/>
      <c r="PSL27" s="289"/>
      <c r="PSM27" s="289"/>
      <c r="PSN27" s="289"/>
      <c r="PSO27" s="289"/>
      <c r="PSP27" s="289"/>
      <c r="PSQ27" s="289"/>
      <c r="PSR27" s="289"/>
      <c r="PSS27" s="289"/>
      <c r="PST27" s="289"/>
      <c r="PSU27" s="289"/>
      <c r="PSV27" s="289"/>
      <c r="PSW27" s="289"/>
      <c r="PSX27" s="289"/>
      <c r="PSY27" s="289"/>
      <c r="PSZ27" s="289"/>
      <c r="PTA27" s="289"/>
      <c r="PTB27" s="289"/>
      <c r="PTC27" s="289"/>
      <c r="PTD27" s="289"/>
      <c r="PTE27" s="289"/>
      <c r="PTF27" s="289"/>
      <c r="PTG27" s="289"/>
      <c r="PTH27" s="289"/>
      <c r="PTI27" s="289"/>
      <c r="PTJ27" s="289"/>
      <c r="PTK27" s="289"/>
      <c r="PTL27" s="289"/>
      <c r="PTM27" s="289"/>
      <c r="PTN27" s="289"/>
      <c r="PTO27" s="289"/>
      <c r="PTP27" s="289"/>
      <c r="PTQ27" s="289"/>
      <c r="PTR27" s="289"/>
      <c r="PTS27" s="289"/>
      <c r="PTT27" s="289"/>
      <c r="PTU27" s="289"/>
      <c r="PTV27" s="289"/>
      <c r="PTW27" s="289"/>
      <c r="PTX27" s="289"/>
      <c r="PTY27" s="289"/>
      <c r="PTZ27" s="289"/>
      <c r="PUA27" s="289"/>
      <c r="PUB27" s="289"/>
      <c r="PUC27" s="289"/>
      <c r="PUD27" s="289"/>
      <c r="PUE27" s="289"/>
      <c r="PUF27" s="289"/>
      <c r="PUG27" s="289"/>
      <c r="PUH27" s="289"/>
      <c r="PUI27" s="289"/>
      <c r="PUJ27" s="289"/>
      <c r="PUK27" s="289"/>
      <c r="PUL27" s="289"/>
      <c r="PUM27" s="289"/>
      <c r="PUN27" s="289"/>
      <c r="PUO27" s="289"/>
      <c r="PUP27" s="289"/>
      <c r="PUQ27" s="289"/>
      <c r="PUR27" s="289"/>
      <c r="PUS27" s="289"/>
      <c r="PUT27" s="289"/>
      <c r="PUU27" s="289"/>
      <c r="PUV27" s="289"/>
      <c r="PUW27" s="289"/>
      <c r="PUX27" s="289"/>
      <c r="PUY27" s="289"/>
      <c r="PUZ27" s="289"/>
      <c r="PVA27" s="289"/>
      <c r="PVB27" s="289"/>
      <c r="PVC27" s="289"/>
      <c r="PVD27" s="289"/>
      <c r="PVE27" s="289"/>
      <c r="PVF27" s="289"/>
      <c r="PVG27" s="289"/>
      <c r="PVH27" s="289"/>
      <c r="PVI27" s="289"/>
      <c r="PVJ27" s="289"/>
      <c r="PVK27" s="289"/>
      <c r="PVL27" s="289"/>
      <c r="PVM27" s="289"/>
      <c r="PVN27" s="289"/>
      <c r="PVO27" s="289"/>
      <c r="PVP27" s="289"/>
      <c r="PVQ27" s="289"/>
      <c r="PVR27" s="289"/>
      <c r="PVS27" s="289"/>
      <c r="PVT27" s="289"/>
      <c r="PVU27" s="289"/>
      <c r="PVV27" s="289"/>
      <c r="PVW27" s="289"/>
      <c r="PVX27" s="289"/>
      <c r="PVY27" s="289"/>
      <c r="PVZ27" s="289"/>
      <c r="PWA27" s="289"/>
      <c r="PWB27" s="289"/>
      <c r="PWC27" s="289"/>
      <c r="PWD27" s="289"/>
      <c r="PWE27" s="289"/>
      <c r="PWF27" s="289"/>
      <c r="PWG27" s="289"/>
      <c r="PWH27" s="289"/>
      <c r="PWI27" s="289"/>
      <c r="PWJ27" s="289"/>
      <c r="PWK27" s="289"/>
      <c r="PWL27" s="289"/>
      <c r="PWM27" s="289"/>
      <c r="PWN27" s="289"/>
      <c r="PWO27" s="289"/>
      <c r="PWP27" s="289"/>
      <c r="PWQ27" s="289"/>
      <c r="PWR27" s="289"/>
      <c r="PWS27" s="289"/>
      <c r="PWT27" s="289"/>
      <c r="PWU27" s="289"/>
      <c r="PWV27" s="289"/>
      <c r="PWW27" s="289"/>
      <c r="PWX27" s="289"/>
      <c r="PWY27" s="289"/>
      <c r="PWZ27" s="289"/>
      <c r="PXA27" s="289"/>
      <c r="PXB27" s="289"/>
      <c r="PXC27" s="289"/>
      <c r="PXD27" s="289"/>
      <c r="PXE27" s="289"/>
      <c r="PXF27" s="289"/>
      <c r="PXG27" s="289"/>
      <c r="PXH27" s="289"/>
      <c r="PXI27" s="289"/>
      <c r="PXJ27" s="289"/>
      <c r="PXK27" s="289"/>
      <c r="PXL27" s="289"/>
      <c r="PXM27" s="289"/>
      <c r="PXN27" s="289"/>
      <c r="PXO27" s="289"/>
      <c r="PXP27" s="289"/>
      <c r="PXQ27" s="289"/>
      <c r="PXR27" s="289"/>
      <c r="PXS27" s="289"/>
      <c r="PXT27" s="289"/>
      <c r="PXU27" s="289"/>
      <c r="PXV27" s="289"/>
      <c r="PXW27" s="289"/>
      <c r="PXX27" s="289"/>
      <c r="PXY27" s="289"/>
      <c r="PXZ27" s="289"/>
      <c r="PYA27" s="289"/>
      <c r="PYB27" s="289"/>
      <c r="PYC27" s="289"/>
      <c r="PYD27" s="289"/>
      <c r="PYE27" s="289"/>
      <c r="PYF27" s="289"/>
      <c r="PYG27" s="289"/>
      <c r="PYH27" s="289"/>
      <c r="PYI27" s="289"/>
      <c r="PYJ27" s="289"/>
      <c r="PYK27" s="289"/>
      <c r="PYL27" s="289"/>
      <c r="PYM27" s="289"/>
      <c r="PYN27" s="289"/>
      <c r="PYO27" s="289"/>
      <c r="PYP27" s="289"/>
      <c r="PYQ27" s="289"/>
      <c r="PYR27" s="289"/>
      <c r="PYS27" s="289"/>
      <c r="PYT27" s="289"/>
      <c r="PYU27" s="289"/>
      <c r="PYV27" s="289"/>
      <c r="PYW27" s="289"/>
      <c r="PYX27" s="289"/>
      <c r="PYY27" s="289"/>
      <c r="PYZ27" s="289"/>
      <c r="PZA27" s="289"/>
      <c r="PZB27" s="289"/>
      <c r="PZC27" s="289"/>
      <c r="PZD27" s="289"/>
      <c r="PZE27" s="289"/>
      <c r="PZF27" s="289"/>
      <c r="PZG27" s="289"/>
      <c r="PZH27" s="289"/>
      <c r="PZI27" s="289"/>
      <c r="PZJ27" s="289"/>
      <c r="PZK27" s="289"/>
      <c r="PZL27" s="289"/>
      <c r="PZM27" s="289"/>
      <c r="PZN27" s="289"/>
      <c r="PZO27" s="289"/>
      <c r="PZP27" s="289"/>
      <c r="PZQ27" s="289"/>
      <c r="PZR27" s="289"/>
      <c r="PZS27" s="289"/>
      <c r="PZT27" s="289"/>
      <c r="PZU27" s="289"/>
      <c r="PZV27" s="289"/>
      <c r="PZW27" s="289"/>
      <c r="PZX27" s="289"/>
      <c r="PZY27" s="289"/>
      <c r="PZZ27" s="289"/>
      <c r="QAA27" s="289"/>
      <c r="QAB27" s="289"/>
      <c r="QAC27" s="289"/>
      <c r="QAD27" s="289"/>
      <c r="QAE27" s="289"/>
      <c r="QAF27" s="289"/>
      <c r="QAG27" s="289"/>
      <c r="QAH27" s="289"/>
      <c r="QAI27" s="289"/>
      <c r="QAJ27" s="289"/>
      <c r="QAK27" s="289"/>
      <c r="QAL27" s="289"/>
      <c r="QAM27" s="289"/>
      <c r="QAN27" s="289"/>
      <c r="QAO27" s="289"/>
      <c r="QAP27" s="289"/>
      <c r="QAQ27" s="289"/>
      <c r="QAR27" s="289"/>
      <c r="QAS27" s="289"/>
      <c r="QAT27" s="289"/>
      <c r="QAU27" s="289"/>
      <c r="QAV27" s="289"/>
      <c r="QAW27" s="289"/>
      <c r="QAX27" s="289"/>
      <c r="QAY27" s="289"/>
      <c r="QAZ27" s="289"/>
      <c r="QBA27" s="289"/>
      <c r="QBB27" s="289"/>
      <c r="QBC27" s="289"/>
      <c r="QBD27" s="289"/>
      <c r="QBE27" s="289"/>
      <c r="QBF27" s="289"/>
      <c r="QBG27" s="289"/>
      <c r="QBH27" s="289"/>
      <c r="QBI27" s="289"/>
      <c r="QBJ27" s="289"/>
      <c r="QBK27" s="289"/>
      <c r="QBL27" s="289"/>
      <c r="QBM27" s="289"/>
      <c r="QBN27" s="289"/>
      <c r="QBO27" s="289"/>
      <c r="QBP27" s="289"/>
      <c r="QBQ27" s="289"/>
      <c r="QBR27" s="289"/>
      <c r="QBS27" s="289"/>
      <c r="QBT27" s="289"/>
      <c r="QBU27" s="289"/>
      <c r="QBV27" s="289"/>
      <c r="QBW27" s="289"/>
      <c r="QBX27" s="289"/>
      <c r="QBY27" s="289"/>
      <c r="QBZ27" s="289"/>
      <c r="QCA27" s="289"/>
      <c r="QCB27" s="289"/>
      <c r="QCC27" s="289"/>
      <c r="QCD27" s="289"/>
      <c r="QCE27" s="289"/>
      <c r="QCF27" s="289"/>
      <c r="QCG27" s="289"/>
      <c r="QCH27" s="289"/>
      <c r="QCI27" s="289"/>
      <c r="QCJ27" s="289"/>
      <c r="QCK27" s="289"/>
      <c r="QCL27" s="289"/>
      <c r="QCM27" s="289"/>
      <c r="QCN27" s="289"/>
      <c r="QCO27" s="289"/>
      <c r="QCP27" s="289"/>
      <c r="QCQ27" s="289"/>
      <c r="QCR27" s="289"/>
      <c r="QCS27" s="289"/>
      <c r="QCT27" s="289"/>
      <c r="QCU27" s="289"/>
      <c r="QCV27" s="289"/>
      <c r="QCW27" s="289"/>
      <c r="QCX27" s="289"/>
      <c r="QCY27" s="289"/>
      <c r="QCZ27" s="289"/>
      <c r="QDA27" s="289"/>
      <c r="QDB27" s="289"/>
      <c r="QDC27" s="289"/>
      <c r="QDD27" s="289"/>
      <c r="QDE27" s="289"/>
      <c r="QDF27" s="289"/>
      <c r="QDG27" s="289"/>
      <c r="QDH27" s="289"/>
      <c r="QDI27" s="289"/>
      <c r="QDJ27" s="289"/>
      <c r="QDK27" s="289"/>
      <c r="QDL27" s="289"/>
      <c r="QDM27" s="289"/>
      <c r="QDN27" s="289"/>
      <c r="QDO27" s="289"/>
      <c r="QDP27" s="289"/>
      <c r="QDQ27" s="289"/>
      <c r="QDR27" s="289"/>
      <c r="QDS27" s="289"/>
      <c r="QDT27" s="289"/>
      <c r="QDU27" s="289"/>
      <c r="QDV27" s="289"/>
      <c r="QDW27" s="289"/>
      <c r="QDX27" s="289"/>
      <c r="QDY27" s="289"/>
      <c r="QDZ27" s="289"/>
      <c r="QEA27" s="289"/>
      <c r="QEB27" s="289"/>
      <c r="QEC27" s="289"/>
      <c r="QED27" s="289"/>
      <c r="QEE27" s="289"/>
      <c r="QEF27" s="289"/>
      <c r="QEG27" s="289"/>
      <c r="QEH27" s="289"/>
      <c r="QEI27" s="289"/>
      <c r="QEJ27" s="289"/>
      <c r="QEK27" s="289"/>
      <c r="QEL27" s="289"/>
      <c r="QEM27" s="289"/>
      <c r="QEN27" s="289"/>
      <c r="QEO27" s="289"/>
      <c r="QEP27" s="289"/>
      <c r="QEQ27" s="289"/>
      <c r="QER27" s="289"/>
      <c r="QES27" s="289"/>
      <c r="QET27" s="289"/>
      <c r="QEU27" s="289"/>
      <c r="QEV27" s="289"/>
      <c r="QEW27" s="289"/>
      <c r="QEX27" s="289"/>
      <c r="QEY27" s="289"/>
      <c r="QEZ27" s="289"/>
      <c r="QFA27" s="289"/>
      <c r="QFB27" s="289"/>
      <c r="QFC27" s="289"/>
      <c r="QFD27" s="289"/>
      <c r="QFE27" s="289"/>
      <c r="QFF27" s="289"/>
      <c r="QFG27" s="289"/>
      <c r="QFH27" s="289"/>
      <c r="QFI27" s="289"/>
      <c r="QFJ27" s="289"/>
      <c r="QFK27" s="289"/>
      <c r="QFL27" s="289"/>
      <c r="QFM27" s="289"/>
      <c r="QFN27" s="289"/>
      <c r="QFO27" s="289"/>
      <c r="QFP27" s="289"/>
      <c r="QFQ27" s="289"/>
      <c r="QFR27" s="289"/>
      <c r="QFS27" s="289"/>
      <c r="QFT27" s="289"/>
      <c r="QFU27" s="289"/>
      <c r="QFV27" s="289"/>
      <c r="QFW27" s="289"/>
      <c r="QFX27" s="289"/>
      <c r="QFY27" s="289"/>
      <c r="QFZ27" s="289"/>
      <c r="QGA27" s="289"/>
      <c r="QGB27" s="289"/>
      <c r="QGC27" s="289"/>
      <c r="QGD27" s="289"/>
      <c r="QGE27" s="289"/>
      <c r="QGF27" s="289"/>
      <c r="QGG27" s="289"/>
      <c r="QGH27" s="289"/>
      <c r="QGI27" s="289"/>
      <c r="QGJ27" s="289"/>
      <c r="QGK27" s="289"/>
      <c r="QGL27" s="289"/>
      <c r="QGM27" s="289"/>
      <c r="QGN27" s="289"/>
      <c r="QGO27" s="289"/>
      <c r="QGP27" s="289"/>
      <c r="QGQ27" s="289"/>
      <c r="QGR27" s="289"/>
      <c r="QGS27" s="289"/>
      <c r="QGT27" s="289"/>
      <c r="QGU27" s="289"/>
      <c r="QGV27" s="289"/>
      <c r="QGW27" s="289"/>
      <c r="QGX27" s="289"/>
      <c r="QGY27" s="289"/>
      <c r="QGZ27" s="289"/>
      <c r="QHA27" s="289"/>
      <c r="QHB27" s="289"/>
      <c r="QHC27" s="289"/>
      <c r="QHD27" s="289"/>
      <c r="QHE27" s="289"/>
      <c r="QHF27" s="289"/>
      <c r="QHG27" s="289"/>
      <c r="QHH27" s="289"/>
      <c r="QHI27" s="289"/>
      <c r="QHJ27" s="289"/>
      <c r="QHK27" s="289"/>
      <c r="QHL27" s="289"/>
      <c r="QHM27" s="289"/>
      <c r="QHN27" s="289"/>
      <c r="QHO27" s="289"/>
      <c r="QHP27" s="289"/>
      <c r="QHQ27" s="289"/>
      <c r="QHR27" s="289"/>
      <c r="QHS27" s="289"/>
      <c r="QHT27" s="289"/>
      <c r="QHU27" s="289"/>
      <c r="QHV27" s="289"/>
      <c r="QHW27" s="289"/>
      <c r="QHX27" s="289"/>
      <c r="QHY27" s="289"/>
      <c r="QHZ27" s="289"/>
      <c r="QIA27" s="289"/>
      <c r="QIB27" s="289"/>
      <c r="QIC27" s="289"/>
      <c r="QID27" s="289"/>
      <c r="QIE27" s="289"/>
      <c r="QIF27" s="289"/>
      <c r="QIG27" s="289"/>
      <c r="QIH27" s="289"/>
      <c r="QII27" s="289"/>
      <c r="QIJ27" s="289"/>
      <c r="QIK27" s="289"/>
      <c r="QIL27" s="289"/>
      <c r="QIM27" s="289"/>
      <c r="QIN27" s="289"/>
      <c r="QIO27" s="289"/>
      <c r="QIP27" s="289"/>
      <c r="QIQ27" s="289"/>
      <c r="QIR27" s="289"/>
      <c r="QIS27" s="289"/>
      <c r="QIT27" s="289"/>
      <c r="QIU27" s="289"/>
      <c r="QIV27" s="289"/>
      <c r="QIW27" s="289"/>
      <c r="QIX27" s="289"/>
      <c r="QIY27" s="289"/>
      <c r="QIZ27" s="289"/>
      <c r="QJA27" s="289"/>
      <c r="QJB27" s="289"/>
      <c r="QJC27" s="289"/>
      <c r="QJD27" s="289"/>
      <c r="QJE27" s="289"/>
      <c r="QJF27" s="289"/>
      <c r="QJG27" s="289"/>
      <c r="QJH27" s="289"/>
      <c r="QJI27" s="289"/>
      <c r="QJJ27" s="289"/>
      <c r="QJK27" s="289"/>
      <c r="QJL27" s="289"/>
      <c r="QJM27" s="289"/>
      <c r="QJN27" s="289"/>
      <c r="QJO27" s="289"/>
      <c r="QJP27" s="289"/>
      <c r="QJQ27" s="289"/>
      <c r="QJR27" s="289"/>
      <c r="QJS27" s="289"/>
      <c r="QJT27" s="289"/>
      <c r="QJU27" s="289"/>
      <c r="QJV27" s="289"/>
      <c r="QJW27" s="289"/>
      <c r="QJX27" s="289"/>
      <c r="QJY27" s="289"/>
      <c r="QJZ27" s="289"/>
      <c r="QKA27" s="289"/>
      <c r="QKB27" s="289"/>
      <c r="QKC27" s="289"/>
      <c r="QKD27" s="289"/>
      <c r="QKE27" s="289"/>
      <c r="QKF27" s="289"/>
      <c r="QKG27" s="289"/>
      <c r="QKH27" s="289"/>
      <c r="QKI27" s="289"/>
      <c r="QKJ27" s="289"/>
      <c r="QKK27" s="289"/>
      <c r="QKL27" s="289"/>
      <c r="QKM27" s="289"/>
      <c r="QKN27" s="289"/>
      <c r="QKO27" s="289"/>
      <c r="QKP27" s="289"/>
      <c r="QKQ27" s="289"/>
      <c r="QKR27" s="289"/>
      <c r="QKS27" s="289"/>
      <c r="QKT27" s="289"/>
      <c r="QKU27" s="289"/>
      <c r="QKV27" s="289"/>
      <c r="QKW27" s="289"/>
      <c r="QKX27" s="289"/>
      <c r="QKY27" s="289"/>
      <c r="QKZ27" s="289"/>
      <c r="QLA27" s="289"/>
      <c r="QLB27" s="289"/>
      <c r="QLC27" s="289"/>
      <c r="QLD27" s="289"/>
      <c r="QLE27" s="289"/>
      <c r="QLF27" s="289"/>
      <c r="QLG27" s="289"/>
      <c r="QLH27" s="289"/>
      <c r="QLI27" s="289"/>
      <c r="QLJ27" s="289"/>
      <c r="QLK27" s="289"/>
      <c r="QLL27" s="289"/>
      <c r="QLM27" s="289"/>
      <c r="QLN27" s="289"/>
      <c r="QLO27" s="289"/>
      <c r="QLP27" s="289"/>
      <c r="QLQ27" s="289"/>
      <c r="QLR27" s="289"/>
      <c r="QLS27" s="289"/>
      <c r="QLT27" s="289"/>
      <c r="QLU27" s="289"/>
      <c r="QLV27" s="289"/>
      <c r="QLW27" s="289"/>
      <c r="QLX27" s="289"/>
      <c r="QLY27" s="289"/>
      <c r="QLZ27" s="289"/>
      <c r="QMA27" s="289"/>
      <c r="QMB27" s="289"/>
      <c r="QMC27" s="289"/>
      <c r="QMD27" s="289"/>
      <c r="QME27" s="289"/>
      <c r="QMF27" s="289"/>
      <c r="QMG27" s="289"/>
      <c r="QMH27" s="289"/>
      <c r="QMI27" s="289"/>
      <c r="QMJ27" s="289"/>
      <c r="QMK27" s="289"/>
      <c r="QML27" s="289"/>
      <c r="QMM27" s="289"/>
      <c r="QMN27" s="289"/>
      <c r="QMO27" s="289"/>
      <c r="QMP27" s="289"/>
      <c r="QMQ27" s="289"/>
      <c r="QMR27" s="289"/>
      <c r="QMS27" s="289"/>
      <c r="QMT27" s="289"/>
      <c r="QMU27" s="289"/>
      <c r="QMV27" s="289"/>
      <c r="QMW27" s="289"/>
      <c r="QMX27" s="289"/>
      <c r="QMY27" s="289"/>
      <c r="QMZ27" s="289"/>
      <c r="QNA27" s="289"/>
      <c r="QNB27" s="289"/>
      <c r="QNC27" s="289"/>
      <c r="QND27" s="289"/>
      <c r="QNE27" s="289"/>
      <c r="QNF27" s="289"/>
      <c r="QNG27" s="289"/>
      <c r="QNH27" s="289"/>
      <c r="QNI27" s="289"/>
      <c r="QNJ27" s="289"/>
      <c r="QNK27" s="289"/>
      <c r="QNL27" s="289"/>
      <c r="QNM27" s="289"/>
      <c r="QNN27" s="289"/>
      <c r="QNO27" s="289"/>
      <c r="QNP27" s="289"/>
      <c r="QNQ27" s="289"/>
      <c r="QNR27" s="289"/>
      <c r="QNS27" s="289"/>
      <c r="QNT27" s="289"/>
      <c r="QNU27" s="289"/>
      <c r="QNV27" s="289"/>
      <c r="QNW27" s="289"/>
      <c r="QNX27" s="289"/>
      <c r="QNY27" s="289"/>
      <c r="QNZ27" s="289"/>
      <c r="QOA27" s="289"/>
      <c r="QOB27" s="289"/>
      <c r="QOC27" s="289"/>
      <c r="QOD27" s="289"/>
      <c r="QOE27" s="289"/>
      <c r="QOF27" s="289"/>
      <c r="QOG27" s="289"/>
      <c r="QOH27" s="289"/>
      <c r="QOI27" s="289"/>
      <c r="QOJ27" s="289"/>
      <c r="QOK27" s="289"/>
      <c r="QOL27" s="289"/>
      <c r="QOM27" s="289"/>
      <c r="QON27" s="289"/>
      <c r="QOO27" s="289"/>
      <c r="QOP27" s="289"/>
      <c r="QOQ27" s="289"/>
      <c r="QOR27" s="289"/>
      <c r="QOS27" s="289"/>
      <c r="QOT27" s="289"/>
      <c r="QOU27" s="289"/>
      <c r="QOV27" s="289"/>
      <c r="QOW27" s="289"/>
      <c r="QOX27" s="289"/>
      <c r="QOY27" s="289"/>
      <c r="QOZ27" s="289"/>
      <c r="QPA27" s="289"/>
      <c r="QPB27" s="289"/>
      <c r="QPC27" s="289"/>
      <c r="QPD27" s="289"/>
      <c r="QPE27" s="289"/>
      <c r="QPF27" s="289"/>
      <c r="QPG27" s="289"/>
      <c r="QPH27" s="289"/>
      <c r="QPI27" s="289"/>
      <c r="QPJ27" s="289"/>
      <c r="QPK27" s="289"/>
      <c r="QPL27" s="289"/>
      <c r="QPM27" s="289"/>
      <c r="QPN27" s="289"/>
      <c r="QPO27" s="289"/>
      <c r="QPP27" s="289"/>
      <c r="QPQ27" s="289"/>
      <c r="QPR27" s="289"/>
      <c r="QPS27" s="289"/>
      <c r="QPT27" s="289"/>
      <c r="QPU27" s="289"/>
      <c r="QPV27" s="289"/>
      <c r="QPW27" s="289"/>
      <c r="QPX27" s="289"/>
      <c r="QPY27" s="289"/>
      <c r="QPZ27" s="289"/>
      <c r="QQA27" s="289"/>
      <c r="QQB27" s="289"/>
      <c r="QQC27" s="289"/>
      <c r="QQD27" s="289"/>
      <c r="QQE27" s="289"/>
      <c r="QQF27" s="289"/>
      <c r="QQG27" s="289"/>
      <c r="QQH27" s="289"/>
      <c r="QQI27" s="289"/>
      <c r="QQJ27" s="289"/>
      <c r="QQK27" s="289"/>
      <c r="QQL27" s="289"/>
      <c r="QQM27" s="289"/>
      <c r="QQN27" s="289"/>
      <c r="QQO27" s="289"/>
      <c r="QQP27" s="289"/>
      <c r="QQQ27" s="289"/>
      <c r="QQR27" s="289"/>
      <c r="QQS27" s="289"/>
      <c r="QQT27" s="289"/>
      <c r="QQU27" s="289"/>
      <c r="QQV27" s="289"/>
      <c r="QQW27" s="289"/>
      <c r="QQX27" s="289"/>
      <c r="QQY27" s="289"/>
      <c r="QQZ27" s="289"/>
      <c r="QRA27" s="289"/>
      <c r="QRB27" s="289"/>
      <c r="QRC27" s="289"/>
      <c r="QRD27" s="289"/>
      <c r="QRE27" s="289"/>
      <c r="QRF27" s="289"/>
      <c r="QRG27" s="289"/>
      <c r="QRH27" s="289"/>
      <c r="QRI27" s="289"/>
      <c r="QRJ27" s="289"/>
      <c r="QRK27" s="289"/>
      <c r="QRL27" s="289"/>
      <c r="QRM27" s="289"/>
      <c r="QRN27" s="289"/>
      <c r="QRO27" s="289"/>
      <c r="QRP27" s="289"/>
      <c r="QRQ27" s="289"/>
      <c r="QRR27" s="289"/>
      <c r="QRS27" s="289"/>
      <c r="QRT27" s="289"/>
      <c r="QRU27" s="289"/>
      <c r="QRV27" s="289"/>
      <c r="QRW27" s="289"/>
      <c r="QRX27" s="289"/>
      <c r="QRY27" s="289"/>
      <c r="QRZ27" s="289"/>
      <c r="QSA27" s="289"/>
      <c r="QSB27" s="289"/>
      <c r="QSC27" s="289"/>
      <c r="QSD27" s="289"/>
      <c r="QSE27" s="289"/>
      <c r="QSF27" s="289"/>
      <c r="QSG27" s="289"/>
      <c r="QSH27" s="289"/>
      <c r="QSI27" s="289"/>
      <c r="QSJ27" s="289"/>
      <c r="QSK27" s="289"/>
      <c r="QSL27" s="289"/>
      <c r="QSM27" s="289"/>
      <c r="QSN27" s="289"/>
      <c r="QSO27" s="289"/>
      <c r="QSP27" s="289"/>
      <c r="QSQ27" s="289"/>
      <c r="QSR27" s="289"/>
      <c r="QSS27" s="289"/>
      <c r="QST27" s="289"/>
      <c r="QSU27" s="289"/>
      <c r="QSV27" s="289"/>
      <c r="QSW27" s="289"/>
      <c r="QSX27" s="289"/>
      <c r="QSY27" s="289"/>
      <c r="QSZ27" s="289"/>
      <c r="QTA27" s="289"/>
      <c r="QTB27" s="289"/>
      <c r="QTC27" s="289"/>
      <c r="QTD27" s="289"/>
      <c r="QTE27" s="289"/>
      <c r="QTF27" s="289"/>
      <c r="QTG27" s="289"/>
      <c r="QTH27" s="289"/>
      <c r="QTI27" s="289"/>
      <c r="QTJ27" s="289"/>
      <c r="QTK27" s="289"/>
      <c r="QTL27" s="289"/>
      <c r="QTM27" s="289"/>
      <c r="QTN27" s="289"/>
      <c r="QTO27" s="289"/>
      <c r="QTP27" s="289"/>
      <c r="QTQ27" s="289"/>
      <c r="QTR27" s="289"/>
      <c r="QTS27" s="289"/>
      <c r="QTT27" s="289"/>
      <c r="QTU27" s="289"/>
      <c r="QTV27" s="289"/>
      <c r="QTW27" s="289"/>
      <c r="QTX27" s="289"/>
      <c r="QTY27" s="289"/>
      <c r="QTZ27" s="289"/>
      <c r="QUA27" s="289"/>
      <c r="QUB27" s="289"/>
      <c r="QUC27" s="289"/>
      <c r="QUD27" s="289"/>
      <c r="QUE27" s="289"/>
      <c r="QUF27" s="289"/>
      <c r="QUG27" s="289"/>
      <c r="QUH27" s="289"/>
      <c r="QUI27" s="289"/>
      <c r="QUJ27" s="289"/>
      <c r="QUK27" s="289"/>
      <c r="QUL27" s="289"/>
      <c r="QUM27" s="289"/>
      <c r="QUN27" s="289"/>
      <c r="QUO27" s="289"/>
      <c r="QUP27" s="289"/>
      <c r="QUQ27" s="289"/>
      <c r="QUR27" s="289"/>
      <c r="QUS27" s="289"/>
      <c r="QUT27" s="289"/>
      <c r="QUU27" s="289"/>
      <c r="QUV27" s="289"/>
      <c r="QUW27" s="289"/>
      <c r="QUX27" s="289"/>
      <c r="QUY27" s="289"/>
      <c r="QUZ27" s="289"/>
      <c r="QVA27" s="289"/>
      <c r="QVB27" s="289"/>
      <c r="QVC27" s="289"/>
      <c r="QVD27" s="289"/>
      <c r="QVE27" s="289"/>
      <c r="QVF27" s="289"/>
      <c r="QVG27" s="289"/>
      <c r="QVH27" s="289"/>
      <c r="QVI27" s="289"/>
      <c r="QVJ27" s="289"/>
      <c r="QVK27" s="289"/>
      <c r="QVL27" s="289"/>
      <c r="QVM27" s="289"/>
      <c r="QVN27" s="289"/>
      <c r="QVO27" s="289"/>
      <c r="QVP27" s="289"/>
      <c r="QVQ27" s="289"/>
      <c r="QVR27" s="289"/>
      <c r="QVS27" s="289"/>
      <c r="QVT27" s="289"/>
      <c r="QVU27" s="289"/>
      <c r="QVV27" s="289"/>
      <c r="QVW27" s="289"/>
      <c r="QVX27" s="289"/>
      <c r="QVY27" s="289"/>
      <c r="QVZ27" s="289"/>
      <c r="QWA27" s="289"/>
      <c r="QWB27" s="289"/>
      <c r="QWC27" s="289"/>
      <c r="QWD27" s="289"/>
      <c r="QWE27" s="289"/>
      <c r="QWF27" s="289"/>
      <c r="QWG27" s="289"/>
      <c r="QWH27" s="289"/>
      <c r="QWI27" s="289"/>
      <c r="QWJ27" s="289"/>
      <c r="QWK27" s="289"/>
      <c r="QWL27" s="289"/>
      <c r="QWM27" s="289"/>
      <c r="QWN27" s="289"/>
      <c r="QWO27" s="289"/>
      <c r="QWP27" s="289"/>
      <c r="QWQ27" s="289"/>
      <c r="QWR27" s="289"/>
      <c r="QWS27" s="289"/>
      <c r="QWT27" s="289"/>
      <c r="QWU27" s="289"/>
      <c r="QWV27" s="289"/>
      <c r="QWW27" s="289"/>
      <c r="QWX27" s="289"/>
      <c r="QWY27" s="289"/>
      <c r="QWZ27" s="289"/>
      <c r="QXA27" s="289"/>
      <c r="QXB27" s="289"/>
      <c r="QXC27" s="289"/>
      <c r="QXD27" s="289"/>
      <c r="QXE27" s="289"/>
      <c r="QXF27" s="289"/>
      <c r="QXG27" s="289"/>
      <c r="QXH27" s="289"/>
      <c r="QXI27" s="289"/>
      <c r="QXJ27" s="289"/>
      <c r="QXK27" s="289"/>
      <c r="QXL27" s="289"/>
      <c r="QXM27" s="289"/>
      <c r="QXN27" s="289"/>
      <c r="QXO27" s="289"/>
      <c r="QXP27" s="289"/>
      <c r="QXQ27" s="289"/>
      <c r="QXR27" s="289"/>
      <c r="QXS27" s="289"/>
      <c r="QXT27" s="289"/>
      <c r="QXU27" s="289"/>
      <c r="QXV27" s="289"/>
      <c r="QXW27" s="289"/>
      <c r="QXX27" s="289"/>
      <c r="QXY27" s="289"/>
      <c r="QXZ27" s="289"/>
      <c r="QYA27" s="289"/>
      <c r="QYB27" s="289"/>
      <c r="QYC27" s="289"/>
      <c r="QYD27" s="289"/>
      <c r="QYE27" s="289"/>
      <c r="QYF27" s="289"/>
      <c r="QYG27" s="289"/>
      <c r="QYH27" s="289"/>
      <c r="QYI27" s="289"/>
      <c r="QYJ27" s="289"/>
      <c r="QYK27" s="289"/>
      <c r="QYL27" s="289"/>
      <c r="QYM27" s="289"/>
      <c r="QYN27" s="289"/>
      <c r="QYO27" s="289"/>
      <c r="QYP27" s="289"/>
      <c r="QYQ27" s="289"/>
      <c r="QYR27" s="289"/>
      <c r="QYS27" s="289"/>
      <c r="QYT27" s="289"/>
      <c r="QYU27" s="289"/>
      <c r="QYV27" s="289"/>
      <c r="QYW27" s="289"/>
      <c r="QYX27" s="289"/>
      <c r="QYY27" s="289"/>
      <c r="QYZ27" s="289"/>
      <c r="QZA27" s="289"/>
      <c r="QZB27" s="289"/>
      <c r="QZC27" s="289"/>
      <c r="QZD27" s="289"/>
      <c r="QZE27" s="289"/>
      <c r="QZF27" s="289"/>
      <c r="QZG27" s="289"/>
      <c r="QZH27" s="289"/>
      <c r="QZI27" s="289"/>
      <c r="QZJ27" s="289"/>
      <c r="QZK27" s="289"/>
      <c r="QZL27" s="289"/>
      <c r="QZM27" s="289"/>
      <c r="QZN27" s="289"/>
      <c r="QZO27" s="289"/>
      <c r="QZP27" s="289"/>
      <c r="QZQ27" s="289"/>
      <c r="QZR27" s="289"/>
      <c r="QZS27" s="289"/>
      <c r="QZT27" s="289"/>
      <c r="QZU27" s="289"/>
      <c r="QZV27" s="289"/>
      <c r="QZW27" s="289"/>
      <c r="QZX27" s="289"/>
      <c r="QZY27" s="289"/>
      <c r="QZZ27" s="289"/>
      <c r="RAA27" s="289"/>
      <c r="RAB27" s="289"/>
      <c r="RAC27" s="289"/>
      <c r="RAD27" s="289"/>
      <c r="RAE27" s="289"/>
      <c r="RAF27" s="289"/>
      <c r="RAG27" s="289"/>
      <c r="RAH27" s="289"/>
      <c r="RAI27" s="289"/>
      <c r="RAJ27" s="289"/>
      <c r="RAK27" s="289"/>
      <c r="RAL27" s="289"/>
      <c r="RAM27" s="289"/>
      <c r="RAN27" s="289"/>
      <c r="RAO27" s="289"/>
      <c r="RAP27" s="289"/>
      <c r="RAQ27" s="289"/>
      <c r="RAR27" s="289"/>
      <c r="RAS27" s="289"/>
      <c r="RAT27" s="289"/>
      <c r="RAU27" s="289"/>
      <c r="RAV27" s="289"/>
      <c r="RAW27" s="289"/>
      <c r="RAX27" s="289"/>
      <c r="RAY27" s="289"/>
      <c r="RAZ27" s="289"/>
      <c r="RBA27" s="289"/>
      <c r="RBB27" s="289"/>
      <c r="RBC27" s="289"/>
      <c r="RBD27" s="289"/>
      <c r="RBE27" s="289"/>
      <c r="RBF27" s="289"/>
      <c r="RBG27" s="289"/>
      <c r="RBH27" s="289"/>
      <c r="RBI27" s="289"/>
      <c r="RBJ27" s="289"/>
      <c r="RBK27" s="289"/>
      <c r="RBL27" s="289"/>
      <c r="RBM27" s="289"/>
      <c r="RBN27" s="289"/>
      <c r="RBO27" s="289"/>
      <c r="RBP27" s="289"/>
      <c r="RBQ27" s="289"/>
      <c r="RBR27" s="289"/>
      <c r="RBS27" s="289"/>
      <c r="RBT27" s="289"/>
      <c r="RBU27" s="289"/>
      <c r="RBV27" s="289"/>
      <c r="RBW27" s="289"/>
      <c r="RBX27" s="289"/>
      <c r="RBY27" s="289"/>
      <c r="RBZ27" s="289"/>
      <c r="RCA27" s="289"/>
      <c r="RCB27" s="289"/>
      <c r="RCC27" s="289"/>
      <c r="RCD27" s="289"/>
      <c r="RCE27" s="289"/>
      <c r="RCF27" s="289"/>
      <c r="RCG27" s="289"/>
      <c r="RCH27" s="289"/>
      <c r="RCI27" s="289"/>
      <c r="RCJ27" s="289"/>
      <c r="RCK27" s="289"/>
      <c r="RCL27" s="289"/>
      <c r="RCM27" s="289"/>
      <c r="RCN27" s="289"/>
      <c r="RCO27" s="289"/>
      <c r="RCP27" s="289"/>
      <c r="RCQ27" s="289"/>
      <c r="RCR27" s="289"/>
      <c r="RCS27" s="289"/>
      <c r="RCT27" s="289"/>
      <c r="RCU27" s="289"/>
      <c r="RCV27" s="289"/>
      <c r="RCW27" s="289"/>
      <c r="RCX27" s="289"/>
      <c r="RCY27" s="289"/>
      <c r="RCZ27" s="289"/>
      <c r="RDA27" s="289"/>
      <c r="RDB27" s="289"/>
      <c r="RDC27" s="289"/>
      <c r="RDD27" s="289"/>
      <c r="RDE27" s="289"/>
      <c r="RDF27" s="289"/>
      <c r="RDG27" s="289"/>
      <c r="RDH27" s="289"/>
      <c r="RDI27" s="289"/>
      <c r="RDJ27" s="289"/>
      <c r="RDK27" s="289"/>
      <c r="RDL27" s="289"/>
      <c r="RDM27" s="289"/>
      <c r="RDN27" s="289"/>
      <c r="RDO27" s="289"/>
      <c r="RDP27" s="289"/>
      <c r="RDQ27" s="289"/>
      <c r="RDR27" s="289"/>
      <c r="RDS27" s="289"/>
      <c r="RDT27" s="289"/>
      <c r="RDU27" s="289"/>
      <c r="RDV27" s="289"/>
      <c r="RDW27" s="289"/>
      <c r="RDX27" s="289"/>
      <c r="RDY27" s="289"/>
      <c r="RDZ27" s="289"/>
      <c r="REA27" s="289"/>
      <c r="REB27" s="289"/>
      <c r="REC27" s="289"/>
      <c r="RED27" s="289"/>
      <c r="REE27" s="289"/>
      <c r="REF27" s="289"/>
      <c r="REG27" s="289"/>
      <c r="REH27" s="289"/>
      <c r="REI27" s="289"/>
      <c r="REJ27" s="289"/>
      <c r="REK27" s="289"/>
      <c r="REL27" s="289"/>
      <c r="REM27" s="289"/>
      <c r="REN27" s="289"/>
      <c r="REO27" s="289"/>
      <c r="REP27" s="289"/>
      <c r="REQ27" s="289"/>
      <c r="RER27" s="289"/>
      <c r="RES27" s="289"/>
      <c r="RET27" s="289"/>
      <c r="REU27" s="289"/>
      <c r="REV27" s="289"/>
      <c r="REW27" s="289"/>
      <c r="REX27" s="289"/>
      <c r="REY27" s="289"/>
      <c r="REZ27" s="289"/>
      <c r="RFA27" s="289"/>
      <c r="RFB27" s="289"/>
      <c r="RFC27" s="289"/>
      <c r="RFD27" s="289"/>
      <c r="RFE27" s="289"/>
      <c r="RFF27" s="289"/>
      <c r="RFG27" s="289"/>
      <c r="RFH27" s="289"/>
      <c r="RFI27" s="289"/>
      <c r="RFJ27" s="289"/>
      <c r="RFK27" s="289"/>
      <c r="RFL27" s="289"/>
      <c r="RFM27" s="289"/>
      <c r="RFN27" s="289"/>
      <c r="RFO27" s="289"/>
      <c r="RFP27" s="289"/>
      <c r="RFQ27" s="289"/>
      <c r="RFR27" s="289"/>
      <c r="RFS27" s="289"/>
      <c r="RFT27" s="289"/>
      <c r="RFU27" s="289"/>
      <c r="RFV27" s="289"/>
      <c r="RFW27" s="289"/>
      <c r="RFX27" s="289"/>
      <c r="RFY27" s="289"/>
      <c r="RFZ27" s="289"/>
      <c r="RGA27" s="289"/>
      <c r="RGB27" s="289"/>
      <c r="RGC27" s="289"/>
      <c r="RGD27" s="289"/>
      <c r="RGE27" s="289"/>
      <c r="RGF27" s="289"/>
      <c r="RGG27" s="289"/>
      <c r="RGH27" s="289"/>
      <c r="RGI27" s="289"/>
      <c r="RGJ27" s="289"/>
      <c r="RGK27" s="289"/>
      <c r="RGL27" s="289"/>
      <c r="RGM27" s="289"/>
      <c r="RGN27" s="289"/>
      <c r="RGO27" s="289"/>
      <c r="RGP27" s="289"/>
      <c r="RGQ27" s="289"/>
      <c r="RGR27" s="289"/>
      <c r="RGS27" s="289"/>
      <c r="RGT27" s="289"/>
      <c r="RGU27" s="289"/>
      <c r="RGV27" s="289"/>
      <c r="RGW27" s="289"/>
      <c r="RGX27" s="289"/>
      <c r="RGY27" s="289"/>
      <c r="RGZ27" s="289"/>
      <c r="RHA27" s="289"/>
      <c r="RHB27" s="289"/>
      <c r="RHC27" s="289"/>
      <c r="RHD27" s="289"/>
      <c r="RHE27" s="289"/>
      <c r="RHF27" s="289"/>
      <c r="RHG27" s="289"/>
      <c r="RHH27" s="289"/>
      <c r="RHI27" s="289"/>
      <c r="RHJ27" s="289"/>
      <c r="RHK27" s="289"/>
      <c r="RHL27" s="289"/>
      <c r="RHM27" s="289"/>
      <c r="RHN27" s="289"/>
      <c r="RHO27" s="289"/>
      <c r="RHP27" s="289"/>
      <c r="RHQ27" s="289"/>
      <c r="RHR27" s="289"/>
      <c r="RHS27" s="289"/>
      <c r="RHT27" s="289"/>
      <c r="RHU27" s="289"/>
      <c r="RHV27" s="289"/>
      <c r="RHW27" s="289"/>
      <c r="RHX27" s="289"/>
      <c r="RHY27" s="289"/>
      <c r="RHZ27" s="289"/>
      <c r="RIA27" s="289"/>
      <c r="RIB27" s="289"/>
      <c r="RIC27" s="289"/>
      <c r="RID27" s="289"/>
      <c r="RIE27" s="289"/>
      <c r="RIF27" s="289"/>
      <c r="RIG27" s="289"/>
      <c r="RIH27" s="289"/>
      <c r="RII27" s="289"/>
      <c r="RIJ27" s="289"/>
      <c r="RIK27" s="289"/>
      <c r="RIL27" s="289"/>
      <c r="RIM27" s="289"/>
      <c r="RIN27" s="289"/>
      <c r="RIO27" s="289"/>
      <c r="RIP27" s="289"/>
      <c r="RIQ27" s="289"/>
      <c r="RIR27" s="289"/>
      <c r="RIS27" s="289"/>
      <c r="RIT27" s="289"/>
      <c r="RIU27" s="289"/>
      <c r="RIV27" s="289"/>
      <c r="RIW27" s="289"/>
      <c r="RIX27" s="289"/>
      <c r="RIY27" s="289"/>
      <c r="RIZ27" s="289"/>
      <c r="RJA27" s="289"/>
      <c r="RJB27" s="289"/>
      <c r="RJC27" s="289"/>
      <c r="RJD27" s="289"/>
      <c r="RJE27" s="289"/>
      <c r="RJF27" s="289"/>
      <c r="RJG27" s="289"/>
      <c r="RJH27" s="289"/>
      <c r="RJI27" s="289"/>
      <c r="RJJ27" s="289"/>
      <c r="RJK27" s="289"/>
      <c r="RJL27" s="289"/>
      <c r="RJM27" s="289"/>
      <c r="RJN27" s="289"/>
      <c r="RJO27" s="289"/>
      <c r="RJP27" s="289"/>
      <c r="RJQ27" s="289"/>
      <c r="RJR27" s="289"/>
      <c r="RJS27" s="289"/>
      <c r="RJT27" s="289"/>
      <c r="RJU27" s="289"/>
      <c r="RJV27" s="289"/>
      <c r="RJW27" s="289"/>
      <c r="RJX27" s="289"/>
      <c r="RJY27" s="289"/>
      <c r="RJZ27" s="289"/>
      <c r="RKA27" s="289"/>
      <c r="RKB27" s="289"/>
      <c r="RKC27" s="289"/>
      <c r="RKD27" s="289"/>
      <c r="RKE27" s="289"/>
      <c r="RKF27" s="289"/>
      <c r="RKG27" s="289"/>
      <c r="RKH27" s="289"/>
      <c r="RKI27" s="289"/>
      <c r="RKJ27" s="289"/>
      <c r="RKK27" s="289"/>
      <c r="RKL27" s="289"/>
      <c r="RKM27" s="289"/>
      <c r="RKN27" s="289"/>
      <c r="RKO27" s="289"/>
      <c r="RKP27" s="289"/>
      <c r="RKQ27" s="289"/>
      <c r="RKR27" s="289"/>
      <c r="RKS27" s="289"/>
      <c r="RKT27" s="289"/>
      <c r="RKU27" s="289"/>
      <c r="RKV27" s="289"/>
      <c r="RKW27" s="289"/>
      <c r="RKX27" s="289"/>
      <c r="RKY27" s="289"/>
      <c r="RKZ27" s="289"/>
      <c r="RLA27" s="289"/>
      <c r="RLB27" s="289"/>
      <c r="RLC27" s="289"/>
      <c r="RLD27" s="289"/>
      <c r="RLE27" s="289"/>
      <c r="RLF27" s="289"/>
      <c r="RLG27" s="289"/>
      <c r="RLH27" s="289"/>
      <c r="RLI27" s="289"/>
      <c r="RLJ27" s="289"/>
      <c r="RLK27" s="289"/>
      <c r="RLL27" s="289"/>
      <c r="RLM27" s="289"/>
      <c r="RLN27" s="289"/>
      <c r="RLO27" s="289"/>
      <c r="RLP27" s="289"/>
      <c r="RLQ27" s="289"/>
      <c r="RLR27" s="289"/>
      <c r="RLS27" s="289"/>
      <c r="RLT27" s="289"/>
      <c r="RLU27" s="289"/>
      <c r="RLV27" s="289"/>
      <c r="RLW27" s="289"/>
      <c r="RLX27" s="289"/>
      <c r="RLY27" s="289"/>
      <c r="RLZ27" s="289"/>
      <c r="RMA27" s="289"/>
      <c r="RMB27" s="289"/>
      <c r="RMC27" s="289"/>
      <c r="RMD27" s="289"/>
      <c r="RME27" s="289"/>
      <c r="RMF27" s="289"/>
      <c r="RMG27" s="289"/>
      <c r="RMH27" s="289"/>
      <c r="RMI27" s="289"/>
      <c r="RMJ27" s="289"/>
      <c r="RMK27" s="289"/>
      <c r="RML27" s="289"/>
      <c r="RMM27" s="289"/>
      <c r="RMN27" s="289"/>
      <c r="RMO27" s="289"/>
      <c r="RMP27" s="289"/>
      <c r="RMQ27" s="289"/>
      <c r="RMR27" s="289"/>
      <c r="RMS27" s="289"/>
      <c r="RMT27" s="289"/>
      <c r="RMU27" s="289"/>
      <c r="RMV27" s="289"/>
      <c r="RMW27" s="289"/>
      <c r="RMX27" s="289"/>
      <c r="RMY27" s="289"/>
      <c r="RMZ27" s="289"/>
      <c r="RNA27" s="289"/>
      <c r="RNB27" s="289"/>
      <c r="RNC27" s="289"/>
      <c r="RND27" s="289"/>
      <c r="RNE27" s="289"/>
      <c r="RNF27" s="289"/>
      <c r="RNG27" s="289"/>
      <c r="RNH27" s="289"/>
      <c r="RNI27" s="289"/>
      <c r="RNJ27" s="289"/>
      <c r="RNK27" s="289"/>
      <c r="RNL27" s="289"/>
      <c r="RNM27" s="289"/>
      <c r="RNN27" s="289"/>
      <c r="RNO27" s="289"/>
      <c r="RNP27" s="289"/>
      <c r="RNQ27" s="289"/>
      <c r="RNR27" s="289"/>
      <c r="RNS27" s="289"/>
      <c r="RNT27" s="289"/>
      <c r="RNU27" s="289"/>
      <c r="RNV27" s="289"/>
      <c r="RNW27" s="289"/>
      <c r="RNX27" s="289"/>
      <c r="RNY27" s="289"/>
      <c r="RNZ27" s="289"/>
      <c r="ROA27" s="289"/>
      <c r="ROB27" s="289"/>
      <c r="ROC27" s="289"/>
      <c r="ROD27" s="289"/>
      <c r="ROE27" s="289"/>
      <c r="ROF27" s="289"/>
      <c r="ROG27" s="289"/>
      <c r="ROH27" s="289"/>
      <c r="ROI27" s="289"/>
      <c r="ROJ27" s="289"/>
      <c r="ROK27" s="289"/>
      <c r="ROL27" s="289"/>
      <c r="ROM27" s="289"/>
      <c r="RON27" s="289"/>
      <c r="ROO27" s="289"/>
      <c r="ROP27" s="289"/>
      <c r="ROQ27" s="289"/>
      <c r="ROR27" s="289"/>
      <c r="ROS27" s="289"/>
      <c r="ROT27" s="289"/>
      <c r="ROU27" s="289"/>
      <c r="ROV27" s="289"/>
      <c r="ROW27" s="289"/>
      <c r="ROX27" s="289"/>
      <c r="ROY27" s="289"/>
      <c r="ROZ27" s="289"/>
      <c r="RPA27" s="289"/>
      <c r="RPB27" s="289"/>
      <c r="RPC27" s="289"/>
      <c r="RPD27" s="289"/>
      <c r="RPE27" s="289"/>
      <c r="RPF27" s="289"/>
      <c r="RPG27" s="289"/>
      <c r="RPH27" s="289"/>
      <c r="RPI27" s="289"/>
      <c r="RPJ27" s="289"/>
      <c r="RPK27" s="289"/>
      <c r="RPL27" s="289"/>
      <c r="RPM27" s="289"/>
      <c r="RPN27" s="289"/>
      <c r="RPO27" s="289"/>
      <c r="RPP27" s="289"/>
      <c r="RPQ27" s="289"/>
      <c r="RPR27" s="289"/>
      <c r="RPS27" s="289"/>
      <c r="RPT27" s="289"/>
      <c r="RPU27" s="289"/>
      <c r="RPV27" s="289"/>
      <c r="RPW27" s="289"/>
      <c r="RPX27" s="289"/>
      <c r="RPY27" s="289"/>
      <c r="RPZ27" s="289"/>
      <c r="RQA27" s="289"/>
      <c r="RQB27" s="289"/>
      <c r="RQC27" s="289"/>
      <c r="RQD27" s="289"/>
      <c r="RQE27" s="289"/>
      <c r="RQF27" s="289"/>
      <c r="RQG27" s="289"/>
      <c r="RQH27" s="289"/>
      <c r="RQI27" s="289"/>
      <c r="RQJ27" s="289"/>
      <c r="RQK27" s="289"/>
      <c r="RQL27" s="289"/>
      <c r="RQM27" s="289"/>
      <c r="RQN27" s="289"/>
      <c r="RQO27" s="289"/>
      <c r="RQP27" s="289"/>
      <c r="RQQ27" s="289"/>
      <c r="RQR27" s="289"/>
      <c r="RQS27" s="289"/>
      <c r="RQT27" s="289"/>
      <c r="RQU27" s="289"/>
      <c r="RQV27" s="289"/>
      <c r="RQW27" s="289"/>
      <c r="RQX27" s="289"/>
      <c r="RQY27" s="289"/>
      <c r="RQZ27" s="289"/>
      <c r="RRA27" s="289"/>
      <c r="RRB27" s="289"/>
      <c r="RRC27" s="289"/>
      <c r="RRD27" s="289"/>
      <c r="RRE27" s="289"/>
      <c r="RRF27" s="289"/>
      <c r="RRG27" s="289"/>
      <c r="RRH27" s="289"/>
      <c r="RRI27" s="289"/>
      <c r="RRJ27" s="289"/>
      <c r="RRK27" s="289"/>
      <c r="RRL27" s="289"/>
      <c r="RRM27" s="289"/>
      <c r="RRN27" s="289"/>
      <c r="RRO27" s="289"/>
      <c r="RRP27" s="289"/>
      <c r="RRQ27" s="289"/>
      <c r="RRR27" s="289"/>
      <c r="RRS27" s="289"/>
      <c r="RRT27" s="289"/>
      <c r="RRU27" s="289"/>
      <c r="RRV27" s="289"/>
      <c r="RRW27" s="289"/>
      <c r="RRX27" s="289"/>
      <c r="RRY27" s="289"/>
      <c r="RRZ27" s="289"/>
      <c r="RSA27" s="289"/>
      <c r="RSB27" s="289"/>
      <c r="RSC27" s="289"/>
      <c r="RSD27" s="289"/>
      <c r="RSE27" s="289"/>
      <c r="RSF27" s="289"/>
      <c r="RSG27" s="289"/>
      <c r="RSH27" s="289"/>
      <c r="RSI27" s="289"/>
      <c r="RSJ27" s="289"/>
      <c r="RSK27" s="289"/>
      <c r="RSL27" s="289"/>
      <c r="RSM27" s="289"/>
      <c r="RSN27" s="289"/>
      <c r="RSO27" s="289"/>
      <c r="RSP27" s="289"/>
      <c r="RSQ27" s="289"/>
      <c r="RSR27" s="289"/>
      <c r="RSS27" s="289"/>
      <c r="RST27" s="289"/>
      <c r="RSU27" s="289"/>
      <c r="RSV27" s="289"/>
      <c r="RSW27" s="289"/>
      <c r="RSX27" s="289"/>
      <c r="RSY27" s="289"/>
      <c r="RSZ27" s="289"/>
      <c r="RTA27" s="289"/>
      <c r="RTB27" s="289"/>
      <c r="RTC27" s="289"/>
      <c r="RTD27" s="289"/>
      <c r="RTE27" s="289"/>
      <c r="RTF27" s="289"/>
      <c r="RTG27" s="289"/>
      <c r="RTH27" s="289"/>
      <c r="RTI27" s="289"/>
      <c r="RTJ27" s="289"/>
      <c r="RTK27" s="289"/>
      <c r="RTL27" s="289"/>
      <c r="RTM27" s="289"/>
      <c r="RTN27" s="289"/>
      <c r="RTO27" s="289"/>
      <c r="RTP27" s="289"/>
      <c r="RTQ27" s="289"/>
      <c r="RTR27" s="289"/>
      <c r="RTS27" s="289"/>
      <c r="RTT27" s="289"/>
      <c r="RTU27" s="289"/>
      <c r="RTV27" s="289"/>
      <c r="RTW27" s="289"/>
      <c r="RTX27" s="289"/>
      <c r="RTY27" s="289"/>
      <c r="RTZ27" s="289"/>
      <c r="RUA27" s="289"/>
      <c r="RUB27" s="289"/>
      <c r="RUC27" s="289"/>
      <c r="RUD27" s="289"/>
      <c r="RUE27" s="289"/>
      <c r="RUF27" s="289"/>
      <c r="RUG27" s="289"/>
      <c r="RUH27" s="289"/>
      <c r="RUI27" s="289"/>
      <c r="RUJ27" s="289"/>
      <c r="RUK27" s="289"/>
      <c r="RUL27" s="289"/>
      <c r="RUM27" s="289"/>
      <c r="RUN27" s="289"/>
      <c r="RUO27" s="289"/>
      <c r="RUP27" s="289"/>
      <c r="RUQ27" s="289"/>
      <c r="RUR27" s="289"/>
      <c r="RUS27" s="289"/>
      <c r="RUT27" s="289"/>
      <c r="RUU27" s="289"/>
      <c r="RUV27" s="289"/>
      <c r="RUW27" s="289"/>
      <c r="RUX27" s="289"/>
      <c r="RUY27" s="289"/>
      <c r="RUZ27" s="289"/>
      <c r="RVA27" s="289"/>
      <c r="RVB27" s="289"/>
      <c r="RVC27" s="289"/>
      <c r="RVD27" s="289"/>
      <c r="RVE27" s="289"/>
      <c r="RVF27" s="289"/>
      <c r="RVG27" s="289"/>
      <c r="RVH27" s="289"/>
      <c r="RVI27" s="289"/>
      <c r="RVJ27" s="289"/>
      <c r="RVK27" s="289"/>
      <c r="RVL27" s="289"/>
      <c r="RVM27" s="289"/>
      <c r="RVN27" s="289"/>
      <c r="RVO27" s="289"/>
      <c r="RVP27" s="289"/>
      <c r="RVQ27" s="289"/>
      <c r="RVR27" s="289"/>
      <c r="RVS27" s="289"/>
      <c r="RVT27" s="289"/>
      <c r="RVU27" s="289"/>
      <c r="RVV27" s="289"/>
      <c r="RVW27" s="289"/>
      <c r="RVX27" s="289"/>
      <c r="RVY27" s="289"/>
      <c r="RVZ27" s="289"/>
      <c r="RWA27" s="289"/>
      <c r="RWB27" s="289"/>
      <c r="RWC27" s="289"/>
      <c r="RWD27" s="289"/>
      <c r="RWE27" s="289"/>
      <c r="RWF27" s="289"/>
      <c r="RWG27" s="289"/>
      <c r="RWH27" s="289"/>
      <c r="RWI27" s="289"/>
      <c r="RWJ27" s="289"/>
      <c r="RWK27" s="289"/>
      <c r="RWL27" s="289"/>
      <c r="RWM27" s="289"/>
      <c r="RWN27" s="289"/>
      <c r="RWO27" s="289"/>
      <c r="RWP27" s="289"/>
      <c r="RWQ27" s="289"/>
      <c r="RWR27" s="289"/>
      <c r="RWS27" s="289"/>
      <c r="RWT27" s="289"/>
      <c r="RWU27" s="289"/>
      <c r="RWV27" s="289"/>
      <c r="RWW27" s="289"/>
      <c r="RWX27" s="289"/>
      <c r="RWY27" s="289"/>
      <c r="RWZ27" s="289"/>
      <c r="RXA27" s="289"/>
      <c r="RXB27" s="289"/>
      <c r="RXC27" s="289"/>
      <c r="RXD27" s="289"/>
      <c r="RXE27" s="289"/>
      <c r="RXF27" s="289"/>
      <c r="RXG27" s="289"/>
      <c r="RXH27" s="289"/>
      <c r="RXI27" s="289"/>
      <c r="RXJ27" s="289"/>
      <c r="RXK27" s="289"/>
      <c r="RXL27" s="289"/>
      <c r="RXM27" s="289"/>
      <c r="RXN27" s="289"/>
      <c r="RXO27" s="289"/>
      <c r="RXP27" s="289"/>
      <c r="RXQ27" s="289"/>
      <c r="RXR27" s="289"/>
      <c r="RXS27" s="289"/>
      <c r="RXT27" s="289"/>
      <c r="RXU27" s="289"/>
      <c r="RXV27" s="289"/>
      <c r="RXW27" s="289"/>
      <c r="RXX27" s="289"/>
      <c r="RXY27" s="289"/>
      <c r="RXZ27" s="289"/>
      <c r="RYA27" s="289"/>
      <c r="RYB27" s="289"/>
      <c r="RYC27" s="289"/>
      <c r="RYD27" s="289"/>
      <c r="RYE27" s="289"/>
      <c r="RYF27" s="289"/>
      <c r="RYG27" s="289"/>
      <c r="RYH27" s="289"/>
      <c r="RYI27" s="289"/>
      <c r="RYJ27" s="289"/>
      <c r="RYK27" s="289"/>
      <c r="RYL27" s="289"/>
      <c r="RYM27" s="289"/>
      <c r="RYN27" s="289"/>
      <c r="RYO27" s="289"/>
      <c r="RYP27" s="289"/>
      <c r="RYQ27" s="289"/>
      <c r="RYR27" s="289"/>
      <c r="RYS27" s="289"/>
      <c r="RYT27" s="289"/>
      <c r="RYU27" s="289"/>
      <c r="RYV27" s="289"/>
      <c r="RYW27" s="289"/>
      <c r="RYX27" s="289"/>
      <c r="RYY27" s="289"/>
      <c r="RYZ27" s="289"/>
      <c r="RZA27" s="289"/>
      <c r="RZB27" s="289"/>
      <c r="RZC27" s="289"/>
      <c r="RZD27" s="289"/>
      <c r="RZE27" s="289"/>
      <c r="RZF27" s="289"/>
      <c r="RZG27" s="289"/>
      <c r="RZH27" s="289"/>
      <c r="RZI27" s="289"/>
      <c r="RZJ27" s="289"/>
      <c r="RZK27" s="289"/>
      <c r="RZL27" s="289"/>
      <c r="RZM27" s="289"/>
      <c r="RZN27" s="289"/>
      <c r="RZO27" s="289"/>
      <c r="RZP27" s="289"/>
      <c r="RZQ27" s="289"/>
      <c r="RZR27" s="289"/>
      <c r="RZS27" s="289"/>
      <c r="RZT27" s="289"/>
      <c r="RZU27" s="289"/>
      <c r="RZV27" s="289"/>
      <c r="RZW27" s="289"/>
      <c r="RZX27" s="289"/>
      <c r="RZY27" s="289"/>
      <c r="RZZ27" s="289"/>
      <c r="SAA27" s="289"/>
      <c r="SAB27" s="289"/>
      <c r="SAC27" s="289"/>
      <c r="SAD27" s="289"/>
      <c r="SAE27" s="289"/>
      <c r="SAF27" s="289"/>
      <c r="SAG27" s="289"/>
      <c r="SAH27" s="289"/>
      <c r="SAI27" s="289"/>
      <c r="SAJ27" s="289"/>
      <c r="SAK27" s="289"/>
      <c r="SAL27" s="289"/>
      <c r="SAM27" s="289"/>
      <c r="SAN27" s="289"/>
      <c r="SAO27" s="289"/>
      <c r="SAP27" s="289"/>
      <c r="SAQ27" s="289"/>
      <c r="SAR27" s="289"/>
      <c r="SAS27" s="289"/>
      <c r="SAT27" s="289"/>
      <c r="SAU27" s="289"/>
      <c r="SAV27" s="289"/>
      <c r="SAW27" s="289"/>
      <c r="SAX27" s="289"/>
      <c r="SAY27" s="289"/>
      <c r="SAZ27" s="289"/>
      <c r="SBA27" s="289"/>
      <c r="SBB27" s="289"/>
      <c r="SBC27" s="289"/>
      <c r="SBD27" s="289"/>
      <c r="SBE27" s="289"/>
      <c r="SBF27" s="289"/>
      <c r="SBG27" s="289"/>
      <c r="SBH27" s="289"/>
      <c r="SBI27" s="289"/>
      <c r="SBJ27" s="289"/>
      <c r="SBK27" s="289"/>
      <c r="SBL27" s="289"/>
      <c r="SBM27" s="289"/>
      <c r="SBN27" s="289"/>
      <c r="SBO27" s="289"/>
      <c r="SBP27" s="289"/>
      <c r="SBQ27" s="289"/>
      <c r="SBR27" s="289"/>
      <c r="SBS27" s="289"/>
      <c r="SBT27" s="289"/>
      <c r="SBU27" s="289"/>
      <c r="SBV27" s="289"/>
      <c r="SBW27" s="289"/>
      <c r="SBX27" s="289"/>
      <c r="SBY27" s="289"/>
      <c r="SBZ27" s="289"/>
      <c r="SCA27" s="289"/>
      <c r="SCB27" s="289"/>
      <c r="SCC27" s="289"/>
      <c r="SCD27" s="289"/>
      <c r="SCE27" s="289"/>
      <c r="SCF27" s="289"/>
      <c r="SCG27" s="289"/>
      <c r="SCH27" s="289"/>
      <c r="SCI27" s="289"/>
      <c r="SCJ27" s="289"/>
      <c r="SCK27" s="289"/>
      <c r="SCL27" s="289"/>
      <c r="SCM27" s="289"/>
      <c r="SCN27" s="289"/>
      <c r="SCO27" s="289"/>
      <c r="SCP27" s="289"/>
      <c r="SCQ27" s="289"/>
      <c r="SCR27" s="289"/>
      <c r="SCS27" s="289"/>
      <c r="SCT27" s="289"/>
      <c r="SCU27" s="289"/>
      <c r="SCV27" s="289"/>
      <c r="SCW27" s="289"/>
      <c r="SCX27" s="289"/>
      <c r="SCY27" s="289"/>
      <c r="SCZ27" s="289"/>
      <c r="SDA27" s="289"/>
      <c r="SDB27" s="289"/>
      <c r="SDC27" s="289"/>
      <c r="SDD27" s="289"/>
      <c r="SDE27" s="289"/>
      <c r="SDF27" s="289"/>
      <c r="SDG27" s="289"/>
      <c r="SDH27" s="289"/>
      <c r="SDI27" s="289"/>
      <c r="SDJ27" s="289"/>
      <c r="SDK27" s="289"/>
      <c r="SDL27" s="289"/>
      <c r="SDM27" s="289"/>
      <c r="SDN27" s="289"/>
      <c r="SDO27" s="289"/>
      <c r="SDP27" s="289"/>
      <c r="SDQ27" s="289"/>
      <c r="SDR27" s="289"/>
      <c r="SDS27" s="289"/>
      <c r="SDT27" s="289"/>
      <c r="SDU27" s="289"/>
      <c r="SDV27" s="289"/>
      <c r="SDW27" s="289"/>
      <c r="SDX27" s="289"/>
      <c r="SDY27" s="289"/>
      <c r="SDZ27" s="289"/>
      <c r="SEA27" s="289"/>
      <c r="SEB27" s="289"/>
      <c r="SEC27" s="289"/>
      <c r="SED27" s="289"/>
      <c r="SEE27" s="289"/>
      <c r="SEF27" s="289"/>
      <c r="SEG27" s="289"/>
      <c r="SEH27" s="289"/>
      <c r="SEI27" s="289"/>
      <c r="SEJ27" s="289"/>
      <c r="SEK27" s="289"/>
      <c r="SEL27" s="289"/>
      <c r="SEM27" s="289"/>
      <c r="SEN27" s="289"/>
      <c r="SEO27" s="289"/>
      <c r="SEP27" s="289"/>
      <c r="SEQ27" s="289"/>
      <c r="SER27" s="289"/>
      <c r="SES27" s="289"/>
      <c r="SET27" s="289"/>
      <c r="SEU27" s="289"/>
      <c r="SEV27" s="289"/>
      <c r="SEW27" s="289"/>
      <c r="SEX27" s="289"/>
      <c r="SEY27" s="289"/>
      <c r="SEZ27" s="289"/>
      <c r="SFA27" s="289"/>
      <c r="SFB27" s="289"/>
      <c r="SFC27" s="289"/>
      <c r="SFD27" s="289"/>
      <c r="SFE27" s="289"/>
      <c r="SFF27" s="289"/>
      <c r="SFG27" s="289"/>
      <c r="SFH27" s="289"/>
      <c r="SFI27" s="289"/>
      <c r="SFJ27" s="289"/>
      <c r="SFK27" s="289"/>
      <c r="SFL27" s="289"/>
      <c r="SFM27" s="289"/>
      <c r="SFN27" s="289"/>
      <c r="SFO27" s="289"/>
      <c r="SFP27" s="289"/>
      <c r="SFQ27" s="289"/>
      <c r="SFR27" s="289"/>
      <c r="SFS27" s="289"/>
      <c r="SFT27" s="289"/>
      <c r="SFU27" s="289"/>
      <c r="SFV27" s="289"/>
      <c r="SFW27" s="289"/>
      <c r="SFX27" s="289"/>
      <c r="SFY27" s="289"/>
      <c r="SFZ27" s="289"/>
      <c r="SGA27" s="289"/>
      <c r="SGB27" s="289"/>
      <c r="SGC27" s="289"/>
      <c r="SGD27" s="289"/>
      <c r="SGE27" s="289"/>
      <c r="SGF27" s="289"/>
      <c r="SGG27" s="289"/>
      <c r="SGH27" s="289"/>
      <c r="SGI27" s="289"/>
      <c r="SGJ27" s="289"/>
      <c r="SGK27" s="289"/>
      <c r="SGL27" s="289"/>
      <c r="SGM27" s="289"/>
      <c r="SGN27" s="289"/>
      <c r="SGO27" s="289"/>
      <c r="SGP27" s="289"/>
      <c r="SGQ27" s="289"/>
      <c r="SGR27" s="289"/>
      <c r="SGS27" s="289"/>
      <c r="SGT27" s="289"/>
      <c r="SGU27" s="289"/>
      <c r="SGV27" s="289"/>
      <c r="SGW27" s="289"/>
      <c r="SGX27" s="289"/>
      <c r="SGY27" s="289"/>
      <c r="SGZ27" s="289"/>
      <c r="SHA27" s="289"/>
      <c r="SHB27" s="289"/>
      <c r="SHC27" s="289"/>
      <c r="SHD27" s="289"/>
      <c r="SHE27" s="289"/>
      <c r="SHF27" s="289"/>
      <c r="SHG27" s="289"/>
      <c r="SHH27" s="289"/>
      <c r="SHI27" s="289"/>
      <c r="SHJ27" s="289"/>
      <c r="SHK27" s="289"/>
      <c r="SHL27" s="289"/>
      <c r="SHM27" s="289"/>
      <c r="SHN27" s="289"/>
      <c r="SHO27" s="289"/>
      <c r="SHP27" s="289"/>
      <c r="SHQ27" s="289"/>
      <c r="SHR27" s="289"/>
      <c r="SHS27" s="289"/>
      <c r="SHT27" s="289"/>
      <c r="SHU27" s="289"/>
      <c r="SHV27" s="289"/>
      <c r="SHW27" s="289"/>
      <c r="SHX27" s="289"/>
      <c r="SHY27" s="289"/>
      <c r="SHZ27" s="289"/>
      <c r="SIA27" s="289"/>
      <c r="SIB27" s="289"/>
      <c r="SIC27" s="289"/>
      <c r="SID27" s="289"/>
      <c r="SIE27" s="289"/>
      <c r="SIF27" s="289"/>
      <c r="SIG27" s="289"/>
      <c r="SIH27" s="289"/>
      <c r="SII27" s="289"/>
      <c r="SIJ27" s="289"/>
      <c r="SIK27" s="289"/>
      <c r="SIL27" s="289"/>
      <c r="SIM27" s="289"/>
      <c r="SIN27" s="289"/>
      <c r="SIO27" s="289"/>
      <c r="SIP27" s="289"/>
      <c r="SIQ27" s="289"/>
      <c r="SIR27" s="289"/>
      <c r="SIS27" s="289"/>
      <c r="SIT27" s="289"/>
      <c r="SIU27" s="289"/>
      <c r="SIV27" s="289"/>
      <c r="SIW27" s="289"/>
      <c r="SIX27" s="289"/>
      <c r="SIY27" s="289"/>
      <c r="SIZ27" s="289"/>
      <c r="SJA27" s="289"/>
      <c r="SJB27" s="289"/>
      <c r="SJC27" s="289"/>
      <c r="SJD27" s="289"/>
      <c r="SJE27" s="289"/>
      <c r="SJF27" s="289"/>
      <c r="SJG27" s="289"/>
      <c r="SJH27" s="289"/>
      <c r="SJI27" s="289"/>
      <c r="SJJ27" s="289"/>
      <c r="SJK27" s="289"/>
      <c r="SJL27" s="289"/>
      <c r="SJM27" s="289"/>
      <c r="SJN27" s="289"/>
      <c r="SJO27" s="289"/>
      <c r="SJP27" s="289"/>
      <c r="SJQ27" s="289"/>
      <c r="SJR27" s="289"/>
      <c r="SJS27" s="289"/>
      <c r="SJT27" s="289"/>
      <c r="SJU27" s="289"/>
      <c r="SJV27" s="289"/>
      <c r="SJW27" s="289"/>
      <c r="SJX27" s="289"/>
      <c r="SJY27" s="289"/>
      <c r="SJZ27" s="289"/>
      <c r="SKA27" s="289"/>
      <c r="SKB27" s="289"/>
      <c r="SKC27" s="289"/>
      <c r="SKD27" s="289"/>
      <c r="SKE27" s="289"/>
      <c r="SKF27" s="289"/>
      <c r="SKG27" s="289"/>
      <c r="SKH27" s="289"/>
      <c r="SKI27" s="289"/>
      <c r="SKJ27" s="289"/>
      <c r="SKK27" s="289"/>
      <c r="SKL27" s="289"/>
      <c r="SKM27" s="289"/>
      <c r="SKN27" s="289"/>
      <c r="SKO27" s="289"/>
      <c r="SKP27" s="289"/>
      <c r="SKQ27" s="289"/>
      <c r="SKR27" s="289"/>
      <c r="SKS27" s="289"/>
      <c r="SKT27" s="289"/>
      <c r="SKU27" s="289"/>
      <c r="SKV27" s="289"/>
      <c r="SKW27" s="289"/>
      <c r="SKX27" s="289"/>
      <c r="SKY27" s="289"/>
      <c r="SKZ27" s="289"/>
      <c r="SLA27" s="289"/>
      <c r="SLB27" s="289"/>
      <c r="SLC27" s="289"/>
      <c r="SLD27" s="289"/>
      <c r="SLE27" s="289"/>
      <c r="SLF27" s="289"/>
      <c r="SLG27" s="289"/>
      <c r="SLH27" s="289"/>
      <c r="SLI27" s="289"/>
      <c r="SLJ27" s="289"/>
      <c r="SLK27" s="289"/>
      <c r="SLL27" s="289"/>
      <c r="SLM27" s="289"/>
      <c r="SLN27" s="289"/>
      <c r="SLO27" s="289"/>
      <c r="SLP27" s="289"/>
      <c r="SLQ27" s="289"/>
      <c r="SLR27" s="289"/>
      <c r="SLS27" s="289"/>
      <c r="SLT27" s="289"/>
      <c r="SLU27" s="289"/>
      <c r="SLV27" s="289"/>
      <c r="SLW27" s="289"/>
      <c r="SLX27" s="289"/>
      <c r="SLY27" s="289"/>
      <c r="SLZ27" s="289"/>
      <c r="SMA27" s="289"/>
      <c r="SMB27" s="289"/>
      <c r="SMC27" s="289"/>
      <c r="SMD27" s="289"/>
      <c r="SME27" s="289"/>
      <c r="SMF27" s="289"/>
      <c r="SMG27" s="289"/>
      <c r="SMH27" s="289"/>
      <c r="SMI27" s="289"/>
      <c r="SMJ27" s="289"/>
      <c r="SMK27" s="289"/>
      <c r="SML27" s="289"/>
      <c r="SMM27" s="289"/>
      <c r="SMN27" s="289"/>
      <c r="SMO27" s="289"/>
      <c r="SMP27" s="289"/>
      <c r="SMQ27" s="289"/>
      <c r="SMR27" s="289"/>
      <c r="SMS27" s="289"/>
      <c r="SMT27" s="289"/>
      <c r="SMU27" s="289"/>
      <c r="SMV27" s="289"/>
      <c r="SMW27" s="289"/>
      <c r="SMX27" s="289"/>
      <c r="SMY27" s="289"/>
      <c r="SMZ27" s="289"/>
      <c r="SNA27" s="289"/>
      <c r="SNB27" s="289"/>
      <c r="SNC27" s="289"/>
      <c r="SND27" s="289"/>
      <c r="SNE27" s="289"/>
      <c r="SNF27" s="289"/>
      <c r="SNG27" s="289"/>
      <c r="SNH27" s="289"/>
      <c r="SNI27" s="289"/>
      <c r="SNJ27" s="289"/>
      <c r="SNK27" s="289"/>
      <c r="SNL27" s="289"/>
      <c r="SNM27" s="289"/>
      <c r="SNN27" s="289"/>
      <c r="SNO27" s="289"/>
      <c r="SNP27" s="289"/>
      <c r="SNQ27" s="289"/>
      <c r="SNR27" s="289"/>
      <c r="SNS27" s="289"/>
      <c r="SNT27" s="289"/>
      <c r="SNU27" s="289"/>
      <c r="SNV27" s="289"/>
      <c r="SNW27" s="289"/>
      <c r="SNX27" s="289"/>
      <c r="SNY27" s="289"/>
      <c r="SNZ27" s="289"/>
      <c r="SOA27" s="289"/>
      <c r="SOB27" s="289"/>
      <c r="SOC27" s="289"/>
      <c r="SOD27" s="289"/>
      <c r="SOE27" s="289"/>
      <c r="SOF27" s="289"/>
      <c r="SOG27" s="289"/>
      <c r="SOH27" s="289"/>
      <c r="SOI27" s="289"/>
      <c r="SOJ27" s="289"/>
      <c r="SOK27" s="289"/>
      <c r="SOL27" s="289"/>
      <c r="SOM27" s="289"/>
      <c r="SON27" s="289"/>
      <c r="SOO27" s="289"/>
      <c r="SOP27" s="289"/>
      <c r="SOQ27" s="289"/>
      <c r="SOR27" s="289"/>
      <c r="SOS27" s="289"/>
      <c r="SOT27" s="289"/>
      <c r="SOU27" s="289"/>
      <c r="SOV27" s="289"/>
      <c r="SOW27" s="289"/>
      <c r="SOX27" s="289"/>
      <c r="SOY27" s="289"/>
      <c r="SOZ27" s="289"/>
      <c r="SPA27" s="289"/>
      <c r="SPB27" s="289"/>
      <c r="SPC27" s="289"/>
      <c r="SPD27" s="289"/>
      <c r="SPE27" s="289"/>
      <c r="SPF27" s="289"/>
      <c r="SPG27" s="289"/>
      <c r="SPH27" s="289"/>
      <c r="SPI27" s="289"/>
      <c r="SPJ27" s="289"/>
      <c r="SPK27" s="289"/>
      <c r="SPL27" s="289"/>
      <c r="SPM27" s="289"/>
      <c r="SPN27" s="289"/>
      <c r="SPO27" s="289"/>
      <c r="SPP27" s="289"/>
      <c r="SPQ27" s="289"/>
      <c r="SPR27" s="289"/>
      <c r="SPS27" s="289"/>
      <c r="SPT27" s="289"/>
      <c r="SPU27" s="289"/>
      <c r="SPV27" s="289"/>
      <c r="SPW27" s="289"/>
      <c r="SPX27" s="289"/>
      <c r="SPY27" s="289"/>
      <c r="SPZ27" s="289"/>
      <c r="SQA27" s="289"/>
      <c r="SQB27" s="289"/>
      <c r="SQC27" s="289"/>
      <c r="SQD27" s="289"/>
      <c r="SQE27" s="289"/>
      <c r="SQF27" s="289"/>
      <c r="SQG27" s="289"/>
      <c r="SQH27" s="289"/>
      <c r="SQI27" s="289"/>
      <c r="SQJ27" s="289"/>
      <c r="SQK27" s="289"/>
      <c r="SQL27" s="289"/>
      <c r="SQM27" s="289"/>
      <c r="SQN27" s="289"/>
      <c r="SQO27" s="289"/>
      <c r="SQP27" s="289"/>
      <c r="SQQ27" s="289"/>
      <c r="SQR27" s="289"/>
      <c r="SQS27" s="289"/>
      <c r="SQT27" s="289"/>
      <c r="SQU27" s="289"/>
      <c r="SQV27" s="289"/>
      <c r="SQW27" s="289"/>
      <c r="SQX27" s="289"/>
      <c r="SQY27" s="289"/>
      <c r="SQZ27" s="289"/>
      <c r="SRA27" s="289"/>
      <c r="SRB27" s="289"/>
      <c r="SRC27" s="289"/>
      <c r="SRD27" s="289"/>
      <c r="SRE27" s="289"/>
      <c r="SRF27" s="289"/>
      <c r="SRG27" s="289"/>
      <c r="SRH27" s="289"/>
      <c r="SRI27" s="289"/>
      <c r="SRJ27" s="289"/>
      <c r="SRK27" s="289"/>
      <c r="SRL27" s="289"/>
      <c r="SRM27" s="289"/>
      <c r="SRN27" s="289"/>
      <c r="SRO27" s="289"/>
      <c r="SRP27" s="289"/>
      <c r="SRQ27" s="289"/>
      <c r="SRR27" s="289"/>
      <c r="SRS27" s="289"/>
      <c r="SRT27" s="289"/>
      <c r="SRU27" s="289"/>
      <c r="SRV27" s="289"/>
      <c r="SRW27" s="289"/>
      <c r="SRX27" s="289"/>
      <c r="SRY27" s="289"/>
      <c r="SRZ27" s="289"/>
      <c r="SSA27" s="289"/>
      <c r="SSB27" s="289"/>
      <c r="SSC27" s="289"/>
      <c r="SSD27" s="289"/>
      <c r="SSE27" s="289"/>
      <c r="SSF27" s="289"/>
      <c r="SSG27" s="289"/>
      <c r="SSH27" s="289"/>
      <c r="SSI27" s="289"/>
      <c r="SSJ27" s="289"/>
      <c r="SSK27" s="289"/>
      <c r="SSL27" s="289"/>
      <c r="SSM27" s="289"/>
      <c r="SSN27" s="289"/>
      <c r="SSO27" s="289"/>
      <c r="SSP27" s="289"/>
      <c r="SSQ27" s="289"/>
      <c r="SSR27" s="289"/>
      <c r="SSS27" s="289"/>
      <c r="SST27" s="289"/>
      <c r="SSU27" s="289"/>
      <c r="SSV27" s="289"/>
      <c r="SSW27" s="289"/>
      <c r="SSX27" s="289"/>
      <c r="SSY27" s="289"/>
      <c r="SSZ27" s="289"/>
      <c r="STA27" s="289"/>
      <c r="STB27" s="289"/>
      <c r="STC27" s="289"/>
      <c r="STD27" s="289"/>
      <c r="STE27" s="289"/>
      <c r="STF27" s="289"/>
      <c r="STG27" s="289"/>
      <c r="STH27" s="289"/>
      <c r="STI27" s="289"/>
      <c r="STJ27" s="289"/>
      <c r="STK27" s="289"/>
      <c r="STL27" s="289"/>
      <c r="STM27" s="289"/>
      <c r="STN27" s="289"/>
      <c r="STO27" s="289"/>
      <c r="STP27" s="289"/>
      <c r="STQ27" s="289"/>
      <c r="STR27" s="289"/>
      <c r="STS27" s="289"/>
      <c r="STT27" s="289"/>
      <c r="STU27" s="289"/>
      <c r="STV27" s="289"/>
      <c r="STW27" s="289"/>
      <c r="STX27" s="289"/>
      <c r="STY27" s="289"/>
      <c r="STZ27" s="289"/>
      <c r="SUA27" s="289"/>
      <c r="SUB27" s="289"/>
      <c r="SUC27" s="289"/>
      <c r="SUD27" s="289"/>
      <c r="SUE27" s="289"/>
      <c r="SUF27" s="289"/>
      <c r="SUG27" s="289"/>
      <c r="SUH27" s="289"/>
      <c r="SUI27" s="289"/>
      <c r="SUJ27" s="289"/>
      <c r="SUK27" s="289"/>
      <c r="SUL27" s="289"/>
      <c r="SUM27" s="289"/>
      <c r="SUN27" s="289"/>
      <c r="SUO27" s="289"/>
      <c r="SUP27" s="289"/>
      <c r="SUQ27" s="289"/>
      <c r="SUR27" s="289"/>
      <c r="SUS27" s="289"/>
      <c r="SUT27" s="289"/>
      <c r="SUU27" s="289"/>
      <c r="SUV27" s="289"/>
      <c r="SUW27" s="289"/>
      <c r="SUX27" s="289"/>
      <c r="SUY27" s="289"/>
      <c r="SUZ27" s="289"/>
      <c r="SVA27" s="289"/>
      <c r="SVB27" s="289"/>
      <c r="SVC27" s="289"/>
      <c r="SVD27" s="289"/>
      <c r="SVE27" s="289"/>
      <c r="SVF27" s="289"/>
      <c r="SVG27" s="289"/>
      <c r="SVH27" s="289"/>
      <c r="SVI27" s="289"/>
      <c r="SVJ27" s="289"/>
      <c r="SVK27" s="289"/>
      <c r="SVL27" s="289"/>
      <c r="SVM27" s="289"/>
      <c r="SVN27" s="289"/>
      <c r="SVO27" s="289"/>
      <c r="SVP27" s="289"/>
      <c r="SVQ27" s="289"/>
      <c r="SVR27" s="289"/>
      <c r="SVS27" s="289"/>
      <c r="SVT27" s="289"/>
      <c r="SVU27" s="289"/>
      <c r="SVV27" s="289"/>
      <c r="SVW27" s="289"/>
      <c r="SVX27" s="289"/>
      <c r="SVY27" s="289"/>
      <c r="SVZ27" s="289"/>
      <c r="SWA27" s="289"/>
      <c r="SWB27" s="289"/>
      <c r="SWC27" s="289"/>
      <c r="SWD27" s="289"/>
      <c r="SWE27" s="289"/>
      <c r="SWF27" s="289"/>
      <c r="SWG27" s="289"/>
      <c r="SWH27" s="289"/>
      <c r="SWI27" s="289"/>
      <c r="SWJ27" s="289"/>
      <c r="SWK27" s="289"/>
      <c r="SWL27" s="289"/>
      <c r="SWM27" s="289"/>
      <c r="SWN27" s="289"/>
      <c r="SWO27" s="289"/>
      <c r="SWP27" s="289"/>
      <c r="SWQ27" s="289"/>
      <c r="SWR27" s="289"/>
      <c r="SWS27" s="289"/>
      <c r="SWT27" s="289"/>
      <c r="SWU27" s="289"/>
      <c r="SWV27" s="289"/>
      <c r="SWW27" s="289"/>
      <c r="SWX27" s="289"/>
      <c r="SWY27" s="289"/>
      <c r="SWZ27" s="289"/>
      <c r="SXA27" s="289"/>
      <c r="SXB27" s="289"/>
      <c r="SXC27" s="289"/>
      <c r="SXD27" s="289"/>
      <c r="SXE27" s="289"/>
      <c r="SXF27" s="289"/>
      <c r="SXG27" s="289"/>
      <c r="SXH27" s="289"/>
      <c r="SXI27" s="289"/>
      <c r="SXJ27" s="289"/>
      <c r="SXK27" s="289"/>
      <c r="SXL27" s="289"/>
      <c r="SXM27" s="289"/>
      <c r="SXN27" s="289"/>
      <c r="SXO27" s="289"/>
      <c r="SXP27" s="289"/>
      <c r="SXQ27" s="289"/>
      <c r="SXR27" s="289"/>
      <c r="SXS27" s="289"/>
      <c r="SXT27" s="289"/>
      <c r="SXU27" s="289"/>
      <c r="SXV27" s="289"/>
      <c r="SXW27" s="289"/>
      <c r="SXX27" s="289"/>
      <c r="SXY27" s="289"/>
      <c r="SXZ27" s="289"/>
      <c r="SYA27" s="289"/>
      <c r="SYB27" s="289"/>
      <c r="SYC27" s="289"/>
      <c r="SYD27" s="289"/>
      <c r="SYE27" s="289"/>
      <c r="SYF27" s="289"/>
      <c r="SYG27" s="289"/>
      <c r="SYH27" s="289"/>
      <c r="SYI27" s="289"/>
      <c r="SYJ27" s="289"/>
      <c r="SYK27" s="289"/>
      <c r="SYL27" s="289"/>
      <c r="SYM27" s="289"/>
      <c r="SYN27" s="289"/>
      <c r="SYO27" s="289"/>
      <c r="SYP27" s="289"/>
      <c r="SYQ27" s="289"/>
      <c r="SYR27" s="289"/>
      <c r="SYS27" s="289"/>
      <c r="SYT27" s="289"/>
      <c r="SYU27" s="289"/>
      <c r="SYV27" s="289"/>
      <c r="SYW27" s="289"/>
      <c r="SYX27" s="289"/>
      <c r="SYY27" s="289"/>
      <c r="SYZ27" s="289"/>
      <c r="SZA27" s="289"/>
      <c r="SZB27" s="289"/>
      <c r="SZC27" s="289"/>
      <c r="SZD27" s="289"/>
      <c r="SZE27" s="289"/>
      <c r="SZF27" s="289"/>
      <c r="SZG27" s="289"/>
      <c r="SZH27" s="289"/>
      <c r="SZI27" s="289"/>
      <c r="SZJ27" s="289"/>
      <c r="SZK27" s="289"/>
      <c r="SZL27" s="289"/>
      <c r="SZM27" s="289"/>
      <c r="SZN27" s="289"/>
      <c r="SZO27" s="289"/>
      <c r="SZP27" s="289"/>
      <c r="SZQ27" s="289"/>
      <c r="SZR27" s="289"/>
      <c r="SZS27" s="289"/>
      <c r="SZT27" s="289"/>
      <c r="SZU27" s="289"/>
      <c r="SZV27" s="289"/>
      <c r="SZW27" s="289"/>
      <c r="SZX27" s="289"/>
      <c r="SZY27" s="289"/>
      <c r="SZZ27" s="289"/>
      <c r="TAA27" s="289"/>
      <c r="TAB27" s="289"/>
      <c r="TAC27" s="289"/>
      <c r="TAD27" s="289"/>
      <c r="TAE27" s="289"/>
      <c r="TAF27" s="289"/>
      <c r="TAG27" s="289"/>
      <c r="TAH27" s="289"/>
      <c r="TAI27" s="289"/>
      <c r="TAJ27" s="289"/>
      <c r="TAK27" s="289"/>
      <c r="TAL27" s="289"/>
      <c r="TAM27" s="289"/>
      <c r="TAN27" s="289"/>
      <c r="TAO27" s="289"/>
      <c r="TAP27" s="289"/>
      <c r="TAQ27" s="289"/>
      <c r="TAR27" s="289"/>
      <c r="TAS27" s="289"/>
      <c r="TAT27" s="289"/>
      <c r="TAU27" s="289"/>
      <c r="TAV27" s="289"/>
      <c r="TAW27" s="289"/>
      <c r="TAX27" s="289"/>
      <c r="TAY27" s="289"/>
      <c r="TAZ27" s="289"/>
      <c r="TBA27" s="289"/>
      <c r="TBB27" s="289"/>
      <c r="TBC27" s="289"/>
      <c r="TBD27" s="289"/>
      <c r="TBE27" s="289"/>
      <c r="TBF27" s="289"/>
      <c r="TBG27" s="289"/>
      <c r="TBH27" s="289"/>
      <c r="TBI27" s="289"/>
      <c r="TBJ27" s="289"/>
      <c r="TBK27" s="289"/>
      <c r="TBL27" s="289"/>
      <c r="TBM27" s="289"/>
      <c r="TBN27" s="289"/>
      <c r="TBO27" s="289"/>
      <c r="TBP27" s="289"/>
      <c r="TBQ27" s="289"/>
      <c r="TBR27" s="289"/>
      <c r="TBS27" s="289"/>
      <c r="TBT27" s="289"/>
      <c r="TBU27" s="289"/>
      <c r="TBV27" s="289"/>
      <c r="TBW27" s="289"/>
      <c r="TBX27" s="289"/>
      <c r="TBY27" s="289"/>
      <c r="TBZ27" s="289"/>
      <c r="TCA27" s="289"/>
      <c r="TCB27" s="289"/>
      <c r="TCC27" s="289"/>
      <c r="TCD27" s="289"/>
      <c r="TCE27" s="289"/>
      <c r="TCF27" s="289"/>
      <c r="TCG27" s="289"/>
      <c r="TCH27" s="289"/>
      <c r="TCI27" s="289"/>
      <c r="TCJ27" s="289"/>
      <c r="TCK27" s="289"/>
      <c r="TCL27" s="289"/>
      <c r="TCM27" s="289"/>
      <c r="TCN27" s="289"/>
      <c r="TCO27" s="289"/>
      <c r="TCP27" s="289"/>
      <c r="TCQ27" s="289"/>
      <c r="TCR27" s="289"/>
      <c r="TCS27" s="289"/>
      <c r="TCT27" s="289"/>
      <c r="TCU27" s="289"/>
      <c r="TCV27" s="289"/>
      <c r="TCW27" s="289"/>
      <c r="TCX27" s="289"/>
      <c r="TCY27" s="289"/>
      <c r="TCZ27" s="289"/>
      <c r="TDA27" s="289"/>
      <c r="TDB27" s="289"/>
      <c r="TDC27" s="289"/>
      <c r="TDD27" s="289"/>
      <c r="TDE27" s="289"/>
      <c r="TDF27" s="289"/>
      <c r="TDG27" s="289"/>
      <c r="TDH27" s="289"/>
      <c r="TDI27" s="289"/>
      <c r="TDJ27" s="289"/>
      <c r="TDK27" s="289"/>
      <c r="TDL27" s="289"/>
      <c r="TDM27" s="289"/>
      <c r="TDN27" s="289"/>
      <c r="TDO27" s="289"/>
      <c r="TDP27" s="289"/>
      <c r="TDQ27" s="289"/>
      <c r="TDR27" s="289"/>
      <c r="TDS27" s="289"/>
      <c r="TDT27" s="289"/>
      <c r="TDU27" s="289"/>
      <c r="TDV27" s="289"/>
      <c r="TDW27" s="289"/>
      <c r="TDX27" s="289"/>
      <c r="TDY27" s="289"/>
      <c r="TDZ27" s="289"/>
      <c r="TEA27" s="289"/>
      <c r="TEB27" s="289"/>
      <c r="TEC27" s="289"/>
      <c r="TED27" s="289"/>
      <c r="TEE27" s="289"/>
      <c r="TEF27" s="289"/>
      <c r="TEG27" s="289"/>
      <c r="TEH27" s="289"/>
      <c r="TEI27" s="289"/>
      <c r="TEJ27" s="289"/>
      <c r="TEK27" s="289"/>
      <c r="TEL27" s="289"/>
      <c r="TEM27" s="289"/>
      <c r="TEN27" s="289"/>
      <c r="TEO27" s="289"/>
      <c r="TEP27" s="289"/>
      <c r="TEQ27" s="289"/>
      <c r="TER27" s="289"/>
      <c r="TES27" s="289"/>
      <c r="TET27" s="289"/>
      <c r="TEU27" s="289"/>
      <c r="TEV27" s="289"/>
      <c r="TEW27" s="289"/>
      <c r="TEX27" s="289"/>
      <c r="TEY27" s="289"/>
      <c r="TEZ27" s="289"/>
      <c r="TFA27" s="289"/>
      <c r="TFB27" s="289"/>
      <c r="TFC27" s="289"/>
      <c r="TFD27" s="289"/>
      <c r="TFE27" s="289"/>
      <c r="TFF27" s="289"/>
      <c r="TFG27" s="289"/>
      <c r="TFH27" s="289"/>
      <c r="TFI27" s="289"/>
      <c r="TFJ27" s="289"/>
      <c r="TFK27" s="289"/>
      <c r="TFL27" s="289"/>
      <c r="TFM27" s="289"/>
      <c r="TFN27" s="289"/>
      <c r="TFO27" s="289"/>
      <c r="TFP27" s="289"/>
      <c r="TFQ27" s="289"/>
      <c r="TFR27" s="289"/>
      <c r="TFS27" s="289"/>
      <c r="TFT27" s="289"/>
      <c r="TFU27" s="289"/>
      <c r="TFV27" s="289"/>
      <c r="TFW27" s="289"/>
      <c r="TFX27" s="289"/>
      <c r="TFY27" s="289"/>
      <c r="TFZ27" s="289"/>
      <c r="TGA27" s="289"/>
      <c r="TGB27" s="289"/>
      <c r="TGC27" s="289"/>
      <c r="TGD27" s="289"/>
      <c r="TGE27" s="289"/>
      <c r="TGF27" s="289"/>
      <c r="TGG27" s="289"/>
      <c r="TGH27" s="289"/>
      <c r="TGI27" s="289"/>
      <c r="TGJ27" s="289"/>
      <c r="TGK27" s="289"/>
      <c r="TGL27" s="289"/>
      <c r="TGM27" s="289"/>
      <c r="TGN27" s="289"/>
      <c r="TGO27" s="289"/>
      <c r="TGP27" s="289"/>
      <c r="TGQ27" s="289"/>
      <c r="TGR27" s="289"/>
      <c r="TGS27" s="289"/>
      <c r="TGT27" s="289"/>
      <c r="TGU27" s="289"/>
      <c r="TGV27" s="289"/>
      <c r="TGW27" s="289"/>
      <c r="TGX27" s="289"/>
      <c r="TGY27" s="289"/>
      <c r="TGZ27" s="289"/>
      <c r="THA27" s="289"/>
      <c r="THB27" s="289"/>
      <c r="THC27" s="289"/>
      <c r="THD27" s="289"/>
      <c r="THE27" s="289"/>
      <c r="THF27" s="289"/>
      <c r="THG27" s="289"/>
      <c r="THH27" s="289"/>
      <c r="THI27" s="289"/>
      <c r="THJ27" s="289"/>
      <c r="THK27" s="289"/>
      <c r="THL27" s="289"/>
      <c r="THM27" s="289"/>
      <c r="THN27" s="289"/>
      <c r="THO27" s="289"/>
      <c r="THP27" s="289"/>
      <c r="THQ27" s="289"/>
      <c r="THR27" s="289"/>
      <c r="THS27" s="289"/>
      <c r="THT27" s="289"/>
      <c r="THU27" s="289"/>
      <c r="THV27" s="289"/>
      <c r="THW27" s="289"/>
      <c r="THX27" s="289"/>
      <c r="THY27" s="289"/>
      <c r="THZ27" s="289"/>
      <c r="TIA27" s="289"/>
      <c r="TIB27" s="289"/>
      <c r="TIC27" s="289"/>
      <c r="TID27" s="289"/>
      <c r="TIE27" s="289"/>
      <c r="TIF27" s="289"/>
      <c r="TIG27" s="289"/>
      <c r="TIH27" s="289"/>
      <c r="TII27" s="289"/>
      <c r="TIJ27" s="289"/>
      <c r="TIK27" s="289"/>
      <c r="TIL27" s="289"/>
      <c r="TIM27" s="289"/>
      <c r="TIN27" s="289"/>
      <c r="TIO27" s="289"/>
      <c r="TIP27" s="289"/>
      <c r="TIQ27" s="289"/>
      <c r="TIR27" s="289"/>
      <c r="TIS27" s="289"/>
      <c r="TIT27" s="289"/>
      <c r="TIU27" s="289"/>
      <c r="TIV27" s="289"/>
      <c r="TIW27" s="289"/>
      <c r="TIX27" s="289"/>
      <c r="TIY27" s="289"/>
      <c r="TIZ27" s="289"/>
      <c r="TJA27" s="289"/>
      <c r="TJB27" s="289"/>
      <c r="TJC27" s="289"/>
      <c r="TJD27" s="289"/>
      <c r="TJE27" s="289"/>
      <c r="TJF27" s="289"/>
      <c r="TJG27" s="289"/>
      <c r="TJH27" s="289"/>
      <c r="TJI27" s="289"/>
      <c r="TJJ27" s="289"/>
      <c r="TJK27" s="289"/>
      <c r="TJL27" s="289"/>
      <c r="TJM27" s="289"/>
      <c r="TJN27" s="289"/>
      <c r="TJO27" s="289"/>
      <c r="TJP27" s="289"/>
      <c r="TJQ27" s="289"/>
      <c r="TJR27" s="289"/>
      <c r="TJS27" s="289"/>
      <c r="TJT27" s="289"/>
      <c r="TJU27" s="289"/>
      <c r="TJV27" s="289"/>
      <c r="TJW27" s="289"/>
      <c r="TJX27" s="289"/>
      <c r="TJY27" s="289"/>
      <c r="TJZ27" s="289"/>
      <c r="TKA27" s="289"/>
      <c r="TKB27" s="289"/>
      <c r="TKC27" s="289"/>
      <c r="TKD27" s="289"/>
      <c r="TKE27" s="289"/>
      <c r="TKF27" s="289"/>
      <c r="TKG27" s="289"/>
      <c r="TKH27" s="289"/>
      <c r="TKI27" s="289"/>
      <c r="TKJ27" s="289"/>
      <c r="TKK27" s="289"/>
      <c r="TKL27" s="289"/>
      <c r="TKM27" s="289"/>
      <c r="TKN27" s="289"/>
      <c r="TKO27" s="289"/>
      <c r="TKP27" s="289"/>
      <c r="TKQ27" s="289"/>
      <c r="TKR27" s="289"/>
      <c r="TKS27" s="289"/>
      <c r="TKT27" s="289"/>
      <c r="TKU27" s="289"/>
      <c r="TKV27" s="289"/>
      <c r="TKW27" s="289"/>
      <c r="TKX27" s="289"/>
      <c r="TKY27" s="289"/>
      <c r="TKZ27" s="289"/>
      <c r="TLA27" s="289"/>
      <c r="TLB27" s="289"/>
      <c r="TLC27" s="289"/>
      <c r="TLD27" s="289"/>
      <c r="TLE27" s="289"/>
      <c r="TLF27" s="289"/>
      <c r="TLG27" s="289"/>
      <c r="TLH27" s="289"/>
      <c r="TLI27" s="289"/>
      <c r="TLJ27" s="289"/>
      <c r="TLK27" s="289"/>
      <c r="TLL27" s="289"/>
      <c r="TLM27" s="289"/>
      <c r="TLN27" s="289"/>
      <c r="TLO27" s="289"/>
      <c r="TLP27" s="289"/>
      <c r="TLQ27" s="289"/>
      <c r="TLR27" s="289"/>
      <c r="TLS27" s="289"/>
      <c r="TLT27" s="289"/>
      <c r="TLU27" s="289"/>
      <c r="TLV27" s="289"/>
      <c r="TLW27" s="289"/>
      <c r="TLX27" s="289"/>
      <c r="TLY27" s="289"/>
      <c r="TLZ27" s="289"/>
      <c r="TMA27" s="289"/>
      <c r="TMB27" s="289"/>
      <c r="TMC27" s="289"/>
      <c r="TMD27" s="289"/>
      <c r="TME27" s="289"/>
      <c r="TMF27" s="289"/>
      <c r="TMG27" s="289"/>
      <c r="TMH27" s="289"/>
      <c r="TMI27" s="289"/>
      <c r="TMJ27" s="289"/>
      <c r="TMK27" s="289"/>
      <c r="TML27" s="289"/>
      <c r="TMM27" s="289"/>
      <c r="TMN27" s="289"/>
      <c r="TMO27" s="289"/>
      <c r="TMP27" s="289"/>
      <c r="TMQ27" s="289"/>
      <c r="TMR27" s="289"/>
      <c r="TMS27" s="289"/>
      <c r="TMT27" s="289"/>
      <c r="TMU27" s="289"/>
      <c r="TMV27" s="289"/>
      <c r="TMW27" s="289"/>
      <c r="TMX27" s="289"/>
      <c r="TMY27" s="289"/>
      <c r="TMZ27" s="289"/>
      <c r="TNA27" s="289"/>
      <c r="TNB27" s="289"/>
      <c r="TNC27" s="289"/>
      <c r="TND27" s="289"/>
      <c r="TNE27" s="289"/>
      <c r="TNF27" s="289"/>
      <c r="TNG27" s="289"/>
      <c r="TNH27" s="289"/>
      <c r="TNI27" s="289"/>
      <c r="TNJ27" s="289"/>
      <c r="TNK27" s="289"/>
      <c r="TNL27" s="289"/>
      <c r="TNM27" s="289"/>
      <c r="TNN27" s="289"/>
      <c r="TNO27" s="289"/>
      <c r="TNP27" s="289"/>
      <c r="TNQ27" s="289"/>
      <c r="TNR27" s="289"/>
      <c r="TNS27" s="289"/>
      <c r="TNT27" s="289"/>
      <c r="TNU27" s="289"/>
      <c r="TNV27" s="289"/>
      <c r="TNW27" s="289"/>
      <c r="TNX27" s="289"/>
      <c r="TNY27" s="289"/>
      <c r="TNZ27" s="289"/>
      <c r="TOA27" s="289"/>
      <c r="TOB27" s="289"/>
      <c r="TOC27" s="289"/>
      <c r="TOD27" s="289"/>
      <c r="TOE27" s="289"/>
      <c r="TOF27" s="289"/>
      <c r="TOG27" s="289"/>
      <c r="TOH27" s="289"/>
      <c r="TOI27" s="289"/>
      <c r="TOJ27" s="289"/>
      <c r="TOK27" s="289"/>
      <c r="TOL27" s="289"/>
      <c r="TOM27" s="289"/>
      <c r="TON27" s="289"/>
      <c r="TOO27" s="289"/>
      <c r="TOP27" s="289"/>
      <c r="TOQ27" s="289"/>
      <c r="TOR27" s="289"/>
      <c r="TOS27" s="289"/>
      <c r="TOT27" s="289"/>
      <c r="TOU27" s="289"/>
      <c r="TOV27" s="289"/>
      <c r="TOW27" s="289"/>
      <c r="TOX27" s="289"/>
      <c r="TOY27" s="289"/>
      <c r="TOZ27" s="289"/>
      <c r="TPA27" s="289"/>
      <c r="TPB27" s="289"/>
      <c r="TPC27" s="289"/>
      <c r="TPD27" s="289"/>
      <c r="TPE27" s="289"/>
      <c r="TPF27" s="289"/>
      <c r="TPG27" s="289"/>
      <c r="TPH27" s="289"/>
      <c r="TPI27" s="289"/>
      <c r="TPJ27" s="289"/>
      <c r="TPK27" s="289"/>
      <c r="TPL27" s="289"/>
      <c r="TPM27" s="289"/>
      <c r="TPN27" s="289"/>
      <c r="TPO27" s="289"/>
      <c r="TPP27" s="289"/>
      <c r="TPQ27" s="289"/>
      <c r="TPR27" s="289"/>
      <c r="TPS27" s="289"/>
      <c r="TPT27" s="289"/>
      <c r="TPU27" s="289"/>
      <c r="TPV27" s="289"/>
      <c r="TPW27" s="289"/>
      <c r="TPX27" s="289"/>
      <c r="TPY27" s="289"/>
      <c r="TPZ27" s="289"/>
      <c r="TQA27" s="289"/>
      <c r="TQB27" s="289"/>
      <c r="TQC27" s="289"/>
      <c r="TQD27" s="289"/>
      <c r="TQE27" s="289"/>
      <c r="TQF27" s="289"/>
      <c r="TQG27" s="289"/>
      <c r="TQH27" s="289"/>
      <c r="TQI27" s="289"/>
      <c r="TQJ27" s="289"/>
      <c r="TQK27" s="289"/>
      <c r="TQL27" s="289"/>
      <c r="TQM27" s="289"/>
      <c r="TQN27" s="289"/>
      <c r="TQO27" s="289"/>
      <c r="TQP27" s="289"/>
      <c r="TQQ27" s="289"/>
      <c r="TQR27" s="289"/>
      <c r="TQS27" s="289"/>
      <c r="TQT27" s="289"/>
      <c r="TQU27" s="289"/>
      <c r="TQV27" s="289"/>
      <c r="TQW27" s="289"/>
      <c r="TQX27" s="289"/>
      <c r="TQY27" s="289"/>
      <c r="TQZ27" s="289"/>
      <c r="TRA27" s="289"/>
      <c r="TRB27" s="289"/>
      <c r="TRC27" s="289"/>
      <c r="TRD27" s="289"/>
      <c r="TRE27" s="289"/>
      <c r="TRF27" s="289"/>
      <c r="TRG27" s="289"/>
      <c r="TRH27" s="289"/>
      <c r="TRI27" s="289"/>
      <c r="TRJ27" s="289"/>
      <c r="TRK27" s="289"/>
      <c r="TRL27" s="289"/>
      <c r="TRM27" s="289"/>
      <c r="TRN27" s="289"/>
      <c r="TRO27" s="289"/>
      <c r="TRP27" s="289"/>
      <c r="TRQ27" s="289"/>
      <c r="TRR27" s="289"/>
      <c r="TRS27" s="289"/>
      <c r="TRT27" s="289"/>
      <c r="TRU27" s="289"/>
      <c r="TRV27" s="289"/>
      <c r="TRW27" s="289"/>
      <c r="TRX27" s="289"/>
      <c r="TRY27" s="289"/>
      <c r="TRZ27" s="289"/>
      <c r="TSA27" s="289"/>
      <c r="TSB27" s="289"/>
      <c r="TSC27" s="289"/>
      <c r="TSD27" s="289"/>
      <c r="TSE27" s="289"/>
      <c r="TSF27" s="289"/>
      <c r="TSG27" s="289"/>
      <c r="TSH27" s="289"/>
      <c r="TSI27" s="289"/>
      <c r="TSJ27" s="289"/>
      <c r="TSK27" s="289"/>
      <c r="TSL27" s="289"/>
      <c r="TSM27" s="289"/>
      <c r="TSN27" s="289"/>
      <c r="TSO27" s="289"/>
      <c r="TSP27" s="289"/>
      <c r="TSQ27" s="289"/>
      <c r="TSR27" s="289"/>
      <c r="TSS27" s="289"/>
      <c r="TST27" s="289"/>
      <c r="TSU27" s="289"/>
      <c r="TSV27" s="289"/>
      <c r="TSW27" s="289"/>
      <c r="TSX27" s="289"/>
      <c r="TSY27" s="289"/>
      <c r="TSZ27" s="289"/>
      <c r="TTA27" s="289"/>
      <c r="TTB27" s="289"/>
      <c r="TTC27" s="289"/>
      <c r="TTD27" s="289"/>
      <c r="TTE27" s="289"/>
      <c r="TTF27" s="289"/>
      <c r="TTG27" s="289"/>
      <c r="TTH27" s="289"/>
      <c r="TTI27" s="289"/>
      <c r="TTJ27" s="289"/>
      <c r="TTK27" s="289"/>
      <c r="TTL27" s="289"/>
      <c r="TTM27" s="289"/>
      <c r="TTN27" s="289"/>
      <c r="TTO27" s="289"/>
      <c r="TTP27" s="289"/>
      <c r="TTQ27" s="289"/>
      <c r="TTR27" s="289"/>
      <c r="TTS27" s="289"/>
      <c r="TTT27" s="289"/>
      <c r="TTU27" s="289"/>
      <c r="TTV27" s="289"/>
      <c r="TTW27" s="289"/>
      <c r="TTX27" s="289"/>
      <c r="TTY27" s="289"/>
      <c r="TTZ27" s="289"/>
      <c r="TUA27" s="289"/>
      <c r="TUB27" s="289"/>
      <c r="TUC27" s="289"/>
      <c r="TUD27" s="289"/>
      <c r="TUE27" s="289"/>
      <c r="TUF27" s="289"/>
      <c r="TUG27" s="289"/>
      <c r="TUH27" s="289"/>
      <c r="TUI27" s="289"/>
      <c r="TUJ27" s="289"/>
      <c r="TUK27" s="289"/>
      <c r="TUL27" s="289"/>
      <c r="TUM27" s="289"/>
      <c r="TUN27" s="289"/>
      <c r="TUO27" s="289"/>
      <c r="TUP27" s="289"/>
      <c r="TUQ27" s="289"/>
      <c r="TUR27" s="289"/>
      <c r="TUS27" s="289"/>
      <c r="TUT27" s="289"/>
      <c r="TUU27" s="289"/>
      <c r="TUV27" s="289"/>
      <c r="TUW27" s="289"/>
      <c r="TUX27" s="289"/>
      <c r="TUY27" s="289"/>
      <c r="TUZ27" s="289"/>
      <c r="TVA27" s="289"/>
      <c r="TVB27" s="289"/>
      <c r="TVC27" s="289"/>
      <c r="TVD27" s="289"/>
      <c r="TVE27" s="289"/>
      <c r="TVF27" s="289"/>
      <c r="TVG27" s="289"/>
      <c r="TVH27" s="289"/>
      <c r="TVI27" s="289"/>
      <c r="TVJ27" s="289"/>
      <c r="TVK27" s="289"/>
      <c r="TVL27" s="289"/>
      <c r="TVM27" s="289"/>
      <c r="TVN27" s="289"/>
      <c r="TVO27" s="289"/>
      <c r="TVP27" s="289"/>
      <c r="TVQ27" s="289"/>
      <c r="TVR27" s="289"/>
      <c r="TVS27" s="289"/>
      <c r="TVT27" s="289"/>
      <c r="TVU27" s="289"/>
      <c r="TVV27" s="289"/>
      <c r="TVW27" s="289"/>
      <c r="TVX27" s="289"/>
      <c r="TVY27" s="289"/>
      <c r="TVZ27" s="289"/>
      <c r="TWA27" s="289"/>
      <c r="TWB27" s="289"/>
      <c r="TWC27" s="289"/>
      <c r="TWD27" s="289"/>
      <c r="TWE27" s="289"/>
      <c r="TWF27" s="289"/>
      <c r="TWG27" s="289"/>
      <c r="TWH27" s="289"/>
      <c r="TWI27" s="289"/>
      <c r="TWJ27" s="289"/>
      <c r="TWK27" s="289"/>
      <c r="TWL27" s="289"/>
      <c r="TWM27" s="289"/>
      <c r="TWN27" s="289"/>
      <c r="TWO27" s="289"/>
      <c r="TWP27" s="289"/>
      <c r="TWQ27" s="289"/>
      <c r="TWR27" s="289"/>
      <c r="TWS27" s="289"/>
      <c r="TWT27" s="289"/>
      <c r="TWU27" s="289"/>
      <c r="TWV27" s="289"/>
      <c r="TWW27" s="289"/>
      <c r="TWX27" s="289"/>
      <c r="TWY27" s="289"/>
      <c r="TWZ27" s="289"/>
      <c r="TXA27" s="289"/>
      <c r="TXB27" s="289"/>
      <c r="TXC27" s="289"/>
      <c r="TXD27" s="289"/>
      <c r="TXE27" s="289"/>
      <c r="TXF27" s="289"/>
      <c r="TXG27" s="289"/>
      <c r="TXH27" s="289"/>
      <c r="TXI27" s="289"/>
      <c r="TXJ27" s="289"/>
      <c r="TXK27" s="289"/>
      <c r="TXL27" s="289"/>
      <c r="TXM27" s="289"/>
      <c r="TXN27" s="289"/>
      <c r="TXO27" s="289"/>
      <c r="TXP27" s="289"/>
      <c r="TXQ27" s="289"/>
      <c r="TXR27" s="289"/>
      <c r="TXS27" s="289"/>
      <c r="TXT27" s="289"/>
      <c r="TXU27" s="289"/>
      <c r="TXV27" s="289"/>
      <c r="TXW27" s="289"/>
      <c r="TXX27" s="289"/>
      <c r="TXY27" s="289"/>
      <c r="TXZ27" s="289"/>
      <c r="TYA27" s="289"/>
      <c r="TYB27" s="289"/>
      <c r="TYC27" s="289"/>
      <c r="TYD27" s="289"/>
      <c r="TYE27" s="289"/>
      <c r="TYF27" s="289"/>
      <c r="TYG27" s="289"/>
      <c r="TYH27" s="289"/>
      <c r="TYI27" s="289"/>
      <c r="TYJ27" s="289"/>
      <c r="TYK27" s="289"/>
      <c r="TYL27" s="289"/>
      <c r="TYM27" s="289"/>
      <c r="TYN27" s="289"/>
      <c r="TYO27" s="289"/>
      <c r="TYP27" s="289"/>
      <c r="TYQ27" s="289"/>
      <c r="TYR27" s="289"/>
      <c r="TYS27" s="289"/>
      <c r="TYT27" s="289"/>
      <c r="TYU27" s="289"/>
      <c r="TYV27" s="289"/>
      <c r="TYW27" s="289"/>
      <c r="TYX27" s="289"/>
      <c r="TYY27" s="289"/>
      <c r="TYZ27" s="289"/>
      <c r="TZA27" s="289"/>
      <c r="TZB27" s="289"/>
      <c r="TZC27" s="289"/>
      <c r="TZD27" s="289"/>
      <c r="TZE27" s="289"/>
      <c r="TZF27" s="289"/>
      <c r="TZG27" s="289"/>
      <c r="TZH27" s="289"/>
      <c r="TZI27" s="289"/>
      <c r="TZJ27" s="289"/>
      <c r="TZK27" s="289"/>
      <c r="TZL27" s="289"/>
      <c r="TZM27" s="289"/>
      <c r="TZN27" s="289"/>
      <c r="TZO27" s="289"/>
      <c r="TZP27" s="289"/>
      <c r="TZQ27" s="289"/>
      <c r="TZR27" s="289"/>
      <c r="TZS27" s="289"/>
      <c r="TZT27" s="289"/>
      <c r="TZU27" s="289"/>
      <c r="TZV27" s="289"/>
      <c r="TZW27" s="289"/>
      <c r="TZX27" s="289"/>
      <c r="TZY27" s="289"/>
      <c r="TZZ27" s="289"/>
      <c r="UAA27" s="289"/>
      <c r="UAB27" s="289"/>
      <c r="UAC27" s="289"/>
      <c r="UAD27" s="289"/>
      <c r="UAE27" s="289"/>
      <c r="UAF27" s="289"/>
      <c r="UAG27" s="289"/>
      <c r="UAH27" s="289"/>
      <c r="UAI27" s="289"/>
      <c r="UAJ27" s="289"/>
      <c r="UAK27" s="289"/>
      <c r="UAL27" s="289"/>
      <c r="UAM27" s="289"/>
      <c r="UAN27" s="289"/>
      <c r="UAO27" s="289"/>
      <c r="UAP27" s="289"/>
      <c r="UAQ27" s="289"/>
      <c r="UAR27" s="289"/>
      <c r="UAS27" s="289"/>
      <c r="UAT27" s="289"/>
      <c r="UAU27" s="289"/>
      <c r="UAV27" s="289"/>
      <c r="UAW27" s="289"/>
      <c r="UAX27" s="289"/>
      <c r="UAY27" s="289"/>
      <c r="UAZ27" s="289"/>
      <c r="UBA27" s="289"/>
      <c r="UBB27" s="289"/>
      <c r="UBC27" s="289"/>
      <c r="UBD27" s="289"/>
      <c r="UBE27" s="289"/>
      <c r="UBF27" s="289"/>
      <c r="UBG27" s="289"/>
      <c r="UBH27" s="289"/>
      <c r="UBI27" s="289"/>
      <c r="UBJ27" s="289"/>
      <c r="UBK27" s="289"/>
      <c r="UBL27" s="289"/>
      <c r="UBM27" s="289"/>
      <c r="UBN27" s="289"/>
      <c r="UBO27" s="289"/>
      <c r="UBP27" s="289"/>
      <c r="UBQ27" s="289"/>
      <c r="UBR27" s="289"/>
      <c r="UBS27" s="289"/>
      <c r="UBT27" s="289"/>
      <c r="UBU27" s="289"/>
      <c r="UBV27" s="289"/>
      <c r="UBW27" s="289"/>
      <c r="UBX27" s="289"/>
      <c r="UBY27" s="289"/>
      <c r="UBZ27" s="289"/>
      <c r="UCA27" s="289"/>
      <c r="UCB27" s="289"/>
      <c r="UCC27" s="289"/>
      <c r="UCD27" s="289"/>
      <c r="UCE27" s="289"/>
      <c r="UCF27" s="289"/>
      <c r="UCG27" s="289"/>
      <c r="UCH27" s="289"/>
      <c r="UCI27" s="289"/>
      <c r="UCJ27" s="289"/>
      <c r="UCK27" s="289"/>
      <c r="UCL27" s="289"/>
      <c r="UCM27" s="289"/>
      <c r="UCN27" s="289"/>
      <c r="UCO27" s="289"/>
      <c r="UCP27" s="289"/>
      <c r="UCQ27" s="289"/>
      <c r="UCR27" s="289"/>
      <c r="UCS27" s="289"/>
      <c r="UCT27" s="289"/>
      <c r="UCU27" s="289"/>
      <c r="UCV27" s="289"/>
      <c r="UCW27" s="289"/>
      <c r="UCX27" s="289"/>
      <c r="UCY27" s="289"/>
      <c r="UCZ27" s="289"/>
      <c r="UDA27" s="289"/>
      <c r="UDB27" s="289"/>
      <c r="UDC27" s="289"/>
      <c r="UDD27" s="289"/>
      <c r="UDE27" s="289"/>
      <c r="UDF27" s="289"/>
      <c r="UDG27" s="289"/>
      <c r="UDH27" s="289"/>
      <c r="UDI27" s="289"/>
      <c r="UDJ27" s="289"/>
      <c r="UDK27" s="289"/>
      <c r="UDL27" s="289"/>
      <c r="UDM27" s="289"/>
      <c r="UDN27" s="289"/>
      <c r="UDO27" s="289"/>
      <c r="UDP27" s="289"/>
      <c r="UDQ27" s="289"/>
      <c r="UDR27" s="289"/>
      <c r="UDS27" s="289"/>
      <c r="UDT27" s="289"/>
      <c r="UDU27" s="289"/>
      <c r="UDV27" s="289"/>
      <c r="UDW27" s="289"/>
      <c r="UDX27" s="289"/>
      <c r="UDY27" s="289"/>
      <c r="UDZ27" s="289"/>
      <c r="UEA27" s="289"/>
      <c r="UEB27" s="289"/>
      <c r="UEC27" s="289"/>
      <c r="UED27" s="289"/>
      <c r="UEE27" s="289"/>
      <c r="UEF27" s="289"/>
      <c r="UEG27" s="289"/>
      <c r="UEH27" s="289"/>
      <c r="UEI27" s="289"/>
      <c r="UEJ27" s="289"/>
      <c r="UEK27" s="289"/>
      <c r="UEL27" s="289"/>
      <c r="UEM27" s="289"/>
      <c r="UEN27" s="289"/>
      <c r="UEO27" s="289"/>
      <c r="UEP27" s="289"/>
      <c r="UEQ27" s="289"/>
      <c r="UER27" s="289"/>
      <c r="UES27" s="289"/>
      <c r="UET27" s="289"/>
      <c r="UEU27" s="289"/>
      <c r="UEV27" s="289"/>
      <c r="UEW27" s="289"/>
      <c r="UEX27" s="289"/>
      <c r="UEY27" s="289"/>
      <c r="UEZ27" s="289"/>
      <c r="UFA27" s="289"/>
      <c r="UFB27" s="289"/>
      <c r="UFC27" s="289"/>
      <c r="UFD27" s="289"/>
      <c r="UFE27" s="289"/>
      <c r="UFF27" s="289"/>
      <c r="UFG27" s="289"/>
      <c r="UFH27" s="289"/>
      <c r="UFI27" s="289"/>
      <c r="UFJ27" s="289"/>
      <c r="UFK27" s="289"/>
      <c r="UFL27" s="289"/>
      <c r="UFM27" s="289"/>
      <c r="UFN27" s="289"/>
      <c r="UFO27" s="289"/>
      <c r="UFP27" s="289"/>
      <c r="UFQ27" s="289"/>
      <c r="UFR27" s="289"/>
      <c r="UFS27" s="289"/>
      <c r="UFT27" s="289"/>
      <c r="UFU27" s="289"/>
      <c r="UFV27" s="289"/>
      <c r="UFW27" s="289"/>
      <c r="UFX27" s="289"/>
      <c r="UFY27" s="289"/>
      <c r="UFZ27" s="289"/>
      <c r="UGA27" s="289"/>
      <c r="UGB27" s="289"/>
      <c r="UGC27" s="289"/>
      <c r="UGD27" s="289"/>
      <c r="UGE27" s="289"/>
      <c r="UGF27" s="289"/>
      <c r="UGG27" s="289"/>
      <c r="UGH27" s="289"/>
      <c r="UGI27" s="289"/>
      <c r="UGJ27" s="289"/>
      <c r="UGK27" s="289"/>
      <c r="UGL27" s="289"/>
      <c r="UGM27" s="289"/>
      <c r="UGN27" s="289"/>
      <c r="UGO27" s="289"/>
      <c r="UGP27" s="289"/>
      <c r="UGQ27" s="289"/>
      <c r="UGR27" s="289"/>
      <c r="UGS27" s="289"/>
      <c r="UGT27" s="289"/>
      <c r="UGU27" s="289"/>
      <c r="UGV27" s="289"/>
      <c r="UGW27" s="289"/>
      <c r="UGX27" s="289"/>
      <c r="UGY27" s="289"/>
      <c r="UGZ27" s="289"/>
      <c r="UHA27" s="289"/>
      <c r="UHB27" s="289"/>
      <c r="UHC27" s="289"/>
      <c r="UHD27" s="289"/>
      <c r="UHE27" s="289"/>
      <c r="UHF27" s="289"/>
      <c r="UHG27" s="289"/>
      <c r="UHH27" s="289"/>
      <c r="UHI27" s="289"/>
      <c r="UHJ27" s="289"/>
      <c r="UHK27" s="289"/>
      <c r="UHL27" s="289"/>
      <c r="UHM27" s="289"/>
      <c r="UHN27" s="289"/>
      <c r="UHO27" s="289"/>
      <c r="UHP27" s="289"/>
      <c r="UHQ27" s="289"/>
      <c r="UHR27" s="289"/>
      <c r="UHS27" s="289"/>
      <c r="UHT27" s="289"/>
      <c r="UHU27" s="289"/>
      <c r="UHV27" s="289"/>
      <c r="UHW27" s="289"/>
      <c r="UHX27" s="289"/>
      <c r="UHY27" s="289"/>
      <c r="UHZ27" s="289"/>
      <c r="UIA27" s="289"/>
      <c r="UIB27" s="289"/>
      <c r="UIC27" s="289"/>
      <c r="UID27" s="289"/>
      <c r="UIE27" s="289"/>
      <c r="UIF27" s="289"/>
      <c r="UIG27" s="289"/>
      <c r="UIH27" s="289"/>
      <c r="UII27" s="289"/>
      <c r="UIJ27" s="289"/>
      <c r="UIK27" s="289"/>
      <c r="UIL27" s="289"/>
      <c r="UIM27" s="289"/>
      <c r="UIN27" s="289"/>
      <c r="UIO27" s="289"/>
      <c r="UIP27" s="289"/>
      <c r="UIQ27" s="289"/>
      <c r="UIR27" s="289"/>
      <c r="UIS27" s="289"/>
      <c r="UIT27" s="289"/>
      <c r="UIU27" s="289"/>
      <c r="UIV27" s="289"/>
      <c r="UIW27" s="289"/>
      <c r="UIX27" s="289"/>
      <c r="UIY27" s="289"/>
      <c r="UIZ27" s="289"/>
      <c r="UJA27" s="289"/>
      <c r="UJB27" s="289"/>
      <c r="UJC27" s="289"/>
      <c r="UJD27" s="289"/>
      <c r="UJE27" s="289"/>
      <c r="UJF27" s="289"/>
      <c r="UJG27" s="289"/>
      <c r="UJH27" s="289"/>
      <c r="UJI27" s="289"/>
      <c r="UJJ27" s="289"/>
      <c r="UJK27" s="289"/>
      <c r="UJL27" s="289"/>
      <c r="UJM27" s="289"/>
      <c r="UJN27" s="289"/>
      <c r="UJO27" s="289"/>
      <c r="UJP27" s="289"/>
      <c r="UJQ27" s="289"/>
      <c r="UJR27" s="289"/>
      <c r="UJS27" s="289"/>
      <c r="UJT27" s="289"/>
      <c r="UJU27" s="289"/>
      <c r="UJV27" s="289"/>
      <c r="UJW27" s="289"/>
      <c r="UJX27" s="289"/>
      <c r="UJY27" s="289"/>
      <c r="UJZ27" s="289"/>
      <c r="UKA27" s="289"/>
      <c r="UKB27" s="289"/>
      <c r="UKC27" s="289"/>
      <c r="UKD27" s="289"/>
      <c r="UKE27" s="289"/>
      <c r="UKF27" s="289"/>
      <c r="UKG27" s="289"/>
      <c r="UKH27" s="289"/>
      <c r="UKI27" s="289"/>
      <c r="UKJ27" s="289"/>
      <c r="UKK27" s="289"/>
      <c r="UKL27" s="289"/>
      <c r="UKM27" s="289"/>
      <c r="UKN27" s="289"/>
      <c r="UKO27" s="289"/>
      <c r="UKP27" s="289"/>
      <c r="UKQ27" s="289"/>
      <c r="UKR27" s="289"/>
      <c r="UKS27" s="289"/>
      <c r="UKT27" s="289"/>
      <c r="UKU27" s="289"/>
      <c r="UKV27" s="289"/>
      <c r="UKW27" s="289"/>
      <c r="UKX27" s="289"/>
      <c r="UKY27" s="289"/>
      <c r="UKZ27" s="289"/>
      <c r="ULA27" s="289"/>
      <c r="ULB27" s="289"/>
      <c r="ULC27" s="289"/>
      <c r="ULD27" s="289"/>
      <c r="ULE27" s="289"/>
      <c r="ULF27" s="289"/>
      <c r="ULG27" s="289"/>
      <c r="ULH27" s="289"/>
      <c r="ULI27" s="289"/>
      <c r="ULJ27" s="289"/>
      <c r="ULK27" s="289"/>
      <c r="ULL27" s="289"/>
      <c r="ULM27" s="289"/>
      <c r="ULN27" s="289"/>
      <c r="ULO27" s="289"/>
      <c r="ULP27" s="289"/>
      <c r="ULQ27" s="289"/>
      <c r="ULR27" s="289"/>
      <c r="ULS27" s="289"/>
      <c r="ULT27" s="289"/>
      <c r="ULU27" s="289"/>
      <c r="ULV27" s="289"/>
      <c r="ULW27" s="289"/>
      <c r="ULX27" s="289"/>
      <c r="ULY27" s="289"/>
      <c r="ULZ27" s="289"/>
      <c r="UMA27" s="289"/>
      <c r="UMB27" s="289"/>
      <c r="UMC27" s="289"/>
      <c r="UMD27" s="289"/>
      <c r="UME27" s="289"/>
      <c r="UMF27" s="289"/>
      <c r="UMG27" s="289"/>
      <c r="UMH27" s="289"/>
      <c r="UMI27" s="289"/>
      <c r="UMJ27" s="289"/>
      <c r="UMK27" s="289"/>
      <c r="UML27" s="289"/>
      <c r="UMM27" s="289"/>
      <c r="UMN27" s="289"/>
      <c r="UMO27" s="289"/>
      <c r="UMP27" s="289"/>
      <c r="UMQ27" s="289"/>
      <c r="UMR27" s="289"/>
      <c r="UMS27" s="289"/>
      <c r="UMT27" s="289"/>
      <c r="UMU27" s="289"/>
      <c r="UMV27" s="289"/>
      <c r="UMW27" s="289"/>
      <c r="UMX27" s="289"/>
      <c r="UMY27" s="289"/>
      <c r="UMZ27" s="289"/>
      <c r="UNA27" s="289"/>
      <c r="UNB27" s="289"/>
      <c r="UNC27" s="289"/>
      <c r="UND27" s="289"/>
      <c r="UNE27" s="289"/>
      <c r="UNF27" s="289"/>
      <c r="UNG27" s="289"/>
      <c r="UNH27" s="289"/>
      <c r="UNI27" s="289"/>
      <c r="UNJ27" s="289"/>
      <c r="UNK27" s="289"/>
      <c r="UNL27" s="289"/>
      <c r="UNM27" s="289"/>
      <c r="UNN27" s="289"/>
      <c r="UNO27" s="289"/>
      <c r="UNP27" s="289"/>
      <c r="UNQ27" s="289"/>
      <c r="UNR27" s="289"/>
      <c r="UNS27" s="289"/>
      <c r="UNT27" s="289"/>
      <c r="UNU27" s="289"/>
      <c r="UNV27" s="289"/>
      <c r="UNW27" s="289"/>
      <c r="UNX27" s="289"/>
      <c r="UNY27" s="289"/>
      <c r="UNZ27" s="289"/>
      <c r="UOA27" s="289"/>
      <c r="UOB27" s="289"/>
      <c r="UOC27" s="289"/>
      <c r="UOD27" s="289"/>
      <c r="UOE27" s="289"/>
      <c r="UOF27" s="289"/>
      <c r="UOG27" s="289"/>
      <c r="UOH27" s="289"/>
      <c r="UOI27" s="289"/>
      <c r="UOJ27" s="289"/>
      <c r="UOK27" s="289"/>
      <c r="UOL27" s="289"/>
      <c r="UOM27" s="289"/>
      <c r="UON27" s="289"/>
      <c r="UOO27" s="289"/>
      <c r="UOP27" s="289"/>
      <c r="UOQ27" s="289"/>
      <c r="UOR27" s="289"/>
      <c r="UOS27" s="289"/>
      <c r="UOT27" s="289"/>
      <c r="UOU27" s="289"/>
      <c r="UOV27" s="289"/>
      <c r="UOW27" s="289"/>
      <c r="UOX27" s="289"/>
      <c r="UOY27" s="289"/>
      <c r="UOZ27" s="289"/>
      <c r="UPA27" s="289"/>
      <c r="UPB27" s="289"/>
      <c r="UPC27" s="289"/>
      <c r="UPD27" s="289"/>
      <c r="UPE27" s="289"/>
      <c r="UPF27" s="289"/>
      <c r="UPG27" s="289"/>
      <c r="UPH27" s="289"/>
      <c r="UPI27" s="289"/>
      <c r="UPJ27" s="289"/>
      <c r="UPK27" s="289"/>
      <c r="UPL27" s="289"/>
      <c r="UPM27" s="289"/>
      <c r="UPN27" s="289"/>
      <c r="UPO27" s="289"/>
      <c r="UPP27" s="289"/>
      <c r="UPQ27" s="289"/>
      <c r="UPR27" s="289"/>
      <c r="UPS27" s="289"/>
      <c r="UPT27" s="289"/>
      <c r="UPU27" s="289"/>
      <c r="UPV27" s="289"/>
      <c r="UPW27" s="289"/>
      <c r="UPX27" s="289"/>
      <c r="UPY27" s="289"/>
      <c r="UPZ27" s="289"/>
      <c r="UQA27" s="289"/>
      <c r="UQB27" s="289"/>
      <c r="UQC27" s="289"/>
      <c r="UQD27" s="289"/>
      <c r="UQE27" s="289"/>
      <c r="UQF27" s="289"/>
      <c r="UQG27" s="289"/>
      <c r="UQH27" s="289"/>
      <c r="UQI27" s="289"/>
      <c r="UQJ27" s="289"/>
      <c r="UQK27" s="289"/>
      <c r="UQL27" s="289"/>
      <c r="UQM27" s="289"/>
      <c r="UQN27" s="289"/>
      <c r="UQO27" s="289"/>
      <c r="UQP27" s="289"/>
      <c r="UQQ27" s="289"/>
      <c r="UQR27" s="289"/>
      <c r="UQS27" s="289"/>
      <c r="UQT27" s="289"/>
      <c r="UQU27" s="289"/>
      <c r="UQV27" s="289"/>
      <c r="UQW27" s="289"/>
      <c r="UQX27" s="289"/>
      <c r="UQY27" s="289"/>
      <c r="UQZ27" s="289"/>
      <c r="URA27" s="289"/>
      <c r="URB27" s="289"/>
      <c r="URC27" s="289"/>
      <c r="URD27" s="289"/>
      <c r="URE27" s="289"/>
      <c r="URF27" s="289"/>
      <c r="URG27" s="289"/>
      <c r="URH27" s="289"/>
      <c r="URI27" s="289"/>
      <c r="URJ27" s="289"/>
      <c r="URK27" s="289"/>
      <c r="URL27" s="289"/>
      <c r="URM27" s="289"/>
      <c r="URN27" s="289"/>
      <c r="URO27" s="289"/>
      <c r="URP27" s="289"/>
      <c r="URQ27" s="289"/>
      <c r="URR27" s="289"/>
      <c r="URS27" s="289"/>
      <c r="URT27" s="289"/>
      <c r="URU27" s="289"/>
      <c r="URV27" s="289"/>
      <c r="URW27" s="289"/>
      <c r="URX27" s="289"/>
      <c r="URY27" s="289"/>
      <c r="URZ27" s="289"/>
      <c r="USA27" s="289"/>
      <c r="USB27" s="289"/>
      <c r="USC27" s="289"/>
      <c r="USD27" s="289"/>
      <c r="USE27" s="289"/>
      <c r="USF27" s="289"/>
      <c r="USG27" s="289"/>
      <c r="USH27" s="289"/>
      <c r="USI27" s="289"/>
      <c r="USJ27" s="289"/>
      <c r="USK27" s="289"/>
      <c r="USL27" s="289"/>
      <c r="USM27" s="289"/>
      <c r="USN27" s="289"/>
      <c r="USO27" s="289"/>
      <c r="USP27" s="289"/>
      <c r="USQ27" s="289"/>
      <c r="USR27" s="289"/>
      <c r="USS27" s="289"/>
      <c r="UST27" s="289"/>
      <c r="USU27" s="289"/>
      <c r="USV27" s="289"/>
      <c r="USW27" s="289"/>
      <c r="USX27" s="289"/>
      <c r="USY27" s="289"/>
      <c r="USZ27" s="289"/>
      <c r="UTA27" s="289"/>
      <c r="UTB27" s="289"/>
      <c r="UTC27" s="289"/>
      <c r="UTD27" s="289"/>
      <c r="UTE27" s="289"/>
      <c r="UTF27" s="289"/>
      <c r="UTG27" s="289"/>
      <c r="UTH27" s="289"/>
      <c r="UTI27" s="289"/>
      <c r="UTJ27" s="289"/>
      <c r="UTK27" s="289"/>
      <c r="UTL27" s="289"/>
      <c r="UTM27" s="289"/>
      <c r="UTN27" s="289"/>
      <c r="UTO27" s="289"/>
      <c r="UTP27" s="289"/>
      <c r="UTQ27" s="289"/>
      <c r="UTR27" s="289"/>
      <c r="UTS27" s="289"/>
      <c r="UTT27" s="289"/>
      <c r="UTU27" s="289"/>
      <c r="UTV27" s="289"/>
      <c r="UTW27" s="289"/>
      <c r="UTX27" s="289"/>
      <c r="UTY27" s="289"/>
      <c r="UTZ27" s="289"/>
      <c r="UUA27" s="289"/>
      <c r="UUB27" s="289"/>
      <c r="UUC27" s="289"/>
      <c r="UUD27" s="289"/>
      <c r="UUE27" s="289"/>
      <c r="UUF27" s="289"/>
      <c r="UUG27" s="289"/>
      <c r="UUH27" s="289"/>
      <c r="UUI27" s="289"/>
      <c r="UUJ27" s="289"/>
      <c r="UUK27" s="289"/>
      <c r="UUL27" s="289"/>
      <c r="UUM27" s="289"/>
      <c r="UUN27" s="289"/>
      <c r="UUO27" s="289"/>
      <c r="UUP27" s="289"/>
      <c r="UUQ27" s="289"/>
      <c r="UUR27" s="289"/>
      <c r="UUS27" s="289"/>
      <c r="UUT27" s="289"/>
      <c r="UUU27" s="289"/>
      <c r="UUV27" s="289"/>
      <c r="UUW27" s="289"/>
      <c r="UUX27" s="289"/>
      <c r="UUY27" s="289"/>
      <c r="UUZ27" s="289"/>
      <c r="UVA27" s="289"/>
      <c r="UVB27" s="289"/>
      <c r="UVC27" s="289"/>
      <c r="UVD27" s="289"/>
      <c r="UVE27" s="289"/>
      <c r="UVF27" s="289"/>
      <c r="UVG27" s="289"/>
      <c r="UVH27" s="289"/>
      <c r="UVI27" s="289"/>
      <c r="UVJ27" s="289"/>
      <c r="UVK27" s="289"/>
      <c r="UVL27" s="289"/>
      <c r="UVM27" s="289"/>
      <c r="UVN27" s="289"/>
      <c r="UVO27" s="289"/>
      <c r="UVP27" s="289"/>
      <c r="UVQ27" s="289"/>
      <c r="UVR27" s="289"/>
      <c r="UVS27" s="289"/>
      <c r="UVT27" s="289"/>
      <c r="UVU27" s="289"/>
      <c r="UVV27" s="289"/>
      <c r="UVW27" s="289"/>
      <c r="UVX27" s="289"/>
      <c r="UVY27" s="289"/>
      <c r="UVZ27" s="289"/>
      <c r="UWA27" s="289"/>
      <c r="UWB27" s="289"/>
      <c r="UWC27" s="289"/>
      <c r="UWD27" s="289"/>
      <c r="UWE27" s="289"/>
      <c r="UWF27" s="289"/>
      <c r="UWG27" s="289"/>
      <c r="UWH27" s="289"/>
      <c r="UWI27" s="289"/>
      <c r="UWJ27" s="289"/>
      <c r="UWK27" s="289"/>
      <c r="UWL27" s="289"/>
      <c r="UWM27" s="289"/>
      <c r="UWN27" s="289"/>
      <c r="UWO27" s="289"/>
      <c r="UWP27" s="289"/>
      <c r="UWQ27" s="289"/>
      <c r="UWR27" s="289"/>
      <c r="UWS27" s="289"/>
      <c r="UWT27" s="289"/>
      <c r="UWU27" s="289"/>
      <c r="UWV27" s="289"/>
      <c r="UWW27" s="289"/>
      <c r="UWX27" s="289"/>
      <c r="UWY27" s="289"/>
      <c r="UWZ27" s="289"/>
      <c r="UXA27" s="289"/>
      <c r="UXB27" s="289"/>
      <c r="UXC27" s="289"/>
      <c r="UXD27" s="289"/>
      <c r="UXE27" s="289"/>
      <c r="UXF27" s="289"/>
      <c r="UXG27" s="289"/>
      <c r="UXH27" s="289"/>
      <c r="UXI27" s="289"/>
      <c r="UXJ27" s="289"/>
      <c r="UXK27" s="289"/>
      <c r="UXL27" s="289"/>
      <c r="UXM27" s="289"/>
      <c r="UXN27" s="289"/>
      <c r="UXO27" s="289"/>
      <c r="UXP27" s="289"/>
      <c r="UXQ27" s="289"/>
      <c r="UXR27" s="289"/>
      <c r="UXS27" s="289"/>
      <c r="UXT27" s="289"/>
      <c r="UXU27" s="289"/>
      <c r="UXV27" s="289"/>
      <c r="UXW27" s="289"/>
      <c r="UXX27" s="289"/>
      <c r="UXY27" s="289"/>
      <c r="UXZ27" s="289"/>
      <c r="UYA27" s="289"/>
      <c r="UYB27" s="289"/>
      <c r="UYC27" s="289"/>
      <c r="UYD27" s="289"/>
      <c r="UYE27" s="289"/>
      <c r="UYF27" s="289"/>
      <c r="UYG27" s="289"/>
      <c r="UYH27" s="289"/>
      <c r="UYI27" s="289"/>
      <c r="UYJ27" s="289"/>
      <c r="UYK27" s="289"/>
      <c r="UYL27" s="289"/>
      <c r="UYM27" s="289"/>
      <c r="UYN27" s="289"/>
      <c r="UYO27" s="289"/>
      <c r="UYP27" s="289"/>
      <c r="UYQ27" s="289"/>
      <c r="UYR27" s="289"/>
      <c r="UYS27" s="289"/>
      <c r="UYT27" s="289"/>
      <c r="UYU27" s="289"/>
      <c r="UYV27" s="289"/>
      <c r="UYW27" s="289"/>
      <c r="UYX27" s="289"/>
      <c r="UYY27" s="289"/>
      <c r="UYZ27" s="289"/>
      <c r="UZA27" s="289"/>
      <c r="UZB27" s="289"/>
      <c r="UZC27" s="289"/>
      <c r="UZD27" s="289"/>
      <c r="UZE27" s="289"/>
      <c r="UZF27" s="289"/>
      <c r="UZG27" s="289"/>
      <c r="UZH27" s="289"/>
      <c r="UZI27" s="289"/>
      <c r="UZJ27" s="289"/>
      <c r="UZK27" s="289"/>
      <c r="UZL27" s="289"/>
      <c r="UZM27" s="289"/>
      <c r="UZN27" s="289"/>
      <c r="UZO27" s="289"/>
      <c r="UZP27" s="289"/>
      <c r="UZQ27" s="289"/>
      <c r="UZR27" s="289"/>
      <c r="UZS27" s="289"/>
      <c r="UZT27" s="289"/>
      <c r="UZU27" s="289"/>
      <c r="UZV27" s="289"/>
      <c r="UZW27" s="289"/>
      <c r="UZX27" s="289"/>
      <c r="UZY27" s="289"/>
      <c r="UZZ27" s="289"/>
      <c r="VAA27" s="289"/>
      <c r="VAB27" s="289"/>
      <c r="VAC27" s="289"/>
      <c r="VAD27" s="289"/>
      <c r="VAE27" s="289"/>
      <c r="VAF27" s="289"/>
      <c r="VAG27" s="289"/>
      <c r="VAH27" s="289"/>
      <c r="VAI27" s="289"/>
      <c r="VAJ27" s="289"/>
      <c r="VAK27" s="289"/>
      <c r="VAL27" s="289"/>
      <c r="VAM27" s="289"/>
      <c r="VAN27" s="289"/>
      <c r="VAO27" s="289"/>
      <c r="VAP27" s="289"/>
      <c r="VAQ27" s="289"/>
      <c r="VAR27" s="289"/>
      <c r="VAS27" s="289"/>
      <c r="VAT27" s="289"/>
      <c r="VAU27" s="289"/>
      <c r="VAV27" s="289"/>
      <c r="VAW27" s="289"/>
      <c r="VAX27" s="289"/>
      <c r="VAY27" s="289"/>
      <c r="VAZ27" s="289"/>
      <c r="VBA27" s="289"/>
      <c r="VBB27" s="289"/>
      <c r="VBC27" s="289"/>
      <c r="VBD27" s="289"/>
      <c r="VBE27" s="289"/>
      <c r="VBF27" s="289"/>
      <c r="VBG27" s="289"/>
      <c r="VBH27" s="289"/>
      <c r="VBI27" s="289"/>
      <c r="VBJ27" s="289"/>
      <c r="VBK27" s="289"/>
      <c r="VBL27" s="289"/>
      <c r="VBM27" s="289"/>
      <c r="VBN27" s="289"/>
      <c r="VBO27" s="289"/>
      <c r="VBP27" s="289"/>
      <c r="VBQ27" s="289"/>
      <c r="VBR27" s="289"/>
      <c r="VBS27" s="289"/>
      <c r="VBT27" s="289"/>
      <c r="VBU27" s="289"/>
      <c r="VBV27" s="289"/>
      <c r="VBW27" s="289"/>
      <c r="VBX27" s="289"/>
      <c r="VBY27" s="289"/>
      <c r="VBZ27" s="289"/>
      <c r="VCA27" s="289"/>
      <c r="VCB27" s="289"/>
      <c r="VCC27" s="289"/>
      <c r="VCD27" s="289"/>
      <c r="VCE27" s="289"/>
      <c r="VCF27" s="289"/>
      <c r="VCG27" s="289"/>
      <c r="VCH27" s="289"/>
      <c r="VCI27" s="289"/>
      <c r="VCJ27" s="289"/>
      <c r="VCK27" s="289"/>
      <c r="VCL27" s="289"/>
      <c r="VCM27" s="289"/>
      <c r="VCN27" s="289"/>
      <c r="VCO27" s="289"/>
      <c r="VCP27" s="289"/>
      <c r="VCQ27" s="289"/>
      <c r="VCR27" s="289"/>
      <c r="VCS27" s="289"/>
      <c r="VCT27" s="289"/>
      <c r="VCU27" s="289"/>
      <c r="VCV27" s="289"/>
      <c r="VCW27" s="289"/>
      <c r="VCX27" s="289"/>
      <c r="VCY27" s="289"/>
      <c r="VCZ27" s="289"/>
      <c r="VDA27" s="289"/>
      <c r="VDB27" s="289"/>
      <c r="VDC27" s="289"/>
      <c r="VDD27" s="289"/>
      <c r="VDE27" s="289"/>
      <c r="VDF27" s="289"/>
      <c r="VDG27" s="289"/>
      <c r="VDH27" s="289"/>
      <c r="VDI27" s="289"/>
      <c r="VDJ27" s="289"/>
      <c r="VDK27" s="289"/>
      <c r="VDL27" s="289"/>
      <c r="VDM27" s="289"/>
      <c r="VDN27" s="289"/>
      <c r="VDO27" s="289"/>
      <c r="VDP27" s="289"/>
      <c r="VDQ27" s="289"/>
      <c r="VDR27" s="289"/>
      <c r="VDS27" s="289"/>
      <c r="VDT27" s="289"/>
      <c r="VDU27" s="289"/>
      <c r="VDV27" s="289"/>
      <c r="VDW27" s="289"/>
      <c r="VDX27" s="289"/>
      <c r="VDY27" s="289"/>
      <c r="VDZ27" s="289"/>
      <c r="VEA27" s="289"/>
      <c r="VEB27" s="289"/>
      <c r="VEC27" s="289"/>
      <c r="VED27" s="289"/>
      <c r="VEE27" s="289"/>
      <c r="VEF27" s="289"/>
      <c r="VEG27" s="289"/>
      <c r="VEH27" s="289"/>
      <c r="VEI27" s="289"/>
      <c r="VEJ27" s="289"/>
      <c r="VEK27" s="289"/>
      <c r="VEL27" s="289"/>
      <c r="VEM27" s="289"/>
      <c r="VEN27" s="289"/>
      <c r="VEO27" s="289"/>
      <c r="VEP27" s="289"/>
      <c r="VEQ27" s="289"/>
      <c r="VER27" s="289"/>
      <c r="VES27" s="289"/>
      <c r="VET27" s="289"/>
      <c r="VEU27" s="289"/>
      <c r="VEV27" s="289"/>
      <c r="VEW27" s="289"/>
      <c r="VEX27" s="289"/>
      <c r="VEY27" s="289"/>
      <c r="VEZ27" s="289"/>
      <c r="VFA27" s="289"/>
      <c r="VFB27" s="289"/>
      <c r="VFC27" s="289"/>
      <c r="VFD27" s="289"/>
      <c r="VFE27" s="289"/>
      <c r="VFF27" s="289"/>
      <c r="VFG27" s="289"/>
      <c r="VFH27" s="289"/>
      <c r="VFI27" s="289"/>
      <c r="VFJ27" s="289"/>
      <c r="VFK27" s="289"/>
      <c r="VFL27" s="289"/>
      <c r="VFM27" s="289"/>
      <c r="VFN27" s="289"/>
      <c r="VFO27" s="289"/>
      <c r="VFP27" s="289"/>
      <c r="VFQ27" s="289"/>
      <c r="VFR27" s="289"/>
      <c r="VFS27" s="289"/>
      <c r="VFT27" s="289"/>
      <c r="VFU27" s="289"/>
      <c r="VFV27" s="289"/>
      <c r="VFW27" s="289"/>
      <c r="VFX27" s="289"/>
      <c r="VFY27" s="289"/>
      <c r="VFZ27" s="289"/>
      <c r="VGA27" s="289"/>
      <c r="VGB27" s="289"/>
      <c r="VGC27" s="289"/>
      <c r="VGD27" s="289"/>
      <c r="VGE27" s="289"/>
      <c r="VGF27" s="289"/>
      <c r="VGG27" s="289"/>
      <c r="VGH27" s="289"/>
      <c r="VGI27" s="289"/>
      <c r="VGJ27" s="289"/>
      <c r="VGK27" s="289"/>
      <c r="VGL27" s="289"/>
      <c r="VGM27" s="289"/>
      <c r="VGN27" s="289"/>
      <c r="VGO27" s="289"/>
      <c r="VGP27" s="289"/>
      <c r="VGQ27" s="289"/>
      <c r="VGR27" s="289"/>
      <c r="VGS27" s="289"/>
      <c r="VGT27" s="289"/>
      <c r="VGU27" s="289"/>
      <c r="VGV27" s="289"/>
      <c r="VGW27" s="289"/>
      <c r="VGX27" s="289"/>
      <c r="VGY27" s="289"/>
      <c r="VGZ27" s="289"/>
      <c r="VHA27" s="289"/>
      <c r="VHB27" s="289"/>
      <c r="VHC27" s="289"/>
      <c r="VHD27" s="289"/>
      <c r="VHE27" s="289"/>
      <c r="VHF27" s="289"/>
      <c r="VHG27" s="289"/>
      <c r="VHH27" s="289"/>
      <c r="VHI27" s="289"/>
      <c r="VHJ27" s="289"/>
      <c r="VHK27" s="289"/>
      <c r="VHL27" s="289"/>
      <c r="VHM27" s="289"/>
      <c r="VHN27" s="289"/>
      <c r="VHO27" s="289"/>
      <c r="VHP27" s="289"/>
      <c r="VHQ27" s="289"/>
      <c r="VHR27" s="289"/>
      <c r="VHS27" s="289"/>
      <c r="VHT27" s="289"/>
      <c r="VHU27" s="289"/>
      <c r="VHV27" s="289"/>
      <c r="VHW27" s="289"/>
      <c r="VHX27" s="289"/>
      <c r="VHY27" s="289"/>
      <c r="VHZ27" s="289"/>
      <c r="VIA27" s="289"/>
      <c r="VIB27" s="289"/>
      <c r="VIC27" s="289"/>
      <c r="VID27" s="289"/>
      <c r="VIE27" s="289"/>
      <c r="VIF27" s="289"/>
      <c r="VIG27" s="289"/>
      <c r="VIH27" s="289"/>
      <c r="VII27" s="289"/>
      <c r="VIJ27" s="289"/>
      <c r="VIK27" s="289"/>
      <c r="VIL27" s="289"/>
      <c r="VIM27" s="289"/>
      <c r="VIN27" s="289"/>
      <c r="VIO27" s="289"/>
      <c r="VIP27" s="289"/>
      <c r="VIQ27" s="289"/>
      <c r="VIR27" s="289"/>
      <c r="VIS27" s="289"/>
      <c r="VIT27" s="289"/>
      <c r="VIU27" s="289"/>
      <c r="VIV27" s="289"/>
      <c r="VIW27" s="289"/>
      <c r="VIX27" s="289"/>
      <c r="VIY27" s="289"/>
      <c r="VIZ27" s="289"/>
      <c r="VJA27" s="289"/>
      <c r="VJB27" s="289"/>
      <c r="VJC27" s="289"/>
      <c r="VJD27" s="289"/>
      <c r="VJE27" s="289"/>
      <c r="VJF27" s="289"/>
      <c r="VJG27" s="289"/>
      <c r="VJH27" s="289"/>
      <c r="VJI27" s="289"/>
      <c r="VJJ27" s="289"/>
      <c r="VJK27" s="289"/>
      <c r="VJL27" s="289"/>
      <c r="VJM27" s="289"/>
      <c r="VJN27" s="289"/>
      <c r="VJO27" s="289"/>
      <c r="VJP27" s="289"/>
      <c r="VJQ27" s="289"/>
      <c r="VJR27" s="289"/>
      <c r="VJS27" s="289"/>
      <c r="VJT27" s="289"/>
      <c r="VJU27" s="289"/>
      <c r="VJV27" s="289"/>
      <c r="VJW27" s="289"/>
      <c r="VJX27" s="289"/>
      <c r="VJY27" s="289"/>
      <c r="VJZ27" s="289"/>
      <c r="VKA27" s="289"/>
      <c r="VKB27" s="289"/>
      <c r="VKC27" s="289"/>
      <c r="VKD27" s="289"/>
      <c r="VKE27" s="289"/>
      <c r="VKF27" s="289"/>
      <c r="VKG27" s="289"/>
      <c r="VKH27" s="289"/>
      <c r="VKI27" s="289"/>
      <c r="VKJ27" s="289"/>
      <c r="VKK27" s="289"/>
      <c r="VKL27" s="289"/>
      <c r="VKM27" s="289"/>
      <c r="VKN27" s="289"/>
      <c r="VKO27" s="289"/>
      <c r="VKP27" s="289"/>
      <c r="VKQ27" s="289"/>
      <c r="VKR27" s="289"/>
      <c r="VKS27" s="289"/>
      <c r="VKT27" s="289"/>
      <c r="VKU27" s="289"/>
      <c r="VKV27" s="289"/>
      <c r="VKW27" s="289"/>
      <c r="VKX27" s="289"/>
      <c r="VKY27" s="289"/>
      <c r="VKZ27" s="289"/>
      <c r="VLA27" s="289"/>
      <c r="VLB27" s="289"/>
      <c r="VLC27" s="289"/>
      <c r="VLD27" s="289"/>
      <c r="VLE27" s="289"/>
      <c r="VLF27" s="289"/>
      <c r="VLG27" s="289"/>
      <c r="VLH27" s="289"/>
      <c r="VLI27" s="289"/>
      <c r="VLJ27" s="289"/>
      <c r="VLK27" s="289"/>
      <c r="VLL27" s="289"/>
      <c r="VLM27" s="289"/>
      <c r="VLN27" s="289"/>
      <c r="VLO27" s="289"/>
      <c r="VLP27" s="289"/>
      <c r="VLQ27" s="289"/>
      <c r="VLR27" s="289"/>
      <c r="VLS27" s="289"/>
      <c r="VLT27" s="289"/>
      <c r="VLU27" s="289"/>
      <c r="VLV27" s="289"/>
      <c r="VLW27" s="289"/>
      <c r="VLX27" s="289"/>
      <c r="VLY27" s="289"/>
      <c r="VLZ27" s="289"/>
      <c r="VMA27" s="289"/>
      <c r="VMB27" s="289"/>
      <c r="VMC27" s="289"/>
      <c r="VMD27" s="289"/>
      <c r="VME27" s="289"/>
      <c r="VMF27" s="289"/>
      <c r="VMG27" s="289"/>
      <c r="VMH27" s="289"/>
      <c r="VMI27" s="289"/>
      <c r="VMJ27" s="289"/>
      <c r="VMK27" s="289"/>
      <c r="VML27" s="289"/>
      <c r="VMM27" s="289"/>
      <c r="VMN27" s="289"/>
      <c r="VMO27" s="289"/>
      <c r="VMP27" s="289"/>
      <c r="VMQ27" s="289"/>
      <c r="VMR27" s="289"/>
      <c r="VMS27" s="289"/>
      <c r="VMT27" s="289"/>
      <c r="VMU27" s="289"/>
      <c r="VMV27" s="289"/>
      <c r="VMW27" s="289"/>
      <c r="VMX27" s="289"/>
      <c r="VMY27" s="289"/>
      <c r="VMZ27" s="289"/>
      <c r="VNA27" s="289"/>
      <c r="VNB27" s="289"/>
      <c r="VNC27" s="289"/>
      <c r="VND27" s="289"/>
      <c r="VNE27" s="289"/>
      <c r="VNF27" s="289"/>
      <c r="VNG27" s="289"/>
      <c r="VNH27" s="289"/>
      <c r="VNI27" s="289"/>
      <c r="VNJ27" s="289"/>
      <c r="VNK27" s="289"/>
      <c r="VNL27" s="289"/>
      <c r="VNM27" s="289"/>
      <c r="VNN27" s="289"/>
      <c r="VNO27" s="289"/>
      <c r="VNP27" s="289"/>
      <c r="VNQ27" s="289"/>
      <c r="VNR27" s="289"/>
      <c r="VNS27" s="289"/>
      <c r="VNT27" s="289"/>
      <c r="VNU27" s="289"/>
      <c r="VNV27" s="289"/>
      <c r="VNW27" s="289"/>
      <c r="VNX27" s="289"/>
      <c r="VNY27" s="289"/>
      <c r="VNZ27" s="289"/>
      <c r="VOA27" s="289"/>
      <c r="VOB27" s="289"/>
      <c r="VOC27" s="289"/>
      <c r="VOD27" s="289"/>
      <c r="VOE27" s="289"/>
      <c r="VOF27" s="289"/>
      <c r="VOG27" s="289"/>
      <c r="VOH27" s="289"/>
      <c r="VOI27" s="289"/>
      <c r="VOJ27" s="289"/>
      <c r="VOK27" s="289"/>
      <c r="VOL27" s="289"/>
      <c r="VOM27" s="289"/>
      <c r="VON27" s="289"/>
      <c r="VOO27" s="289"/>
      <c r="VOP27" s="289"/>
      <c r="VOQ27" s="289"/>
      <c r="VOR27" s="289"/>
      <c r="VOS27" s="289"/>
      <c r="VOT27" s="289"/>
      <c r="VOU27" s="289"/>
      <c r="VOV27" s="289"/>
      <c r="VOW27" s="289"/>
      <c r="VOX27" s="289"/>
      <c r="VOY27" s="289"/>
      <c r="VOZ27" s="289"/>
      <c r="VPA27" s="289"/>
      <c r="VPB27" s="289"/>
      <c r="VPC27" s="289"/>
      <c r="VPD27" s="289"/>
      <c r="VPE27" s="289"/>
      <c r="VPF27" s="289"/>
      <c r="VPG27" s="289"/>
      <c r="VPH27" s="289"/>
      <c r="VPI27" s="289"/>
      <c r="VPJ27" s="289"/>
      <c r="VPK27" s="289"/>
      <c r="VPL27" s="289"/>
      <c r="VPM27" s="289"/>
      <c r="VPN27" s="289"/>
      <c r="VPO27" s="289"/>
      <c r="VPP27" s="289"/>
      <c r="VPQ27" s="289"/>
      <c r="VPR27" s="289"/>
      <c r="VPS27" s="289"/>
      <c r="VPT27" s="289"/>
      <c r="VPU27" s="289"/>
      <c r="VPV27" s="289"/>
      <c r="VPW27" s="289"/>
      <c r="VPX27" s="289"/>
      <c r="VPY27" s="289"/>
      <c r="VPZ27" s="289"/>
      <c r="VQA27" s="289"/>
      <c r="VQB27" s="289"/>
      <c r="VQC27" s="289"/>
      <c r="VQD27" s="289"/>
      <c r="VQE27" s="289"/>
      <c r="VQF27" s="289"/>
      <c r="VQG27" s="289"/>
      <c r="VQH27" s="289"/>
      <c r="VQI27" s="289"/>
      <c r="VQJ27" s="289"/>
      <c r="VQK27" s="289"/>
      <c r="VQL27" s="289"/>
      <c r="VQM27" s="289"/>
      <c r="VQN27" s="289"/>
      <c r="VQO27" s="289"/>
      <c r="VQP27" s="289"/>
      <c r="VQQ27" s="289"/>
      <c r="VQR27" s="289"/>
      <c r="VQS27" s="289"/>
      <c r="VQT27" s="289"/>
      <c r="VQU27" s="289"/>
      <c r="VQV27" s="289"/>
      <c r="VQW27" s="289"/>
      <c r="VQX27" s="289"/>
      <c r="VQY27" s="289"/>
      <c r="VQZ27" s="289"/>
      <c r="VRA27" s="289"/>
      <c r="VRB27" s="289"/>
      <c r="VRC27" s="289"/>
      <c r="VRD27" s="289"/>
      <c r="VRE27" s="289"/>
      <c r="VRF27" s="289"/>
      <c r="VRG27" s="289"/>
      <c r="VRH27" s="289"/>
      <c r="VRI27" s="289"/>
      <c r="VRJ27" s="289"/>
      <c r="VRK27" s="289"/>
      <c r="VRL27" s="289"/>
      <c r="VRM27" s="289"/>
      <c r="VRN27" s="289"/>
      <c r="VRO27" s="289"/>
      <c r="VRP27" s="289"/>
      <c r="VRQ27" s="289"/>
      <c r="VRR27" s="289"/>
      <c r="VRS27" s="289"/>
      <c r="VRT27" s="289"/>
      <c r="VRU27" s="289"/>
      <c r="VRV27" s="289"/>
      <c r="VRW27" s="289"/>
      <c r="VRX27" s="289"/>
      <c r="VRY27" s="289"/>
      <c r="VRZ27" s="289"/>
      <c r="VSA27" s="289"/>
      <c r="VSB27" s="289"/>
      <c r="VSC27" s="289"/>
      <c r="VSD27" s="289"/>
      <c r="VSE27" s="289"/>
      <c r="VSF27" s="289"/>
      <c r="VSG27" s="289"/>
      <c r="VSH27" s="289"/>
      <c r="VSI27" s="289"/>
      <c r="VSJ27" s="289"/>
      <c r="VSK27" s="289"/>
      <c r="VSL27" s="289"/>
      <c r="VSM27" s="289"/>
      <c r="VSN27" s="289"/>
      <c r="VSO27" s="289"/>
      <c r="VSP27" s="289"/>
      <c r="VSQ27" s="289"/>
      <c r="VSR27" s="289"/>
      <c r="VSS27" s="289"/>
      <c r="VST27" s="289"/>
      <c r="VSU27" s="289"/>
      <c r="VSV27" s="289"/>
      <c r="VSW27" s="289"/>
      <c r="VSX27" s="289"/>
      <c r="VSY27" s="289"/>
      <c r="VSZ27" s="289"/>
      <c r="VTA27" s="289"/>
      <c r="VTB27" s="289"/>
      <c r="VTC27" s="289"/>
      <c r="VTD27" s="289"/>
      <c r="VTE27" s="289"/>
      <c r="VTF27" s="289"/>
      <c r="VTG27" s="289"/>
      <c r="VTH27" s="289"/>
      <c r="VTI27" s="289"/>
      <c r="VTJ27" s="289"/>
      <c r="VTK27" s="289"/>
      <c r="VTL27" s="289"/>
      <c r="VTM27" s="289"/>
      <c r="VTN27" s="289"/>
      <c r="VTO27" s="289"/>
      <c r="VTP27" s="289"/>
      <c r="VTQ27" s="289"/>
      <c r="VTR27" s="289"/>
      <c r="VTS27" s="289"/>
      <c r="VTT27" s="289"/>
      <c r="VTU27" s="289"/>
      <c r="VTV27" s="289"/>
      <c r="VTW27" s="289"/>
      <c r="VTX27" s="289"/>
      <c r="VTY27" s="289"/>
      <c r="VTZ27" s="289"/>
      <c r="VUA27" s="289"/>
      <c r="VUB27" s="289"/>
      <c r="VUC27" s="289"/>
      <c r="VUD27" s="289"/>
      <c r="VUE27" s="289"/>
      <c r="VUF27" s="289"/>
      <c r="VUG27" s="289"/>
      <c r="VUH27" s="289"/>
      <c r="VUI27" s="289"/>
      <c r="VUJ27" s="289"/>
      <c r="VUK27" s="289"/>
      <c r="VUL27" s="289"/>
      <c r="VUM27" s="289"/>
      <c r="VUN27" s="289"/>
      <c r="VUO27" s="289"/>
      <c r="VUP27" s="289"/>
      <c r="VUQ27" s="289"/>
      <c r="VUR27" s="289"/>
      <c r="VUS27" s="289"/>
      <c r="VUT27" s="289"/>
      <c r="VUU27" s="289"/>
      <c r="VUV27" s="289"/>
      <c r="VUW27" s="289"/>
      <c r="VUX27" s="289"/>
      <c r="VUY27" s="289"/>
      <c r="VUZ27" s="289"/>
      <c r="VVA27" s="289"/>
      <c r="VVB27" s="289"/>
      <c r="VVC27" s="289"/>
      <c r="VVD27" s="289"/>
      <c r="VVE27" s="289"/>
      <c r="VVF27" s="289"/>
      <c r="VVG27" s="289"/>
      <c r="VVH27" s="289"/>
      <c r="VVI27" s="289"/>
      <c r="VVJ27" s="289"/>
      <c r="VVK27" s="289"/>
      <c r="VVL27" s="289"/>
      <c r="VVM27" s="289"/>
      <c r="VVN27" s="289"/>
      <c r="VVO27" s="289"/>
      <c r="VVP27" s="289"/>
      <c r="VVQ27" s="289"/>
      <c r="VVR27" s="289"/>
      <c r="VVS27" s="289"/>
      <c r="VVT27" s="289"/>
      <c r="VVU27" s="289"/>
      <c r="VVV27" s="289"/>
      <c r="VVW27" s="289"/>
      <c r="VVX27" s="289"/>
      <c r="VVY27" s="289"/>
      <c r="VVZ27" s="289"/>
      <c r="VWA27" s="289"/>
      <c r="VWB27" s="289"/>
      <c r="VWC27" s="289"/>
      <c r="VWD27" s="289"/>
      <c r="VWE27" s="289"/>
      <c r="VWF27" s="289"/>
      <c r="VWG27" s="289"/>
      <c r="VWH27" s="289"/>
      <c r="VWI27" s="289"/>
      <c r="VWJ27" s="289"/>
      <c r="VWK27" s="289"/>
      <c r="VWL27" s="289"/>
      <c r="VWM27" s="289"/>
      <c r="VWN27" s="289"/>
      <c r="VWO27" s="289"/>
      <c r="VWP27" s="289"/>
      <c r="VWQ27" s="289"/>
      <c r="VWR27" s="289"/>
      <c r="VWS27" s="289"/>
      <c r="VWT27" s="289"/>
      <c r="VWU27" s="289"/>
      <c r="VWV27" s="289"/>
      <c r="VWW27" s="289"/>
      <c r="VWX27" s="289"/>
      <c r="VWY27" s="289"/>
      <c r="VWZ27" s="289"/>
      <c r="VXA27" s="289"/>
      <c r="VXB27" s="289"/>
      <c r="VXC27" s="289"/>
      <c r="VXD27" s="289"/>
      <c r="VXE27" s="289"/>
      <c r="VXF27" s="289"/>
      <c r="VXG27" s="289"/>
      <c r="VXH27" s="289"/>
      <c r="VXI27" s="289"/>
      <c r="VXJ27" s="289"/>
      <c r="VXK27" s="289"/>
      <c r="VXL27" s="289"/>
      <c r="VXM27" s="289"/>
      <c r="VXN27" s="289"/>
      <c r="VXO27" s="289"/>
      <c r="VXP27" s="289"/>
      <c r="VXQ27" s="289"/>
      <c r="VXR27" s="289"/>
      <c r="VXS27" s="289"/>
      <c r="VXT27" s="289"/>
      <c r="VXU27" s="289"/>
      <c r="VXV27" s="289"/>
      <c r="VXW27" s="289"/>
      <c r="VXX27" s="289"/>
      <c r="VXY27" s="289"/>
      <c r="VXZ27" s="289"/>
      <c r="VYA27" s="289"/>
      <c r="VYB27" s="289"/>
      <c r="VYC27" s="289"/>
      <c r="VYD27" s="289"/>
      <c r="VYE27" s="289"/>
      <c r="VYF27" s="289"/>
      <c r="VYG27" s="289"/>
      <c r="VYH27" s="289"/>
      <c r="VYI27" s="289"/>
      <c r="VYJ27" s="289"/>
      <c r="VYK27" s="289"/>
      <c r="VYL27" s="289"/>
      <c r="VYM27" s="289"/>
      <c r="VYN27" s="289"/>
      <c r="VYO27" s="289"/>
      <c r="VYP27" s="289"/>
      <c r="VYQ27" s="289"/>
      <c r="VYR27" s="289"/>
      <c r="VYS27" s="289"/>
      <c r="VYT27" s="289"/>
      <c r="VYU27" s="289"/>
      <c r="VYV27" s="289"/>
      <c r="VYW27" s="289"/>
      <c r="VYX27" s="289"/>
      <c r="VYY27" s="289"/>
      <c r="VYZ27" s="289"/>
      <c r="VZA27" s="289"/>
      <c r="VZB27" s="289"/>
      <c r="VZC27" s="289"/>
      <c r="VZD27" s="289"/>
      <c r="VZE27" s="289"/>
      <c r="VZF27" s="289"/>
      <c r="VZG27" s="289"/>
      <c r="VZH27" s="289"/>
      <c r="VZI27" s="289"/>
      <c r="VZJ27" s="289"/>
      <c r="VZK27" s="289"/>
      <c r="VZL27" s="289"/>
      <c r="VZM27" s="289"/>
      <c r="VZN27" s="289"/>
      <c r="VZO27" s="289"/>
      <c r="VZP27" s="289"/>
      <c r="VZQ27" s="289"/>
      <c r="VZR27" s="289"/>
      <c r="VZS27" s="289"/>
      <c r="VZT27" s="289"/>
      <c r="VZU27" s="289"/>
      <c r="VZV27" s="289"/>
      <c r="VZW27" s="289"/>
      <c r="VZX27" s="289"/>
      <c r="VZY27" s="289"/>
      <c r="VZZ27" s="289"/>
      <c r="WAA27" s="289"/>
      <c r="WAB27" s="289"/>
      <c r="WAC27" s="289"/>
      <c r="WAD27" s="289"/>
      <c r="WAE27" s="289"/>
      <c r="WAF27" s="289"/>
      <c r="WAG27" s="289"/>
      <c r="WAH27" s="289"/>
      <c r="WAI27" s="289"/>
      <c r="WAJ27" s="289"/>
      <c r="WAK27" s="289"/>
      <c r="WAL27" s="289"/>
      <c r="WAM27" s="289"/>
      <c r="WAN27" s="289"/>
      <c r="WAO27" s="289"/>
      <c r="WAP27" s="289"/>
      <c r="WAQ27" s="289"/>
      <c r="WAR27" s="289"/>
      <c r="WAS27" s="289"/>
      <c r="WAT27" s="289"/>
      <c r="WAU27" s="289"/>
      <c r="WAV27" s="289"/>
      <c r="WAW27" s="289"/>
      <c r="WAX27" s="289"/>
      <c r="WAY27" s="289"/>
      <c r="WAZ27" s="289"/>
      <c r="WBA27" s="289"/>
      <c r="WBB27" s="289"/>
      <c r="WBC27" s="289"/>
      <c r="WBD27" s="289"/>
      <c r="WBE27" s="289"/>
      <c r="WBF27" s="289"/>
      <c r="WBG27" s="289"/>
      <c r="WBH27" s="289"/>
      <c r="WBI27" s="289"/>
      <c r="WBJ27" s="289"/>
      <c r="WBK27" s="289"/>
      <c r="WBL27" s="289"/>
      <c r="WBM27" s="289"/>
      <c r="WBN27" s="289"/>
      <c r="WBO27" s="289"/>
      <c r="WBP27" s="289"/>
      <c r="WBQ27" s="289"/>
      <c r="WBR27" s="289"/>
      <c r="WBS27" s="289"/>
      <c r="WBT27" s="289"/>
      <c r="WBU27" s="289"/>
      <c r="WBV27" s="289"/>
      <c r="WBW27" s="289"/>
      <c r="WBX27" s="289"/>
      <c r="WBY27" s="289"/>
      <c r="WBZ27" s="289"/>
      <c r="WCA27" s="289"/>
      <c r="WCB27" s="289"/>
      <c r="WCC27" s="289"/>
      <c r="WCD27" s="289"/>
      <c r="WCE27" s="289"/>
      <c r="WCF27" s="289"/>
      <c r="WCG27" s="289"/>
      <c r="WCH27" s="289"/>
      <c r="WCI27" s="289"/>
      <c r="WCJ27" s="289"/>
      <c r="WCK27" s="289"/>
      <c r="WCL27" s="289"/>
      <c r="WCM27" s="289"/>
      <c r="WCN27" s="289"/>
      <c r="WCO27" s="289"/>
      <c r="WCP27" s="289"/>
      <c r="WCQ27" s="289"/>
      <c r="WCR27" s="289"/>
      <c r="WCS27" s="289"/>
      <c r="WCT27" s="289"/>
      <c r="WCU27" s="289"/>
      <c r="WCV27" s="289"/>
      <c r="WCW27" s="289"/>
      <c r="WCX27" s="289"/>
      <c r="WCY27" s="289"/>
      <c r="WCZ27" s="289"/>
      <c r="WDA27" s="289"/>
      <c r="WDB27" s="289"/>
      <c r="WDC27" s="289"/>
      <c r="WDD27" s="289"/>
      <c r="WDE27" s="289"/>
      <c r="WDF27" s="289"/>
      <c r="WDG27" s="289"/>
      <c r="WDH27" s="289"/>
      <c r="WDI27" s="289"/>
      <c r="WDJ27" s="289"/>
      <c r="WDK27" s="289"/>
      <c r="WDL27" s="289"/>
      <c r="WDM27" s="289"/>
      <c r="WDN27" s="289"/>
      <c r="WDO27" s="289"/>
      <c r="WDP27" s="289"/>
      <c r="WDQ27" s="289"/>
      <c r="WDR27" s="289"/>
      <c r="WDS27" s="289"/>
      <c r="WDT27" s="289"/>
      <c r="WDU27" s="289"/>
      <c r="WDV27" s="289"/>
      <c r="WDW27" s="289"/>
      <c r="WDX27" s="289"/>
      <c r="WDY27" s="289"/>
      <c r="WDZ27" s="289"/>
      <c r="WEA27" s="289"/>
      <c r="WEB27" s="289"/>
      <c r="WEC27" s="289"/>
      <c r="WED27" s="289"/>
      <c r="WEE27" s="289"/>
      <c r="WEF27" s="289"/>
      <c r="WEG27" s="289"/>
      <c r="WEH27" s="289"/>
      <c r="WEI27" s="289"/>
      <c r="WEJ27" s="289"/>
      <c r="WEK27" s="289"/>
      <c r="WEL27" s="289"/>
      <c r="WEM27" s="289"/>
      <c r="WEN27" s="289"/>
      <c r="WEO27" s="289"/>
      <c r="WEP27" s="289"/>
      <c r="WEQ27" s="289"/>
      <c r="WER27" s="289"/>
      <c r="WES27" s="289"/>
      <c r="WET27" s="289"/>
      <c r="WEU27" s="289"/>
      <c r="WEV27" s="289"/>
      <c r="WEW27" s="289"/>
      <c r="WEX27" s="289"/>
      <c r="WEY27" s="289"/>
      <c r="WEZ27" s="289"/>
      <c r="WFA27" s="289"/>
      <c r="WFB27" s="289"/>
      <c r="WFC27" s="289"/>
      <c r="WFD27" s="289"/>
      <c r="WFE27" s="289"/>
      <c r="WFF27" s="289"/>
      <c r="WFG27" s="289"/>
      <c r="WFH27" s="289"/>
      <c r="WFI27" s="289"/>
      <c r="WFJ27" s="289"/>
      <c r="WFK27" s="289"/>
      <c r="WFL27" s="289"/>
      <c r="WFM27" s="289"/>
      <c r="WFN27" s="289"/>
      <c r="WFO27" s="289"/>
      <c r="WFP27" s="289"/>
      <c r="WFQ27" s="289"/>
      <c r="WFR27" s="289"/>
      <c r="WFS27" s="289"/>
      <c r="WFT27" s="289"/>
      <c r="WFU27" s="289"/>
      <c r="WFV27" s="289"/>
      <c r="WFW27" s="289"/>
      <c r="WFX27" s="289"/>
      <c r="WFY27" s="289"/>
      <c r="WFZ27" s="289"/>
      <c r="WGA27" s="289"/>
      <c r="WGB27" s="289"/>
      <c r="WGC27" s="289"/>
      <c r="WGD27" s="289"/>
      <c r="WGE27" s="289"/>
      <c r="WGF27" s="289"/>
      <c r="WGG27" s="289"/>
      <c r="WGH27" s="289"/>
      <c r="WGI27" s="289"/>
      <c r="WGJ27" s="289"/>
      <c r="WGK27" s="289"/>
      <c r="WGL27" s="289"/>
      <c r="WGM27" s="289"/>
      <c r="WGN27" s="289"/>
      <c r="WGO27" s="289"/>
      <c r="WGP27" s="289"/>
      <c r="WGQ27" s="289"/>
      <c r="WGR27" s="289"/>
      <c r="WGS27" s="289"/>
      <c r="WGT27" s="289"/>
      <c r="WGU27" s="289"/>
      <c r="WGV27" s="289"/>
      <c r="WGW27" s="289"/>
      <c r="WGX27" s="289"/>
      <c r="WGY27" s="289"/>
      <c r="WGZ27" s="289"/>
      <c r="WHA27" s="289"/>
      <c r="WHB27" s="289"/>
      <c r="WHC27" s="289"/>
      <c r="WHD27" s="289"/>
      <c r="WHE27" s="289"/>
      <c r="WHF27" s="289"/>
      <c r="WHG27" s="289"/>
      <c r="WHH27" s="289"/>
      <c r="WHI27" s="289"/>
      <c r="WHJ27" s="289"/>
      <c r="WHK27" s="289"/>
      <c r="WHL27" s="289"/>
      <c r="WHM27" s="289"/>
      <c r="WHN27" s="289"/>
      <c r="WHO27" s="289"/>
      <c r="WHP27" s="289"/>
      <c r="WHQ27" s="289"/>
      <c r="WHR27" s="289"/>
      <c r="WHS27" s="289"/>
      <c r="WHT27" s="289"/>
      <c r="WHU27" s="289"/>
      <c r="WHV27" s="289"/>
      <c r="WHW27" s="289"/>
      <c r="WHX27" s="289"/>
      <c r="WHY27" s="289"/>
      <c r="WHZ27" s="289"/>
      <c r="WIA27" s="289"/>
      <c r="WIB27" s="289"/>
      <c r="WIC27" s="289"/>
      <c r="WID27" s="289"/>
      <c r="WIE27" s="289"/>
      <c r="WIF27" s="289"/>
      <c r="WIG27" s="289"/>
      <c r="WIH27" s="289"/>
      <c r="WII27" s="289"/>
      <c r="WIJ27" s="289"/>
      <c r="WIK27" s="289"/>
      <c r="WIL27" s="289"/>
      <c r="WIM27" s="289"/>
      <c r="WIN27" s="289"/>
      <c r="WIO27" s="289"/>
      <c r="WIP27" s="289"/>
      <c r="WIQ27" s="289"/>
      <c r="WIR27" s="289"/>
      <c r="WIS27" s="289"/>
      <c r="WIT27" s="289"/>
      <c r="WIU27" s="289"/>
      <c r="WIV27" s="289"/>
      <c r="WIW27" s="289"/>
      <c r="WIX27" s="289"/>
      <c r="WIY27" s="289"/>
      <c r="WIZ27" s="289"/>
      <c r="WJA27" s="289"/>
      <c r="WJB27" s="289"/>
      <c r="WJC27" s="289"/>
      <c r="WJD27" s="289"/>
      <c r="WJE27" s="289"/>
      <c r="WJF27" s="289"/>
      <c r="WJG27" s="289"/>
      <c r="WJH27" s="289"/>
      <c r="WJI27" s="289"/>
      <c r="WJJ27" s="289"/>
      <c r="WJK27" s="289"/>
      <c r="WJL27" s="289"/>
      <c r="WJM27" s="289"/>
      <c r="WJN27" s="289"/>
      <c r="WJO27" s="289"/>
      <c r="WJP27" s="289"/>
      <c r="WJQ27" s="289"/>
      <c r="WJR27" s="289"/>
      <c r="WJS27" s="289"/>
      <c r="WJT27" s="289"/>
      <c r="WJU27" s="289"/>
      <c r="WJV27" s="289"/>
      <c r="WJW27" s="289"/>
      <c r="WJX27" s="289"/>
      <c r="WJY27" s="289"/>
      <c r="WJZ27" s="289"/>
      <c r="WKA27" s="289"/>
      <c r="WKB27" s="289"/>
      <c r="WKC27" s="289"/>
      <c r="WKD27" s="289"/>
      <c r="WKE27" s="289"/>
      <c r="WKF27" s="289"/>
      <c r="WKG27" s="289"/>
      <c r="WKH27" s="289"/>
      <c r="WKI27" s="289"/>
      <c r="WKJ27" s="289"/>
      <c r="WKK27" s="289"/>
      <c r="WKL27" s="289"/>
      <c r="WKM27" s="289"/>
      <c r="WKN27" s="289"/>
      <c r="WKO27" s="289"/>
      <c r="WKP27" s="289"/>
      <c r="WKQ27" s="289"/>
      <c r="WKR27" s="289"/>
      <c r="WKS27" s="289"/>
      <c r="WKT27" s="289"/>
      <c r="WKU27" s="289"/>
      <c r="WKV27" s="289"/>
      <c r="WKW27" s="289"/>
      <c r="WKX27" s="289"/>
      <c r="WKY27" s="289"/>
      <c r="WKZ27" s="289"/>
      <c r="WLA27" s="289"/>
      <c r="WLB27" s="289"/>
      <c r="WLC27" s="289"/>
      <c r="WLD27" s="289"/>
      <c r="WLE27" s="289"/>
      <c r="WLF27" s="289"/>
      <c r="WLG27" s="289"/>
      <c r="WLH27" s="289"/>
      <c r="WLI27" s="289"/>
      <c r="WLJ27" s="289"/>
      <c r="WLK27" s="289"/>
      <c r="WLL27" s="289"/>
      <c r="WLM27" s="289"/>
      <c r="WLN27" s="289"/>
      <c r="WLO27" s="289"/>
      <c r="WLP27" s="289"/>
      <c r="WLQ27" s="289"/>
      <c r="WLR27" s="289"/>
      <c r="WLS27" s="289"/>
      <c r="WLT27" s="289"/>
      <c r="WLU27" s="289"/>
      <c r="WLV27" s="289"/>
      <c r="WLW27" s="289"/>
      <c r="WLX27" s="289"/>
      <c r="WLY27" s="289"/>
      <c r="WLZ27" s="289"/>
      <c r="WMA27" s="289"/>
      <c r="WMB27" s="289"/>
      <c r="WMC27" s="289"/>
      <c r="WMD27" s="289"/>
      <c r="WME27" s="289"/>
      <c r="WMF27" s="289"/>
      <c r="WMG27" s="289"/>
      <c r="WMH27" s="289"/>
      <c r="WMI27" s="289"/>
      <c r="WMJ27" s="289"/>
      <c r="WMK27" s="289"/>
      <c r="WML27" s="289"/>
      <c r="WMM27" s="289"/>
      <c r="WMN27" s="289"/>
      <c r="WMO27" s="289"/>
      <c r="WMP27" s="289"/>
      <c r="WMQ27" s="289"/>
      <c r="WMR27" s="289"/>
      <c r="WMS27" s="289"/>
      <c r="WMT27" s="289"/>
      <c r="WMU27" s="289"/>
      <c r="WMV27" s="289"/>
      <c r="WMW27" s="289"/>
      <c r="WMX27" s="289"/>
      <c r="WMY27" s="289"/>
      <c r="WMZ27" s="289"/>
      <c r="WNA27" s="289"/>
      <c r="WNB27" s="289"/>
      <c r="WNC27" s="289"/>
      <c r="WND27" s="289"/>
      <c r="WNE27" s="289"/>
      <c r="WNF27" s="289"/>
      <c r="WNG27" s="289"/>
      <c r="WNH27" s="289"/>
      <c r="WNI27" s="289"/>
      <c r="WNJ27" s="289"/>
      <c r="WNK27" s="289"/>
      <c r="WNL27" s="289"/>
      <c r="WNM27" s="289"/>
      <c r="WNN27" s="289"/>
      <c r="WNO27" s="289"/>
      <c r="WNP27" s="289"/>
      <c r="WNQ27" s="289"/>
      <c r="WNR27" s="289"/>
      <c r="WNS27" s="289"/>
      <c r="WNT27" s="289"/>
      <c r="WNU27" s="289"/>
      <c r="WNV27" s="289"/>
      <c r="WNW27" s="289"/>
      <c r="WNX27" s="289"/>
      <c r="WNY27" s="289"/>
      <c r="WNZ27" s="289"/>
      <c r="WOA27" s="289"/>
      <c r="WOB27" s="289"/>
      <c r="WOC27" s="289"/>
      <c r="WOD27" s="289"/>
      <c r="WOE27" s="289"/>
      <c r="WOF27" s="289"/>
      <c r="WOG27" s="289"/>
      <c r="WOH27" s="289"/>
      <c r="WOI27" s="289"/>
      <c r="WOJ27" s="289"/>
      <c r="WOK27" s="289"/>
      <c r="WOL27" s="289"/>
      <c r="WOM27" s="289"/>
      <c r="WON27" s="289"/>
      <c r="WOO27" s="289"/>
      <c r="WOP27" s="289"/>
      <c r="WOQ27" s="289"/>
      <c r="WOR27" s="289"/>
      <c r="WOS27" s="289"/>
      <c r="WOT27" s="289"/>
      <c r="WOU27" s="289"/>
      <c r="WOV27" s="289"/>
      <c r="WOW27" s="289"/>
      <c r="WOX27" s="289"/>
      <c r="WOY27" s="289"/>
      <c r="WOZ27" s="289"/>
      <c r="WPA27" s="289"/>
      <c r="WPB27" s="289"/>
      <c r="WPC27" s="289"/>
      <c r="WPD27" s="289"/>
      <c r="WPE27" s="289"/>
      <c r="WPF27" s="289"/>
      <c r="WPG27" s="289"/>
      <c r="WPH27" s="289"/>
      <c r="WPI27" s="289"/>
      <c r="WPJ27" s="289"/>
      <c r="WPK27" s="289"/>
      <c r="WPL27" s="289"/>
      <c r="WPM27" s="289"/>
      <c r="WPN27" s="289"/>
      <c r="WPO27" s="289"/>
      <c r="WPP27" s="289"/>
      <c r="WPQ27" s="289"/>
      <c r="WPR27" s="289"/>
      <c r="WPS27" s="289"/>
      <c r="WPT27" s="289"/>
      <c r="WPU27" s="289"/>
      <c r="WPV27" s="289"/>
      <c r="WPW27" s="289"/>
      <c r="WPX27" s="289"/>
      <c r="WPY27" s="289"/>
      <c r="WPZ27" s="289"/>
      <c r="WQA27" s="289"/>
      <c r="WQB27" s="289"/>
      <c r="WQC27" s="289"/>
      <c r="WQD27" s="289"/>
      <c r="WQE27" s="289"/>
      <c r="WQF27" s="289"/>
      <c r="WQG27" s="289"/>
      <c r="WQH27" s="289"/>
      <c r="WQI27" s="289"/>
      <c r="WQJ27" s="289"/>
      <c r="WQK27" s="289"/>
      <c r="WQL27" s="289"/>
      <c r="WQM27" s="289"/>
      <c r="WQN27" s="289"/>
      <c r="WQO27" s="289"/>
      <c r="WQP27" s="289"/>
      <c r="WQQ27" s="289"/>
      <c r="WQR27" s="289"/>
      <c r="WQS27" s="289"/>
      <c r="WQT27" s="289"/>
      <c r="WQU27" s="289"/>
      <c r="WQV27" s="289"/>
      <c r="WQW27" s="289"/>
      <c r="WQX27" s="289"/>
      <c r="WQY27" s="289"/>
      <c r="WQZ27" s="289"/>
      <c r="WRA27" s="289"/>
      <c r="WRB27" s="289"/>
      <c r="WRC27" s="289"/>
      <c r="WRD27" s="289"/>
      <c r="WRE27" s="289"/>
      <c r="WRF27" s="289"/>
      <c r="WRG27" s="289"/>
      <c r="WRH27" s="289"/>
      <c r="WRI27" s="289"/>
      <c r="WRJ27" s="289"/>
      <c r="WRK27" s="289"/>
      <c r="WRL27" s="289"/>
      <c r="WRM27" s="289"/>
      <c r="WRN27" s="289"/>
      <c r="WRO27" s="289"/>
      <c r="WRP27" s="289"/>
      <c r="WRQ27" s="289"/>
      <c r="WRR27" s="289"/>
      <c r="WRS27" s="289"/>
      <c r="WRT27" s="289"/>
      <c r="WRU27" s="289"/>
      <c r="WRV27" s="289"/>
      <c r="WRW27" s="289"/>
      <c r="WRX27" s="289"/>
      <c r="WRY27" s="289"/>
      <c r="WRZ27" s="289"/>
      <c r="WSA27" s="289"/>
      <c r="WSB27" s="289"/>
      <c r="WSC27" s="289"/>
      <c r="WSD27" s="289"/>
      <c r="WSE27" s="289"/>
      <c r="WSF27" s="289"/>
      <c r="WSG27" s="289"/>
      <c r="WSH27" s="289"/>
      <c r="WSI27" s="289"/>
      <c r="WSJ27" s="289"/>
      <c r="WSK27" s="289"/>
      <c r="WSL27" s="289"/>
      <c r="WSM27" s="289"/>
      <c r="WSN27" s="289"/>
      <c r="WSO27" s="289"/>
      <c r="WSP27" s="289"/>
      <c r="WSQ27" s="289"/>
      <c r="WSR27" s="289"/>
      <c r="WSS27" s="289"/>
      <c r="WST27" s="289"/>
      <c r="WSU27" s="289"/>
      <c r="WSV27" s="289"/>
      <c r="WSW27" s="289"/>
      <c r="WSX27" s="289"/>
      <c r="WSY27" s="289"/>
      <c r="WSZ27" s="289"/>
      <c r="WTA27" s="289"/>
      <c r="WTB27" s="289"/>
      <c r="WTC27" s="289"/>
      <c r="WTD27" s="289"/>
      <c r="WTE27" s="289"/>
      <c r="WTF27" s="289"/>
      <c r="WTG27" s="289"/>
      <c r="WTH27" s="289"/>
      <c r="WTI27" s="289"/>
      <c r="WTJ27" s="289"/>
      <c r="WTK27" s="289"/>
      <c r="WTL27" s="289"/>
      <c r="WTM27" s="289"/>
      <c r="WTN27" s="289"/>
      <c r="WTO27" s="289"/>
      <c r="WTP27" s="289"/>
      <c r="WTQ27" s="289"/>
      <c r="WTR27" s="289"/>
      <c r="WTS27" s="289"/>
      <c r="WTT27" s="289"/>
      <c r="WTU27" s="289"/>
      <c r="WTV27" s="289"/>
      <c r="WTW27" s="289"/>
      <c r="WTX27" s="289"/>
      <c r="WTY27" s="289"/>
      <c r="WTZ27" s="289"/>
      <c r="WUA27" s="289"/>
      <c r="WUB27" s="289"/>
      <c r="WUC27" s="289"/>
      <c r="WUD27" s="289"/>
      <c r="WUE27" s="289"/>
      <c r="WUF27" s="289"/>
      <c r="WUG27" s="289"/>
      <c r="WUH27" s="289"/>
      <c r="WUI27" s="289"/>
      <c r="WUJ27" s="289"/>
      <c r="WUK27" s="289"/>
      <c r="WUL27" s="289"/>
      <c r="WUM27" s="289"/>
      <c r="WUN27" s="289"/>
      <c r="WUO27" s="289"/>
      <c r="WUP27" s="289"/>
      <c r="WUQ27" s="289"/>
      <c r="WUR27" s="289"/>
      <c r="WUS27" s="289"/>
      <c r="WUT27" s="289"/>
      <c r="WUU27" s="289"/>
      <c r="WUV27" s="289"/>
      <c r="WUW27" s="289"/>
      <c r="WUX27" s="289"/>
      <c r="WUY27" s="289"/>
      <c r="WUZ27" s="289"/>
      <c r="WVA27" s="289"/>
      <c r="WVB27" s="289"/>
      <c r="WVC27" s="289"/>
      <c r="WVD27" s="289"/>
      <c r="WVE27" s="289"/>
      <c r="WVF27" s="289"/>
      <c r="WVG27" s="289"/>
      <c r="WVH27" s="289"/>
      <c r="WVI27" s="289"/>
      <c r="WVJ27" s="289"/>
      <c r="WVK27" s="289"/>
      <c r="WVL27" s="289"/>
      <c r="WVM27" s="289"/>
      <c r="WVN27" s="289"/>
      <c r="WVO27" s="289"/>
      <c r="WVP27" s="289"/>
      <c r="WVQ27" s="289"/>
      <c r="WVR27" s="289"/>
      <c r="WVS27" s="289"/>
      <c r="WVT27" s="289"/>
      <c r="WVU27" s="289"/>
      <c r="WVV27" s="289"/>
      <c r="WVW27" s="289"/>
      <c r="WVX27" s="289"/>
      <c r="WVY27" s="289"/>
      <c r="WVZ27" s="289"/>
      <c r="WWA27" s="289"/>
      <c r="WWB27" s="289"/>
      <c r="WWC27" s="289"/>
      <c r="WWD27" s="289"/>
      <c r="WWE27" s="289"/>
      <c r="WWF27" s="289"/>
      <c r="WWG27" s="289"/>
      <c r="WWH27" s="289"/>
      <c r="WWI27" s="289"/>
      <c r="WWJ27" s="289"/>
      <c r="WWK27" s="289"/>
      <c r="WWL27" s="289"/>
      <c r="WWM27" s="289"/>
      <c r="WWN27" s="289"/>
      <c r="WWO27" s="289"/>
      <c r="WWP27" s="289"/>
      <c r="WWQ27" s="289"/>
      <c r="WWR27" s="289"/>
      <c r="WWS27" s="289"/>
      <c r="WWT27" s="289"/>
      <c r="WWU27" s="289"/>
      <c r="WWV27" s="289"/>
      <c r="WWW27" s="289"/>
      <c r="WWX27" s="289"/>
      <c r="WWY27" s="289"/>
      <c r="WWZ27" s="289"/>
      <c r="WXA27" s="289"/>
      <c r="WXB27" s="289"/>
      <c r="WXC27" s="289"/>
      <c r="WXD27" s="289"/>
      <c r="WXE27" s="289"/>
      <c r="WXF27" s="289"/>
      <c r="WXG27" s="289"/>
      <c r="WXH27" s="289"/>
      <c r="WXI27" s="289"/>
      <c r="WXJ27" s="289"/>
      <c r="WXK27" s="289"/>
      <c r="WXL27" s="289"/>
      <c r="WXM27" s="289"/>
      <c r="WXN27" s="289"/>
      <c r="WXO27" s="289"/>
      <c r="WXP27" s="289"/>
      <c r="WXQ27" s="289"/>
      <c r="WXR27" s="289"/>
      <c r="WXS27" s="289"/>
      <c r="WXT27" s="289"/>
      <c r="WXU27" s="289"/>
      <c r="WXV27" s="289"/>
      <c r="WXW27" s="289"/>
      <c r="WXX27" s="289"/>
      <c r="WXY27" s="289"/>
      <c r="WXZ27" s="289"/>
      <c r="WYA27" s="289"/>
      <c r="WYB27" s="289"/>
      <c r="WYC27" s="289"/>
      <c r="WYD27" s="289"/>
      <c r="WYE27" s="289"/>
      <c r="WYF27" s="289"/>
      <c r="WYG27" s="289"/>
      <c r="WYH27" s="289"/>
      <c r="WYI27" s="289"/>
      <c r="WYJ27" s="289"/>
      <c r="WYK27" s="289"/>
      <c r="WYL27" s="289"/>
      <c r="WYM27" s="289"/>
      <c r="WYN27" s="289"/>
      <c r="WYO27" s="289"/>
      <c r="WYP27" s="289"/>
      <c r="WYQ27" s="289"/>
      <c r="WYR27" s="289"/>
      <c r="WYS27" s="289"/>
      <c r="WYT27" s="289"/>
      <c r="WYU27" s="289"/>
      <c r="WYV27" s="289"/>
      <c r="WYW27" s="289"/>
      <c r="WYX27" s="289"/>
      <c r="WYY27" s="289"/>
      <c r="WYZ27" s="289"/>
      <c r="WZA27" s="289"/>
      <c r="WZB27" s="289"/>
      <c r="WZC27" s="289"/>
      <c r="WZD27" s="289"/>
      <c r="WZE27" s="289"/>
      <c r="WZF27" s="289"/>
      <c r="WZG27" s="289"/>
      <c r="WZH27" s="289"/>
      <c r="WZI27" s="289"/>
      <c r="WZJ27" s="289"/>
      <c r="WZK27" s="289"/>
      <c r="WZL27" s="289"/>
      <c r="WZM27" s="289"/>
      <c r="WZN27" s="289"/>
      <c r="WZO27" s="289"/>
      <c r="WZP27" s="289"/>
      <c r="WZQ27" s="289"/>
      <c r="WZR27" s="289"/>
      <c r="WZS27" s="289"/>
      <c r="WZT27" s="289"/>
      <c r="WZU27" s="289"/>
      <c r="WZV27" s="289"/>
      <c r="WZW27" s="289"/>
      <c r="WZX27" s="289"/>
      <c r="WZY27" s="289"/>
      <c r="WZZ27" s="289"/>
      <c r="XAA27" s="289"/>
      <c r="XAB27" s="289"/>
      <c r="XAC27" s="289"/>
      <c r="XAD27" s="289"/>
      <c r="XAE27" s="289"/>
      <c r="XAF27" s="289"/>
      <c r="XAG27" s="289"/>
      <c r="XAH27" s="289"/>
      <c r="XAI27" s="289"/>
      <c r="XAJ27" s="289"/>
      <c r="XAK27" s="289"/>
      <c r="XAL27" s="289"/>
      <c r="XAM27" s="289"/>
      <c r="XAN27" s="289"/>
      <c r="XAO27" s="289"/>
      <c r="XAP27" s="289"/>
      <c r="XAQ27" s="289"/>
      <c r="XAR27" s="289"/>
      <c r="XAS27" s="289"/>
      <c r="XAT27" s="289"/>
      <c r="XAU27" s="289"/>
      <c r="XAV27" s="289"/>
      <c r="XAW27" s="289"/>
      <c r="XAX27" s="289"/>
      <c r="XAY27" s="289"/>
      <c r="XAZ27" s="289"/>
      <c r="XBA27" s="289"/>
      <c r="XBB27" s="289"/>
      <c r="XBC27" s="289"/>
      <c r="XBD27" s="289"/>
      <c r="XBE27" s="289"/>
      <c r="XBF27" s="289"/>
      <c r="XBG27" s="289"/>
      <c r="XBH27" s="289"/>
      <c r="XBI27" s="289"/>
      <c r="XBJ27" s="289"/>
      <c r="XBK27" s="289"/>
      <c r="XBL27" s="289"/>
      <c r="XBM27" s="289"/>
      <c r="XBN27" s="289"/>
      <c r="XBO27" s="289"/>
      <c r="XBP27" s="289"/>
      <c r="XBQ27" s="289"/>
      <c r="XBR27" s="289"/>
      <c r="XBS27" s="289"/>
      <c r="XBT27" s="289"/>
      <c r="XBU27" s="289"/>
      <c r="XBV27" s="289"/>
      <c r="XBW27" s="289"/>
      <c r="XBX27" s="289"/>
      <c r="XBY27" s="289"/>
      <c r="XBZ27" s="289"/>
      <c r="XCA27" s="289"/>
      <c r="XCB27" s="289"/>
      <c r="XCC27" s="289"/>
      <c r="XCD27" s="289"/>
      <c r="XCE27" s="289"/>
      <c r="XCF27" s="289"/>
      <c r="XCG27" s="289"/>
      <c r="XCH27" s="289"/>
      <c r="XCI27" s="289"/>
      <c r="XCJ27" s="289"/>
      <c r="XCK27" s="289"/>
      <c r="XCL27" s="289"/>
      <c r="XCM27" s="289"/>
      <c r="XCN27" s="289"/>
      <c r="XCO27" s="289"/>
      <c r="XCP27" s="289"/>
      <c r="XCQ27" s="289"/>
      <c r="XCR27" s="289"/>
      <c r="XCS27" s="289"/>
      <c r="XCT27" s="289"/>
      <c r="XCU27" s="289"/>
      <c r="XCV27" s="289"/>
      <c r="XCW27" s="289"/>
      <c r="XCX27" s="289"/>
      <c r="XCY27" s="289"/>
      <c r="XCZ27" s="289"/>
      <c r="XDA27" s="289"/>
      <c r="XDB27" s="289"/>
      <c r="XDC27" s="289"/>
      <c r="XDD27" s="289"/>
      <c r="XDE27" s="289"/>
      <c r="XDF27" s="289"/>
      <c r="XDG27" s="289"/>
      <c r="XDH27" s="289"/>
      <c r="XDI27" s="289"/>
      <c r="XDJ27" s="289"/>
      <c r="XDK27" s="289"/>
      <c r="XDL27" s="289"/>
      <c r="XDM27" s="289"/>
      <c r="XDN27" s="289"/>
      <c r="XDO27" s="289"/>
      <c r="XDP27" s="289"/>
      <c r="XDQ27" s="289"/>
      <c r="XDR27" s="289"/>
      <c r="XDS27" s="289"/>
      <c r="XDT27" s="289"/>
      <c r="XDU27" s="289"/>
      <c r="XDV27" s="289"/>
      <c r="XDW27" s="289"/>
      <c r="XDX27" s="289"/>
      <c r="XDY27" s="289"/>
      <c r="XDZ27" s="289"/>
      <c r="XEA27" s="289"/>
      <c r="XEB27" s="289"/>
      <c r="XEC27" s="289"/>
      <c r="XED27" s="289"/>
      <c r="XEE27" s="289"/>
      <c r="XEF27" s="289"/>
      <c r="XEG27" s="289"/>
      <c r="XEH27" s="289"/>
      <c r="XEI27" s="289"/>
      <c r="XEJ27" s="289"/>
      <c r="XEK27" s="289"/>
      <c r="XEL27" s="289"/>
      <c r="XEM27" s="289"/>
      <c r="XEN27" s="289"/>
      <c r="XEO27" s="289"/>
      <c r="XEP27" s="289"/>
      <c r="XEQ27" s="289"/>
      <c r="XER27" s="289"/>
      <c r="XES27" s="289"/>
      <c r="XET27" s="289"/>
      <c r="XEU27" s="289"/>
      <c r="XEV27" s="289"/>
      <c r="XEW27" s="289"/>
      <c r="XEX27" s="289"/>
      <c r="XEY27" s="289"/>
      <c r="XEZ27" s="289"/>
      <c r="XFA27" s="289"/>
      <c r="XFB27" s="289"/>
      <c r="XFC27" s="289"/>
      <c r="XFD27" s="289"/>
    </row>
    <row r="28" spans="1:16384" s="177" customFormat="1" ht="36" customHeight="1">
      <c r="A28" s="154" t="s">
        <v>134</v>
      </c>
      <c r="B28" s="163" t="s">
        <v>315</v>
      </c>
      <c r="C28" s="95"/>
      <c r="D28" s="107"/>
      <c r="E28" s="5"/>
      <c r="F28" s="5"/>
      <c r="G28" s="5"/>
      <c r="H28" s="5"/>
      <c r="I28" s="5"/>
      <c r="J28" s="5"/>
    </row>
    <row r="29" spans="1:16384" s="178" customFormat="1" ht="24.95" customHeight="1">
      <c r="A29" s="276" t="s">
        <v>186</v>
      </c>
      <c r="B29" s="277"/>
      <c r="C29" s="197"/>
      <c r="D29" s="107"/>
      <c r="E29" s="5"/>
      <c r="F29" s="5"/>
      <c r="G29" s="5"/>
      <c r="H29" s="5"/>
      <c r="I29" s="5"/>
      <c r="J29" s="5"/>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c r="HG29" s="289"/>
      <c r="HH29" s="289"/>
      <c r="HI29" s="289"/>
      <c r="HJ29" s="289"/>
      <c r="HK29" s="289"/>
      <c r="HL29" s="289"/>
      <c r="HM29" s="289"/>
      <c r="HN29" s="289"/>
      <c r="HO29" s="289"/>
      <c r="HP29" s="289"/>
      <c r="HQ29" s="289"/>
      <c r="HR29" s="289"/>
      <c r="HS29" s="289"/>
      <c r="HT29" s="289"/>
      <c r="HU29" s="289"/>
      <c r="HV29" s="289"/>
      <c r="HW29" s="289"/>
      <c r="HX29" s="289"/>
      <c r="HY29" s="289"/>
      <c r="HZ29" s="289"/>
      <c r="IA29" s="289"/>
      <c r="IB29" s="289"/>
      <c r="IC29" s="289"/>
      <c r="ID29" s="289"/>
      <c r="IE29" s="289"/>
      <c r="IF29" s="289"/>
      <c r="IG29" s="289"/>
      <c r="IH29" s="289"/>
      <c r="II29" s="289"/>
      <c r="IJ29" s="289"/>
      <c r="IK29" s="289"/>
      <c r="IL29" s="289"/>
      <c r="IM29" s="289"/>
      <c r="IN29" s="289"/>
      <c r="IO29" s="289"/>
      <c r="IP29" s="289"/>
      <c r="IQ29" s="289"/>
      <c r="IR29" s="289"/>
      <c r="IS29" s="289"/>
      <c r="IT29" s="289"/>
      <c r="IU29" s="289"/>
      <c r="IV29" s="289"/>
      <c r="IW29" s="289"/>
      <c r="IX29" s="289"/>
      <c r="IY29" s="289"/>
      <c r="IZ29" s="289"/>
      <c r="JA29" s="289"/>
      <c r="JB29" s="289"/>
      <c r="JC29" s="289"/>
      <c r="JD29" s="289"/>
      <c r="JE29" s="289"/>
      <c r="JF29" s="289"/>
      <c r="JG29" s="289"/>
      <c r="JH29" s="289"/>
      <c r="JI29" s="289"/>
      <c r="JJ29" s="289"/>
      <c r="JK29" s="289"/>
      <c r="JL29" s="289"/>
      <c r="JM29" s="289"/>
      <c r="JN29" s="289"/>
      <c r="JO29" s="289"/>
      <c r="JP29" s="289"/>
      <c r="JQ29" s="289"/>
      <c r="JR29" s="289"/>
      <c r="JS29" s="289"/>
      <c r="JT29" s="289"/>
      <c r="JU29" s="289"/>
      <c r="JV29" s="289"/>
      <c r="JW29" s="289"/>
      <c r="JX29" s="289"/>
      <c r="JY29" s="289"/>
      <c r="JZ29" s="289"/>
      <c r="KA29" s="289"/>
      <c r="KB29" s="289"/>
      <c r="KC29" s="289"/>
      <c r="KD29" s="289"/>
      <c r="KE29" s="289"/>
      <c r="KF29" s="289"/>
      <c r="KG29" s="289"/>
      <c r="KH29" s="289"/>
      <c r="KI29" s="289"/>
      <c r="KJ29" s="289"/>
      <c r="KK29" s="289"/>
      <c r="KL29" s="289"/>
      <c r="KM29" s="289"/>
      <c r="KN29" s="289"/>
      <c r="KO29" s="289"/>
      <c r="KP29" s="289"/>
      <c r="KQ29" s="289"/>
      <c r="KR29" s="289"/>
      <c r="KS29" s="289"/>
      <c r="KT29" s="289"/>
      <c r="KU29" s="289"/>
      <c r="KV29" s="289"/>
      <c r="KW29" s="289"/>
      <c r="KX29" s="289"/>
      <c r="KY29" s="289"/>
      <c r="KZ29" s="289"/>
      <c r="LA29" s="289"/>
      <c r="LB29" s="289"/>
      <c r="LC29" s="289"/>
      <c r="LD29" s="289"/>
      <c r="LE29" s="289"/>
      <c r="LF29" s="289"/>
      <c r="LG29" s="289"/>
      <c r="LH29" s="289"/>
      <c r="LI29" s="289"/>
      <c r="LJ29" s="289"/>
      <c r="LK29" s="289"/>
      <c r="LL29" s="289"/>
      <c r="LM29" s="289"/>
      <c r="LN29" s="289"/>
      <c r="LO29" s="289"/>
      <c r="LP29" s="289"/>
      <c r="LQ29" s="289"/>
      <c r="LR29" s="289"/>
      <c r="LS29" s="289"/>
      <c r="LT29" s="289"/>
      <c r="LU29" s="289"/>
      <c r="LV29" s="289"/>
      <c r="LW29" s="289"/>
      <c r="LX29" s="289"/>
      <c r="LY29" s="289"/>
      <c r="LZ29" s="289"/>
      <c r="MA29" s="289"/>
      <c r="MB29" s="289"/>
      <c r="MC29" s="289"/>
      <c r="MD29" s="289"/>
      <c r="ME29" s="289"/>
      <c r="MF29" s="289"/>
      <c r="MG29" s="289"/>
      <c r="MH29" s="289"/>
      <c r="MI29" s="289"/>
      <c r="MJ29" s="289"/>
      <c r="MK29" s="289"/>
      <c r="ML29" s="289"/>
      <c r="MM29" s="289"/>
      <c r="MN29" s="289"/>
      <c r="MO29" s="289"/>
      <c r="MP29" s="289"/>
      <c r="MQ29" s="289"/>
      <c r="MR29" s="289"/>
      <c r="MS29" s="289"/>
      <c r="MT29" s="289"/>
      <c r="MU29" s="289"/>
      <c r="MV29" s="289"/>
      <c r="MW29" s="289"/>
      <c r="MX29" s="289"/>
      <c r="MY29" s="289"/>
      <c r="MZ29" s="289"/>
      <c r="NA29" s="289"/>
      <c r="NB29" s="289"/>
      <c r="NC29" s="289"/>
      <c r="ND29" s="289"/>
      <c r="NE29" s="289"/>
      <c r="NF29" s="289"/>
      <c r="NG29" s="289"/>
      <c r="NH29" s="289"/>
      <c r="NI29" s="289"/>
      <c r="NJ29" s="289"/>
      <c r="NK29" s="289"/>
      <c r="NL29" s="289"/>
      <c r="NM29" s="289"/>
      <c r="NN29" s="289"/>
      <c r="NO29" s="289"/>
      <c r="NP29" s="289"/>
      <c r="NQ29" s="289"/>
      <c r="NR29" s="289"/>
      <c r="NS29" s="289"/>
      <c r="NT29" s="289"/>
      <c r="NU29" s="289"/>
      <c r="NV29" s="289"/>
      <c r="NW29" s="289"/>
      <c r="NX29" s="289"/>
      <c r="NY29" s="289"/>
      <c r="NZ29" s="289"/>
      <c r="OA29" s="289"/>
      <c r="OB29" s="289"/>
      <c r="OC29" s="289"/>
      <c r="OD29" s="289"/>
      <c r="OE29" s="289"/>
      <c r="OF29" s="289"/>
      <c r="OG29" s="289"/>
      <c r="OH29" s="289"/>
      <c r="OI29" s="289"/>
      <c r="OJ29" s="289"/>
      <c r="OK29" s="289"/>
      <c r="OL29" s="289"/>
      <c r="OM29" s="289"/>
      <c r="ON29" s="289"/>
      <c r="OO29" s="289"/>
      <c r="OP29" s="289"/>
      <c r="OQ29" s="289"/>
      <c r="OR29" s="289"/>
      <c r="OS29" s="289"/>
      <c r="OT29" s="289"/>
      <c r="OU29" s="289"/>
      <c r="OV29" s="289"/>
      <c r="OW29" s="289"/>
      <c r="OX29" s="289"/>
      <c r="OY29" s="289"/>
      <c r="OZ29" s="289"/>
      <c r="PA29" s="289"/>
      <c r="PB29" s="289"/>
      <c r="PC29" s="289"/>
      <c r="PD29" s="289"/>
      <c r="PE29" s="289"/>
      <c r="PF29" s="289"/>
      <c r="PG29" s="289"/>
      <c r="PH29" s="289"/>
      <c r="PI29" s="289"/>
      <c r="PJ29" s="289"/>
      <c r="PK29" s="289"/>
      <c r="PL29" s="289"/>
      <c r="PM29" s="289"/>
      <c r="PN29" s="289"/>
      <c r="PO29" s="289"/>
      <c r="PP29" s="289"/>
      <c r="PQ29" s="289"/>
      <c r="PR29" s="289"/>
      <c r="PS29" s="289"/>
      <c r="PT29" s="289"/>
      <c r="PU29" s="289"/>
      <c r="PV29" s="289"/>
      <c r="PW29" s="289"/>
      <c r="PX29" s="289"/>
      <c r="PY29" s="289"/>
      <c r="PZ29" s="289"/>
      <c r="QA29" s="289"/>
      <c r="QB29" s="289"/>
      <c r="QC29" s="289"/>
      <c r="QD29" s="289"/>
      <c r="QE29" s="289"/>
      <c r="QF29" s="289"/>
      <c r="QG29" s="289"/>
      <c r="QH29" s="289"/>
      <c r="QI29" s="289"/>
      <c r="QJ29" s="289"/>
      <c r="QK29" s="289"/>
      <c r="QL29" s="289"/>
      <c r="QM29" s="289"/>
      <c r="QN29" s="289"/>
      <c r="QO29" s="289"/>
      <c r="QP29" s="289"/>
      <c r="QQ29" s="289"/>
      <c r="QR29" s="289"/>
      <c r="QS29" s="289"/>
      <c r="QT29" s="289"/>
      <c r="QU29" s="289"/>
      <c r="QV29" s="289"/>
      <c r="QW29" s="289"/>
      <c r="QX29" s="289"/>
      <c r="QY29" s="289"/>
      <c r="QZ29" s="289"/>
      <c r="RA29" s="289"/>
      <c r="RB29" s="289"/>
      <c r="RC29" s="289"/>
      <c r="RD29" s="289"/>
      <c r="RE29" s="289"/>
      <c r="RF29" s="289"/>
      <c r="RG29" s="289"/>
      <c r="RH29" s="289"/>
      <c r="RI29" s="289"/>
      <c r="RJ29" s="289"/>
      <c r="RK29" s="289"/>
      <c r="RL29" s="289"/>
      <c r="RM29" s="289"/>
      <c r="RN29" s="289"/>
      <c r="RO29" s="289"/>
      <c r="RP29" s="289"/>
      <c r="RQ29" s="289"/>
      <c r="RR29" s="289"/>
      <c r="RS29" s="289"/>
      <c r="RT29" s="289"/>
      <c r="RU29" s="289"/>
      <c r="RV29" s="289"/>
      <c r="RW29" s="289"/>
      <c r="RX29" s="289"/>
      <c r="RY29" s="289"/>
      <c r="RZ29" s="289"/>
      <c r="SA29" s="289"/>
      <c r="SB29" s="289"/>
      <c r="SC29" s="289"/>
      <c r="SD29" s="289"/>
      <c r="SE29" s="289"/>
      <c r="SF29" s="289"/>
      <c r="SG29" s="289"/>
      <c r="SH29" s="289"/>
      <c r="SI29" s="289"/>
      <c r="SJ29" s="289"/>
      <c r="SK29" s="289"/>
      <c r="SL29" s="289"/>
      <c r="SM29" s="289"/>
      <c r="SN29" s="289"/>
      <c r="SO29" s="289"/>
      <c r="SP29" s="289"/>
      <c r="SQ29" s="289"/>
      <c r="SR29" s="289"/>
      <c r="SS29" s="289"/>
      <c r="ST29" s="289"/>
      <c r="SU29" s="289"/>
      <c r="SV29" s="289"/>
      <c r="SW29" s="289"/>
      <c r="SX29" s="289"/>
      <c r="SY29" s="289"/>
      <c r="SZ29" s="289"/>
      <c r="TA29" s="289"/>
      <c r="TB29" s="289"/>
      <c r="TC29" s="289"/>
      <c r="TD29" s="289"/>
      <c r="TE29" s="289"/>
      <c r="TF29" s="289"/>
      <c r="TG29" s="289"/>
      <c r="TH29" s="289"/>
      <c r="TI29" s="289"/>
      <c r="TJ29" s="289"/>
      <c r="TK29" s="289"/>
      <c r="TL29" s="289"/>
      <c r="TM29" s="289"/>
      <c r="TN29" s="289"/>
      <c r="TO29" s="289"/>
      <c r="TP29" s="289"/>
      <c r="TQ29" s="289"/>
      <c r="TR29" s="289"/>
      <c r="TS29" s="289"/>
      <c r="TT29" s="289"/>
      <c r="TU29" s="289"/>
      <c r="TV29" s="289"/>
      <c r="TW29" s="289"/>
      <c r="TX29" s="289"/>
      <c r="TY29" s="289"/>
      <c r="TZ29" s="289"/>
      <c r="UA29" s="289"/>
      <c r="UB29" s="289"/>
      <c r="UC29" s="289"/>
      <c r="UD29" s="289"/>
      <c r="UE29" s="289"/>
      <c r="UF29" s="289"/>
      <c r="UG29" s="289"/>
      <c r="UH29" s="289"/>
      <c r="UI29" s="289"/>
      <c r="UJ29" s="289"/>
      <c r="UK29" s="289"/>
      <c r="UL29" s="289"/>
      <c r="UM29" s="289"/>
      <c r="UN29" s="289"/>
      <c r="UO29" s="289"/>
      <c r="UP29" s="289"/>
      <c r="UQ29" s="289"/>
      <c r="UR29" s="289"/>
      <c r="US29" s="289"/>
      <c r="UT29" s="289"/>
      <c r="UU29" s="289"/>
      <c r="UV29" s="289"/>
      <c r="UW29" s="289"/>
      <c r="UX29" s="289"/>
      <c r="UY29" s="289"/>
      <c r="UZ29" s="289"/>
      <c r="VA29" s="289"/>
      <c r="VB29" s="289"/>
      <c r="VC29" s="289"/>
      <c r="VD29" s="289"/>
      <c r="VE29" s="289"/>
      <c r="VF29" s="289"/>
      <c r="VG29" s="289"/>
      <c r="VH29" s="289"/>
      <c r="VI29" s="289"/>
      <c r="VJ29" s="289"/>
      <c r="VK29" s="289"/>
      <c r="VL29" s="289"/>
      <c r="VM29" s="289"/>
      <c r="VN29" s="289"/>
      <c r="VO29" s="289"/>
      <c r="VP29" s="289"/>
      <c r="VQ29" s="289"/>
      <c r="VR29" s="289"/>
      <c r="VS29" s="289"/>
      <c r="VT29" s="289"/>
      <c r="VU29" s="289"/>
      <c r="VV29" s="289"/>
      <c r="VW29" s="289"/>
      <c r="VX29" s="289"/>
      <c r="VY29" s="289"/>
      <c r="VZ29" s="289"/>
      <c r="WA29" s="289"/>
      <c r="WB29" s="289"/>
      <c r="WC29" s="289"/>
      <c r="WD29" s="289"/>
      <c r="WE29" s="289"/>
      <c r="WF29" s="289"/>
      <c r="WG29" s="289"/>
      <c r="WH29" s="289"/>
      <c r="WI29" s="289"/>
      <c r="WJ29" s="289"/>
      <c r="WK29" s="289"/>
      <c r="WL29" s="289"/>
      <c r="WM29" s="289"/>
      <c r="WN29" s="289"/>
      <c r="WO29" s="289"/>
      <c r="WP29" s="289"/>
      <c r="WQ29" s="289"/>
      <c r="WR29" s="289"/>
      <c r="WS29" s="289"/>
      <c r="WT29" s="289"/>
      <c r="WU29" s="289"/>
      <c r="WV29" s="289"/>
      <c r="WW29" s="289"/>
      <c r="WX29" s="289"/>
      <c r="WY29" s="289"/>
      <c r="WZ29" s="289"/>
      <c r="XA29" s="289"/>
      <c r="XB29" s="289"/>
      <c r="XC29" s="289"/>
      <c r="XD29" s="289"/>
      <c r="XE29" s="289"/>
      <c r="XF29" s="289"/>
      <c r="XG29" s="289"/>
      <c r="XH29" s="289"/>
      <c r="XI29" s="289"/>
      <c r="XJ29" s="289"/>
      <c r="XK29" s="289"/>
      <c r="XL29" s="289"/>
      <c r="XM29" s="289"/>
      <c r="XN29" s="289"/>
      <c r="XO29" s="289"/>
      <c r="XP29" s="289"/>
      <c r="XQ29" s="289"/>
      <c r="XR29" s="289"/>
      <c r="XS29" s="289"/>
      <c r="XT29" s="289"/>
      <c r="XU29" s="289"/>
      <c r="XV29" s="289"/>
      <c r="XW29" s="289"/>
      <c r="XX29" s="289"/>
      <c r="XY29" s="289"/>
      <c r="XZ29" s="289"/>
      <c r="YA29" s="289"/>
      <c r="YB29" s="289"/>
      <c r="YC29" s="289"/>
      <c r="YD29" s="289"/>
      <c r="YE29" s="289"/>
      <c r="YF29" s="289"/>
      <c r="YG29" s="289"/>
      <c r="YH29" s="289"/>
      <c r="YI29" s="289"/>
      <c r="YJ29" s="289"/>
      <c r="YK29" s="289"/>
      <c r="YL29" s="289"/>
      <c r="YM29" s="289"/>
      <c r="YN29" s="289"/>
      <c r="YO29" s="289"/>
      <c r="YP29" s="289"/>
      <c r="YQ29" s="289"/>
      <c r="YR29" s="289"/>
      <c r="YS29" s="289"/>
      <c r="YT29" s="289"/>
      <c r="YU29" s="289"/>
      <c r="YV29" s="289"/>
      <c r="YW29" s="289"/>
      <c r="YX29" s="289"/>
      <c r="YY29" s="289"/>
      <c r="YZ29" s="289"/>
      <c r="ZA29" s="289"/>
      <c r="ZB29" s="289"/>
      <c r="ZC29" s="289"/>
      <c r="ZD29" s="289"/>
      <c r="ZE29" s="289"/>
      <c r="ZF29" s="289"/>
      <c r="ZG29" s="289"/>
      <c r="ZH29" s="289"/>
      <c r="ZI29" s="289"/>
      <c r="ZJ29" s="289"/>
      <c r="ZK29" s="289"/>
      <c r="ZL29" s="289"/>
      <c r="ZM29" s="289"/>
      <c r="ZN29" s="289"/>
      <c r="ZO29" s="289"/>
      <c r="ZP29" s="289"/>
      <c r="ZQ29" s="289"/>
      <c r="ZR29" s="289"/>
      <c r="ZS29" s="289"/>
      <c r="ZT29" s="289"/>
      <c r="ZU29" s="289"/>
      <c r="ZV29" s="289"/>
      <c r="ZW29" s="289"/>
      <c r="ZX29" s="289"/>
      <c r="ZY29" s="289"/>
      <c r="ZZ29" s="289"/>
      <c r="AAA29" s="289"/>
      <c r="AAB29" s="289"/>
      <c r="AAC29" s="289"/>
      <c r="AAD29" s="289"/>
      <c r="AAE29" s="289"/>
      <c r="AAF29" s="289"/>
      <c r="AAG29" s="289"/>
      <c r="AAH29" s="289"/>
      <c r="AAI29" s="289"/>
      <c r="AAJ29" s="289"/>
      <c r="AAK29" s="289"/>
      <c r="AAL29" s="289"/>
      <c r="AAM29" s="289"/>
      <c r="AAN29" s="289"/>
      <c r="AAO29" s="289"/>
      <c r="AAP29" s="289"/>
      <c r="AAQ29" s="289"/>
      <c r="AAR29" s="289"/>
      <c r="AAS29" s="289"/>
      <c r="AAT29" s="289"/>
      <c r="AAU29" s="289"/>
      <c r="AAV29" s="289"/>
      <c r="AAW29" s="289"/>
      <c r="AAX29" s="289"/>
      <c r="AAY29" s="289"/>
      <c r="AAZ29" s="289"/>
      <c r="ABA29" s="289"/>
      <c r="ABB29" s="289"/>
      <c r="ABC29" s="289"/>
      <c r="ABD29" s="289"/>
      <c r="ABE29" s="289"/>
      <c r="ABF29" s="289"/>
      <c r="ABG29" s="289"/>
      <c r="ABH29" s="289"/>
      <c r="ABI29" s="289"/>
      <c r="ABJ29" s="289"/>
      <c r="ABK29" s="289"/>
      <c r="ABL29" s="289"/>
      <c r="ABM29" s="289"/>
      <c r="ABN29" s="289"/>
      <c r="ABO29" s="289"/>
      <c r="ABP29" s="289"/>
      <c r="ABQ29" s="289"/>
      <c r="ABR29" s="289"/>
      <c r="ABS29" s="289"/>
      <c r="ABT29" s="289"/>
      <c r="ABU29" s="289"/>
      <c r="ABV29" s="289"/>
      <c r="ABW29" s="289"/>
      <c r="ABX29" s="289"/>
      <c r="ABY29" s="289"/>
      <c r="ABZ29" s="289"/>
      <c r="ACA29" s="289"/>
      <c r="ACB29" s="289"/>
      <c r="ACC29" s="289"/>
      <c r="ACD29" s="289"/>
      <c r="ACE29" s="289"/>
      <c r="ACF29" s="289"/>
      <c r="ACG29" s="289"/>
      <c r="ACH29" s="289"/>
      <c r="ACI29" s="289"/>
      <c r="ACJ29" s="289"/>
      <c r="ACK29" s="289"/>
      <c r="ACL29" s="289"/>
      <c r="ACM29" s="289"/>
      <c r="ACN29" s="289"/>
      <c r="ACO29" s="289"/>
      <c r="ACP29" s="289"/>
      <c r="ACQ29" s="289"/>
      <c r="ACR29" s="289"/>
      <c r="ACS29" s="289"/>
      <c r="ACT29" s="289"/>
      <c r="ACU29" s="289"/>
      <c r="ACV29" s="289"/>
      <c r="ACW29" s="289"/>
      <c r="ACX29" s="289"/>
      <c r="ACY29" s="289"/>
      <c r="ACZ29" s="289"/>
      <c r="ADA29" s="289"/>
      <c r="ADB29" s="289"/>
      <c r="ADC29" s="289"/>
      <c r="ADD29" s="289"/>
      <c r="ADE29" s="289"/>
      <c r="ADF29" s="289"/>
      <c r="ADG29" s="289"/>
      <c r="ADH29" s="289"/>
      <c r="ADI29" s="289"/>
      <c r="ADJ29" s="289"/>
      <c r="ADK29" s="289"/>
      <c r="ADL29" s="289"/>
      <c r="ADM29" s="289"/>
      <c r="ADN29" s="289"/>
      <c r="ADO29" s="289"/>
      <c r="ADP29" s="289"/>
      <c r="ADQ29" s="289"/>
      <c r="ADR29" s="289"/>
      <c r="ADS29" s="289"/>
      <c r="ADT29" s="289"/>
      <c r="ADU29" s="289"/>
      <c r="ADV29" s="289"/>
      <c r="ADW29" s="289"/>
      <c r="ADX29" s="289"/>
      <c r="ADY29" s="289"/>
      <c r="ADZ29" s="289"/>
      <c r="AEA29" s="289"/>
      <c r="AEB29" s="289"/>
      <c r="AEC29" s="289"/>
      <c r="AED29" s="289"/>
      <c r="AEE29" s="289"/>
      <c r="AEF29" s="289"/>
      <c r="AEG29" s="289"/>
      <c r="AEH29" s="289"/>
      <c r="AEI29" s="289"/>
      <c r="AEJ29" s="289"/>
      <c r="AEK29" s="289"/>
      <c r="AEL29" s="289"/>
      <c r="AEM29" s="289"/>
      <c r="AEN29" s="289"/>
      <c r="AEO29" s="289"/>
      <c r="AEP29" s="289"/>
      <c r="AEQ29" s="289"/>
      <c r="AER29" s="289"/>
      <c r="AES29" s="289"/>
      <c r="AET29" s="289"/>
      <c r="AEU29" s="289"/>
      <c r="AEV29" s="289"/>
      <c r="AEW29" s="289"/>
      <c r="AEX29" s="289"/>
      <c r="AEY29" s="289"/>
      <c r="AEZ29" s="289"/>
      <c r="AFA29" s="289"/>
      <c r="AFB29" s="289"/>
      <c r="AFC29" s="289"/>
      <c r="AFD29" s="289"/>
      <c r="AFE29" s="289"/>
      <c r="AFF29" s="289"/>
      <c r="AFG29" s="289"/>
      <c r="AFH29" s="289"/>
      <c r="AFI29" s="289"/>
      <c r="AFJ29" s="289"/>
      <c r="AFK29" s="289"/>
      <c r="AFL29" s="289"/>
      <c r="AFM29" s="289"/>
      <c r="AFN29" s="289"/>
      <c r="AFO29" s="289"/>
      <c r="AFP29" s="289"/>
      <c r="AFQ29" s="289"/>
      <c r="AFR29" s="289"/>
      <c r="AFS29" s="289"/>
      <c r="AFT29" s="289"/>
      <c r="AFU29" s="289"/>
      <c r="AFV29" s="289"/>
      <c r="AFW29" s="289"/>
      <c r="AFX29" s="289"/>
      <c r="AFY29" s="289"/>
      <c r="AFZ29" s="289"/>
      <c r="AGA29" s="289"/>
      <c r="AGB29" s="289"/>
      <c r="AGC29" s="289"/>
      <c r="AGD29" s="289"/>
      <c r="AGE29" s="289"/>
      <c r="AGF29" s="289"/>
      <c r="AGG29" s="289"/>
      <c r="AGH29" s="289"/>
      <c r="AGI29" s="289"/>
      <c r="AGJ29" s="289"/>
      <c r="AGK29" s="289"/>
      <c r="AGL29" s="289"/>
      <c r="AGM29" s="289"/>
      <c r="AGN29" s="289"/>
      <c r="AGO29" s="289"/>
      <c r="AGP29" s="289"/>
      <c r="AGQ29" s="289"/>
      <c r="AGR29" s="289"/>
      <c r="AGS29" s="289"/>
      <c r="AGT29" s="289"/>
      <c r="AGU29" s="289"/>
      <c r="AGV29" s="289"/>
      <c r="AGW29" s="289"/>
      <c r="AGX29" s="289"/>
      <c r="AGY29" s="289"/>
      <c r="AGZ29" s="289"/>
      <c r="AHA29" s="289"/>
      <c r="AHB29" s="289"/>
      <c r="AHC29" s="289"/>
      <c r="AHD29" s="289"/>
      <c r="AHE29" s="289"/>
      <c r="AHF29" s="289"/>
      <c r="AHG29" s="289"/>
      <c r="AHH29" s="289"/>
      <c r="AHI29" s="289"/>
      <c r="AHJ29" s="289"/>
      <c r="AHK29" s="289"/>
      <c r="AHL29" s="289"/>
      <c r="AHM29" s="289"/>
      <c r="AHN29" s="289"/>
      <c r="AHO29" s="289"/>
      <c r="AHP29" s="289"/>
      <c r="AHQ29" s="289"/>
      <c r="AHR29" s="289"/>
      <c r="AHS29" s="289"/>
      <c r="AHT29" s="289"/>
      <c r="AHU29" s="289"/>
      <c r="AHV29" s="289"/>
      <c r="AHW29" s="289"/>
      <c r="AHX29" s="289"/>
      <c r="AHY29" s="289"/>
      <c r="AHZ29" s="289"/>
      <c r="AIA29" s="289"/>
      <c r="AIB29" s="289"/>
      <c r="AIC29" s="289"/>
      <c r="AID29" s="289"/>
      <c r="AIE29" s="289"/>
      <c r="AIF29" s="289"/>
      <c r="AIG29" s="289"/>
      <c r="AIH29" s="289"/>
      <c r="AII29" s="289"/>
      <c r="AIJ29" s="289"/>
      <c r="AIK29" s="289"/>
      <c r="AIL29" s="289"/>
      <c r="AIM29" s="289"/>
      <c r="AIN29" s="289"/>
      <c r="AIO29" s="289"/>
      <c r="AIP29" s="289"/>
      <c r="AIQ29" s="289"/>
      <c r="AIR29" s="289"/>
      <c r="AIS29" s="289"/>
      <c r="AIT29" s="289"/>
      <c r="AIU29" s="289"/>
      <c r="AIV29" s="289"/>
      <c r="AIW29" s="289"/>
      <c r="AIX29" s="289"/>
      <c r="AIY29" s="289"/>
      <c r="AIZ29" s="289"/>
      <c r="AJA29" s="289"/>
      <c r="AJB29" s="289"/>
      <c r="AJC29" s="289"/>
      <c r="AJD29" s="289"/>
      <c r="AJE29" s="289"/>
      <c r="AJF29" s="289"/>
      <c r="AJG29" s="289"/>
      <c r="AJH29" s="289"/>
      <c r="AJI29" s="289"/>
      <c r="AJJ29" s="289"/>
      <c r="AJK29" s="289"/>
      <c r="AJL29" s="289"/>
      <c r="AJM29" s="289"/>
      <c r="AJN29" s="289"/>
      <c r="AJO29" s="289"/>
      <c r="AJP29" s="289"/>
      <c r="AJQ29" s="289"/>
      <c r="AJR29" s="289"/>
      <c r="AJS29" s="289"/>
      <c r="AJT29" s="289"/>
      <c r="AJU29" s="289"/>
      <c r="AJV29" s="289"/>
      <c r="AJW29" s="289"/>
      <c r="AJX29" s="289"/>
      <c r="AJY29" s="289"/>
      <c r="AJZ29" s="289"/>
      <c r="AKA29" s="289"/>
      <c r="AKB29" s="289"/>
      <c r="AKC29" s="289"/>
      <c r="AKD29" s="289"/>
      <c r="AKE29" s="289"/>
      <c r="AKF29" s="289"/>
      <c r="AKG29" s="289"/>
      <c r="AKH29" s="289"/>
      <c r="AKI29" s="289"/>
      <c r="AKJ29" s="289"/>
      <c r="AKK29" s="289"/>
      <c r="AKL29" s="289"/>
      <c r="AKM29" s="289"/>
      <c r="AKN29" s="289"/>
      <c r="AKO29" s="289"/>
      <c r="AKP29" s="289"/>
      <c r="AKQ29" s="289"/>
      <c r="AKR29" s="289"/>
      <c r="AKS29" s="289"/>
      <c r="AKT29" s="289"/>
      <c r="AKU29" s="289"/>
      <c r="AKV29" s="289"/>
      <c r="AKW29" s="289"/>
      <c r="AKX29" s="289"/>
      <c r="AKY29" s="289"/>
      <c r="AKZ29" s="289"/>
      <c r="ALA29" s="289"/>
      <c r="ALB29" s="289"/>
      <c r="ALC29" s="289"/>
      <c r="ALD29" s="289"/>
      <c r="ALE29" s="289"/>
      <c r="ALF29" s="289"/>
      <c r="ALG29" s="289"/>
      <c r="ALH29" s="289"/>
      <c r="ALI29" s="289"/>
      <c r="ALJ29" s="289"/>
      <c r="ALK29" s="289"/>
      <c r="ALL29" s="289"/>
      <c r="ALM29" s="289"/>
      <c r="ALN29" s="289"/>
      <c r="ALO29" s="289"/>
      <c r="ALP29" s="289"/>
      <c r="ALQ29" s="289"/>
      <c r="ALR29" s="289"/>
      <c r="ALS29" s="289"/>
      <c r="ALT29" s="289"/>
      <c r="ALU29" s="289"/>
      <c r="ALV29" s="289"/>
      <c r="ALW29" s="289"/>
      <c r="ALX29" s="289"/>
      <c r="ALY29" s="289"/>
      <c r="ALZ29" s="289"/>
      <c r="AMA29" s="289"/>
      <c r="AMB29" s="289"/>
      <c r="AMC29" s="289"/>
      <c r="AMD29" s="289"/>
      <c r="AME29" s="289"/>
      <c r="AMF29" s="289"/>
      <c r="AMG29" s="289"/>
      <c r="AMH29" s="289"/>
      <c r="AMI29" s="289"/>
      <c r="AMJ29" s="289"/>
      <c r="AMK29" s="289"/>
      <c r="AML29" s="289"/>
      <c r="AMM29" s="289"/>
      <c r="AMN29" s="289"/>
      <c r="AMO29" s="289"/>
      <c r="AMP29" s="289"/>
      <c r="AMQ29" s="289"/>
      <c r="AMR29" s="289"/>
      <c r="AMS29" s="289"/>
      <c r="AMT29" s="289"/>
      <c r="AMU29" s="289"/>
      <c r="AMV29" s="289"/>
      <c r="AMW29" s="289"/>
      <c r="AMX29" s="289"/>
      <c r="AMY29" s="289"/>
      <c r="AMZ29" s="289"/>
      <c r="ANA29" s="289"/>
      <c r="ANB29" s="289"/>
      <c r="ANC29" s="289"/>
      <c r="AND29" s="289"/>
      <c r="ANE29" s="289"/>
      <c r="ANF29" s="289"/>
      <c r="ANG29" s="289"/>
      <c r="ANH29" s="289"/>
      <c r="ANI29" s="289"/>
      <c r="ANJ29" s="289"/>
      <c r="ANK29" s="289"/>
      <c r="ANL29" s="289"/>
      <c r="ANM29" s="289"/>
      <c r="ANN29" s="289"/>
      <c r="ANO29" s="289"/>
      <c r="ANP29" s="289"/>
      <c r="ANQ29" s="289"/>
      <c r="ANR29" s="289"/>
      <c r="ANS29" s="289"/>
      <c r="ANT29" s="289"/>
      <c r="ANU29" s="289"/>
      <c r="ANV29" s="289"/>
      <c r="ANW29" s="289"/>
      <c r="ANX29" s="289"/>
      <c r="ANY29" s="289"/>
      <c r="ANZ29" s="289"/>
      <c r="AOA29" s="289"/>
      <c r="AOB29" s="289"/>
      <c r="AOC29" s="289"/>
      <c r="AOD29" s="289"/>
      <c r="AOE29" s="289"/>
      <c r="AOF29" s="289"/>
      <c r="AOG29" s="289"/>
      <c r="AOH29" s="289"/>
      <c r="AOI29" s="289"/>
      <c r="AOJ29" s="289"/>
      <c r="AOK29" s="289"/>
      <c r="AOL29" s="289"/>
      <c r="AOM29" s="289"/>
      <c r="AON29" s="289"/>
      <c r="AOO29" s="289"/>
      <c r="AOP29" s="289"/>
      <c r="AOQ29" s="289"/>
      <c r="AOR29" s="289"/>
      <c r="AOS29" s="289"/>
      <c r="AOT29" s="289"/>
      <c r="AOU29" s="289"/>
      <c r="AOV29" s="289"/>
      <c r="AOW29" s="289"/>
      <c r="AOX29" s="289"/>
      <c r="AOY29" s="289"/>
      <c r="AOZ29" s="289"/>
      <c r="APA29" s="289"/>
      <c r="APB29" s="289"/>
      <c r="APC29" s="289"/>
      <c r="APD29" s="289"/>
      <c r="APE29" s="289"/>
      <c r="APF29" s="289"/>
      <c r="APG29" s="289"/>
      <c r="APH29" s="289"/>
      <c r="API29" s="289"/>
      <c r="APJ29" s="289"/>
      <c r="APK29" s="289"/>
      <c r="APL29" s="289"/>
      <c r="APM29" s="289"/>
      <c r="APN29" s="289"/>
      <c r="APO29" s="289"/>
      <c r="APP29" s="289"/>
      <c r="APQ29" s="289"/>
      <c r="APR29" s="289"/>
      <c r="APS29" s="289"/>
      <c r="APT29" s="289"/>
      <c r="APU29" s="289"/>
      <c r="APV29" s="289"/>
      <c r="APW29" s="289"/>
      <c r="APX29" s="289"/>
      <c r="APY29" s="289"/>
      <c r="APZ29" s="289"/>
      <c r="AQA29" s="289"/>
      <c r="AQB29" s="289"/>
      <c r="AQC29" s="289"/>
      <c r="AQD29" s="289"/>
      <c r="AQE29" s="289"/>
      <c r="AQF29" s="289"/>
      <c r="AQG29" s="289"/>
      <c r="AQH29" s="289"/>
      <c r="AQI29" s="289"/>
      <c r="AQJ29" s="289"/>
      <c r="AQK29" s="289"/>
      <c r="AQL29" s="289"/>
      <c r="AQM29" s="289"/>
      <c r="AQN29" s="289"/>
      <c r="AQO29" s="289"/>
      <c r="AQP29" s="289"/>
      <c r="AQQ29" s="289"/>
      <c r="AQR29" s="289"/>
      <c r="AQS29" s="289"/>
      <c r="AQT29" s="289"/>
      <c r="AQU29" s="289"/>
      <c r="AQV29" s="289"/>
      <c r="AQW29" s="289"/>
      <c r="AQX29" s="289"/>
      <c r="AQY29" s="289"/>
      <c r="AQZ29" s="289"/>
      <c r="ARA29" s="289"/>
      <c r="ARB29" s="289"/>
      <c r="ARC29" s="289"/>
      <c r="ARD29" s="289"/>
      <c r="ARE29" s="289"/>
      <c r="ARF29" s="289"/>
      <c r="ARG29" s="289"/>
      <c r="ARH29" s="289"/>
      <c r="ARI29" s="289"/>
      <c r="ARJ29" s="289"/>
      <c r="ARK29" s="289"/>
      <c r="ARL29" s="289"/>
      <c r="ARM29" s="289"/>
      <c r="ARN29" s="289"/>
      <c r="ARO29" s="289"/>
      <c r="ARP29" s="289"/>
      <c r="ARQ29" s="289"/>
      <c r="ARR29" s="289"/>
      <c r="ARS29" s="289"/>
      <c r="ART29" s="289"/>
      <c r="ARU29" s="289"/>
      <c r="ARV29" s="289"/>
      <c r="ARW29" s="289"/>
      <c r="ARX29" s="289"/>
      <c r="ARY29" s="289"/>
      <c r="ARZ29" s="289"/>
      <c r="ASA29" s="289"/>
      <c r="ASB29" s="289"/>
      <c r="ASC29" s="289"/>
      <c r="ASD29" s="289"/>
      <c r="ASE29" s="289"/>
      <c r="ASF29" s="289"/>
      <c r="ASG29" s="289"/>
      <c r="ASH29" s="289"/>
      <c r="ASI29" s="289"/>
      <c r="ASJ29" s="289"/>
      <c r="ASK29" s="289"/>
      <c r="ASL29" s="289"/>
      <c r="ASM29" s="289"/>
      <c r="ASN29" s="289"/>
      <c r="ASO29" s="289"/>
      <c r="ASP29" s="289"/>
      <c r="ASQ29" s="289"/>
      <c r="ASR29" s="289"/>
      <c r="ASS29" s="289"/>
      <c r="AST29" s="289"/>
      <c r="ASU29" s="289"/>
      <c r="ASV29" s="289"/>
      <c r="ASW29" s="289"/>
      <c r="ASX29" s="289"/>
      <c r="ASY29" s="289"/>
      <c r="ASZ29" s="289"/>
      <c r="ATA29" s="289"/>
      <c r="ATB29" s="289"/>
      <c r="ATC29" s="289"/>
      <c r="ATD29" s="289"/>
      <c r="ATE29" s="289"/>
      <c r="ATF29" s="289"/>
      <c r="ATG29" s="289"/>
      <c r="ATH29" s="289"/>
      <c r="ATI29" s="289"/>
      <c r="ATJ29" s="289"/>
      <c r="ATK29" s="289"/>
      <c r="ATL29" s="289"/>
      <c r="ATM29" s="289"/>
      <c r="ATN29" s="289"/>
      <c r="ATO29" s="289"/>
      <c r="ATP29" s="289"/>
      <c r="ATQ29" s="289"/>
      <c r="ATR29" s="289"/>
      <c r="ATS29" s="289"/>
      <c r="ATT29" s="289"/>
      <c r="ATU29" s="289"/>
      <c r="ATV29" s="289"/>
      <c r="ATW29" s="289"/>
      <c r="ATX29" s="289"/>
      <c r="ATY29" s="289"/>
      <c r="ATZ29" s="289"/>
      <c r="AUA29" s="289"/>
      <c r="AUB29" s="289"/>
      <c r="AUC29" s="289"/>
      <c r="AUD29" s="289"/>
      <c r="AUE29" s="289"/>
      <c r="AUF29" s="289"/>
      <c r="AUG29" s="289"/>
      <c r="AUH29" s="289"/>
      <c r="AUI29" s="289"/>
      <c r="AUJ29" s="289"/>
      <c r="AUK29" s="289"/>
      <c r="AUL29" s="289"/>
      <c r="AUM29" s="289"/>
      <c r="AUN29" s="289"/>
      <c r="AUO29" s="289"/>
      <c r="AUP29" s="289"/>
      <c r="AUQ29" s="289"/>
      <c r="AUR29" s="289"/>
      <c r="AUS29" s="289"/>
      <c r="AUT29" s="289"/>
      <c r="AUU29" s="289"/>
      <c r="AUV29" s="289"/>
      <c r="AUW29" s="289"/>
      <c r="AUX29" s="289"/>
      <c r="AUY29" s="289"/>
      <c r="AUZ29" s="289"/>
      <c r="AVA29" s="289"/>
      <c r="AVB29" s="289"/>
      <c r="AVC29" s="289"/>
      <c r="AVD29" s="289"/>
      <c r="AVE29" s="289"/>
      <c r="AVF29" s="289"/>
      <c r="AVG29" s="289"/>
      <c r="AVH29" s="289"/>
      <c r="AVI29" s="289"/>
      <c r="AVJ29" s="289"/>
      <c r="AVK29" s="289"/>
      <c r="AVL29" s="289"/>
      <c r="AVM29" s="289"/>
      <c r="AVN29" s="289"/>
      <c r="AVO29" s="289"/>
      <c r="AVP29" s="289"/>
      <c r="AVQ29" s="289"/>
      <c r="AVR29" s="289"/>
      <c r="AVS29" s="289"/>
      <c r="AVT29" s="289"/>
      <c r="AVU29" s="289"/>
      <c r="AVV29" s="289"/>
      <c r="AVW29" s="289"/>
      <c r="AVX29" s="289"/>
      <c r="AVY29" s="289"/>
      <c r="AVZ29" s="289"/>
      <c r="AWA29" s="289"/>
      <c r="AWB29" s="289"/>
      <c r="AWC29" s="289"/>
      <c r="AWD29" s="289"/>
      <c r="AWE29" s="289"/>
      <c r="AWF29" s="289"/>
      <c r="AWG29" s="289"/>
      <c r="AWH29" s="289"/>
      <c r="AWI29" s="289"/>
      <c r="AWJ29" s="289"/>
      <c r="AWK29" s="289"/>
      <c r="AWL29" s="289"/>
      <c r="AWM29" s="289"/>
      <c r="AWN29" s="289"/>
      <c r="AWO29" s="289"/>
      <c r="AWP29" s="289"/>
      <c r="AWQ29" s="289"/>
      <c r="AWR29" s="289"/>
      <c r="AWS29" s="289"/>
      <c r="AWT29" s="289"/>
      <c r="AWU29" s="289"/>
      <c r="AWV29" s="289"/>
      <c r="AWW29" s="289"/>
      <c r="AWX29" s="289"/>
      <c r="AWY29" s="289"/>
      <c r="AWZ29" s="289"/>
      <c r="AXA29" s="289"/>
      <c r="AXB29" s="289"/>
      <c r="AXC29" s="289"/>
      <c r="AXD29" s="289"/>
      <c r="AXE29" s="289"/>
      <c r="AXF29" s="289"/>
      <c r="AXG29" s="289"/>
      <c r="AXH29" s="289"/>
      <c r="AXI29" s="289"/>
      <c r="AXJ29" s="289"/>
      <c r="AXK29" s="289"/>
      <c r="AXL29" s="289"/>
      <c r="AXM29" s="289"/>
      <c r="AXN29" s="289"/>
      <c r="AXO29" s="289"/>
      <c r="AXP29" s="289"/>
      <c r="AXQ29" s="289"/>
      <c r="AXR29" s="289"/>
      <c r="AXS29" s="289"/>
      <c r="AXT29" s="289"/>
      <c r="AXU29" s="289"/>
      <c r="AXV29" s="289"/>
      <c r="AXW29" s="289"/>
      <c r="AXX29" s="289"/>
      <c r="AXY29" s="289"/>
      <c r="AXZ29" s="289"/>
      <c r="AYA29" s="289"/>
      <c r="AYB29" s="289"/>
      <c r="AYC29" s="289"/>
      <c r="AYD29" s="289"/>
      <c r="AYE29" s="289"/>
      <c r="AYF29" s="289"/>
      <c r="AYG29" s="289"/>
      <c r="AYH29" s="289"/>
      <c r="AYI29" s="289"/>
      <c r="AYJ29" s="289"/>
      <c r="AYK29" s="289"/>
      <c r="AYL29" s="289"/>
      <c r="AYM29" s="289"/>
      <c r="AYN29" s="289"/>
      <c r="AYO29" s="289"/>
      <c r="AYP29" s="289"/>
      <c r="AYQ29" s="289"/>
      <c r="AYR29" s="289"/>
      <c r="AYS29" s="289"/>
      <c r="AYT29" s="289"/>
      <c r="AYU29" s="289"/>
      <c r="AYV29" s="289"/>
      <c r="AYW29" s="289"/>
      <c r="AYX29" s="289"/>
      <c r="AYY29" s="289"/>
      <c r="AYZ29" s="289"/>
      <c r="AZA29" s="289"/>
      <c r="AZB29" s="289"/>
      <c r="AZC29" s="289"/>
      <c r="AZD29" s="289"/>
      <c r="AZE29" s="289"/>
      <c r="AZF29" s="289"/>
      <c r="AZG29" s="289"/>
      <c r="AZH29" s="289"/>
      <c r="AZI29" s="289"/>
      <c r="AZJ29" s="289"/>
      <c r="AZK29" s="289"/>
      <c r="AZL29" s="289"/>
      <c r="AZM29" s="289"/>
      <c r="AZN29" s="289"/>
      <c r="AZO29" s="289"/>
      <c r="AZP29" s="289"/>
      <c r="AZQ29" s="289"/>
      <c r="AZR29" s="289"/>
      <c r="AZS29" s="289"/>
      <c r="AZT29" s="289"/>
      <c r="AZU29" s="289"/>
      <c r="AZV29" s="289"/>
      <c r="AZW29" s="289"/>
      <c r="AZX29" s="289"/>
      <c r="AZY29" s="289"/>
      <c r="AZZ29" s="289"/>
      <c r="BAA29" s="289"/>
      <c r="BAB29" s="289"/>
      <c r="BAC29" s="289"/>
      <c r="BAD29" s="289"/>
      <c r="BAE29" s="289"/>
      <c r="BAF29" s="289"/>
      <c r="BAG29" s="289"/>
      <c r="BAH29" s="289"/>
      <c r="BAI29" s="289"/>
      <c r="BAJ29" s="289"/>
      <c r="BAK29" s="289"/>
      <c r="BAL29" s="289"/>
      <c r="BAM29" s="289"/>
      <c r="BAN29" s="289"/>
      <c r="BAO29" s="289"/>
      <c r="BAP29" s="289"/>
      <c r="BAQ29" s="289"/>
      <c r="BAR29" s="289"/>
      <c r="BAS29" s="289"/>
      <c r="BAT29" s="289"/>
      <c r="BAU29" s="289"/>
      <c r="BAV29" s="289"/>
      <c r="BAW29" s="289"/>
      <c r="BAX29" s="289"/>
      <c r="BAY29" s="289"/>
      <c r="BAZ29" s="289"/>
      <c r="BBA29" s="289"/>
      <c r="BBB29" s="289"/>
      <c r="BBC29" s="289"/>
      <c r="BBD29" s="289"/>
      <c r="BBE29" s="289"/>
      <c r="BBF29" s="289"/>
      <c r="BBG29" s="289"/>
      <c r="BBH29" s="289"/>
      <c r="BBI29" s="289"/>
      <c r="BBJ29" s="289"/>
      <c r="BBK29" s="289"/>
      <c r="BBL29" s="289"/>
      <c r="BBM29" s="289"/>
      <c r="BBN29" s="289"/>
      <c r="BBO29" s="289"/>
      <c r="BBP29" s="289"/>
      <c r="BBQ29" s="289"/>
      <c r="BBR29" s="289"/>
      <c r="BBS29" s="289"/>
      <c r="BBT29" s="289"/>
      <c r="BBU29" s="289"/>
      <c r="BBV29" s="289"/>
      <c r="BBW29" s="289"/>
      <c r="BBX29" s="289"/>
      <c r="BBY29" s="289"/>
      <c r="BBZ29" s="289"/>
      <c r="BCA29" s="289"/>
      <c r="BCB29" s="289"/>
      <c r="BCC29" s="289"/>
      <c r="BCD29" s="289"/>
      <c r="BCE29" s="289"/>
      <c r="BCF29" s="289"/>
      <c r="BCG29" s="289"/>
      <c r="BCH29" s="289"/>
      <c r="BCI29" s="289"/>
      <c r="BCJ29" s="289"/>
      <c r="BCK29" s="289"/>
      <c r="BCL29" s="289"/>
      <c r="BCM29" s="289"/>
      <c r="BCN29" s="289"/>
      <c r="BCO29" s="289"/>
      <c r="BCP29" s="289"/>
      <c r="BCQ29" s="289"/>
      <c r="BCR29" s="289"/>
      <c r="BCS29" s="289"/>
      <c r="BCT29" s="289"/>
      <c r="BCU29" s="289"/>
      <c r="BCV29" s="289"/>
      <c r="BCW29" s="289"/>
      <c r="BCX29" s="289"/>
      <c r="BCY29" s="289"/>
      <c r="BCZ29" s="289"/>
      <c r="BDA29" s="289"/>
      <c r="BDB29" s="289"/>
      <c r="BDC29" s="289"/>
      <c r="BDD29" s="289"/>
      <c r="BDE29" s="289"/>
      <c r="BDF29" s="289"/>
      <c r="BDG29" s="289"/>
      <c r="BDH29" s="289"/>
      <c r="BDI29" s="289"/>
      <c r="BDJ29" s="289"/>
      <c r="BDK29" s="289"/>
      <c r="BDL29" s="289"/>
      <c r="BDM29" s="289"/>
      <c r="BDN29" s="289"/>
      <c r="BDO29" s="289"/>
      <c r="BDP29" s="289"/>
      <c r="BDQ29" s="289"/>
      <c r="BDR29" s="289"/>
      <c r="BDS29" s="289"/>
      <c r="BDT29" s="289"/>
      <c r="BDU29" s="289"/>
      <c r="BDV29" s="289"/>
      <c r="BDW29" s="289"/>
      <c r="BDX29" s="289"/>
      <c r="BDY29" s="289"/>
      <c r="BDZ29" s="289"/>
      <c r="BEA29" s="289"/>
      <c r="BEB29" s="289"/>
      <c r="BEC29" s="289"/>
      <c r="BED29" s="289"/>
      <c r="BEE29" s="289"/>
      <c r="BEF29" s="289"/>
      <c r="BEG29" s="289"/>
      <c r="BEH29" s="289"/>
      <c r="BEI29" s="289"/>
      <c r="BEJ29" s="289"/>
      <c r="BEK29" s="289"/>
      <c r="BEL29" s="289"/>
      <c r="BEM29" s="289"/>
      <c r="BEN29" s="289"/>
      <c r="BEO29" s="289"/>
      <c r="BEP29" s="289"/>
      <c r="BEQ29" s="289"/>
      <c r="BER29" s="289"/>
      <c r="BES29" s="289"/>
      <c r="BET29" s="289"/>
      <c r="BEU29" s="289"/>
      <c r="BEV29" s="289"/>
      <c r="BEW29" s="289"/>
      <c r="BEX29" s="289"/>
      <c r="BEY29" s="289"/>
      <c r="BEZ29" s="289"/>
      <c r="BFA29" s="289"/>
      <c r="BFB29" s="289"/>
      <c r="BFC29" s="289"/>
      <c r="BFD29" s="289"/>
      <c r="BFE29" s="289"/>
      <c r="BFF29" s="289"/>
      <c r="BFG29" s="289"/>
      <c r="BFH29" s="289"/>
      <c r="BFI29" s="289"/>
      <c r="BFJ29" s="289"/>
      <c r="BFK29" s="289"/>
      <c r="BFL29" s="289"/>
      <c r="BFM29" s="289"/>
      <c r="BFN29" s="289"/>
      <c r="BFO29" s="289"/>
      <c r="BFP29" s="289"/>
      <c r="BFQ29" s="289"/>
      <c r="BFR29" s="289"/>
      <c r="BFS29" s="289"/>
      <c r="BFT29" s="289"/>
      <c r="BFU29" s="289"/>
      <c r="BFV29" s="289"/>
      <c r="BFW29" s="289"/>
      <c r="BFX29" s="289"/>
      <c r="BFY29" s="289"/>
      <c r="BFZ29" s="289"/>
      <c r="BGA29" s="289"/>
      <c r="BGB29" s="289"/>
      <c r="BGC29" s="289"/>
      <c r="BGD29" s="289"/>
      <c r="BGE29" s="289"/>
      <c r="BGF29" s="289"/>
      <c r="BGG29" s="289"/>
      <c r="BGH29" s="289"/>
      <c r="BGI29" s="289"/>
      <c r="BGJ29" s="289"/>
      <c r="BGK29" s="289"/>
      <c r="BGL29" s="289"/>
      <c r="BGM29" s="289"/>
      <c r="BGN29" s="289"/>
      <c r="BGO29" s="289"/>
      <c r="BGP29" s="289"/>
      <c r="BGQ29" s="289"/>
      <c r="BGR29" s="289"/>
      <c r="BGS29" s="289"/>
      <c r="BGT29" s="289"/>
      <c r="BGU29" s="289"/>
      <c r="BGV29" s="289"/>
      <c r="BGW29" s="289"/>
      <c r="BGX29" s="289"/>
      <c r="BGY29" s="289"/>
      <c r="BGZ29" s="289"/>
      <c r="BHA29" s="289"/>
      <c r="BHB29" s="289"/>
      <c r="BHC29" s="289"/>
      <c r="BHD29" s="289"/>
      <c r="BHE29" s="289"/>
      <c r="BHF29" s="289"/>
      <c r="BHG29" s="289"/>
      <c r="BHH29" s="289"/>
      <c r="BHI29" s="289"/>
      <c r="BHJ29" s="289"/>
      <c r="BHK29" s="289"/>
      <c r="BHL29" s="289"/>
      <c r="BHM29" s="289"/>
      <c r="BHN29" s="289"/>
      <c r="BHO29" s="289"/>
      <c r="BHP29" s="289"/>
      <c r="BHQ29" s="289"/>
      <c r="BHR29" s="289"/>
      <c r="BHS29" s="289"/>
      <c r="BHT29" s="289"/>
      <c r="BHU29" s="289"/>
      <c r="BHV29" s="289"/>
      <c r="BHW29" s="289"/>
      <c r="BHX29" s="289"/>
      <c r="BHY29" s="289"/>
      <c r="BHZ29" s="289"/>
      <c r="BIA29" s="289"/>
      <c r="BIB29" s="289"/>
      <c r="BIC29" s="289"/>
      <c r="BID29" s="289"/>
      <c r="BIE29" s="289"/>
      <c r="BIF29" s="289"/>
      <c r="BIG29" s="289"/>
      <c r="BIH29" s="289"/>
      <c r="BII29" s="289"/>
      <c r="BIJ29" s="289"/>
      <c r="BIK29" s="289"/>
      <c r="BIL29" s="289"/>
      <c r="BIM29" s="289"/>
      <c r="BIN29" s="289"/>
      <c r="BIO29" s="289"/>
      <c r="BIP29" s="289"/>
      <c r="BIQ29" s="289"/>
      <c r="BIR29" s="289"/>
      <c r="BIS29" s="289"/>
      <c r="BIT29" s="289"/>
      <c r="BIU29" s="289"/>
      <c r="BIV29" s="289"/>
      <c r="BIW29" s="289"/>
      <c r="BIX29" s="289"/>
      <c r="BIY29" s="289"/>
      <c r="BIZ29" s="289"/>
      <c r="BJA29" s="289"/>
      <c r="BJB29" s="289"/>
      <c r="BJC29" s="289"/>
      <c r="BJD29" s="289"/>
      <c r="BJE29" s="289"/>
      <c r="BJF29" s="289"/>
      <c r="BJG29" s="289"/>
      <c r="BJH29" s="289"/>
      <c r="BJI29" s="289"/>
      <c r="BJJ29" s="289"/>
      <c r="BJK29" s="289"/>
      <c r="BJL29" s="289"/>
      <c r="BJM29" s="289"/>
      <c r="BJN29" s="289"/>
      <c r="BJO29" s="289"/>
      <c r="BJP29" s="289"/>
      <c r="BJQ29" s="289"/>
      <c r="BJR29" s="289"/>
      <c r="BJS29" s="289"/>
      <c r="BJT29" s="289"/>
      <c r="BJU29" s="289"/>
      <c r="BJV29" s="289"/>
      <c r="BJW29" s="289"/>
      <c r="BJX29" s="289"/>
      <c r="BJY29" s="289"/>
      <c r="BJZ29" s="289"/>
      <c r="BKA29" s="289"/>
      <c r="BKB29" s="289"/>
      <c r="BKC29" s="289"/>
      <c r="BKD29" s="289"/>
      <c r="BKE29" s="289"/>
      <c r="BKF29" s="289"/>
      <c r="BKG29" s="289"/>
      <c r="BKH29" s="289"/>
      <c r="BKI29" s="289"/>
      <c r="BKJ29" s="289"/>
      <c r="BKK29" s="289"/>
      <c r="BKL29" s="289"/>
      <c r="BKM29" s="289"/>
      <c r="BKN29" s="289"/>
      <c r="BKO29" s="289"/>
      <c r="BKP29" s="289"/>
      <c r="BKQ29" s="289"/>
      <c r="BKR29" s="289"/>
      <c r="BKS29" s="289"/>
      <c r="BKT29" s="289"/>
      <c r="BKU29" s="289"/>
      <c r="BKV29" s="289"/>
      <c r="BKW29" s="289"/>
      <c r="BKX29" s="289"/>
      <c r="BKY29" s="289"/>
      <c r="BKZ29" s="289"/>
      <c r="BLA29" s="289"/>
      <c r="BLB29" s="289"/>
      <c r="BLC29" s="289"/>
      <c r="BLD29" s="289"/>
      <c r="BLE29" s="289"/>
      <c r="BLF29" s="289"/>
      <c r="BLG29" s="289"/>
      <c r="BLH29" s="289"/>
      <c r="BLI29" s="289"/>
      <c r="BLJ29" s="289"/>
      <c r="BLK29" s="289"/>
      <c r="BLL29" s="289"/>
      <c r="BLM29" s="289"/>
      <c r="BLN29" s="289"/>
      <c r="BLO29" s="289"/>
      <c r="BLP29" s="289"/>
      <c r="BLQ29" s="289"/>
      <c r="BLR29" s="289"/>
      <c r="BLS29" s="289"/>
      <c r="BLT29" s="289"/>
      <c r="BLU29" s="289"/>
      <c r="BLV29" s="289"/>
      <c r="BLW29" s="289"/>
      <c r="BLX29" s="289"/>
      <c r="BLY29" s="289"/>
      <c r="BLZ29" s="289"/>
      <c r="BMA29" s="289"/>
      <c r="BMB29" s="289"/>
      <c r="BMC29" s="289"/>
      <c r="BMD29" s="289"/>
      <c r="BME29" s="289"/>
      <c r="BMF29" s="289"/>
      <c r="BMG29" s="289"/>
      <c r="BMH29" s="289"/>
      <c r="BMI29" s="289"/>
      <c r="BMJ29" s="289"/>
      <c r="BMK29" s="289"/>
      <c r="BML29" s="289"/>
      <c r="BMM29" s="289"/>
      <c r="BMN29" s="289"/>
      <c r="BMO29" s="289"/>
      <c r="BMP29" s="289"/>
      <c r="BMQ29" s="289"/>
      <c r="BMR29" s="289"/>
      <c r="BMS29" s="289"/>
      <c r="BMT29" s="289"/>
      <c r="BMU29" s="289"/>
      <c r="BMV29" s="289"/>
      <c r="BMW29" s="289"/>
      <c r="BMX29" s="289"/>
      <c r="BMY29" s="289"/>
      <c r="BMZ29" s="289"/>
      <c r="BNA29" s="289"/>
      <c r="BNB29" s="289"/>
      <c r="BNC29" s="289"/>
      <c r="BND29" s="289"/>
      <c r="BNE29" s="289"/>
      <c r="BNF29" s="289"/>
      <c r="BNG29" s="289"/>
      <c r="BNH29" s="289"/>
      <c r="BNI29" s="289"/>
      <c r="BNJ29" s="289"/>
      <c r="BNK29" s="289"/>
      <c r="BNL29" s="289"/>
      <c r="BNM29" s="289"/>
      <c r="BNN29" s="289"/>
      <c r="BNO29" s="289"/>
      <c r="BNP29" s="289"/>
      <c r="BNQ29" s="289"/>
      <c r="BNR29" s="289"/>
      <c r="BNS29" s="289"/>
      <c r="BNT29" s="289"/>
      <c r="BNU29" s="289"/>
      <c r="BNV29" s="289"/>
      <c r="BNW29" s="289"/>
      <c r="BNX29" s="289"/>
      <c r="BNY29" s="289"/>
      <c r="BNZ29" s="289"/>
      <c r="BOA29" s="289"/>
      <c r="BOB29" s="289"/>
      <c r="BOC29" s="289"/>
      <c r="BOD29" s="289"/>
      <c r="BOE29" s="289"/>
      <c r="BOF29" s="289"/>
      <c r="BOG29" s="289"/>
      <c r="BOH29" s="289"/>
      <c r="BOI29" s="289"/>
      <c r="BOJ29" s="289"/>
      <c r="BOK29" s="289"/>
      <c r="BOL29" s="289"/>
      <c r="BOM29" s="289"/>
      <c r="BON29" s="289"/>
      <c r="BOO29" s="289"/>
      <c r="BOP29" s="289"/>
      <c r="BOQ29" s="289"/>
      <c r="BOR29" s="289"/>
      <c r="BOS29" s="289"/>
      <c r="BOT29" s="289"/>
      <c r="BOU29" s="289"/>
      <c r="BOV29" s="289"/>
      <c r="BOW29" s="289"/>
      <c r="BOX29" s="289"/>
      <c r="BOY29" s="289"/>
      <c r="BOZ29" s="289"/>
      <c r="BPA29" s="289"/>
      <c r="BPB29" s="289"/>
      <c r="BPC29" s="289"/>
      <c r="BPD29" s="289"/>
      <c r="BPE29" s="289"/>
      <c r="BPF29" s="289"/>
      <c r="BPG29" s="289"/>
      <c r="BPH29" s="289"/>
      <c r="BPI29" s="289"/>
      <c r="BPJ29" s="289"/>
      <c r="BPK29" s="289"/>
      <c r="BPL29" s="289"/>
      <c r="BPM29" s="289"/>
      <c r="BPN29" s="289"/>
      <c r="BPO29" s="289"/>
      <c r="BPP29" s="289"/>
      <c r="BPQ29" s="289"/>
      <c r="BPR29" s="289"/>
      <c r="BPS29" s="289"/>
      <c r="BPT29" s="289"/>
      <c r="BPU29" s="289"/>
      <c r="BPV29" s="289"/>
      <c r="BPW29" s="289"/>
      <c r="BPX29" s="289"/>
      <c r="BPY29" s="289"/>
      <c r="BPZ29" s="289"/>
      <c r="BQA29" s="289"/>
      <c r="BQB29" s="289"/>
      <c r="BQC29" s="289"/>
      <c r="BQD29" s="289"/>
      <c r="BQE29" s="289"/>
      <c r="BQF29" s="289"/>
      <c r="BQG29" s="289"/>
      <c r="BQH29" s="289"/>
      <c r="BQI29" s="289"/>
      <c r="BQJ29" s="289"/>
      <c r="BQK29" s="289"/>
      <c r="BQL29" s="289"/>
      <c r="BQM29" s="289"/>
      <c r="BQN29" s="289"/>
      <c r="BQO29" s="289"/>
      <c r="BQP29" s="289"/>
      <c r="BQQ29" s="289"/>
      <c r="BQR29" s="289"/>
      <c r="BQS29" s="289"/>
      <c r="BQT29" s="289"/>
      <c r="BQU29" s="289"/>
      <c r="BQV29" s="289"/>
      <c r="BQW29" s="289"/>
      <c r="BQX29" s="289"/>
      <c r="BQY29" s="289"/>
      <c r="BQZ29" s="289"/>
      <c r="BRA29" s="289"/>
      <c r="BRB29" s="289"/>
      <c r="BRC29" s="289"/>
      <c r="BRD29" s="289"/>
      <c r="BRE29" s="289"/>
      <c r="BRF29" s="289"/>
      <c r="BRG29" s="289"/>
      <c r="BRH29" s="289"/>
      <c r="BRI29" s="289"/>
      <c r="BRJ29" s="289"/>
      <c r="BRK29" s="289"/>
      <c r="BRL29" s="289"/>
      <c r="BRM29" s="289"/>
      <c r="BRN29" s="289"/>
      <c r="BRO29" s="289"/>
      <c r="BRP29" s="289"/>
      <c r="BRQ29" s="289"/>
      <c r="BRR29" s="289"/>
      <c r="BRS29" s="289"/>
      <c r="BRT29" s="289"/>
      <c r="BRU29" s="289"/>
      <c r="BRV29" s="289"/>
      <c r="BRW29" s="289"/>
      <c r="BRX29" s="289"/>
      <c r="BRY29" s="289"/>
      <c r="BRZ29" s="289"/>
      <c r="BSA29" s="289"/>
      <c r="BSB29" s="289"/>
      <c r="BSC29" s="289"/>
      <c r="BSD29" s="289"/>
      <c r="BSE29" s="289"/>
      <c r="BSF29" s="289"/>
      <c r="BSG29" s="289"/>
      <c r="BSH29" s="289"/>
      <c r="BSI29" s="289"/>
      <c r="BSJ29" s="289"/>
      <c r="BSK29" s="289"/>
      <c r="BSL29" s="289"/>
      <c r="BSM29" s="289"/>
      <c r="BSN29" s="289"/>
      <c r="BSO29" s="289"/>
      <c r="BSP29" s="289"/>
      <c r="BSQ29" s="289"/>
      <c r="BSR29" s="289"/>
      <c r="BSS29" s="289"/>
      <c r="BST29" s="289"/>
      <c r="BSU29" s="289"/>
      <c r="BSV29" s="289"/>
      <c r="BSW29" s="289"/>
      <c r="BSX29" s="289"/>
      <c r="BSY29" s="289"/>
      <c r="BSZ29" s="289"/>
      <c r="BTA29" s="289"/>
      <c r="BTB29" s="289"/>
      <c r="BTC29" s="289"/>
      <c r="BTD29" s="289"/>
      <c r="BTE29" s="289"/>
      <c r="BTF29" s="289"/>
      <c r="BTG29" s="289"/>
      <c r="BTH29" s="289"/>
      <c r="BTI29" s="289"/>
      <c r="BTJ29" s="289"/>
      <c r="BTK29" s="289"/>
      <c r="BTL29" s="289"/>
      <c r="BTM29" s="289"/>
      <c r="BTN29" s="289"/>
      <c r="BTO29" s="289"/>
      <c r="BTP29" s="289"/>
      <c r="BTQ29" s="289"/>
      <c r="BTR29" s="289"/>
      <c r="BTS29" s="289"/>
      <c r="BTT29" s="289"/>
      <c r="BTU29" s="289"/>
      <c r="BTV29" s="289"/>
      <c r="BTW29" s="289"/>
      <c r="BTX29" s="289"/>
      <c r="BTY29" s="289"/>
      <c r="BTZ29" s="289"/>
      <c r="BUA29" s="289"/>
      <c r="BUB29" s="289"/>
      <c r="BUC29" s="289"/>
      <c r="BUD29" s="289"/>
      <c r="BUE29" s="289"/>
      <c r="BUF29" s="289"/>
      <c r="BUG29" s="289"/>
      <c r="BUH29" s="289"/>
      <c r="BUI29" s="289"/>
      <c r="BUJ29" s="289"/>
      <c r="BUK29" s="289"/>
      <c r="BUL29" s="289"/>
      <c r="BUM29" s="289"/>
      <c r="BUN29" s="289"/>
      <c r="BUO29" s="289"/>
      <c r="BUP29" s="289"/>
      <c r="BUQ29" s="289"/>
      <c r="BUR29" s="289"/>
      <c r="BUS29" s="289"/>
      <c r="BUT29" s="289"/>
      <c r="BUU29" s="289"/>
      <c r="BUV29" s="289"/>
      <c r="BUW29" s="289"/>
      <c r="BUX29" s="289"/>
      <c r="BUY29" s="289"/>
      <c r="BUZ29" s="289"/>
      <c r="BVA29" s="289"/>
      <c r="BVB29" s="289"/>
      <c r="BVC29" s="289"/>
      <c r="BVD29" s="289"/>
      <c r="BVE29" s="289"/>
      <c r="BVF29" s="289"/>
      <c r="BVG29" s="289"/>
      <c r="BVH29" s="289"/>
      <c r="BVI29" s="289"/>
      <c r="BVJ29" s="289"/>
      <c r="BVK29" s="289"/>
      <c r="BVL29" s="289"/>
      <c r="BVM29" s="289"/>
      <c r="BVN29" s="289"/>
      <c r="BVO29" s="289"/>
      <c r="BVP29" s="289"/>
      <c r="BVQ29" s="289"/>
      <c r="BVR29" s="289"/>
      <c r="BVS29" s="289"/>
      <c r="BVT29" s="289"/>
      <c r="BVU29" s="289"/>
      <c r="BVV29" s="289"/>
      <c r="BVW29" s="289"/>
      <c r="BVX29" s="289"/>
      <c r="BVY29" s="289"/>
      <c r="BVZ29" s="289"/>
      <c r="BWA29" s="289"/>
      <c r="BWB29" s="289"/>
      <c r="BWC29" s="289"/>
      <c r="BWD29" s="289"/>
      <c r="BWE29" s="289"/>
      <c r="BWF29" s="289"/>
      <c r="BWG29" s="289"/>
      <c r="BWH29" s="289"/>
      <c r="BWI29" s="289"/>
      <c r="BWJ29" s="289"/>
      <c r="BWK29" s="289"/>
      <c r="BWL29" s="289"/>
      <c r="BWM29" s="289"/>
      <c r="BWN29" s="289"/>
      <c r="BWO29" s="289"/>
      <c r="BWP29" s="289"/>
      <c r="BWQ29" s="289"/>
      <c r="BWR29" s="289"/>
      <c r="BWS29" s="289"/>
      <c r="BWT29" s="289"/>
      <c r="BWU29" s="289"/>
      <c r="BWV29" s="289"/>
      <c r="BWW29" s="289"/>
      <c r="BWX29" s="289"/>
      <c r="BWY29" s="289"/>
      <c r="BWZ29" s="289"/>
      <c r="BXA29" s="289"/>
      <c r="BXB29" s="289"/>
      <c r="BXC29" s="289"/>
      <c r="BXD29" s="289"/>
      <c r="BXE29" s="289"/>
      <c r="BXF29" s="289"/>
      <c r="BXG29" s="289"/>
      <c r="BXH29" s="289"/>
      <c r="BXI29" s="289"/>
      <c r="BXJ29" s="289"/>
      <c r="BXK29" s="289"/>
      <c r="BXL29" s="289"/>
      <c r="BXM29" s="289"/>
      <c r="BXN29" s="289"/>
      <c r="BXO29" s="289"/>
      <c r="BXP29" s="289"/>
      <c r="BXQ29" s="289"/>
      <c r="BXR29" s="289"/>
      <c r="BXS29" s="289"/>
      <c r="BXT29" s="289"/>
      <c r="BXU29" s="289"/>
      <c r="BXV29" s="289"/>
      <c r="BXW29" s="289"/>
      <c r="BXX29" s="289"/>
      <c r="BXY29" s="289"/>
      <c r="BXZ29" s="289"/>
      <c r="BYA29" s="289"/>
      <c r="BYB29" s="289"/>
      <c r="BYC29" s="289"/>
      <c r="BYD29" s="289"/>
      <c r="BYE29" s="289"/>
      <c r="BYF29" s="289"/>
      <c r="BYG29" s="289"/>
      <c r="BYH29" s="289"/>
      <c r="BYI29" s="289"/>
      <c r="BYJ29" s="289"/>
      <c r="BYK29" s="289"/>
      <c r="BYL29" s="289"/>
      <c r="BYM29" s="289"/>
      <c r="BYN29" s="289"/>
      <c r="BYO29" s="289"/>
      <c r="BYP29" s="289"/>
      <c r="BYQ29" s="289"/>
      <c r="BYR29" s="289"/>
      <c r="BYS29" s="289"/>
      <c r="BYT29" s="289"/>
      <c r="BYU29" s="289"/>
      <c r="BYV29" s="289"/>
      <c r="BYW29" s="289"/>
      <c r="BYX29" s="289"/>
      <c r="BYY29" s="289"/>
      <c r="BYZ29" s="289"/>
      <c r="BZA29" s="289"/>
      <c r="BZB29" s="289"/>
      <c r="BZC29" s="289"/>
      <c r="BZD29" s="289"/>
      <c r="BZE29" s="289"/>
      <c r="BZF29" s="289"/>
      <c r="BZG29" s="289"/>
      <c r="BZH29" s="289"/>
      <c r="BZI29" s="289"/>
      <c r="BZJ29" s="289"/>
      <c r="BZK29" s="289"/>
      <c r="BZL29" s="289"/>
      <c r="BZM29" s="289"/>
      <c r="BZN29" s="289"/>
      <c r="BZO29" s="289"/>
      <c r="BZP29" s="289"/>
      <c r="BZQ29" s="289"/>
      <c r="BZR29" s="289"/>
      <c r="BZS29" s="289"/>
      <c r="BZT29" s="289"/>
      <c r="BZU29" s="289"/>
      <c r="BZV29" s="289"/>
      <c r="BZW29" s="289"/>
      <c r="BZX29" s="289"/>
      <c r="BZY29" s="289"/>
      <c r="BZZ29" s="289"/>
      <c r="CAA29" s="289"/>
      <c r="CAB29" s="289"/>
      <c r="CAC29" s="289"/>
      <c r="CAD29" s="289"/>
      <c r="CAE29" s="289"/>
      <c r="CAF29" s="289"/>
      <c r="CAG29" s="289"/>
      <c r="CAH29" s="289"/>
      <c r="CAI29" s="289"/>
      <c r="CAJ29" s="289"/>
      <c r="CAK29" s="289"/>
      <c r="CAL29" s="289"/>
      <c r="CAM29" s="289"/>
      <c r="CAN29" s="289"/>
      <c r="CAO29" s="289"/>
      <c r="CAP29" s="289"/>
      <c r="CAQ29" s="289"/>
      <c r="CAR29" s="289"/>
      <c r="CAS29" s="289"/>
      <c r="CAT29" s="289"/>
      <c r="CAU29" s="289"/>
      <c r="CAV29" s="289"/>
      <c r="CAW29" s="289"/>
      <c r="CAX29" s="289"/>
      <c r="CAY29" s="289"/>
      <c r="CAZ29" s="289"/>
      <c r="CBA29" s="289"/>
      <c r="CBB29" s="289"/>
      <c r="CBC29" s="289"/>
      <c r="CBD29" s="289"/>
      <c r="CBE29" s="289"/>
      <c r="CBF29" s="289"/>
      <c r="CBG29" s="289"/>
      <c r="CBH29" s="289"/>
      <c r="CBI29" s="289"/>
      <c r="CBJ29" s="289"/>
      <c r="CBK29" s="289"/>
      <c r="CBL29" s="289"/>
      <c r="CBM29" s="289"/>
      <c r="CBN29" s="289"/>
      <c r="CBO29" s="289"/>
      <c r="CBP29" s="289"/>
      <c r="CBQ29" s="289"/>
      <c r="CBR29" s="289"/>
      <c r="CBS29" s="289"/>
      <c r="CBT29" s="289"/>
      <c r="CBU29" s="289"/>
      <c r="CBV29" s="289"/>
      <c r="CBW29" s="289"/>
      <c r="CBX29" s="289"/>
      <c r="CBY29" s="289"/>
      <c r="CBZ29" s="289"/>
      <c r="CCA29" s="289"/>
      <c r="CCB29" s="289"/>
      <c r="CCC29" s="289"/>
      <c r="CCD29" s="289"/>
      <c r="CCE29" s="289"/>
      <c r="CCF29" s="289"/>
      <c r="CCG29" s="289"/>
      <c r="CCH29" s="289"/>
      <c r="CCI29" s="289"/>
      <c r="CCJ29" s="289"/>
      <c r="CCK29" s="289"/>
      <c r="CCL29" s="289"/>
      <c r="CCM29" s="289"/>
      <c r="CCN29" s="289"/>
      <c r="CCO29" s="289"/>
      <c r="CCP29" s="289"/>
      <c r="CCQ29" s="289"/>
      <c r="CCR29" s="289"/>
      <c r="CCS29" s="289"/>
      <c r="CCT29" s="289"/>
      <c r="CCU29" s="289"/>
      <c r="CCV29" s="289"/>
      <c r="CCW29" s="289"/>
      <c r="CCX29" s="289"/>
      <c r="CCY29" s="289"/>
      <c r="CCZ29" s="289"/>
      <c r="CDA29" s="289"/>
      <c r="CDB29" s="289"/>
      <c r="CDC29" s="289"/>
      <c r="CDD29" s="289"/>
      <c r="CDE29" s="289"/>
      <c r="CDF29" s="289"/>
      <c r="CDG29" s="289"/>
      <c r="CDH29" s="289"/>
      <c r="CDI29" s="289"/>
      <c r="CDJ29" s="289"/>
      <c r="CDK29" s="289"/>
      <c r="CDL29" s="289"/>
      <c r="CDM29" s="289"/>
      <c r="CDN29" s="289"/>
      <c r="CDO29" s="289"/>
      <c r="CDP29" s="289"/>
      <c r="CDQ29" s="289"/>
      <c r="CDR29" s="289"/>
      <c r="CDS29" s="289"/>
      <c r="CDT29" s="289"/>
      <c r="CDU29" s="289"/>
      <c r="CDV29" s="289"/>
      <c r="CDW29" s="289"/>
      <c r="CDX29" s="289"/>
      <c r="CDY29" s="289"/>
      <c r="CDZ29" s="289"/>
      <c r="CEA29" s="289"/>
      <c r="CEB29" s="289"/>
      <c r="CEC29" s="289"/>
      <c r="CED29" s="289"/>
      <c r="CEE29" s="289"/>
      <c r="CEF29" s="289"/>
      <c r="CEG29" s="289"/>
      <c r="CEH29" s="289"/>
      <c r="CEI29" s="289"/>
      <c r="CEJ29" s="289"/>
      <c r="CEK29" s="289"/>
      <c r="CEL29" s="289"/>
      <c r="CEM29" s="289"/>
      <c r="CEN29" s="289"/>
      <c r="CEO29" s="289"/>
      <c r="CEP29" s="289"/>
      <c r="CEQ29" s="289"/>
      <c r="CER29" s="289"/>
      <c r="CES29" s="289"/>
      <c r="CET29" s="289"/>
      <c r="CEU29" s="289"/>
      <c r="CEV29" s="289"/>
      <c r="CEW29" s="289"/>
      <c r="CEX29" s="289"/>
      <c r="CEY29" s="289"/>
      <c r="CEZ29" s="289"/>
      <c r="CFA29" s="289"/>
      <c r="CFB29" s="289"/>
      <c r="CFC29" s="289"/>
      <c r="CFD29" s="289"/>
      <c r="CFE29" s="289"/>
      <c r="CFF29" s="289"/>
      <c r="CFG29" s="289"/>
      <c r="CFH29" s="289"/>
      <c r="CFI29" s="289"/>
      <c r="CFJ29" s="289"/>
      <c r="CFK29" s="289"/>
      <c r="CFL29" s="289"/>
      <c r="CFM29" s="289"/>
      <c r="CFN29" s="289"/>
      <c r="CFO29" s="289"/>
      <c r="CFP29" s="289"/>
      <c r="CFQ29" s="289"/>
      <c r="CFR29" s="289"/>
      <c r="CFS29" s="289"/>
      <c r="CFT29" s="289"/>
      <c r="CFU29" s="289"/>
      <c r="CFV29" s="289"/>
      <c r="CFW29" s="289"/>
      <c r="CFX29" s="289"/>
      <c r="CFY29" s="289"/>
      <c r="CFZ29" s="289"/>
      <c r="CGA29" s="289"/>
      <c r="CGB29" s="289"/>
      <c r="CGC29" s="289"/>
      <c r="CGD29" s="289"/>
      <c r="CGE29" s="289"/>
      <c r="CGF29" s="289"/>
      <c r="CGG29" s="289"/>
      <c r="CGH29" s="289"/>
      <c r="CGI29" s="289"/>
      <c r="CGJ29" s="289"/>
      <c r="CGK29" s="289"/>
      <c r="CGL29" s="289"/>
      <c r="CGM29" s="289"/>
      <c r="CGN29" s="289"/>
      <c r="CGO29" s="289"/>
      <c r="CGP29" s="289"/>
      <c r="CGQ29" s="289"/>
      <c r="CGR29" s="289"/>
      <c r="CGS29" s="289"/>
      <c r="CGT29" s="289"/>
      <c r="CGU29" s="289"/>
      <c r="CGV29" s="289"/>
      <c r="CGW29" s="289"/>
      <c r="CGX29" s="289"/>
      <c r="CGY29" s="289"/>
      <c r="CGZ29" s="289"/>
      <c r="CHA29" s="289"/>
      <c r="CHB29" s="289"/>
      <c r="CHC29" s="289"/>
      <c r="CHD29" s="289"/>
      <c r="CHE29" s="289"/>
      <c r="CHF29" s="289"/>
      <c r="CHG29" s="289"/>
      <c r="CHH29" s="289"/>
      <c r="CHI29" s="289"/>
      <c r="CHJ29" s="289"/>
      <c r="CHK29" s="289"/>
      <c r="CHL29" s="289"/>
      <c r="CHM29" s="289"/>
      <c r="CHN29" s="289"/>
      <c r="CHO29" s="289"/>
      <c r="CHP29" s="289"/>
      <c r="CHQ29" s="289"/>
      <c r="CHR29" s="289"/>
      <c r="CHS29" s="289"/>
      <c r="CHT29" s="289"/>
      <c r="CHU29" s="289"/>
      <c r="CHV29" s="289"/>
      <c r="CHW29" s="289"/>
      <c r="CHX29" s="289"/>
      <c r="CHY29" s="289"/>
      <c r="CHZ29" s="289"/>
      <c r="CIA29" s="289"/>
      <c r="CIB29" s="289"/>
      <c r="CIC29" s="289"/>
      <c r="CID29" s="289"/>
      <c r="CIE29" s="289"/>
      <c r="CIF29" s="289"/>
      <c r="CIG29" s="289"/>
      <c r="CIH29" s="289"/>
      <c r="CII29" s="289"/>
      <c r="CIJ29" s="289"/>
      <c r="CIK29" s="289"/>
      <c r="CIL29" s="289"/>
      <c r="CIM29" s="289"/>
      <c r="CIN29" s="289"/>
      <c r="CIO29" s="289"/>
      <c r="CIP29" s="289"/>
      <c r="CIQ29" s="289"/>
      <c r="CIR29" s="289"/>
      <c r="CIS29" s="289"/>
      <c r="CIT29" s="289"/>
      <c r="CIU29" s="289"/>
      <c r="CIV29" s="289"/>
      <c r="CIW29" s="289"/>
      <c r="CIX29" s="289"/>
      <c r="CIY29" s="289"/>
      <c r="CIZ29" s="289"/>
      <c r="CJA29" s="289"/>
      <c r="CJB29" s="289"/>
      <c r="CJC29" s="289"/>
      <c r="CJD29" s="289"/>
      <c r="CJE29" s="289"/>
      <c r="CJF29" s="289"/>
      <c r="CJG29" s="289"/>
      <c r="CJH29" s="289"/>
      <c r="CJI29" s="289"/>
      <c r="CJJ29" s="289"/>
      <c r="CJK29" s="289"/>
      <c r="CJL29" s="289"/>
      <c r="CJM29" s="289"/>
      <c r="CJN29" s="289"/>
      <c r="CJO29" s="289"/>
      <c r="CJP29" s="289"/>
      <c r="CJQ29" s="289"/>
      <c r="CJR29" s="289"/>
      <c r="CJS29" s="289"/>
      <c r="CJT29" s="289"/>
      <c r="CJU29" s="289"/>
      <c r="CJV29" s="289"/>
      <c r="CJW29" s="289"/>
      <c r="CJX29" s="289"/>
      <c r="CJY29" s="289"/>
      <c r="CJZ29" s="289"/>
      <c r="CKA29" s="289"/>
      <c r="CKB29" s="289"/>
      <c r="CKC29" s="289"/>
      <c r="CKD29" s="289"/>
      <c r="CKE29" s="289"/>
      <c r="CKF29" s="289"/>
      <c r="CKG29" s="289"/>
      <c r="CKH29" s="289"/>
      <c r="CKI29" s="289"/>
      <c r="CKJ29" s="289"/>
      <c r="CKK29" s="289"/>
      <c r="CKL29" s="289"/>
      <c r="CKM29" s="289"/>
      <c r="CKN29" s="289"/>
      <c r="CKO29" s="289"/>
      <c r="CKP29" s="289"/>
      <c r="CKQ29" s="289"/>
      <c r="CKR29" s="289"/>
      <c r="CKS29" s="289"/>
      <c r="CKT29" s="289"/>
      <c r="CKU29" s="289"/>
      <c r="CKV29" s="289"/>
      <c r="CKW29" s="289"/>
      <c r="CKX29" s="289"/>
      <c r="CKY29" s="289"/>
      <c r="CKZ29" s="289"/>
      <c r="CLA29" s="289"/>
      <c r="CLB29" s="289"/>
      <c r="CLC29" s="289"/>
      <c r="CLD29" s="289"/>
      <c r="CLE29" s="289"/>
      <c r="CLF29" s="289"/>
      <c r="CLG29" s="289"/>
      <c r="CLH29" s="289"/>
      <c r="CLI29" s="289"/>
      <c r="CLJ29" s="289"/>
      <c r="CLK29" s="289"/>
      <c r="CLL29" s="289"/>
      <c r="CLM29" s="289"/>
      <c r="CLN29" s="289"/>
      <c r="CLO29" s="289"/>
      <c r="CLP29" s="289"/>
      <c r="CLQ29" s="289"/>
      <c r="CLR29" s="289"/>
      <c r="CLS29" s="289"/>
      <c r="CLT29" s="289"/>
      <c r="CLU29" s="289"/>
      <c r="CLV29" s="289"/>
      <c r="CLW29" s="289"/>
      <c r="CLX29" s="289"/>
      <c r="CLY29" s="289"/>
      <c r="CLZ29" s="289"/>
      <c r="CMA29" s="289"/>
      <c r="CMB29" s="289"/>
      <c r="CMC29" s="289"/>
      <c r="CMD29" s="289"/>
      <c r="CME29" s="289"/>
      <c r="CMF29" s="289"/>
      <c r="CMG29" s="289"/>
      <c r="CMH29" s="289"/>
      <c r="CMI29" s="289"/>
      <c r="CMJ29" s="289"/>
      <c r="CMK29" s="289"/>
      <c r="CML29" s="289"/>
      <c r="CMM29" s="289"/>
      <c r="CMN29" s="289"/>
      <c r="CMO29" s="289"/>
      <c r="CMP29" s="289"/>
      <c r="CMQ29" s="289"/>
      <c r="CMR29" s="289"/>
      <c r="CMS29" s="289"/>
      <c r="CMT29" s="289"/>
      <c r="CMU29" s="289"/>
      <c r="CMV29" s="289"/>
      <c r="CMW29" s="289"/>
      <c r="CMX29" s="289"/>
      <c r="CMY29" s="289"/>
      <c r="CMZ29" s="289"/>
      <c r="CNA29" s="289"/>
      <c r="CNB29" s="289"/>
      <c r="CNC29" s="289"/>
      <c r="CND29" s="289"/>
      <c r="CNE29" s="289"/>
      <c r="CNF29" s="289"/>
      <c r="CNG29" s="289"/>
      <c r="CNH29" s="289"/>
      <c r="CNI29" s="289"/>
      <c r="CNJ29" s="289"/>
      <c r="CNK29" s="289"/>
      <c r="CNL29" s="289"/>
      <c r="CNM29" s="289"/>
      <c r="CNN29" s="289"/>
      <c r="CNO29" s="289"/>
      <c r="CNP29" s="289"/>
      <c r="CNQ29" s="289"/>
      <c r="CNR29" s="289"/>
      <c r="CNS29" s="289"/>
      <c r="CNT29" s="289"/>
      <c r="CNU29" s="289"/>
      <c r="CNV29" s="289"/>
      <c r="CNW29" s="289"/>
      <c r="CNX29" s="289"/>
      <c r="CNY29" s="289"/>
      <c r="CNZ29" s="289"/>
      <c r="COA29" s="289"/>
      <c r="COB29" s="289"/>
      <c r="COC29" s="289"/>
      <c r="COD29" s="289"/>
      <c r="COE29" s="289"/>
      <c r="COF29" s="289"/>
      <c r="COG29" s="289"/>
      <c r="COH29" s="289"/>
      <c r="COI29" s="289"/>
      <c r="COJ29" s="289"/>
      <c r="COK29" s="289"/>
      <c r="COL29" s="289"/>
      <c r="COM29" s="289"/>
      <c r="CON29" s="289"/>
      <c r="COO29" s="289"/>
      <c r="COP29" s="289"/>
      <c r="COQ29" s="289"/>
      <c r="COR29" s="289"/>
      <c r="COS29" s="289"/>
      <c r="COT29" s="289"/>
      <c r="COU29" s="289"/>
      <c r="COV29" s="289"/>
      <c r="COW29" s="289"/>
      <c r="COX29" s="289"/>
      <c r="COY29" s="289"/>
      <c r="COZ29" s="289"/>
      <c r="CPA29" s="289"/>
      <c r="CPB29" s="289"/>
      <c r="CPC29" s="289"/>
      <c r="CPD29" s="289"/>
      <c r="CPE29" s="289"/>
      <c r="CPF29" s="289"/>
      <c r="CPG29" s="289"/>
      <c r="CPH29" s="289"/>
      <c r="CPI29" s="289"/>
      <c r="CPJ29" s="289"/>
      <c r="CPK29" s="289"/>
      <c r="CPL29" s="289"/>
      <c r="CPM29" s="289"/>
      <c r="CPN29" s="289"/>
      <c r="CPO29" s="289"/>
      <c r="CPP29" s="289"/>
      <c r="CPQ29" s="289"/>
      <c r="CPR29" s="289"/>
      <c r="CPS29" s="289"/>
      <c r="CPT29" s="289"/>
      <c r="CPU29" s="289"/>
      <c r="CPV29" s="289"/>
      <c r="CPW29" s="289"/>
      <c r="CPX29" s="289"/>
      <c r="CPY29" s="289"/>
      <c r="CPZ29" s="289"/>
      <c r="CQA29" s="289"/>
      <c r="CQB29" s="289"/>
      <c r="CQC29" s="289"/>
      <c r="CQD29" s="289"/>
      <c r="CQE29" s="289"/>
      <c r="CQF29" s="289"/>
      <c r="CQG29" s="289"/>
      <c r="CQH29" s="289"/>
      <c r="CQI29" s="289"/>
      <c r="CQJ29" s="289"/>
      <c r="CQK29" s="289"/>
      <c r="CQL29" s="289"/>
      <c r="CQM29" s="289"/>
      <c r="CQN29" s="289"/>
      <c r="CQO29" s="289"/>
      <c r="CQP29" s="289"/>
      <c r="CQQ29" s="289"/>
      <c r="CQR29" s="289"/>
      <c r="CQS29" s="289"/>
      <c r="CQT29" s="289"/>
      <c r="CQU29" s="289"/>
      <c r="CQV29" s="289"/>
      <c r="CQW29" s="289"/>
      <c r="CQX29" s="289"/>
      <c r="CQY29" s="289"/>
      <c r="CQZ29" s="289"/>
      <c r="CRA29" s="289"/>
      <c r="CRB29" s="289"/>
      <c r="CRC29" s="289"/>
      <c r="CRD29" s="289"/>
      <c r="CRE29" s="289"/>
      <c r="CRF29" s="289"/>
      <c r="CRG29" s="289"/>
      <c r="CRH29" s="289"/>
      <c r="CRI29" s="289"/>
      <c r="CRJ29" s="289"/>
      <c r="CRK29" s="289"/>
      <c r="CRL29" s="289"/>
      <c r="CRM29" s="289"/>
      <c r="CRN29" s="289"/>
      <c r="CRO29" s="289"/>
      <c r="CRP29" s="289"/>
      <c r="CRQ29" s="289"/>
      <c r="CRR29" s="289"/>
      <c r="CRS29" s="289"/>
      <c r="CRT29" s="289"/>
      <c r="CRU29" s="289"/>
      <c r="CRV29" s="289"/>
      <c r="CRW29" s="289"/>
      <c r="CRX29" s="289"/>
      <c r="CRY29" s="289"/>
      <c r="CRZ29" s="289"/>
      <c r="CSA29" s="289"/>
      <c r="CSB29" s="289"/>
      <c r="CSC29" s="289"/>
      <c r="CSD29" s="289"/>
      <c r="CSE29" s="289"/>
      <c r="CSF29" s="289"/>
      <c r="CSG29" s="289"/>
      <c r="CSH29" s="289"/>
      <c r="CSI29" s="289"/>
      <c r="CSJ29" s="289"/>
      <c r="CSK29" s="289"/>
      <c r="CSL29" s="289"/>
      <c r="CSM29" s="289"/>
      <c r="CSN29" s="289"/>
      <c r="CSO29" s="289"/>
      <c r="CSP29" s="289"/>
      <c r="CSQ29" s="289"/>
      <c r="CSR29" s="289"/>
      <c r="CSS29" s="289"/>
      <c r="CST29" s="289"/>
      <c r="CSU29" s="289"/>
      <c r="CSV29" s="289"/>
      <c r="CSW29" s="289"/>
      <c r="CSX29" s="289"/>
      <c r="CSY29" s="289"/>
      <c r="CSZ29" s="289"/>
      <c r="CTA29" s="289"/>
      <c r="CTB29" s="289"/>
      <c r="CTC29" s="289"/>
      <c r="CTD29" s="289"/>
      <c r="CTE29" s="289"/>
      <c r="CTF29" s="289"/>
      <c r="CTG29" s="289"/>
      <c r="CTH29" s="289"/>
      <c r="CTI29" s="289"/>
      <c r="CTJ29" s="289"/>
      <c r="CTK29" s="289"/>
      <c r="CTL29" s="289"/>
      <c r="CTM29" s="289"/>
      <c r="CTN29" s="289"/>
      <c r="CTO29" s="289"/>
      <c r="CTP29" s="289"/>
      <c r="CTQ29" s="289"/>
      <c r="CTR29" s="289"/>
      <c r="CTS29" s="289"/>
      <c r="CTT29" s="289"/>
      <c r="CTU29" s="289"/>
      <c r="CTV29" s="289"/>
      <c r="CTW29" s="289"/>
      <c r="CTX29" s="289"/>
      <c r="CTY29" s="289"/>
      <c r="CTZ29" s="289"/>
      <c r="CUA29" s="289"/>
      <c r="CUB29" s="289"/>
      <c r="CUC29" s="289"/>
      <c r="CUD29" s="289"/>
      <c r="CUE29" s="289"/>
      <c r="CUF29" s="289"/>
      <c r="CUG29" s="289"/>
      <c r="CUH29" s="289"/>
      <c r="CUI29" s="289"/>
      <c r="CUJ29" s="289"/>
      <c r="CUK29" s="289"/>
      <c r="CUL29" s="289"/>
      <c r="CUM29" s="289"/>
      <c r="CUN29" s="289"/>
      <c r="CUO29" s="289"/>
      <c r="CUP29" s="289"/>
      <c r="CUQ29" s="289"/>
      <c r="CUR29" s="289"/>
      <c r="CUS29" s="289"/>
      <c r="CUT29" s="289"/>
      <c r="CUU29" s="289"/>
      <c r="CUV29" s="289"/>
      <c r="CUW29" s="289"/>
      <c r="CUX29" s="289"/>
      <c r="CUY29" s="289"/>
      <c r="CUZ29" s="289"/>
      <c r="CVA29" s="289"/>
      <c r="CVB29" s="289"/>
      <c r="CVC29" s="289"/>
      <c r="CVD29" s="289"/>
      <c r="CVE29" s="289"/>
      <c r="CVF29" s="289"/>
      <c r="CVG29" s="289"/>
      <c r="CVH29" s="289"/>
      <c r="CVI29" s="289"/>
      <c r="CVJ29" s="289"/>
      <c r="CVK29" s="289"/>
      <c r="CVL29" s="289"/>
      <c r="CVM29" s="289"/>
      <c r="CVN29" s="289"/>
      <c r="CVO29" s="289"/>
      <c r="CVP29" s="289"/>
      <c r="CVQ29" s="289"/>
      <c r="CVR29" s="289"/>
      <c r="CVS29" s="289"/>
      <c r="CVT29" s="289"/>
      <c r="CVU29" s="289"/>
      <c r="CVV29" s="289"/>
      <c r="CVW29" s="289"/>
      <c r="CVX29" s="289"/>
      <c r="CVY29" s="289"/>
      <c r="CVZ29" s="289"/>
      <c r="CWA29" s="289"/>
      <c r="CWB29" s="289"/>
      <c r="CWC29" s="289"/>
      <c r="CWD29" s="289"/>
      <c r="CWE29" s="289"/>
      <c r="CWF29" s="289"/>
      <c r="CWG29" s="289"/>
      <c r="CWH29" s="289"/>
      <c r="CWI29" s="289"/>
      <c r="CWJ29" s="289"/>
      <c r="CWK29" s="289"/>
      <c r="CWL29" s="289"/>
      <c r="CWM29" s="289"/>
      <c r="CWN29" s="289"/>
      <c r="CWO29" s="289"/>
      <c r="CWP29" s="289"/>
      <c r="CWQ29" s="289"/>
      <c r="CWR29" s="289"/>
      <c r="CWS29" s="289"/>
      <c r="CWT29" s="289"/>
      <c r="CWU29" s="289"/>
      <c r="CWV29" s="289"/>
      <c r="CWW29" s="289"/>
      <c r="CWX29" s="289"/>
      <c r="CWY29" s="289"/>
      <c r="CWZ29" s="289"/>
      <c r="CXA29" s="289"/>
      <c r="CXB29" s="289"/>
      <c r="CXC29" s="289"/>
      <c r="CXD29" s="289"/>
      <c r="CXE29" s="289"/>
      <c r="CXF29" s="289"/>
      <c r="CXG29" s="289"/>
      <c r="CXH29" s="289"/>
      <c r="CXI29" s="289"/>
      <c r="CXJ29" s="289"/>
      <c r="CXK29" s="289"/>
      <c r="CXL29" s="289"/>
      <c r="CXM29" s="289"/>
      <c r="CXN29" s="289"/>
      <c r="CXO29" s="289"/>
      <c r="CXP29" s="289"/>
      <c r="CXQ29" s="289"/>
      <c r="CXR29" s="289"/>
      <c r="CXS29" s="289"/>
      <c r="CXT29" s="289"/>
      <c r="CXU29" s="289"/>
      <c r="CXV29" s="289"/>
      <c r="CXW29" s="289"/>
      <c r="CXX29" s="289"/>
      <c r="CXY29" s="289"/>
      <c r="CXZ29" s="289"/>
      <c r="CYA29" s="289"/>
      <c r="CYB29" s="289"/>
      <c r="CYC29" s="289"/>
      <c r="CYD29" s="289"/>
      <c r="CYE29" s="289"/>
      <c r="CYF29" s="289"/>
      <c r="CYG29" s="289"/>
      <c r="CYH29" s="289"/>
      <c r="CYI29" s="289"/>
      <c r="CYJ29" s="289"/>
      <c r="CYK29" s="289"/>
      <c r="CYL29" s="289"/>
      <c r="CYM29" s="289"/>
      <c r="CYN29" s="289"/>
      <c r="CYO29" s="289"/>
      <c r="CYP29" s="289"/>
      <c r="CYQ29" s="289"/>
      <c r="CYR29" s="289"/>
      <c r="CYS29" s="289"/>
      <c r="CYT29" s="289"/>
      <c r="CYU29" s="289"/>
      <c r="CYV29" s="289"/>
      <c r="CYW29" s="289"/>
      <c r="CYX29" s="289"/>
      <c r="CYY29" s="289"/>
      <c r="CYZ29" s="289"/>
      <c r="CZA29" s="289"/>
      <c r="CZB29" s="289"/>
      <c r="CZC29" s="289"/>
      <c r="CZD29" s="289"/>
      <c r="CZE29" s="289"/>
      <c r="CZF29" s="289"/>
      <c r="CZG29" s="289"/>
      <c r="CZH29" s="289"/>
      <c r="CZI29" s="289"/>
      <c r="CZJ29" s="289"/>
      <c r="CZK29" s="289"/>
      <c r="CZL29" s="289"/>
      <c r="CZM29" s="289"/>
      <c r="CZN29" s="289"/>
      <c r="CZO29" s="289"/>
      <c r="CZP29" s="289"/>
      <c r="CZQ29" s="289"/>
      <c r="CZR29" s="289"/>
      <c r="CZS29" s="289"/>
      <c r="CZT29" s="289"/>
      <c r="CZU29" s="289"/>
      <c r="CZV29" s="289"/>
      <c r="CZW29" s="289"/>
      <c r="CZX29" s="289"/>
      <c r="CZY29" s="289"/>
      <c r="CZZ29" s="289"/>
      <c r="DAA29" s="289"/>
      <c r="DAB29" s="289"/>
      <c r="DAC29" s="289"/>
      <c r="DAD29" s="289"/>
      <c r="DAE29" s="289"/>
      <c r="DAF29" s="289"/>
      <c r="DAG29" s="289"/>
      <c r="DAH29" s="289"/>
      <c r="DAI29" s="289"/>
      <c r="DAJ29" s="289"/>
      <c r="DAK29" s="289"/>
      <c r="DAL29" s="289"/>
      <c r="DAM29" s="289"/>
      <c r="DAN29" s="289"/>
      <c r="DAO29" s="289"/>
      <c r="DAP29" s="289"/>
      <c r="DAQ29" s="289"/>
      <c r="DAR29" s="289"/>
      <c r="DAS29" s="289"/>
      <c r="DAT29" s="289"/>
      <c r="DAU29" s="289"/>
      <c r="DAV29" s="289"/>
      <c r="DAW29" s="289"/>
      <c r="DAX29" s="289"/>
      <c r="DAY29" s="289"/>
      <c r="DAZ29" s="289"/>
      <c r="DBA29" s="289"/>
      <c r="DBB29" s="289"/>
      <c r="DBC29" s="289"/>
      <c r="DBD29" s="289"/>
      <c r="DBE29" s="289"/>
      <c r="DBF29" s="289"/>
      <c r="DBG29" s="289"/>
      <c r="DBH29" s="289"/>
      <c r="DBI29" s="289"/>
      <c r="DBJ29" s="289"/>
      <c r="DBK29" s="289"/>
      <c r="DBL29" s="289"/>
      <c r="DBM29" s="289"/>
      <c r="DBN29" s="289"/>
      <c r="DBO29" s="289"/>
      <c r="DBP29" s="289"/>
      <c r="DBQ29" s="289"/>
      <c r="DBR29" s="289"/>
      <c r="DBS29" s="289"/>
      <c r="DBT29" s="289"/>
      <c r="DBU29" s="289"/>
      <c r="DBV29" s="289"/>
      <c r="DBW29" s="289"/>
      <c r="DBX29" s="289"/>
      <c r="DBY29" s="289"/>
      <c r="DBZ29" s="289"/>
      <c r="DCA29" s="289"/>
      <c r="DCB29" s="289"/>
      <c r="DCC29" s="289"/>
      <c r="DCD29" s="289"/>
      <c r="DCE29" s="289"/>
      <c r="DCF29" s="289"/>
      <c r="DCG29" s="289"/>
      <c r="DCH29" s="289"/>
      <c r="DCI29" s="289"/>
      <c r="DCJ29" s="289"/>
      <c r="DCK29" s="289"/>
      <c r="DCL29" s="289"/>
      <c r="DCM29" s="289"/>
      <c r="DCN29" s="289"/>
      <c r="DCO29" s="289"/>
      <c r="DCP29" s="289"/>
      <c r="DCQ29" s="289"/>
      <c r="DCR29" s="289"/>
      <c r="DCS29" s="289"/>
      <c r="DCT29" s="289"/>
      <c r="DCU29" s="289"/>
      <c r="DCV29" s="289"/>
      <c r="DCW29" s="289"/>
      <c r="DCX29" s="289"/>
      <c r="DCY29" s="289"/>
      <c r="DCZ29" s="289"/>
      <c r="DDA29" s="289"/>
      <c r="DDB29" s="289"/>
      <c r="DDC29" s="289"/>
      <c r="DDD29" s="289"/>
      <c r="DDE29" s="289"/>
      <c r="DDF29" s="289"/>
      <c r="DDG29" s="289"/>
      <c r="DDH29" s="289"/>
      <c r="DDI29" s="289"/>
      <c r="DDJ29" s="289"/>
      <c r="DDK29" s="289"/>
      <c r="DDL29" s="289"/>
      <c r="DDM29" s="289"/>
      <c r="DDN29" s="289"/>
      <c r="DDO29" s="289"/>
      <c r="DDP29" s="289"/>
      <c r="DDQ29" s="289"/>
      <c r="DDR29" s="289"/>
      <c r="DDS29" s="289"/>
      <c r="DDT29" s="289"/>
      <c r="DDU29" s="289"/>
      <c r="DDV29" s="289"/>
      <c r="DDW29" s="289"/>
      <c r="DDX29" s="289"/>
      <c r="DDY29" s="289"/>
      <c r="DDZ29" s="289"/>
      <c r="DEA29" s="289"/>
      <c r="DEB29" s="289"/>
      <c r="DEC29" s="289"/>
      <c r="DED29" s="289"/>
      <c r="DEE29" s="289"/>
      <c r="DEF29" s="289"/>
      <c r="DEG29" s="289"/>
      <c r="DEH29" s="289"/>
      <c r="DEI29" s="289"/>
      <c r="DEJ29" s="289"/>
      <c r="DEK29" s="289"/>
      <c r="DEL29" s="289"/>
      <c r="DEM29" s="289"/>
      <c r="DEN29" s="289"/>
      <c r="DEO29" s="289"/>
      <c r="DEP29" s="289"/>
      <c r="DEQ29" s="289"/>
      <c r="DER29" s="289"/>
      <c r="DES29" s="289"/>
      <c r="DET29" s="289"/>
      <c r="DEU29" s="289"/>
      <c r="DEV29" s="289"/>
      <c r="DEW29" s="289"/>
      <c r="DEX29" s="289"/>
      <c r="DEY29" s="289"/>
      <c r="DEZ29" s="289"/>
      <c r="DFA29" s="289"/>
      <c r="DFB29" s="289"/>
      <c r="DFC29" s="289"/>
      <c r="DFD29" s="289"/>
      <c r="DFE29" s="289"/>
      <c r="DFF29" s="289"/>
      <c r="DFG29" s="289"/>
      <c r="DFH29" s="289"/>
      <c r="DFI29" s="289"/>
      <c r="DFJ29" s="289"/>
      <c r="DFK29" s="289"/>
      <c r="DFL29" s="289"/>
      <c r="DFM29" s="289"/>
      <c r="DFN29" s="289"/>
      <c r="DFO29" s="289"/>
      <c r="DFP29" s="289"/>
      <c r="DFQ29" s="289"/>
      <c r="DFR29" s="289"/>
      <c r="DFS29" s="289"/>
      <c r="DFT29" s="289"/>
      <c r="DFU29" s="289"/>
      <c r="DFV29" s="289"/>
      <c r="DFW29" s="289"/>
      <c r="DFX29" s="289"/>
      <c r="DFY29" s="289"/>
      <c r="DFZ29" s="289"/>
      <c r="DGA29" s="289"/>
      <c r="DGB29" s="289"/>
      <c r="DGC29" s="289"/>
      <c r="DGD29" s="289"/>
      <c r="DGE29" s="289"/>
      <c r="DGF29" s="289"/>
      <c r="DGG29" s="289"/>
      <c r="DGH29" s="289"/>
      <c r="DGI29" s="289"/>
      <c r="DGJ29" s="289"/>
      <c r="DGK29" s="289"/>
      <c r="DGL29" s="289"/>
      <c r="DGM29" s="289"/>
      <c r="DGN29" s="289"/>
      <c r="DGO29" s="289"/>
      <c r="DGP29" s="289"/>
      <c r="DGQ29" s="289"/>
      <c r="DGR29" s="289"/>
      <c r="DGS29" s="289"/>
      <c r="DGT29" s="289"/>
      <c r="DGU29" s="289"/>
      <c r="DGV29" s="289"/>
      <c r="DGW29" s="289"/>
      <c r="DGX29" s="289"/>
      <c r="DGY29" s="289"/>
      <c r="DGZ29" s="289"/>
      <c r="DHA29" s="289"/>
      <c r="DHB29" s="289"/>
      <c r="DHC29" s="289"/>
      <c r="DHD29" s="289"/>
      <c r="DHE29" s="289"/>
      <c r="DHF29" s="289"/>
      <c r="DHG29" s="289"/>
      <c r="DHH29" s="289"/>
      <c r="DHI29" s="289"/>
      <c r="DHJ29" s="289"/>
      <c r="DHK29" s="289"/>
      <c r="DHL29" s="289"/>
      <c r="DHM29" s="289"/>
      <c r="DHN29" s="289"/>
      <c r="DHO29" s="289"/>
      <c r="DHP29" s="289"/>
      <c r="DHQ29" s="289"/>
      <c r="DHR29" s="289"/>
      <c r="DHS29" s="289"/>
      <c r="DHT29" s="289"/>
      <c r="DHU29" s="289"/>
      <c r="DHV29" s="289"/>
      <c r="DHW29" s="289"/>
      <c r="DHX29" s="289"/>
      <c r="DHY29" s="289"/>
      <c r="DHZ29" s="289"/>
      <c r="DIA29" s="289"/>
      <c r="DIB29" s="289"/>
      <c r="DIC29" s="289"/>
      <c r="DID29" s="289"/>
      <c r="DIE29" s="289"/>
      <c r="DIF29" s="289"/>
      <c r="DIG29" s="289"/>
      <c r="DIH29" s="289"/>
      <c r="DII29" s="289"/>
      <c r="DIJ29" s="289"/>
      <c r="DIK29" s="289"/>
      <c r="DIL29" s="289"/>
      <c r="DIM29" s="289"/>
      <c r="DIN29" s="289"/>
      <c r="DIO29" s="289"/>
      <c r="DIP29" s="289"/>
      <c r="DIQ29" s="289"/>
      <c r="DIR29" s="289"/>
      <c r="DIS29" s="289"/>
      <c r="DIT29" s="289"/>
      <c r="DIU29" s="289"/>
      <c r="DIV29" s="289"/>
      <c r="DIW29" s="289"/>
      <c r="DIX29" s="289"/>
      <c r="DIY29" s="289"/>
      <c r="DIZ29" s="289"/>
      <c r="DJA29" s="289"/>
      <c r="DJB29" s="289"/>
      <c r="DJC29" s="289"/>
      <c r="DJD29" s="289"/>
      <c r="DJE29" s="289"/>
      <c r="DJF29" s="289"/>
      <c r="DJG29" s="289"/>
      <c r="DJH29" s="289"/>
      <c r="DJI29" s="289"/>
      <c r="DJJ29" s="289"/>
      <c r="DJK29" s="289"/>
      <c r="DJL29" s="289"/>
      <c r="DJM29" s="289"/>
      <c r="DJN29" s="289"/>
      <c r="DJO29" s="289"/>
      <c r="DJP29" s="289"/>
      <c r="DJQ29" s="289"/>
      <c r="DJR29" s="289"/>
      <c r="DJS29" s="289"/>
      <c r="DJT29" s="289"/>
      <c r="DJU29" s="289"/>
      <c r="DJV29" s="289"/>
      <c r="DJW29" s="289"/>
      <c r="DJX29" s="289"/>
      <c r="DJY29" s="289"/>
      <c r="DJZ29" s="289"/>
      <c r="DKA29" s="289"/>
      <c r="DKB29" s="289"/>
      <c r="DKC29" s="289"/>
      <c r="DKD29" s="289"/>
      <c r="DKE29" s="289"/>
      <c r="DKF29" s="289"/>
      <c r="DKG29" s="289"/>
      <c r="DKH29" s="289"/>
      <c r="DKI29" s="289"/>
      <c r="DKJ29" s="289"/>
      <c r="DKK29" s="289"/>
      <c r="DKL29" s="289"/>
      <c r="DKM29" s="289"/>
      <c r="DKN29" s="289"/>
      <c r="DKO29" s="289"/>
      <c r="DKP29" s="289"/>
      <c r="DKQ29" s="289"/>
      <c r="DKR29" s="289"/>
      <c r="DKS29" s="289"/>
      <c r="DKT29" s="289"/>
      <c r="DKU29" s="289"/>
      <c r="DKV29" s="289"/>
      <c r="DKW29" s="289"/>
      <c r="DKX29" s="289"/>
      <c r="DKY29" s="289"/>
      <c r="DKZ29" s="289"/>
      <c r="DLA29" s="289"/>
      <c r="DLB29" s="289"/>
      <c r="DLC29" s="289"/>
      <c r="DLD29" s="289"/>
      <c r="DLE29" s="289"/>
      <c r="DLF29" s="289"/>
      <c r="DLG29" s="289"/>
      <c r="DLH29" s="289"/>
      <c r="DLI29" s="289"/>
      <c r="DLJ29" s="289"/>
      <c r="DLK29" s="289"/>
      <c r="DLL29" s="289"/>
      <c r="DLM29" s="289"/>
      <c r="DLN29" s="289"/>
      <c r="DLO29" s="289"/>
      <c r="DLP29" s="289"/>
      <c r="DLQ29" s="289"/>
      <c r="DLR29" s="289"/>
      <c r="DLS29" s="289"/>
      <c r="DLT29" s="289"/>
      <c r="DLU29" s="289"/>
      <c r="DLV29" s="289"/>
      <c r="DLW29" s="289"/>
      <c r="DLX29" s="289"/>
      <c r="DLY29" s="289"/>
      <c r="DLZ29" s="289"/>
      <c r="DMA29" s="289"/>
      <c r="DMB29" s="289"/>
      <c r="DMC29" s="289"/>
      <c r="DMD29" s="289"/>
      <c r="DME29" s="289"/>
      <c r="DMF29" s="289"/>
      <c r="DMG29" s="289"/>
      <c r="DMH29" s="289"/>
      <c r="DMI29" s="289"/>
      <c r="DMJ29" s="289"/>
      <c r="DMK29" s="289"/>
      <c r="DML29" s="289"/>
      <c r="DMM29" s="289"/>
      <c r="DMN29" s="289"/>
      <c r="DMO29" s="289"/>
      <c r="DMP29" s="289"/>
      <c r="DMQ29" s="289"/>
      <c r="DMR29" s="289"/>
      <c r="DMS29" s="289"/>
      <c r="DMT29" s="289"/>
      <c r="DMU29" s="289"/>
      <c r="DMV29" s="289"/>
      <c r="DMW29" s="289"/>
      <c r="DMX29" s="289"/>
      <c r="DMY29" s="289"/>
      <c r="DMZ29" s="289"/>
      <c r="DNA29" s="289"/>
      <c r="DNB29" s="289"/>
      <c r="DNC29" s="289"/>
      <c r="DND29" s="289"/>
      <c r="DNE29" s="289"/>
      <c r="DNF29" s="289"/>
      <c r="DNG29" s="289"/>
      <c r="DNH29" s="289"/>
      <c r="DNI29" s="289"/>
      <c r="DNJ29" s="289"/>
      <c r="DNK29" s="289"/>
      <c r="DNL29" s="289"/>
      <c r="DNM29" s="289"/>
      <c r="DNN29" s="289"/>
      <c r="DNO29" s="289"/>
      <c r="DNP29" s="289"/>
      <c r="DNQ29" s="289"/>
      <c r="DNR29" s="289"/>
      <c r="DNS29" s="289"/>
      <c r="DNT29" s="289"/>
      <c r="DNU29" s="289"/>
      <c r="DNV29" s="289"/>
      <c r="DNW29" s="289"/>
      <c r="DNX29" s="289"/>
      <c r="DNY29" s="289"/>
      <c r="DNZ29" s="289"/>
      <c r="DOA29" s="289"/>
      <c r="DOB29" s="289"/>
      <c r="DOC29" s="289"/>
      <c r="DOD29" s="289"/>
      <c r="DOE29" s="289"/>
      <c r="DOF29" s="289"/>
      <c r="DOG29" s="289"/>
      <c r="DOH29" s="289"/>
      <c r="DOI29" s="289"/>
      <c r="DOJ29" s="289"/>
      <c r="DOK29" s="289"/>
      <c r="DOL29" s="289"/>
      <c r="DOM29" s="289"/>
      <c r="DON29" s="289"/>
      <c r="DOO29" s="289"/>
      <c r="DOP29" s="289"/>
      <c r="DOQ29" s="289"/>
      <c r="DOR29" s="289"/>
      <c r="DOS29" s="289"/>
      <c r="DOT29" s="289"/>
      <c r="DOU29" s="289"/>
      <c r="DOV29" s="289"/>
      <c r="DOW29" s="289"/>
      <c r="DOX29" s="289"/>
      <c r="DOY29" s="289"/>
      <c r="DOZ29" s="289"/>
      <c r="DPA29" s="289"/>
      <c r="DPB29" s="289"/>
      <c r="DPC29" s="289"/>
      <c r="DPD29" s="289"/>
      <c r="DPE29" s="289"/>
      <c r="DPF29" s="289"/>
      <c r="DPG29" s="289"/>
      <c r="DPH29" s="289"/>
      <c r="DPI29" s="289"/>
      <c r="DPJ29" s="289"/>
      <c r="DPK29" s="289"/>
      <c r="DPL29" s="289"/>
      <c r="DPM29" s="289"/>
      <c r="DPN29" s="289"/>
      <c r="DPO29" s="289"/>
      <c r="DPP29" s="289"/>
      <c r="DPQ29" s="289"/>
      <c r="DPR29" s="289"/>
      <c r="DPS29" s="289"/>
      <c r="DPT29" s="289"/>
      <c r="DPU29" s="289"/>
      <c r="DPV29" s="289"/>
      <c r="DPW29" s="289"/>
      <c r="DPX29" s="289"/>
      <c r="DPY29" s="289"/>
      <c r="DPZ29" s="289"/>
      <c r="DQA29" s="289"/>
      <c r="DQB29" s="289"/>
      <c r="DQC29" s="289"/>
      <c r="DQD29" s="289"/>
      <c r="DQE29" s="289"/>
      <c r="DQF29" s="289"/>
      <c r="DQG29" s="289"/>
      <c r="DQH29" s="289"/>
      <c r="DQI29" s="289"/>
      <c r="DQJ29" s="289"/>
      <c r="DQK29" s="289"/>
      <c r="DQL29" s="289"/>
      <c r="DQM29" s="289"/>
      <c r="DQN29" s="289"/>
      <c r="DQO29" s="289"/>
      <c r="DQP29" s="289"/>
      <c r="DQQ29" s="289"/>
      <c r="DQR29" s="289"/>
      <c r="DQS29" s="289"/>
      <c r="DQT29" s="289"/>
      <c r="DQU29" s="289"/>
      <c r="DQV29" s="289"/>
      <c r="DQW29" s="289"/>
      <c r="DQX29" s="289"/>
      <c r="DQY29" s="289"/>
      <c r="DQZ29" s="289"/>
      <c r="DRA29" s="289"/>
      <c r="DRB29" s="289"/>
      <c r="DRC29" s="289"/>
      <c r="DRD29" s="289"/>
      <c r="DRE29" s="289"/>
      <c r="DRF29" s="289"/>
      <c r="DRG29" s="289"/>
      <c r="DRH29" s="289"/>
      <c r="DRI29" s="289"/>
      <c r="DRJ29" s="289"/>
      <c r="DRK29" s="289"/>
      <c r="DRL29" s="289"/>
      <c r="DRM29" s="289"/>
      <c r="DRN29" s="289"/>
      <c r="DRO29" s="289"/>
      <c r="DRP29" s="289"/>
      <c r="DRQ29" s="289"/>
      <c r="DRR29" s="289"/>
      <c r="DRS29" s="289"/>
      <c r="DRT29" s="289"/>
      <c r="DRU29" s="289"/>
      <c r="DRV29" s="289"/>
      <c r="DRW29" s="289"/>
      <c r="DRX29" s="289"/>
      <c r="DRY29" s="289"/>
      <c r="DRZ29" s="289"/>
      <c r="DSA29" s="289"/>
      <c r="DSB29" s="289"/>
      <c r="DSC29" s="289"/>
      <c r="DSD29" s="289"/>
      <c r="DSE29" s="289"/>
      <c r="DSF29" s="289"/>
      <c r="DSG29" s="289"/>
      <c r="DSH29" s="289"/>
      <c r="DSI29" s="289"/>
      <c r="DSJ29" s="289"/>
      <c r="DSK29" s="289"/>
      <c r="DSL29" s="289"/>
      <c r="DSM29" s="289"/>
      <c r="DSN29" s="289"/>
      <c r="DSO29" s="289"/>
      <c r="DSP29" s="289"/>
      <c r="DSQ29" s="289"/>
      <c r="DSR29" s="289"/>
      <c r="DSS29" s="289"/>
      <c r="DST29" s="289"/>
      <c r="DSU29" s="289"/>
      <c r="DSV29" s="289"/>
      <c r="DSW29" s="289"/>
      <c r="DSX29" s="289"/>
      <c r="DSY29" s="289"/>
      <c r="DSZ29" s="289"/>
      <c r="DTA29" s="289"/>
      <c r="DTB29" s="289"/>
      <c r="DTC29" s="289"/>
      <c r="DTD29" s="289"/>
      <c r="DTE29" s="289"/>
      <c r="DTF29" s="289"/>
      <c r="DTG29" s="289"/>
      <c r="DTH29" s="289"/>
      <c r="DTI29" s="289"/>
      <c r="DTJ29" s="289"/>
      <c r="DTK29" s="289"/>
      <c r="DTL29" s="289"/>
      <c r="DTM29" s="289"/>
      <c r="DTN29" s="289"/>
      <c r="DTO29" s="289"/>
      <c r="DTP29" s="289"/>
      <c r="DTQ29" s="289"/>
      <c r="DTR29" s="289"/>
      <c r="DTS29" s="289"/>
      <c r="DTT29" s="289"/>
      <c r="DTU29" s="289"/>
      <c r="DTV29" s="289"/>
      <c r="DTW29" s="289"/>
      <c r="DTX29" s="289"/>
      <c r="DTY29" s="289"/>
      <c r="DTZ29" s="289"/>
      <c r="DUA29" s="289"/>
      <c r="DUB29" s="289"/>
      <c r="DUC29" s="289"/>
      <c r="DUD29" s="289"/>
      <c r="DUE29" s="289"/>
      <c r="DUF29" s="289"/>
      <c r="DUG29" s="289"/>
      <c r="DUH29" s="289"/>
      <c r="DUI29" s="289"/>
      <c r="DUJ29" s="289"/>
      <c r="DUK29" s="289"/>
      <c r="DUL29" s="289"/>
      <c r="DUM29" s="289"/>
      <c r="DUN29" s="289"/>
      <c r="DUO29" s="289"/>
      <c r="DUP29" s="289"/>
      <c r="DUQ29" s="289"/>
      <c r="DUR29" s="289"/>
      <c r="DUS29" s="289"/>
      <c r="DUT29" s="289"/>
      <c r="DUU29" s="289"/>
      <c r="DUV29" s="289"/>
      <c r="DUW29" s="289"/>
      <c r="DUX29" s="289"/>
      <c r="DUY29" s="289"/>
      <c r="DUZ29" s="289"/>
      <c r="DVA29" s="289"/>
      <c r="DVB29" s="289"/>
      <c r="DVC29" s="289"/>
      <c r="DVD29" s="289"/>
      <c r="DVE29" s="289"/>
      <c r="DVF29" s="289"/>
      <c r="DVG29" s="289"/>
      <c r="DVH29" s="289"/>
      <c r="DVI29" s="289"/>
      <c r="DVJ29" s="289"/>
      <c r="DVK29" s="289"/>
      <c r="DVL29" s="289"/>
      <c r="DVM29" s="289"/>
      <c r="DVN29" s="289"/>
      <c r="DVO29" s="289"/>
      <c r="DVP29" s="289"/>
      <c r="DVQ29" s="289"/>
      <c r="DVR29" s="289"/>
      <c r="DVS29" s="289"/>
      <c r="DVT29" s="289"/>
      <c r="DVU29" s="289"/>
      <c r="DVV29" s="289"/>
      <c r="DVW29" s="289"/>
      <c r="DVX29" s="289"/>
      <c r="DVY29" s="289"/>
      <c r="DVZ29" s="289"/>
      <c r="DWA29" s="289"/>
      <c r="DWB29" s="289"/>
      <c r="DWC29" s="289"/>
      <c r="DWD29" s="289"/>
      <c r="DWE29" s="289"/>
      <c r="DWF29" s="289"/>
      <c r="DWG29" s="289"/>
      <c r="DWH29" s="289"/>
      <c r="DWI29" s="289"/>
      <c r="DWJ29" s="289"/>
      <c r="DWK29" s="289"/>
      <c r="DWL29" s="289"/>
      <c r="DWM29" s="289"/>
      <c r="DWN29" s="289"/>
      <c r="DWO29" s="289"/>
      <c r="DWP29" s="289"/>
      <c r="DWQ29" s="289"/>
      <c r="DWR29" s="289"/>
      <c r="DWS29" s="289"/>
      <c r="DWT29" s="289"/>
      <c r="DWU29" s="289"/>
      <c r="DWV29" s="289"/>
      <c r="DWW29" s="289"/>
      <c r="DWX29" s="289"/>
      <c r="DWY29" s="289"/>
      <c r="DWZ29" s="289"/>
      <c r="DXA29" s="289"/>
      <c r="DXB29" s="289"/>
      <c r="DXC29" s="289"/>
      <c r="DXD29" s="289"/>
      <c r="DXE29" s="289"/>
      <c r="DXF29" s="289"/>
      <c r="DXG29" s="289"/>
      <c r="DXH29" s="289"/>
      <c r="DXI29" s="289"/>
      <c r="DXJ29" s="289"/>
      <c r="DXK29" s="289"/>
      <c r="DXL29" s="289"/>
      <c r="DXM29" s="289"/>
      <c r="DXN29" s="289"/>
      <c r="DXO29" s="289"/>
      <c r="DXP29" s="289"/>
      <c r="DXQ29" s="289"/>
      <c r="DXR29" s="289"/>
      <c r="DXS29" s="289"/>
      <c r="DXT29" s="289"/>
      <c r="DXU29" s="289"/>
      <c r="DXV29" s="289"/>
      <c r="DXW29" s="289"/>
      <c r="DXX29" s="289"/>
      <c r="DXY29" s="289"/>
      <c r="DXZ29" s="289"/>
      <c r="DYA29" s="289"/>
      <c r="DYB29" s="289"/>
      <c r="DYC29" s="289"/>
      <c r="DYD29" s="289"/>
      <c r="DYE29" s="289"/>
      <c r="DYF29" s="289"/>
      <c r="DYG29" s="289"/>
      <c r="DYH29" s="289"/>
      <c r="DYI29" s="289"/>
      <c r="DYJ29" s="289"/>
      <c r="DYK29" s="289"/>
      <c r="DYL29" s="289"/>
      <c r="DYM29" s="289"/>
      <c r="DYN29" s="289"/>
      <c r="DYO29" s="289"/>
      <c r="DYP29" s="289"/>
      <c r="DYQ29" s="289"/>
      <c r="DYR29" s="289"/>
      <c r="DYS29" s="289"/>
      <c r="DYT29" s="289"/>
      <c r="DYU29" s="289"/>
      <c r="DYV29" s="289"/>
      <c r="DYW29" s="289"/>
      <c r="DYX29" s="289"/>
      <c r="DYY29" s="289"/>
      <c r="DYZ29" s="289"/>
      <c r="DZA29" s="289"/>
      <c r="DZB29" s="289"/>
      <c r="DZC29" s="289"/>
      <c r="DZD29" s="289"/>
      <c r="DZE29" s="289"/>
      <c r="DZF29" s="289"/>
      <c r="DZG29" s="289"/>
      <c r="DZH29" s="289"/>
      <c r="DZI29" s="289"/>
      <c r="DZJ29" s="289"/>
      <c r="DZK29" s="289"/>
      <c r="DZL29" s="289"/>
      <c r="DZM29" s="289"/>
      <c r="DZN29" s="289"/>
      <c r="DZO29" s="289"/>
      <c r="DZP29" s="289"/>
      <c r="DZQ29" s="289"/>
      <c r="DZR29" s="289"/>
      <c r="DZS29" s="289"/>
      <c r="DZT29" s="289"/>
      <c r="DZU29" s="289"/>
      <c r="DZV29" s="289"/>
      <c r="DZW29" s="289"/>
      <c r="DZX29" s="289"/>
      <c r="DZY29" s="289"/>
      <c r="DZZ29" s="289"/>
      <c r="EAA29" s="289"/>
      <c r="EAB29" s="289"/>
      <c r="EAC29" s="289"/>
      <c r="EAD29" s="289"/>
      <c r="EAE29" s="289"/>
      <c r="EAF29" s="289"/>
      <c r="EAG29" s="289"/>
      <c r="EAH29" s="289"/>
      <c r="EAI29" s="289"/>
      <c r="EAJ29" s="289"/>
      <c r="EAK29" s="289"/>
      <c r="EAL29" s="289"/>
      <c r="EAM29" s="289"/>
      <c r="EAN29" s="289"/>
      <c r="EAO29" s="289"/>
      <c r="EAP29" s="289"/>
      <c r="EAQ29" s="289"/>
      <c r="EAR29" s="289"/>
      <c r="EAS29" s="289"/>
      <c r="EAT29" s="289"/>
      <c r="EAU29" s="289"/>
      <c r="EAV29" s="289"/>
      <c r="EAW29" s="289"/>
      <c r="EAX29" s="289"/>
      <c r="EAY29" s="289"/>
      <c r="EAZ29" s="289"/>
      <c r="EBA29" s="289"/>
      <c r="EBB29" s="289"/>
      <c r="EBC29" s="289"/>
      <c r="EBD29" s="289"/>
      <c r="EBE29" s="289"/>
      <c r="EBF29" s="289"/>
      <c r="EBG29" s="289"/>
      <c r="EBH29" s="289"/>
      <c r="EBI29" s="289"/>
      <c r="EBJ29" s="289"/>
      <c r="EBK29" s="289"/>
      <c r="EBL29" s="289"/>
      <c r="EBM29" s="289"/>
      <c r="EBN29" s="289"/>
      <c r="EBO29" s="289"/>
      <c r="EBP29" s="289"/>
      <c r="EBQ29" s="289"/>
      <c r="EBR29" s="289"/>
      <c r="EBS29" s="289"/>
      <c r="EBT29" s="289"/>
      <c r="EBU29" s="289"/>
      <c r="EBV29" s="289"/>
      <c r="EBW29" s="289"/>
      <c r="EBX29" s="289"/>
      <c r="EBY29" s="289"/>
      <c r="EBZ29" s="289"/>
      <c r="ECA29" s="289"/>
      <c r="ECB29" s="289"/>
      <c r="ECC29" s="289"/>
      <c r="ECD29" s="289"/>
      <c r="ECE29" s="289"/>
      <c r="ECF29" s="289"/>
      <c r="ECG29" s="289"/>
      <c r="ECH29" s="289"/>
      <c r="ECI29" s="289"/>
      <c r="ECJ29" s="289"/>
      <c r="ECK29" s="289"/>
      <c r="ECL29" s="289"/>
      <c r="ECM29" s="289"/>
      <c r="ECN29" s="289"/>
      <c r="ECO29" s="289"/>
      <c r="ECP29" s="289"/>
      <c r="ECQ29" s="289"/>
      <c r="ECR29" s="289"/>
      <c r="ECS29" s="289"/>
      <c r="ECT29" s="289"/>
      <c r="ECU29" s="289"/>
      <c r="ECV29" s="289"/>
      <c r="ECW29" s="289"/>
      <c r="ECX29" s="289"/>
      <c r="ECY29" s="289"/>
      <c r="ECZ29" s="289"/>
      <c r="EDA29" s="289"/>
      <c r="EDB29" s="289"/>
      <c r="EDC29" s="289"/>
      <c r="EDD29" s="289"/>
      <c r="EDE29" s="289"/>
      <c r="EDF29" s="289"/>
      <c r="EDG29" s="289"/>
      <c r="EDH29" s="289"/>
      <c r="EDI29" s="289"/>
      <c r="EDJ29" s="289"/>
      <c r="EDK29" s="289"/>
      <c r="EDL29" s="289"/>
      <c r="EDM29" s="289"/>
      <c r="EDN29" s="289"/>
      <c r="EDO29" s="289"/>
      <c r="EDP29" s="289"/>
      <c r="EDQ29" s="289"/>
      <c r="EDR29" s="289"/>
      <c r="EDS29" s="289"/>
      <c r="EDT29" s="289"/>
      <c r="EDU29" s="289"/>
      <c r="EDV29" s="289"/>
      <c r="EDW29" s="289"/>
      <c r="EDX29" s="289"/>
      <c r="EDY29" s="289"/>
      <c r="EDZ29" s="289"/>
      <c r="EEA29" s="289"/>
      <c r="EEB29" s="289"/>
      <c r="EEC29" s="289"/>
      <c r="EED29" s="289"/>
      <c r="EEE29" s="289"/>
      <c r="EEF29" s="289"/>
      <c r="EEG29" s="289"/>
      <c r="EEH29" s="289"/>
      <c r="EEI29" s="289"/>
      <c r="EEJ29" s="289"/>
      <c r="EEK29" s="289"/>
      <c r="EEL29" s="289"/>
      <c r="EEM29" s="289"/>
      <c r="EEN29" s="289"/>
      <c r="EEO29" s="289"/>
      <c r="EEP29" s="289"/>
      <c r="EEQ29" s="289"/>
      <c r="EER29" s="289"/>
      <c r="EES29" s="289"/>
      <c r="EET29" s="289"/>
      <c r="EEU29" s="289"/>
      <c r="EEV29" s="289"/>
      <c r="EEW29" s="289"/>
      <c r="EEX29" s="289"/>
      <c r="EEY29" s="289"/>
      <c r="EEZ29" s="289"/>
      <c r="EFA29" s="289"/>
      <c r="EFB29" s="289"/>
      <c r="EFC29" s="289"/>
      <c r="EFD29" s="289"/>
      <c r="EFE29" s="289"/>
      <c r="EFF29" s="289"/>
      <c r="EFG29" s="289"/>
      <c r="EFH29" s="289"/>
      <c r="EFI29" s="289"/>
      <c r="EFJ29" s="289"/>
      <c r="EFK29" s="289"/>
      <c r="EFL29" s="289"/>
      <c r="EFM29" s="289"/>
      <c r="EFN29" s="289"/>
      <c r="EFO29" s="289"/>
      <c r="EFP29" s="289"/>
      <c r="EFQ29" s="289"/>
      <c r="EFR29" s="289"/>
      <c r="EFS29" s="289"/>
      <c r="EFT29" s="289"/>
      <c r="EFU29" s="289"/>
      <c r="EFV29" s="289"/>
      <c r="EFW29" s="289"/>
      <c r="EFX29" s="289"/>
      <c r="EFY29" s="289"/>
      <c r="EFZ29" s="289"/>
      <c r="EGA29" s="289"/>
      <c r="EGB29" s="289"/>
      <c r="EGC29" s="289"/>
      <c r="EGD29" s="289"/>
      <c r="EGE29" s="289"/>
      <c r="EGF29" s="289"/>
      <c r="EGG29" s="289"/>
      <c r="EGH29" s="289"/>
      <c r="EGI29" s="289"/>
      <c r="EGJ29" s="289"/>
      <c r="EGK29" s="289"/>
      <c r="EGL29" s="289"/>
      <c r="EGM29" s="289"/>
      <c r="EGN29" s="289"/>
      <c r="EGO29" s="289"/>
      <c r="EGP29" s="289"/>
      <c r="EGQ29" s="289"/>
      <c r="EGR29" s="289"/>
      <c r="EGS29" s="289"/>
      <c r="EGT29" s="289"/>
      <c r="EGU29" s="289"/>
      <c r="EGV29" s="289"/>
      <c r="EGW29" s="289"/>
      <c r="EGX29" s="289"/>
      <c r="EGY29" s="289"/>
      <c r="EGZ29" s="289"/>
      <c r="EHA29" s="289"/>
      <c r="EHB29" s="289"/>
      <c r="EHC29" s="289"/>
      <c r="EHD29" s="289"/>
      <c r="EHE29" s="289"/>
      <c r="EHF29" s="289"/>
      <c r="EHG29" s="289"/>
      <c r="EHH29" s="289"/>
      <c r="EHI29" s="289"/>
      <c r="EHJ29" s="289"/>
      <c r="EHK29" s="289"/>
      <c r="EHL29" s="289"/>
      <c r="EHM29" s="289"/>
      <c r="EHN29" s="289"/>
      <c r="EHO29" s="289"/>
      <c r="EHP29" s="289"/>
      <c r="EHQ29" s="289"/>
      <c r="EHR29" s="289"/>
      <c r="EHS29" s="289"/>
      <c r="EHT29" s="289"/>
      <c r="EHU29" s="289"/>
      <c r="EHV29" s="289"/>
      <c r="EHW29" s="289"/>
      <c r="EHX29" s="289"/>
      <c r="EHY29" s="289"/>
      <c r="EHZ29" s="289"/>
      <c r="EIA29" s="289"/>
      <c r="EIB29" s="289"/>
      <c r="EIC29" s="289"/>
      <c r="EID29" s="289"/>
      <c r="EIE29" s="289"/>
      <c r="EIF29" s="289"/>
      <c r="EIG29" s="289"/>
      <c r="EIH29" s="289"/>
      <c r="EII29" s="289"/>
      <c r="EIJ29" s="289"/>
      <c r="EIK29" s="289"/>
      <c r="EIL29" s="289"/>
      <c r="EIM29" s="289"/>
      <c r="EIN29" s="289"/>
      <c r="EIO29" s="289"/>
      <c r="EIP29" s="289"/>
      <c r="EIQ29" s="289"/>
      <c r="EIR29" s="289"/>
      <c r="EIS29" s="289"/>
      <c r="EIT29" s="289"/>
      <c r="EIU29" s="289"/>
      <c r="EIV29" s="289"/>
      <c r="EIW29" s="289"/>
      <c r="EIX29" s="289"/>
      <c r="EIY29" s="289"/>
      <c r="EIZ29" s="289"/>
      <c r="EJA29" s="289"/>
      <c r="EJB29" s="289"/>
      <c r="EJC29" s="289"/>
      <c r="EJD29" s="289"/>
      <c r="EJE29" s="289"/>
      <c r="EJF29" s="289"/>
      <c r="EJG29" s="289"/>
      <c r="EJH29" s="289"/>
      <c r="EJI29" s="289"/>
      <c r="EJJ29" s="289"/>
      <c r="EJK29" s="289"/>
      <c r="EJL29" s="289"/>
      <c r="EJM29" s="289"/>
      <c r="EJN29" s="289"/>
      <c r="EJO29" s="289"/>
      <c r="EJP29" s="289"/>
      <c r="EJQ29" s="289"/>
      <c r="EJR29" s="289"/>
      <c r="EJS29" s="289"/>
      <c r="EJT29" s="289"/>
      <c r="EJU29" s="289"/>
      <c r="EJV29" s="289"/>
      <c r="EJW29" s="289"/>
      <c r="EJX29" s="289"/>
      <c r="EJY29" s="289"/>
      <c r="EJZ29" s="289"/>
      <c r="EKA29" s="289"/>
      <c r="EKB29" s="289"/>
      <c r="EKC29" s="289"/>
      <c r="EKD29" s="289"/>
      <c r="EKE29" s="289"/>
      <c r="EKF29" s="289"/>
      <c r="EKG29" s="289"/>
      <c r="EKH29" s="289"/>
      <c r="EKI29" s="289"/>
      <c r="EKJ29" s="289"/>
      <c r="EKK29" s="289"/>
      <c r="EKL29" s="289"/>
      <c r="EKM29" s="289"/>
      <c r="EKN29" s="289"/>
      <c r="EKO29" s="289"/>
      <c r="EKP29" s="289"/>
      <c r="EKQ29" s="289"/>
      <c r="EKR29" s="289"/>
      <c r="EKS29" s="289"/>
      <c r="EKT29" s="289"/>
      <c r="EKU29" s="289"/>
      <c r="EKV29" s="289"/>
      <c r="EKW29" s="289"/>
      <c r="EKX29" s="289"/>
      <c r="EKY29" s="289"/>
      <c r="EKZ29" s="289"/>
      <c r="ELA29" s="289"/>
      <c r="ELB29" s="289"/>
      <c r="ELC29" s="289"/>
      <c r="ELD29" s="289"/>
      <c r="ELE29" s="289"/>
      <c r="ELF29" s="289"/>
      <c r="ELG29" s="289"/>
      <c r="ELH29" s="289"/>
      <c r="ELI29" s="289"/>
      <c r="ELJ29" s="289"/>
      <c r="ELK29" s="289"/>
      <c r="ELL29" s="289"/>
      <c r="ELM29" s="289"/>
      <c r="ELN29" s="289"/>
      <c r="ELO29" s="289"/>
      <c r="ELP29" s="289"/>
      <c r="ELQ29" s="289"/>
      <c r="ELR29" s="289"/>
      <c r="ELS29" s="289"/>
      <c r="ELT29" s="289"/>
      <c r="ELU29" s="289"/>
      <c r="ELV29" s="289"/>
      <c r="ELW29" s="289"/>
      <c r="ELX29" s="289"/>
      <c r="ELY29" s="289"/>
      <c r="ELZ29" s="289"/>
      <c r="EMA29" s="289"/>
      <c r="EMB29" s="289"/>
      <c r="EMC29" s="289"/>
      <c r="EMD29" s="289"/>
      <c r="EME29" s="289"/>
      <c r="EMF29" s="289"/>
      <c r="EMG29" s="289"/>
      <c r="EMH29" s="289"/>
      <c r="EMI29" s="289"/>
      <c r="EMJ29" s="289"/>
      <c r="EMK29" s="289"/>
      <c r="EML29" s="289"/>
      <c r="EMM29" s="289"/>
      <c r="EMN29" s="289"/>
      <c r="EMO29" s="289"/>
      <c r="EMP29" s="289"/>
      <c r="EMQ29" s="289"/>
      <c r="EMR29" s="289"/>
      <c r="EMS29" s="289"/>
      <c r="EMT29" s="289"/>
      <c r="EMU29" s="289"/>
      <c r="EMV29" s="289"/>
      <c r="EMW29" s="289"/>
      <c r="EMX29" s="289"/>
      <c r="EMY29" s="289"/>
      <c r="EMZ29" s="289"/>
      <c r="ENA29" s="289"/>
      <c r="ENB29" s="289"/>
      <c r="ENC29" s="289"/>
      <c r="END29" s="289"/>
      <c r="ENE29" s="289"/>
      <c r="ENF29" s="289"/>
      <c r="ENG29" s="289"/>
      <c r="ENH29" s="289"/>
      <c r="ENI29" s="289"/>
      <c r="ENJ29" s="289"/>
      <c r="ENK29" s="289"/>
      <c r="ENL29" s="289"/>
      <c r="ENM29" s="289"/>
      <c r="ENN29" s="289"/>
      <c r="ENO29" s="289"/>
      <c r="ENP29" s="289"/>
      <c r="ENQ29" s="289"/>
      <c r="ENR29" s="289"/>
      <c r="ENS29" s="289"/>
      <c r="ENT29" s="289"/>
      <c r="ENU29" s="289"/>
      <c r="ENV29" s="289"/>
      <c r="ENW29" s="289"/>
      <c r="ENX29" s="289"/>
      <c r="ENY29" s="289"/>
      <c r="ENZ29" s="289"/>
      <c r="EOA29" s="289"/>
      <c r="EOB29" s="289"/>
      <c r="EOC29" s="289"/>
      <c r="EOD29" s="289"/>
      <c r="EOE29" s="289"/>
      <c r="EOF29" s="289"/>
      <c r="EOG29" s="289"/>
      <c r="EOH29" s="289"/>
      <c r="EOI29" s="289"/>
      <c r="EOJ29" s="289"/>
      <c r="EOK29" s="289"/>
      <c r="EOL29" s="289"/>
      <c r="EOM29" s="289"/>
      <c r="EON29" s="289"/>
      <c r="EOO29" s="289"/>
      <c r="EOP29" s="289"/>
      <c r="EOQ29" s="289"/>
      <c r="EOR29" s="289"/>
      <c r="EOS29" s="289"/>
      <c r="EOT29" s="289"/>
      <c r="EOU29" s="289"/>
      <c r="EOV29" s="289"/>
      <c r="EOW29" s="289"/>
      <c r="EOX29" s="289"/>
      <c r="EOY29" s="289"/>
      <c r="EOZ29" s="289"/>
      <c r="EPA29" s="289"/>
      <c r="EPB29" s="289"/>
      <c r="EPC29" s="289"/>
      <c r="EPD29" s="289"/>
      <c r="EPE29" s="289"/>
      <c r="EPF29" s="289"/>
      <c r="EPG29" s="289"/>
      <c r="EPH29" s="289"/>
      <c r="EPI29" s="289"/>
      <c r="EPJ29" s="289"/>
      <c r="EPK29" s="289"/>
      <c r="EPL29" s="289"/>
      <c r="EPM29" s="289"/>
      <c r="EPN29" s="289"/>
      <c r="EPO29" s="289"/>
      <c r="EPP29" s="289"/>
      <c r="EPQ29" s="289"/>
      <c r="EPR29" s="289"/>
      <c r="EPS29" s="289"/>
      <c r="EPT29" s="289"/>
      <c r="EPU29" s="289"/>
      <c r="EPV29" s="289"/>
      <c r="EPW29" s="289"/>
      <c r="EPX29" s="289"/>
      <c r="EPY29" s="289"/>
      <c r="EPZ29" s="289"/>
      <c r="EQA29" s="289"/>
      <c r="EQB29" s="289"/>
      <c r="EQC29" s="289"/>
      <c r="EQD29" s="289"/>
      <c r="EQE29" s="289"/>
      <c r="EQF29" s="289"/>
      <c r="EQG29" s="289"/>
      <c r="EQH29" s="289"/>
      <c r="EQI29" s="289"/>
      <c r="EQJ29" s="289"/>
      <c r="EQK29" s="289"/>
      <c r="EQL29" s="289"/>
      <c r="EQM29" s="289"/>
      <c r="EQN29" s="289"/>
      <c r="EQO29" s="289"/>
      <c r="EQP29" s="289"/>
      <c r="EQQ29" s="289"/>
      <c r="EQR29" s="289"/>
      <c r="EQS29" s="289"/>
      <c r="EQT29" s="289"/>
      <c r="EQU29" s="289"/>
      <c r="EQV29" s="289"/>
      <c r="EQW29" s="289"/>
      <c r="EQX29" s="289"/>
      <c r="EQY29" s="289"/>
      <c r="EQZ29" s="289"/>
      <c r="ERA29" s="289"/>
      <c r="ERB29" s="289"/>
      <c r="ERC29" s="289"/>
      <c r="ERD29" s="289"/>
      <c r="ERE29" s="289"/>
      <c r="ERF29" s="289"/>
      <c r="ERG29" s="289"/>
      <c r="ERH29" s="289"/>
      <c r="ERI29" s="289"/>
      <c r="ERJ29" s="289"/>
      <c r="ERK29" s="289"/>
      <c r="ERL29" s="289"/>
      <c r="ERM29" s="289"/>
      <c r="ERN29" s="289"/>
      <c r="ERO29" s="289"/>
      <c r="ERP29" s="289"/>
      <c r="ERQ29" s="289"/>
      <c r="ERR29" s="289"/>
      <c r="ERS29" s="289"/>
      <c r="ERT29" s="289"/>
      <c r="ERU29" s="289"/>
      <c r="ERV29" s="289"/>
      <c r="ERW29" s="289"/>
      <c r="ERX29" s="289"/>
      <c r="ERY29" s="289"/>
      <c r="ERZ29" s="289"/>
      <c r="ESA29" s="289"/>
      <c r="ESB29" s="289"/>
      <c r="ESC29" s="289"/>
      <c r="ESD29" s="289"/>
      <c r="ESE29" s="289"/>
      <c r="ESF29" s="289"/>
      <c r="ESG29" s="289"/>
      <c r="ESH29" s="289"/>
      <c r="ESI29" s="289"/>
      <c r="ESJ29" s="289"/>
      <c r="ESK29" s="289"/>
      <c r="ESL29" s="289"/>
      <c r="ESM29" s="289"/>
      <c r="ESN29" s="289"/>
      <c r="ESO29" s="289"/>
      <c r="ESP29" s="289"/>
      <c r="ESQ29" s="289"/>
      <c r="ESR29" s="289"/>
      <c r="ESS29" s="289"/>
      <c r="EST29" s="289"/>
      <c r="ESU29" s="289"/>
      <c r="ESV29" s="289"/>
      <c r="ESW29" s="289"/>
      <c r="ESX29" s="289"/>
      <c r="ESY29" s="289"/>
      <c r="ESZ29" s="289"/>
      <c r="ETA29" s="289"/>
      <c r="ETB29" s="289"/>
      <c r="ETC29" s="289"/>
      <c r="ETD29" s="289"/>
      <c r="ETE29" s="289"/>
      <c r="ETF29" s="289"/>
      <c r="ETG29" s="289"/>
      <c r="ETH29" s="289"/>
      <c r="ETI29" s="289"/>
      <c r="ETJ29" s="289"/>
      <c r="ETK29" s="289"/>
      <c r="ETL29" s="289"/>
      <c r="ETM29" s="289"/>
      <c r="ETN29" s="289"/>
      <c r="ETO29" s="289"/>
      <c r="ETP29" s="289"/>
      <c r="ETQ29" s="289"/>
      <c r="ETR29" s="289"/>
      <c r="ETS29" s="289"/>
      <c r="ETT29" s="289"/>
      <c r="ETU29" s="289"/>
      <c r="ETV29" s="289"/>
      <c r="ETW29" s="289"/>
      <c r="ETX29" s="289"/>
      <c r="ETY29" s="289"/>
      <c r="ETZ29" s="289"/>
      <c r="EUA29" s="289"/>
      <c r="EUB29" s="289"/>
      <c r="EUC29" s="289"/>
      <c r="EUD29" s="289"/>
      <c r="EUE29" s="289"/>
      <c r="EUF29" s="289"/>
      <c r="EUG29" s="289"/>
      <c r="EUH29" s="289"/>
      <c r="EUI29" s="289"/>
      <c r="EUJ29" s="289"/>
      <c r="EUK29" s="289"/>
      <c r="EUL29" s="289"/>
      <c r="EUM29" s="289"/>
      <c r="EUN29" s="289"/>
      <c r="EUO29" s="289"/>
      <c r="EUP29" s="289"/>
      <c r="EUQ29" s="289"/>
      <c r="EUR29" s="289"/>
      <c r="EUS29" s="289"/>
      <c r="EUT29" s="289"/>
      <c r="EUU29" s="289"/>
      <c r="EUV29" s="289"/>
      <c r="EUW29" s="289"/>
      <c r="EUX29" s="289"/>
      <c r="EUY29" s="289"/>
      <c r="EUZ29" s="289"/>
      <c r="EVA29" s="289"/>
      <c r="EVB29" s="289"/>
      <c r="EVC29" s="289"/>
      <c r="EVD29" s="289"/>
      <c r="EVE29" s="289"/>
      <c r="EVF29" s="289"/>
      <c r="EVG29" s="289"/>
      <c r="EVH29" s="289"/>
      <c r="EVI29" s="289"/>
      <c r="EVJ29" s="289"/>
      <c r="EVK29" s="289"/>
      <c r="EVL29" s="289"/>
      <c r="EVM29" s="289"/>
      <c r="EVN29" s="289"/>
      <c r="EVO29" s="289"/>
      <c r="EVP29" s="289"/>
      <c r="EVQ29" s="289"/>
      <c r="EVR29" s="289"/>
      <c r="EVS29" s="289"/>
      <c r="EVT29" s="289"/>
      <c r="EVU29" s="289"/>
      <c r="EVV29" s="289"/>
      <c r="EVW29" s="289"/>
      <c r="EVX29" s="289"/>
      <c r="EVY29" s="289"/>
      <c r="EVZ29" s="289"/>
      <c r="EWA29" s="289"/>
      <c r="EWB29" s="289"/>
      <c r="EWC29" s="289"/>
      <c r="EWD29" s="289"/>
      <c r="EWE29" s="289"/>
      <c r="EWF29" s="289"/>
      <c r="EWG29" s="289"/>
      <c r="EWH29" s="289"/>
      <c r="EWI29" s="289"/>
      <c r="EWJ29" s="289"/>
      <c r="EWK29" s="289"/>
      <c r="EWL29" s="289"/>
      <c r="EWM29" s="289"/>
      <c r="EWN29" s="289"/>
      <c r="EWO29" s="289"/>
      <c r="EWP29" s="289"/>
      <c r="EWQ29" s="289"/>
      <c r="EWR29" s="289"/>
      <c r="EWS29" s="289"/>
      <c r="EWT29" s="289"/>
      <c r="EWU29" s="289"/>
      <c r="EWV29" s="289"/>
      <c r="EWW29" s="289"/>
      <c r="EWX29" s="289"/>
      <c r="EWY29" s="289"/>
      <c r="EWZ29" s="289"/>
      <c r="EXA29" s="289"/>
      <c r="EXB29" s="289"/>
      <c r="EXC29" s="289"/>
      <c r="EXD29" s="289"/>
      <c r="EXE29" s="289"/>
      <c r="EXF29" s="289"/>
      <c r="EXG29" s="289"/>
      <c r="EXH29" s="289"/>
      <c r="EXI29" s="289"/>
      <c r="EXJ29" s="289"/>
      <c r="EXK29" s="289"/>
      <c r="EXL29" s="289"/>
      <c r="EXM29" s="289"/>
      <c r="EXN29" s="289"/>
      <c r="EXO29" s="289"/>
      <c r="EXP29" s="289"/>
      <c r="EXQ29" s="289"/>
      <c r="EXR29" s="289"/>
      <c r="EXS29" s="289"/>
      <c r="EXT29" s="289"/>
      <c r="EXU29" s="289"/>
      <c r="EXV29" s="289"/>
      <c r="EXW29" s="289"/>
      <c r="EXX29" s="289"/>
      <c r="EXY29" s="289"/>
      <c r="EXZ29" s="289"/>
      <c r="EYA29" s="289"/>
      <c r="EYB29" s="289"/>
      <c r="EYC29" s="289"/>
      <c r="EYD29" s="289"/>
      <c r="EYE29" s="289"/>
      <c r="EYF29" s="289"/>
      <c r="EYG29" s="289"/>
      <c r="EYH29" s="289"/>
      <c r="EYI29" s="289"/>
      <c r="EYJ29" s="289"/>
      <c r="EYK29" s="289"/>
      <c r="EYL29" s="289"/>
      <c r="EYM29" s="289"/>
      <c r="EYN29" s="289"/>
      <c r="EYO29" s="289"/>
      <c r="EYP29" s="289"/>
      <c r="EYQ29" s="289"/>
      <c r="EYR29" s="289"/>
      <c r="EYS29" s="289"/>
      <c r="EYT29" s="289"/>
      <c r="EYU29" s="289"/>
      <c r="EYV29" s="289"/>
      <c r="EYW29" s="289"/>
      <c r="EYX29" s="289"/>
      <c r="EYY29" s="289"/>
      <c r="EYZ29" s="289"/>
      <c r="EZA29" s="289"/>
      <c r="EZB29" s="289"/>
      <c r="EZC29" s="289"/>
      <c r="EZD29" s="289"/>
      <c r="EZE29" s="289"/>
      <c r="EZF29" s="289"/>
      <c r="EZG29" s="289"/>
      <c r="EZH29" s="289"/>
      <c r="EZI29" s="289"/>
      <c r="EZJ29" s="289"/>
      <c r="EZK29" s="289"/>
      <c r="EZL29" s="289"/>
      <c r="EZM29" s="289"/>
      <c r="EZN29" s="289"/>
      <c r="EZO29" s="289"/>
      <c r="EZP29" s="289"/>
      <c r="EZQ29" s="289"/>
      <c r="EZR29" s="289"/>
      <c r="EZS29" s="289"/>
      <c r="EZT29" s="289"/>
      <c r="EZU29" s="289"/>
      <c r="EZV29" s="289"/>
      <c r="EZW29" s="289"/>
      <c r="EZX29" s="289"/>
      <c r="EZY29" s="289"/>
      <c r="EZZ29" s="289"/>
      <c r="FAA29" s="289"/>
      <c r="FAB29" s="289"/>
      <c r="FAC29" s="289"/>
      <c r="FAD29" s="289"/>
      <c r="FAE29" s="289"/>
      <c r="FAF29" s="289"/>
      <c r="FAG29" s="289"/>
      <c r="FAH29" s="289"/>
      <c r="FAI29" s="289"/>
      <c r="FAJ29" s="289"/>
      <c r="FAK29" s="289"/>
      <c r="FAL29" s="289"/>
      <c r="FAM29" s="289"/>
      <c r="FAN29" s="289"/>
      <c r="FAO29" s="289"/>
      <c r="FAP29" s="289"/>
      <c r="FAQ29" s="289"/>
      <c r="FAR29" s="289"/>
      <c r="FAS29" s="289"/>
      <c r="FAT29" s="289"/>
      <c r="FAU29" s="289"/>
      <c r="FAV29" s="289"/>
      <c r="FAW29" s="289"/>
      <c r="FAX29" s="289"/>
      <c r="FAY29" s="289"/>
      <c r="FAZ29" s="289"/>
      <c r="FBA29" s="289"/>
      <c r="FBB29" s="289"/>
      <c r="FBC29" s="289"/>
      <c r="FBD29" s="289"/>
      <c r="FBE29" s="289"/>
      <c r="FBF29" s="289"/>
      <c r="FBG29" s="289"/>
      <c r="FBH29" s="289"/>
      <c r="FBI29" s="289"/>
      <c r="FBJ29" s="289"/>
      <c r="FBK29" s="289"/>
      <c r="FBL29" s="289"/>
      <c r="FBM29" s="289"/>
      <c r="FBN29" s="289"/>
      <c r="FBO29" s="289"/>
      <c r="FBP29" s="289"/>
      <c r="FBQ29" s="289"/>
      <c r="FBR29" s="289"/>
      <c r="FBS29" s="289"/>
      <c r="FBT29" s="289"/>
      <c r="FBU29" s="289"/>
      <c r="FBV29" s="289"/>
      <c r="FBW29" s="289"/>
      <c r="FBX29" s="289"/>
      <c r="FBY29" s="289"/>
      <c r="FBZ29" s="289"/>
      <c r="FCA29" s="289"/>
      <c r="FCB29" s="289"/>
      <c r="FCC29" s="289"/>
      <c r="FCD29" s="289"/>
      <c r="FCE29" s="289"/>
      <c r="FCF29" s="289"/>
      <c r="FCG29" s="289"/>
      <c r="FCH29" s="289"/>
      <c r="FCI29" s="289"/>
      <c r="FCJ29" s="289"/>
      <c r="FCK29" s="289"/>
      <c r="FCL29" s="289"/>
      <c r="FCM29" s="289"/>
      <c r="FCN29" s="289"/>
      <c r="FCO29" s="289"/>
      <c r="FCP29" s="289"/>
      <c r="FCQ29" s="289"/>
      <c r="FCR29" s="289"/>
      <c r="FCS29" s="289"/>
      <c r="FCT29" s="289"/>
      <c r="FCU29" s="289"/>
      <c r="FCV29" s="289"/>
      <c r="FCW29" s="289"/>
      <c r="FCX29" s="289"/>
      <c r="FCY29" s="289"/>
      <c r="FCZ29" s="289"/>
      <c r="FDA29" s="289"/>
      <c r="FDB29" s="289"/>
      <c r="FDC29" s="289"/>
      <c r="FDD29" s="289"/>
      <c r="FDE29" s="289"/>
      <c r="FDF29" s="289"/>
      <c r="FDG29" s="289"/>
      <c r="FDH29" s="289"/>
      <c r="FDI29" s="289"/>
      <c r="FDJ29" s="289"/>
      <c r="FDK29" s="289"/>
      <c r="FDL29" s="289"/>
      <c r="FDM29" s="289"/>
      <c r="FDN29" s="289"/>
      <c r="FDO29" s="289"/>
      <c r="FDP29" s="289"/>
      <c r="FDQ29" s="289"/>
      <c r="FDR29" s="289"/>
      <c r="FDS29" s="289"/>
      <c r="FDT29" s="289"/>
      <c r="FDU29" s="289"/>
      <c r="FDV29" s="289"/>
      <c r="FDW29" s="289"/>
      <c r="FDX29" s="289"/>
      <c r="FDY29" s="289"/>
      <c r="FDZ29" s="289"/>
      <c r="FEA29" s="289"/>
      <c r="FEB29" s="289"/>
      <c r="FEC29" s="289"/>
      <c r="FED29" s="289"/>
      <c r="FEE29" s="289"/>
      <c r="FEF29" s="289"/>
      <c r="FEG29" s="289"/>
      <c r="FEH29" s="289"/>
      <c r="FEI29" s="289"/>
      <c r="FEJ29" s="289"/>
      <c r="FEK29" s="289"/>
      <c r="FEL29" s="289"/>
      <c r="FEM29" s="289"/>
      <c r="FEN29" s="289"/>
      <c r="FEO29" s="289"/>
      <c r="FEP29" s="289"/>
      <c r="FEQ29" s="289"/>
      <c r="FER29" s="289"/>
      <c r="FES29" s="289"/>
      <c r="FET29" s="289"/>
      <c r="FEU29" s="289"/>
      <c r="FEV29" s="289"/>
      <c r="FEW29" s="289"/>
      <c r="FEX29" s="289"/>
      <c r="FEY29" s="289"/>
      <c r="FEZ29" s="289"/>
      <c r="FFA29" s="289"/>
      <c r="FFB29" s="289"/>
      <c r="FFC29" s="289"/>
      <c r="FFD29" s="289"/>
      <c r="FFE29" s="289"/>
      <c r="FFF29" s="289"/>
      <c r="FFG29" s="289"/>
      <c r="FFH29" s="289"/>
      <c r="FFI29" s="289"/>
      <c r="FFJ29" s="289"/>
      <c r="FFK29" s="289"/>
      <c r="FFL29" s="289"/>
      <c r="FFM29" s="289"/>
      <c r="FFN29" s="289"/>
      <c r="FFO29" s="289"/>
      <c r="FFP29" s="289"/>
      <c r="FFQ29" s="289"/>
      <c r="FFR29" s="289"/>
      <c r="FFS29" s="289"/>
      <c r="FFT29" s="289"/>
      <c r="FFU29" s="289"/>
      <c r="FFV29" s="289"/>
      <c r="FFW29" s="289"/>
      <c r="FFX29" s="289"/>
      <c r="FFY29" s="289"/>
      <c r="FFZ29" s="289"/>
      <c r="FGA29" s="289"/>
      <c r="FGB29" s="289"/>
      <c r="FGC29" s="289"/>
      <c r="FGD29" s="289"/>
      <c r="FGE29" s="289"/>
      <c r="FGF29" s="289"/>
      <c r="FGG29" s="289"/>
      <c r="FGH29" s="289"/>
      <c r="FGI29" s="289"/>
      <c r="FGJ29" s="289"/>
      <c r="FGK29" s="289"/>
      <c r="FGL29" s="289"/>
      <c r="FGM29" s="289"/>
      <c r="FGN29" s="289"/>
      <c r="FGO29" s="289"/>
      <c r="FGP29" s="289"/>
      <c r="FGQ29" s="289"/>
      <c r="FGR29" s="289"/>
      <c r="FGS29" s="289"/>
      <c r="FGT29" s="289"/>
      <c r="FGU29" s="289"/>
      <c r="FGV29" s="289"/>
      <c r="FGW29" s="289"/>
      <c r="FGX29" s="289"/>
      <c r="FGY29" s="289"/>
      <c r="FGZ29" s="289"/>
      <c r="FHA29" s="289"/>
      <c r="FHB29" s="289"/>
      <c r="FHC29" s="289"/>
      <c r="FHD29" s="289"/>
      <c r="FHE29" s="289"/>
      <c r="FHF29" s="289"/>
      <c r="FHG29" s="289"/>
      <c r="FHH29" s="289"/>
      <c r="FHI29" s="289"/>
      <c r="FHJ29" s="289"/>
      <c r="FHK29" s="289"/>
      <c r="FHL29" s="289"/>
      <c r="FHM29" s="289"/>
      <c r="FHN29" s="289"/>
      <c r="FHO29" s="289"/>
      <c r="FHP29" s="289"/>
      <c r="FHQ29" s="289"/>
      <c r="FHR29" s="289"/>
      <c r="FHS29" s="289"/>
      <c r="FHT29" s="289"/>
      <c r="FHU29" s="289"/>
      <c r="FHV29" s="289"/>
      <c r="FHW29" s="289"/>
      <c r="FHX29" s="289"/>
      <c r="FHY29" s="289"/>
      <c r="FHZ29" s="289"/>
      <c r="FIA29" s="289"/>
      <c r="FIB29" s="289"/>
      <c r="FIC29" s="289"/>
      <c r="FID29" s="289"/>
      <c r="FIE29" s="289"/>
      <c r="FIF29" s="289"/>
      <c r="FIG29" s="289"/>
      <c r="FIH29" s="289"/>
      <c r="FII29" s="289"/>
      <c r="FIJ29" s="289"/>
      <c r="FIK29" s="289"/>
      <c r="FIL29" s="289"/>
      <c r="FIM29" s="289"/>
      <c r="FIN29" s="289"/>
      <c r="FIO29" s="289"/>
      <c r="FIP29" s="289"/>
      <c r="FIQ29" s="289"/>
      <c r="FIR29" s="289"/>
      <c r="FIS29" s="289"/>
      <c r="FIT29" s="289"/>
      <c r="FIU29" s="289"/>
      <c r="FIV29" s="289"/>
      <c r="FIW29" s="289"/>
      <c r="FIX29" s="289"/>
      <c r="FIY29" s="289"/>
      <c r="FIZ29" s="289"/>
      <c r="FJA29" s="289"/>
      <c r="FJB29" s="289"/>
      <c r="FJC29" s="289"/>
      <c r="FJD29" s="289"/>
      <c r="FJE29" s="289"/>
      <c r="FJF29" s="289"/>
      <c r="FJG29" s="289"/>
      <c r="FJH29" s="289"/>
      <c r="FJI29" s="289"/>
      <c r="FJJ29" s="289"/>
      <c r="FJK29" s="289"/>
      <c r="FJL29" s="289"/>
      <c r="FJM29" s="289"/>
      <c r="FJN29" s="289"/>
      <c r="FJO29" s="289"/>
      <c r="FJP29" s="289"/>
      <c r="FJQ29" s="289"/>
      <c r="FJR29" s="289"/>
      <c r="FJS29" s="289"/>
      <c r="FJT29" s="289"/>
      <c r="FJU29" s="289"/>
      <c r="FJV29" s="289"/>
      <c r="FJW29" s="289"/>
      <c r="FJX29" s="289"/>
      <c r="FJY29" s="289"/>
      <c r="FJZ29" s="289"/>
      <c r="FKA29" s="289"/>
      <c r="FKB29" s="289"/>
      <c r="FKC29" s="289"/>
      <c r="FKD29" s="289"/>
      <c r="FKE29" s="289"/>
      <c r="FKF29" s="289"/>
      <c r="FKG29" s="289"/>
      <c r="FKH29" s="289"/>
      <c r="FKI29" s="289"/>
      <c r="FKJ29" s="289"/>
      <c r="FKK29" s="289"/>
      <c r="FKL29" s="289"/>
      <c r="FKM29" s="289"/>
      <c r="FKN29" s="289"/>
      <c r="FKO29" s="289"/>
      <c r="FKP29" s="289"/>
      <c r="FKQ29" s="289"/>
      <c r="FKR29" s="289"/>
      <c r="FKS29" s="289"/>
      <c r="FKT29" s="289"/>
      <c r="FKU29" s="289"/>
      <c r="FKV29" s="289"/>
      <c r="FKW29" s="289"/>
      <c r="FKX29" s="289"/>
      <c r="FKY29" s="289"/>
      <c r="FKZ29" s="289"/>
      <c r="FLA29" s="289"/>
      <c r="FLB29" s="289"/>
      <c r="FLC29" s="289"/>
      <c r="FLD29" s="289"/>
      <c r="FLE29" s="289"/>
      <c r="FLF29" s="289"/>
      <c r="FLG29" s="289"/>
      <c r="FLH29" s="289"/>
      <c r="FLI29" s="289"/>
      <c r="FLJ29" s="289"/>
      <c r="FLK29" s="289"/>
      <c r="FLL29" s="289"/>
      <c r="FLM29" s="289"/>
      <c r="FLN29" s="289"/>
      <c r="FLO29" s="289"/>
      <c r="FLP29" s="289"/>
      <c r="FLQ29" s="289"/>
      <c r="FLR29" s="289"/>
      <c r="FLS29" s="289"/>
      <c r="FLT29" s="289"/>
      <c r="FLU29" s="289"/>
      <c r="FLV29" s="289"/>
      <c r="FLW29" s="289"/>
      <c r="FLX29" s="289"/>
      <c r="FLY29" s="289"/>
      <c r="FLZ29" s="289"/>
      <c r="FMA29" s="289"/>
      <c r="FMB29" s="289"/>
      <c r="FMC29" s="289"/>
      <c r="FMD29" s="289"/>
      <c r="FME29" s="289"/>
      <c r="FMF29" s="289"/>
      <c r="FMG29" s="289"/>
      <c r="FMH29" s="289"/>
      <c r="FMI29" s="289"/>
      <c r="FMJ29" s="289"/>
      <c r="FMK29" s="289"/>
      <c r="FML29" s="289"/>
      <c r="FMM29" s="289"/>
      <c r="FMN29" s="289"/>
      <c r="FMO29" s="289"/>
      <c r="FMP29" s="289"/>
      <c r="FMQ29" s="289"/>
      <c r="FMR29" s="289"/>
      <c r="FMS29" s="289"/>
      <c r="FMT29" s="289"/>
      <c r="FMU29" s="289"/>
      <c r="FMV29" s="289"/>
      <c r="FMW29" s="289"/>
      <c r="FMX29" s="289"/>
      <c r="FMY29" s="289"/>
      <c r="FMZ29" s="289"/>
      <c r="FNA29" s="289"/>
      <c r="FNB29" s="289"/>
      <c r="FNC29" s="289"/>
      <c r="FND29" s="289"/>
      <c r="FNE29" s="289"/>
      <c r="FNF29" s="289"/>
      <c r="FNG29" s="289"/>
      <c r="FNH29" s="289"/>
      <c r="FNI29" s="289"/>
      <c r="FNJ29" s="289"/>
      <c r="FNK29" s="289"/>
      <c r="FNL29" s="289"/>
      <c r="FNM29" s="289"/>
      <c r="FNN29" s="289"/>
      <c r="FNO29" s="289"/>
      <c r="FNP29" s="289"/>
      <c r="FNQ29" s="289"/>
      <c r="FNR29" s="289"/>
      <c r="FNS29" s="289"/>
      <c r="FNT29" s="289"/>
      <c r="FNU29" s="289"/>
      <c r="FNV29" s="289"/>
      <c r="FNW29" s="289"/>
      <c r="FNX29" s="289"/>
      <c r="FNY29" s="289"/>
      <c r="FNZ29" s="289"/>
      <c r="FOA29" s="289"/>
      <c r="FOB29" s="289"/>
      <c r="FOC29" s="289"/>
      <c r="FOD29" s="289"/>
      <c r="FOE29" s="289"/>
      <c r="FOF29" s="289"/>
      <c r="FOG29" s="289"/>
      <c r="FOH29" s="289"/>
      <c r="FOI29" s="289"/>
      <c r="FOJ29" s="289"/>
      <c r="FOK29" s="289"/>
      <c r="FOL29" s="289"/>
      <c r="FOM29" s="289"/>
      <c r="FON29" s="289"/>
      <c r="FOO29" s="289"/>
      <c r="FOP29" s="289"/>
      <c r="FOQ29" s="289"/>
      <c r="FOR29" s="289"/>
      <c r="FOS29" s="289"/>
      <c r="FOT29" s="289"/>
      <c r="FOU29" s="289"/>
      <c r="FOV29" s="289"/>
      <c r="FOW29" s="289"/>
      <c r="FOX29" s="289"/>
      <c r="FOY29" s="289"/>
      <c r="FOZ29" s="289"/>
      <c r="FPA29" s="289"/>
      <c r="FPB29" s="289"/>
      <c r="FPC29" s="289"/>
      <c r="FPD29" s="289"/>
      <c r="FPE29" s="289"/>
      <c r="FPF29" s="289"/>
      <c r="FPG29" s="289"/>
      <c r="FPH29" s="289"/>
      <c r="FPI29" s="289"/>
      <c r="FPJ29" s="289"/>
      <c r="FPK29" s="289"/>
      <c r="FPL29" s="289"/>
      <c r="FPM29" s="289"/>
      <c r="FPN29" s="289"/>
      <c r="FPO29" s="289"/>
      <c r="FPP29" s="289"/>
      <c r="FPQ29" s="289"/>
      <c r="FPR29" s="289"/>
      <c r="FPS29" s="289"/>
      <c r="FPT29" s="289"/>
      <c r="FPU29" s="289"/>
      <c r="FPV29" s="289"/>
      <c r="FPW29" s="289"/>
      <c r="FPX29" s="289"/>
      <c r="FPY29" s="289"/>
      <c r="FPZ29" s="289"/>
      <c r="FQA29" s="289"/>
      <c r="FQB29" s="289"/>
      <c r="FQC29" s="289"/>
      <c r="FQD29" s="289"/>
      <c r="FQE29" s="289"/>
      <c r="FQF29" s="289"/>
      <c r="FQG29" s="289"/>
      <c r="FQH29" s="289"/>
      <c r="FQI29" s="289"/>
      <c r="FQJ29" s="289"/>
      <c r="FQK29" s="289"/>
      <c r="FQL29" s="289"/>
      <c r="FQM29" s="289"/>
      <c r="FQN29" s="289"/>
      <c r="FQO29" s="289"/>
      <c r="FQP29" s="289"/>
      <c r="FQQ29" s="289"/>
      <c r="FQR29" s="289"/>
      <c r="FQS29" s="289"/>
      <c r="FQT29" s="289"/>
      <c r="FQU29" s="289"/>
      <c r="FQV29" s="289"/>
      <c r="FQW29" s="289"/>
      <c r="FQX29" s="289"/>
      <c r="FQY29" s="289"/>
      <c r="FQZ29" s="289"/>
      <c r="FRA29" s="289"/>
      <c r="FRB29" s="289"/>
      <c r="FRC29" s="289"/>
      <c r="FRD29" s="289"/>
      <c r="FRE29" s="289"/>
      <c r="FRF29" s="289"/>
      <c r="FRG29" s="289"/>
      <c r="FRH29" s="289"/>
      <c r="FRI29" s="289"/>
      <c r="FRJ29" s="289"/>
      <c r="FRK29" s="289"/>
      <c r="FRL29" s="289"/>
      <c r="FRM29" s="289"/>
      <c r="FRN29" s="289"/>
      <c r="FRO29" s="289"/>
      <c r="FRP29" s="289"/>
      <c r="FRQ29" s="289"/>
      <c r="FRR29" s="289"/>
      <c r="FRS29" s="289"/>
      <c r="FRT29" s="289"/>
      <c r="FRU29" s="289"/>
      <c r="FRV29" s="289"/>
      <c r="FRW29" s="289"/>
      <c r="FRX29" s="289"/>
      <c r="FRY29" s="289"/>
      <c r="FRZ29" s="289"/>
      <c r="FSA29" s="289"/>
      <c r="FSB29" s="289"/>
      <c r="FSC29" s="289"/>
      <c r="FSD29" s="289"/>
      <c r="FSE29" s="289"/>
      <c r="FSF29" s="289"/>
      <c r="FSG29" s="289"/>
      <c r="FSH29" s="289"/>
      <c r="FSI29" s="289"/>
      <c r="FSJ29" s="289"/>
      <c r="FSK29" s="289"/>
      <c r="FSL29" s="289"/>
      <c r="FSM29" s="289"/>
      <c r="FSN29" s="289"/>
      <c r="FSO29" s="289"/>
      <c r="FSP29" s="289"/>
      <c r="FSQ29" s="289"/>
      <c r="FSR29" s="289"/>
      <c r="FSS29" s="289"/>
      <c r="FST29" s="289"/>
      <c r="FSU29" s="289"/>
      <c r="FSV29" s="289"/>
      <c r="FSW29" s="289"/>
      <c r="FSX29" s="289"/>
      <c r="FSY29" s="289"/>
      <c r="FSZ29" s="289"/>
      <c r="FTA29" s="289"/>
      <c r="FTB29" s="289"/>
      <c r="FTC29" s="289"/>
      <c r="FTD29" s="289"/>
      <c r="FTE29" s="289"/>
      <c r="FTF29" s="289"/>
      <c r="FTG29" s="289"/>
      <c r="FTH29" s="289"/>
      <c r="FTI29" s="289"/>
      <c r="FTJ29" s="289"/>
      <c r="FTK29" s="289"/>
      <c r="FTL29" s="289"/>
      <c r="FTM29" s="289"/>
      <c r="FTN29" s="289"/>
      <c r="FTO29" s="289"/>
      <c r="FTP29" s="289"/>
      <c r="FTQ29" s="289"/>
      <c r="FTR29" s="289"/>
      <c r="FTS29" s="289"/>
      <c r="FTT29" s="289"/>
      <c r="FTU29" s="289"/>
      <c r="FTV29" s="289"/>
      <c r="FTW29" s="289"/>
      <c r="FTX29" s="289"/>
      <c r="FTY29" s="289"/>
      <c r="FTZ29" s="289"/>
      <c r="FUA29" s="289"/>
      <c r="FUB29" s="289"/>
      <c r="FUC29" s="289"/>
      <c r="FUD29" s="289"/>
      <c r="FUE29" s="289"/>
      <c r="FUF29" s="289"/>
      <c r="FUG29" s="289"/>
      <c r="FUH29" s="289"/>
      <c r="FUI29" s="289"/>
      <c r="FUJ29" s="289"/>
      <c r="FUK29" s="289"/>
      <c r="FUL29" s="289"/>
      <c r="FUM29" s="289"/>
      <c r="FUN29" s="289"/>
      <c r="FUO29" s="289"/>
      <c r="FUP29" s="289"/>
      <c r="FUQ29" s="289"/>
      <c r="FUR29" s="289"/>
      <c r="FUS29" s="289"/>
      <c r="FUT29" s="289"/>
      <c r="FUU29" s="289"/>
      <c r="FUV29" s="289"/>
      <c r="FUW29" s="289"/>
      <c r="FUX29" s="289"/>
      <c r="FUY29" s="289"/>
      <c r="FUZ29" s="289"/>
      <c r="FVA29" s="289"/>
      <c r="FVB29" s="289"/>
      <c r="FVC29" s="289"/>
      <c r="FVD29" s="289"/>
      <c r="FVE29" s="289"/>
      <c r="FVF29" s="289"/>
      <c r="FVG29" s="289"/>
      <c r="FVH29" s="289"/>
      <c r="FVI29" s="289"/>
      <c r="FVJ29" s="289"/>
      <c r="FVK29" s="289"/>
      <c r="FVL29" s="289"/>
      <c r="FVM29" s="289"/>
      <c r="FVN29" s="289"/>
      <c r="FVO29" s="289"/>
      <c r="FVP29" s="289"/>
      <c r="FVQ29" s="289"/>
      <c r="FVR29" s="289"/>
      <c r="FVS29" s="289"/>
      <c r="FVT29" s="289"/>
      <c r="FVU29" s="289"/>
      <c r="FVV29" s="289"/>
      <c r="FVW29" s="289"/>
      <c r="FVX29" s="289"/>
      <c r="FVY29" s="289"/>
      <c r="FVZ29" s="289"/>
      <c r="FWA29" s="289"/>
      <c r="FWB29" s="289"/>
      <c r="FWC29" s="289"/>
      <c r="FWD29" s="289"/>
      <c r="FWE29" s="289"/>
      <c r="FWF29" s="289"/>
      <c r="FWG29" s="289"/>
      <c r="FWH29" s="289"/>
      <c r="FWI29" s="289"/>
      <c r="FWJ29" s="289"/>
      <c r="FWK29" s="289"/>
      <c r="FWL29" s="289"/>
      <c r="FWM29" s="289"/>
      <c r="FWN29" s="289"/>
      <c r="FWO29" s="289"/>
      <c r="FWP29" s="289"/>
      <c r="FWQ29" s="289"/>
      <c r="FWR29" s="289"/>
      <c r="FWS29" s="289"/>
      <c r="FWT29" s="289"/>
      <c r="FWU29" s="289"/>
      <c r="FWV29" s="289"/>
      <c r="FWW29" s="289"/>
      <c r="FWX29" s="289"/>
      <c r="FWY29" s="289"/>
      <c r="FWZ29" s="289"/>
      <c r="FXA29" s="289"/>
      <c r="FXB29" s="289"/>
      <c r="FXC29" s="289"/>
      <c r="FXD29" s="289"/>
      <c r="FXE29" s="289"/>
      <c r="FXF29" s="289"/>
      <c r="FXG29" s="289"/>
      <c r="FXH29" s="289"/>
      <c r="FXI29" s="289"/>
      <c r="FXJ29" s="289"/>
      <c r="FXK29" s="289"/>
      <c r="FXL29" s="289"/>
      <c r="FXM29" s="289"/>
      <c r="FXN29" s="289"/>
      <c r="FXO29" s="289"/>
      <c r="FXP29" s="289"/>
      <c r="FXQ29" s="289"/>
      <c r="FXR29" s="289"/>
      <c r="FXS29" s="289"/>
      <c r="FXT29" s="289"/>
      <c r="FXU29" s="289"/>
      <c r="FXV29" s="289"/>
      <c r="FXW29" s="289"/>
      <c r="FXX29" s="289"/>
      <c r="FXY29" s="289"/>
      <c r="FXZ29" s="289"/>
      <c r="FYA29" s="289"/>
      <c r="FYB29" s="289"/>
      <c r="FYC29" s="289"/>
      <c r="FYD29" s="289"/>
      <c r="FYE29" s="289"/>
      <c r="FYF29" s="289"/>
      <c r="FYG29" s="289"/>
      <c r="FYH29" s="289"/>
      <c r="FYI29" s="289"/>
      <c r="FYJ29" s="289"/>
      <c r="FYK29" s="289"/>
      <c r="FYL29" s="289"/>
      <c r="FYM29" s="289"/>
      <c r="FYN29" s="289"/>
      <c r="FYO29" s="289"/>
      <c r="FYP29" s="289"/>
      <c r="FYQ29" s="289"/>
      <c r="FYR29" s="289"/>
      <c r="FYS29" s="289"/>
      <c r="FYT29" s="289"/>
      <c r="FYU29" s="289"/>
      <c r="FYV29" s="289"/>
      <c r="FYW29" s="289"/>
      <c r="FYX29" s="289"/>
      <c r="FYY29" s="289"/>
      <c r="FYZ29" s="289"/>
      <c r="FZA29" s="289"/>
      <c r="FZB29" s="289"/>
      <c r="FZC29" s="289"/>
      <c r="FZD29" s="289"/>
      <c r="FZE29" s="289"/>
      <c r="FZF29" s="289"/>
      <c r="FZG29" s="289"/>
      <c r="FZH29" s="289"/>
      <c r="FZI29" s="289"/>
      <c r="FZJ29" s="289"/>
      <c r="FZK29" s="289"/>
      <c r="FZL29" s="289"/>
      <c r="FZM29" s="289"/>
      <c r="FZN29" s="289"/>
      <c r="FZO29" s="289"/>
      <c r="FZP29" s="289"/>
      <c r="FZQ29" s="289"/>
      <c r="FZR29" s="289"/>
      <c r="FZS29" s="289"/>
      <c r="FZT29" s="289"/>
      <c r="FZU29" s="289"/>
      <c r="FZV29" s="289"/>
      <c r="FZW29" s="289"/>
      <c r="FZX29" s="289"/>
      <c r="FZY29" s="289"/>
      <c r="FZZ29" s="289"/>
      <c r="GAA29" s="289"/>
      <c r="GAB29" s="289"/>
      <c r="GAC29" s="289"/>
      <c r="GAD29" s="289"/>
      <c r="GAE29" s="289"/>
      <c r="GAF29" s="289"/>
      <c r="GAG29" s="289"/>
      <c r="GAH29" s="289"/>
      <c r="GAI29" s="289"/>
      <c r="GAJ29" s="289"/>
      <c r="GAK29" s="289"/>
      <c r="GAL29" s="289"/>
      <c r="GAM29" s="289"/>
      <c r="GAN29" s="289"/>
      <c r="GAO29" s="289"/>
      <c r="GAP29" s="289"/>
      <c r="GAQ29" s="289"/>
      <c r="GAR29" s="289"/>
      <c r="GAS29" s="289"/>
      <c r="GAT29" s="289"/>
      <c r="GAU29" s="289"/>
      <c r="GAV29" s="289"/>
      <c r="GAW29" s="289"/>
      <c r="GAX29" s="289"/>
      <c r="GAY29" s="289"/>
      <c r="GAZ29" s="289"/>
      <c r="GBA29" s="289"/>
      <c r="GBB29" s="289"/>
      <c r="GBC29" s="289"/>
      <c r="GBD29" s="289"/>
      <c r="GBE29" s="289"/>
      <c r="GBF29" s="289"/>
      <c r="GBG29" s="289"/>
      <c r="GBH29" s="289"/>
      <c r="GBI29" s="289"/>
      <c r="GBJ29" s="289"/>
      <c r="GBK29" s="289"/>
      <c r="GBL29" s="289"/>
      <c r="GBM29" s="289"/>
      <c r="GBN29" s="289"/>
      <c r="GBO29" s="289"/>
      <c r="GBP29" s="289"/>
      <c r="GBQ29" s="289"/>
      <c r="GBR29" s="289"/>
      <c r="GBS29" s="289"/>
      <c r="GBT29" s="289"/>
      <c r="GBU29" s="289"/>
      <c r="GBV29" s="289"/>
      <c r="GBW29" s="289"/>
      <c r="GBX29" s="289"/>
      <c r="GBY29" s="289"/>
      <c r="GBZ29" s="289"/>
      <c r="GCA29" s="289"/>
      <c r="GCB29" s="289"/>
      <c r="GCC29" s="289"/>
      <c r="GCD29" s="289"/>
      <c r="GCE29" s="289"/>
      <c r="GCF29" s="289"/>
      <c r="GCG29" s="289"/>
      <c r="GCH29" s="289"/>
      <c r="GCI29" s="289"/>
      <c r="GCJ29" s="289"/>
      <c r="GCK29" s="289"/>
      <c r="GCL29" s="289"/>
      <c r="GCM29" s="289"/>
      <c r="GCN29" s="289"/>
      <c r="GCO29" s="289"/>
      <c r="GCP29" s="289"/>
      <c r="GCQ29" s="289"/>
      <c r="GCR29" s="289"/>
      <c r="GCS29" s="289"/>
      <c r="GCT29" s="289"/>
      <c r="GCU29" s="289"/>
      <c r="GCV29" s="289"/>
      <c r="GCW29" s="289"/>
      <c r="GCX29" s="289"/>
      <c r="GCY29" s="289"/>
      <c r="GCZ29" s="289"/>
      <c r="GDA29" s="289"/>
      <c r="GDB29" s="289"/>
      <c r="GDC29" s="289"/>
      <c r="GDD29" s="289"/>
      <c r="GDE29" s="289"/>
      <c r="GDF29" s="289"/>
      <c r="GDG29" s="289"/>
      <c r="GDH29" s="289"/>
      <c r="GDI29" s="289"/>
      <c r="GDJ29" s="289"/>
      <c r="GDK29" s="289"/>
      <c r="GDL29" s="289"/>
      <c r="GDM29" s="289"/>
      <c r="GDN29" s="289"/>
      <c r="GDO29" s="289"/>
      <c r="GDP29" s="289"/>
      <c r="GDQ29" s="289"/>
      <c r="GDR29" s="289"/>
      <c r="GDS29" s="289"/>
      <c r="GDT29" s="289"/>
      <c r="GDU29" s="289"/>
      <c r="GDV29" s="289"/>
      <c r="GDW29" s="289"/>
      <c r="GDX29" s="289"/>
      <c r="GDY29" s="289"/>
      <c r="GDZ29" s="289"/>
      <c r="GEA29" s="289"/>
      <c r="GEB29" s="289"/>
      <c r="GEC29" s="289"/>
      <c r="GED29" s="289"/>
      <c r="GEE29" s="289"/>
      <c r="GEF29" s="289"/>
      <c r="GEG29" s="289"/>
      <c r="GEH29" s="289"/>
      <c r="GEI29" s="289"/>
      <c r="GEJ29" s="289"/>
      <c r="GEK29" s="289"/>
      <c r="GEL29" s="289"/>
      <c r="GEM29" s="289"/>
      <c r="GEN29" s="289"/>
      <c r="GEO29" s="289"/>
      <c r="GEP29" s="289"/>
      <c r="GEQ29" s="289"/>
      <c r="GER29" s="289"/>
      <c r="GES29" s="289"/>
      <c r="GET29" s="289"/>
      <c r="GEU29" s="289"/>
      <c r="GEV29" s="289"/>
      <c r="GEW29" s="289"/>
      <c r="GEX29" s="289"/>
      <c r="GEY29" s="289"/>
      <c r="GEZ29" s="289"/>
      <c r="GFA29" s="289"/>
      <c r="GFB29" s="289"/>
      <c r="GFC29" s="289"/>
      <c r="GFD29" s="289"/>
      <c r="GFE29" s="289"/>
      <c r="GFF29" s="289"/>
      <c r="GFG29" s="289"/>
      <c r="GFH29" s="289"/>
      <c r="GFI29" s="289"/>
      <c r="GFJ29" s="289"/>
      <c r="GFK29" s="289"/>
      <c r="GFL29" s="289"/>
      <c r="GFM29" s="289"/>
      <c r="GFN29" s="289"/>
      <c r="GFO29" s="289"/>
      <c r="GFP29" s="289"/>
      <c r="GFQ29" s="289"/>
      <c r="GFR29" s="289"/>
      <c r="GFS29" s="289"/>
      <c r="GFT29" s="289"/>
      <c r="GFU29" s="289"/>
      <c r="GFV29" s="289"/>
      <c r="GFW29" s="289"/>
      <c r="GFX29" s="289"/>
      <c r="GFY29" s="289"/>
      <c r="GFZ29" s="289"/>
      <c r="GGA29" s="289"/>
      <c r="GGB29" s="289"/>
      <c r="GGC29" s="289"/>
      <c r="GGD29" s="289"/>
      <c r="GGE29" s="289"/>
      <c r="GGF29" s="289"/>
      <c r="GGG29" s="289"/>
      <c r="GGH29" s="289"/>
      <c r="GGI29" s="289"/>
      <c r="GGJ29" s="289"/>
      <c r="GGK29" s="289"/>
      <c r="GGL29" s="289"/>
      <c r="GGM29" s="289"/>
      <c r="GGN29" s="289"/>
      <c r="GGO29" s="289"/>
      <c r="GGP29" s="289"/>
      <c r="GGQ29" s="289"/>
      <c r="GGR29" s="289"/>
      <c r="GGS29" s="289"/>
      <c r="GGT29" s="289"/>
      <c r="GGU29" s="289"/>
      <c r="GGV29" s="289"/>
      <c r="GGW29" s="289"/>
      <c r="GGX29" s="289"/>
      <c r="GGY29" s="289"/>
      <c r="GGZ29" s="289"/>
      <c r="GHA29" s="289"/>
      <c r="GHB29" s="289"/>
      <c r="GHC29" s="289"/>
      <c r="GHD29" s="289"/>
      <c r="GHE29" s="289"/>
      <c r="GHF29" s="289"/>
      <c r="GHG29" s="289"/>
      <c r="GHH29" s="289"/>
      <c r="GHI29" s="289"/>
      <c r="GHJ29" s="289"/>
      <c r="GHK29" s="289"/>
      <c r="GHL29" s="289"/>
      <c r="GHM29" s="289"/>
      <c r="GHN29" s="289"/>
      <c r="GHO29" s="289"/>
      <c r="GHP29" s="289"/>
      <c r="GHQ29" s="289"/>
      <c r="GHR29" s="289"/>
      <c r="GHS29" s="289"/>
      <c r="GHT29" s="289"/>
      <c r="GHU29" s="289"/>
      <c r="GHV29" s="289"/>
      <c r="GHW29" s="289"/>
      <c r="GHX29" s="289"/>
      <c r="GHY29" s="289"/>
      <c r="GHZ29" s="289"/>
      <c r="GIA29" s="289"/>
      <c r="GIB29" s="289"/>
      <c r="GIC29" s="289"/>
      <c r="GID29" s="289"/>
      <c r="GIE29" s="289"/>
      <c r="GIF29" s="289"/>
      <c r="GIG29" s="289"/>
      <c r="GIH29" s="289"/>
      <c r="GII29" s="289"/>
      <c r="GIJ29" s="289"/>
      <c r="GIK29" s="289"/>
      <c r="GIL29" s="289"/>
      <c r="GIM29" s="289"/>
      <c r="GIN29" s="289"/>
      <c r="GIO29" s="289"/>
      <c r="GIP29" s="289"/>
      <c r="GIQ29" s="289"/>
      <c r="GIR29" s="289"/>
      <c r="GIS29" s="289"/>
      <c r="GIT29" s="289"/>
      <c r="GIU29" s="289"/>
      <c r="GIV29" s="289"/>
      <c r="GIW29" s="289"/>
      <c r="GIX29" s="289"/>
      <c r="GIY29" s="289"/>
      <c r="GIZ29" s="289"/>
      <c r="GJA29" s="289"/>
      <c r="GJB29" s="289"/>
      <c r="GJC29" s="289"/>
      <c r="GJD29" s="289"/>
      <c r="GJE29" s="289"/>
      <c r="GJF29" s="289"/>
      <c r="GJG29" s="289"/>
      <c r="GJH29" s="289"/>
      <c r="GJI29" s="289"/>
      <c r="GJJ29" s="289"/>
      <c r="GJK29" s="289"/>
      <c r="GJL29" s="289"/>
      <c r="GJM29" s="289"/>
      <c r="GJN29" s="289"/>
      <c r="GJO29" s="289"/>
      <c r="GJP29" s="289"/>
      <c r="GJQ29" s="289"/>
      <c r="GJR29" s="289"/>
      <c r="GJS29" s="289"/>
      <c r="GJT29" s="289"/>
      <c r="GJU29" s="289"/>
      <c r="GJV29" s="289"/>
      <c r="GJW29" s="289"/>
      <c r="GJX29" s="289"/>
      <c r="GJY29" s="289"/>
      <c r="GJZ29" s="289"/>
      <c r="GKA29" s="289"/>
      <c r="GKB29" s="289"/>
      <c r="GKC29" s="289"/>
      <c r="GKD29" s="289"/>
      <c r="GKE29" s="289"/>
      <c r="GKF29" s="289"/>
      <c r="GKG29" s="289"/>
      <c r="GKH29" s="289"/>
      <c r="GKI29" s="289"/>
      <c r="GKJ29" s="289"/>
      <c r="GKK29" s="289"/>
      <c r="GKL29" s="289"/>
      <c r="GKM29" s="289"/>
      <c r="GKN29" s="289"/>
      <c r="GKO29" s="289"/>
      <c r="GKP29" s="289"/>
      <c r="GKQ29" s="289"/>
      <c r="GKR29" s="289"/>
      <c r="GKS29" s="289"/>
      <c r="GKT29" s="289"/>
      <c r="GKU29" s="289"/>
      <c r="GKV29" s="289"/>
      <c r="GKW29" s="289"/>
      <c r="GKX29" s="289"/>
      <c r="GKY29" s="289"/>
      <c r="GKZ29" s="289"/>
      <c r="GLA29" s="289"/>
      <c r="GLB29" s="289"/>
      <c r="GLC29" s="289"/>
      <c r="GLD29" s="289"/>
      <c r="GLE29" s="289"/>
      <c r="GLF29" s="289"/>
      <c r="GLG29" s="289"/>
      <c r="GLH29" s="289"/>
      <c r="GLI29" s="289"/>
      <c r="GLJ29" s="289"/>
      <c r="GLK29" s="289"/>
      <c r="GLL29" s="289"/>
      <c r="GLM29" s="289"/>
      <c r="GLN29" s="289"/>
      <c r="GLO29" s="289"/>
      <c r="GLP29" s="289"/>
      <c r="GLQ29" s="289"/>
      <c r="GLR29" s="289"/>
      <c r="GLS29" s="289"/>
      <c r="GLT29" s="289"/>
      <c r="GLU29" s="289"/>
      <c r="GLV29" s="289"/>
      <c r="GLW29" s="289"/>
      <c r="GLX29" s="289"/>
      <c r="GLY29" s="289"/>
      <c r="GLZ29" s="289"/>
      <c r="GMA29" s="289"/>
      <c r="GMB29" s="289"/>
      <c r="GMC29" s="289"/>
      <c r="GMD29" s="289"/>
      <c r="GME29" s="289"/>
      <c r="GMF29" s="289"/>
      <c r="GMG29" s="289"/>
      <c r="GMH29" s="289"/>
      <c r="GMI29" s="289"/>
      <c r="GMJ29" s="289"/>
      <c r="GMK29" s="289"/>
      <c r="GML29" s="289"/>
      <c r="GMM29" s="289"/>
      <c r="GMN29" s="289"/>
      <c r="GMO29" s="289"/>
      <c r="GMP29" s="289"/>
      <c r="GMQ29" s="289"/>
      <c r="GMR29" s="289"/>
      <c r="GMS29" s="289"/>
      <c r="GMT29" s="289"/>
      <c r="GMU29" s="289"/>
      <c r="GMV29" s="289"/>
      <c r="GMW29" s="289"/>
      <c r="GMX29" s="289"/>
      <c r="GMY29" s="289"/>
      <c r="GMZ29" s="289"/>
      <c r="GNA29" s="289"/>
      <c r="GNB29" s="289"/>
      <c r="GNC29" s="289"/>
      <c r="GND29" s="289"/>
      <c r="GNE29" s="289"/>
      <c r="GNF29" s="289"/>
      <c r="GNG29" s="289"/>
      <c r="GNH29" s="289"/>
      <c r="GNI29" s="289"/>
      <c r="GNJ29" s="289"/>
      <c r="GNK29" s="289"/>
      <c r="GNL29" s="289"/>
      <c r="GNM29" s="289"/>
      <c r="GNN29" s="289"/>
      <c r="GNO29" s="289"/>
      <c r="GNP29" s="289"/>
      <c r="GNQ29" s="289"/>
      <c r="GNR29" s="289"/>
      <c r="GNS29" s="289"/>
      <c r="GNT29" s="289"/>
      <c r="GNU29" s="289"/>
      <c r="GNV29" s="289"/>
      <c r="GNW29" s="289"/>
      <c r="GNX29" s="289"/>
      <c r="GNY29" s="289"/>
      <c r="GNZ29" s="289"/>
      <c r="GOA29" s="289"/>
      <c r="GOB29" s="289"/>
      <c r="GOC29" s="289"/>
      <c r="GOD29" s="289"/>
      <c r="GOE29" s="289"/>
      <c r="GOF29" s="289"/>
      <c r="GOG29" s="289"/>
      <c r="GOH29" s="289"/>
      <c r="GOI29" s="289"/>
      <c r="GOJ29" s="289"/>
      <c r="GOK29" s="289"/>
      <c r="GOL29" s="289"/>
      <c r="GOM29" s="289"/>
      <c r="GON29" s="289"/>
      <c r="GOO29" s="289"/>
      <c r="GOP29" s="289"/>
      <c r="GOQ29" s="289"/>
      <c r="GOR29" s="289"/>
      <c r="GOS29" s="289"/>
      <c r="GOT29" s="289"/>
      <c r="GOU29" s="289"/>
      <c r="GOV29" s="289"/>
      <c r="GOW29" s="289"/>
      <c r="GOX29" s="289"/>
      <c r="GOY29" s="289"/>
      <c r="GOZ29" s="289"/>
      <c r="GPA29" s="289"/>
      <c r="GPB29" s="289"/>
      <c r="GPC29" s="289"/>
      <c r="GPD29" s="289"/>
      <c r="GPE29" s="289"/>
      <c r="GPF29" s="289"/>
      <c r="GPG29" s="289"/>
      <c r="GPH29" s="289"/>
      <c r="GPI29" s="289"/>
      <c r="GPJ29" s="289"/>
      <c r="GPK29" s="289"/>
      <c r="GPL29" s="289"/>
      <c r="GPM29" s="289"/>
      <c r="GPN29" s="289"/>
      <c r="GPO29" s="289"/>
      <c r="GPP29" s="289"/>
      <c r="GPQ29" s="289"/>
      <c r="GPR29" s="289"/>
      <c r="GPS29" s="289"/>
      <c r="GPT29" s="289"/>
      <c r="GPU29" s="289"/>
      <c r="GPV29" s="289"/>
      <c r="GPW29" s="289"/>
      <c r="GPX29" s="289"/>
      <c r="GPY29" s="289"/>
      <c r="GPZ29" s="289"/>
      <c r="GQA29" s="289"/>
      <c r="GQB29" s="289"/>
      <c r="GQC29" s="289"/>
      <c r="GQD29" s="289"/>
      <c r="GQE29" s="289"/>
      <c r="GQF29" s="289"/>
      <c r="GQG29" s="289"/>
      <c r="GQH29" s="289"/>
      <c r="GQI29" s="289"/>
      <c r="GQJ29" s="289"/>
      <c r="GQK29" s="289"/>
      <c r="GQL29" s="289"/>
      <c r="GQM29" s="289"/>
      <c r="GQN29" s="289"/>
      <c r="GQO29" s="289"/>
      <c r="GQP29" s="289"/>
      <c r="GQQ29" s="289"/>
      <c r="GQR29" s="289"/>
      <c r="GQS29" s="289"/>
      <c r="GQT29" s="289"/>
      <c r="GQU29" s="289"/>
      <c r="GQV29" s="289"/>
      <c r="GQW29" s="289"/>
      <c r="GQX29" s="289"/>
      <c r="GQY29" s="289"/>
      <c r="GQZ29" s="289"/>
      <c r="GRA29" s="289"/>
      <c r="GRB29" s="289"/>
      <c r="GRC29" s="289"/>
      <c r="GRD29" s="289"/>
      <c r="GRE29" s="289"/>
      <c r="GRF29" s="289"/>
      <c r="GRG29" s="289"/>
      <c r="GRH29" s="289"/>
      <c r="GRI29" s="289"/>
      <c r="GRJ29" s="289"/>
      <c r="GRK29" s="289"/>
      <c r="GRL29" s="289"/>
      <c r="GRM29" s="289"/>
      <c r="GRN29" s="289"/>
      <c r="GRO29" s="289"/>
      <c r="GRP29" s="289"/>
      <c r="GRQ29" s="289"/>
      <c r="GRR29" s="289"/>
      <c r="GRS29" s="289"/>
      <c r="GRT29" s="289"/>
      <c r="GRU29" s="289"/>
      <c r="GRV29" s="289"/>
      <c r="GRW29" s="289"/>
      <c r="GRX29" s="289"/>
      <c r="GRY29" s="289"/>
      <c r="GRZ29" s="289"/>
      <c r="GSA29" s="289"/>
      <c r="GSB29" s="289"/>
      <c r="GSC29" s="289"/>
      <c r="GSD29" s="289"/>
      <c r="GSE29" s="289"/>
      <c r="GSF29" s="289"/>
      <c r="GSG29" s="289"/>
      <c r="GSH29" s="289"/>
      <c r="GSI29" s="289"/>
      <c r="GSJ29" s="289"/>
      <c r="GSK29" s="289"/>
      <c r="GSL29" s="289"/>
      <c r="GSM29" s="289"/>
      <c r="GSN29" s="289"/>
      <c r="GSO29" s="289"/>
      <c r="GSP29" s="289"/>
      <c r="GSQ29" s="289"/>
      <c r="GSR29" s="289"/>
      <c r="GSS29" s="289"/>
      <c r="GST29" s="289"/>
      <c r="GSU29" s="289"/>
      <c r="GSV29" s="289"/>
      <c r="GSW29" s="289"/>
      <c r="GSX29" s="289"/>
      <c r="GSY29" s="289"/>
      <c r="GSZ29" s="289"/>
      <c r="GTA29" s="289"/>
      <c r="GTB29" s="289"/>
      <c r="GTC29" s="289"/>
      <c r="GTD29" s="289"/>
      <c r="GTE29" s="289"/>
      <c r="GTF29" s="289"/>
      <c r="GTG29" s="289"/>
      <c r="GTH29" s="289"/>
      <c r="GTI29" s="289"/>
      <c r="GTJ29" s="289"/>
      <c r="GTK29" s="289"/>
      <c r="GTL29" s="289"/>
      <c r="GTM29" s="289"/>
      <c r="GTN29" s="289"/>
      <c r="GTO29" s="289"/>
      <c r="GTP29" s="289"/>
      <c r="GTQ29" s="289"/>
      <c r="GTR29" s="289"/>
      <c r="GTS29" s="289"/>
      <c r="GTT29" s="289"/>
      <c r="GTU29" s="289"/>
      <c r="GTV29" s="289"/>
      <c r="GTW29" s="289"/>
      <c r="GTX29" s="289"/>
      <c r="GTY29" s="289"/>
      <c r="GTZ29" s="289"/>
      <c r="GUA29" s="289"/>
      <c r="GUB29" s="289"/>
      <c r="GUC29" s="289"/>
      <c r="GUD29" s="289"/>
      <c r="GUE29" s="289"/>
      <c r="GUF29" s="289"/>
      <c r="GUG29" s="289"/>
      <c r="GUH29" s="289"/>
      <c r="GUI29" s="289"/>
      <c r="GUJ29" s="289"/>
      <c r="GUK29" s="289"/>
      <c r="GUL29" s="289"/>
      <c r="GUM29" s="289"/>
      <c r="GUN29" s="289"/>
      <c r="GUO29" s="289"/>
      <c r="GUP29" s="289"/>
      <c r="GUQ29" s="289"/>
      <c r="GUR29" s="289"/>
      <c r="GUS29" s="289"/>
      <c r="GUT29" s="289"/>
      <c r="GUU29" s="289"/>
      <c r="GUV29" s="289"/>
      <c r="GUW29" s="289"/>
      <c r="GUX29" s="289"/>
      <c r="GUY29" s="289"/>
      <c r="GUZ29" s="289"/>
      <c r="GVA29" s="289"/>
      <c r="GVB29" s="289"/>
      <c r="GVC29" s="289"/>
      <c r="GVD29" s="289"/>
      <c r="GVE29" s="289"/>
      <c r="GVF29" s="289"/>
      <c r="GVG29" s="289"/>
      <c r="GVH29" s="289"/>
      <c r="GVI29" s="289"/>
      <c r="GVJ29" s="289"/>
      <c r="GVK29" s="289"/>
      <c r="GVL29" s="289"/>
      <c r="GVM29" s="289"/>
      <c r="GVN29" s="289"/>
      <c r="GVO29" s="289"/>
      <c r="GVP29" s="289"/>
      <c r="GVQ29" s="289"/>
      <c r="GVR29" s="289"/>
      <c r="GVS29" s="289"/>
      <c r="GVT29" s="289"/>
      <c r="GVU29" s="289"/>
      <c r="GVV29" s="289"/>
      <c r="GVW29" s="289"/>
      <c r="GVX29" s="289"/>
      <c r="GVY29" s="289"/>
      <c r="GVZ29" s="289"/>
      <c r="GWA29" s="289"/>
      <c r="GWB29" s="289"/>
      <c r="GWC29" s="289"/>
      <c r="GWD29" s="289"/>
      <c r="GWE29" s="289"/>
      <c r="GWF29" s="289"/>
      <c r="GWG29" s="289"/>
      <c r="GWH29" s="289"/>
      <c r="GWI29" s="289"/>
      <c r="GWJ29" s="289"/>
      <c r="GWK29" s="289"/>
      <c r="GWL29" s="289"/>
      <c r="GWM29" s="289"/>
      <c r="GWN29" s="289"/>
      <c r="GWO29" s="289"/>
      <c r="GWP29" s="289"/>
      <c r="GWQ29" s="289"/>
      <c r="GWR29" s="289"/>
      <c r="GWS29" s="289"/>
      <c r="GWT29" s="289"/>
      <c r="GWU29" s="289"/>
      <c r="GWV29" s="289"/>
      <c r="GWW29" s="289"/>
      <c r="GWX29" s="289"/>
      <c r="GWY29" s="289"/>
      <c r="GWZ29" s="289"/>
      <c r="GXA29" s="289"/>
      <c r="GXB29" s="289"/>
      <c r="GXC29" s="289"/>
      <c r="GXD29" s="289"/>
      <c r="GXE29" s="289"/>
      <c r="GXF29" s="289"/>
      <c r="GXG29" s="289"/>
      <c r="GXH29" s="289"/>
      <c r="GXI29" s="289"/>
      <c r="GXJ29" s="289"/>
      <c r="GXK29" s="289"/>
      <c r="GXL29" s="289"/>
      <c r="GXM29" s="289"/>
      <c r="GXN29" s="289"/>
      <c r="GXO29" s="289"/>
      <c r="GXP29" s="289"/>
      <c r="GXQ29" s="289"/>
      <c r="GXR29" s="289"/>
      <c r="GXS29" s="289"/>
      <c r="GXT29" s="289"/>
      <c r="GXU29" s="289"/>
      <c r="GXV29" s="289"/>
      <c r="GXW29" s="289"/>
      <c r="GXX29" s="289"/>
      <c r="GXY29" s="289"/>
      <c r="GXZ29" s="289"/>
      <c r="GYA29" s="289"/>
      <c r="GYB29" s="289"/>
      <c r="GYC29" s="289"/>
      <c r="GYD29" s="289"/>
      <c r="GYE29" s="289"/>
      <c r="GYF29" s="289"/>
      <c r="GYG29" s="289"/>
      <c r="GYH29" s="289"/>
      <c r="GYI29" s="289"/>
      <c r="GYJ29" s="289"/>
      <c r="GYK29" s="289"/>
      <c r="GYL29" s="289"/>
      <c r="GYM29" s="289"/>
      <c r="GYN29" s="289"/>
      <c r="GYO29" s="289"/>
      <c r="GYP29" s="289"/>
      <c r="GYQ29" s="289"/>
      <c r="GYR29" s="289"/>
      <c r="GYS29" s="289"/>
      <c r="GYT29" s="289"/>
      <c r="GYU29" s="289"/>
      <c r="GYV29" s="289"/>
      <c r="GYW29" s="289"/>
      <c r="GYX29" s="289"/>
      <c r="GYY29" s="289"/>
      <c r="GYZ29" s="289"/>
      <c r="GZA29" s="289"/>
      <c r="GZB29" s="289"/>
      <c r="GZC29" s="289"/>
      <c r="GZD29" s="289"/>
      <c r="GZE29" s="289"/>
      <c r="GZF29" s="289"/>
      <c r="GZG29" s="289"/>
      <c r="GZH29" s="289"/>
      <c r="GZI29" s="289"/>
      <c r="GZJ29" s="289"/>
      <c r="GZK29" s="289"/>
      <c r="GZL29" s="289"/>
      <c r="GZM29" s="289"/>
      <c r="GZN29" s="289"/>
      <c r="GZO29" s="289"/>
      <c r="GZP29" s="289"/>
      <c r="GZQ29" s="289"/>
      <c r="GZR29" s="289"/>
      <c r="GZS29" s="289"/>
      <c r="GZT29" s="289"/>
      <c r="GZU29" s="289"/>
      <c r="GZV29" s="289"/>
      <c r="GZW29" s="289"/>
      <c r="GZX29" s="289"/>
      <c r="GZY29" s="289"/>
      <c r="GZZ29" s="289"/>
      <c r="HAA29" s="289"/>
      <c r="HAB29" s="289"/>
      <c r="HAC29" s="289"/>
      <c r="HAD29" s="289"/>
      <c r="HAE29" s="289"/>
      <c r="HAF29" s="289"/>
      <c r="HAG29" s="289"/>
      <c r="HAH29" s="289"/>
      <c r="HAI29" s="289"/>
      <c r="HAJ29" s="289"/>
      <c r="HAK29" s="289"/>
      <c r="HAL29" s="289"/>
      <c r="HAM29" s="289"/>
      <c r="HAN29" s="289"/>
      <c r="HAO29" s="289"/>
      <c r="HAP29" s="289"/>
      <c r="HAQ29" s="289"/>
      <c r="HAR29" s="289"/>
      <c r="HAS29" s="289"/>
      <c r="HAT29" s="289"/>
      <c r="HAU29" s="289"/>
      <c r="HAV29" s="289"/>
      <c r="HAW29" s="289"/>
      <c r="HAX29" s="289"/>
      <c r="HAY29" s="289"/>
      <c r="HAZ29" s="289"/>
      <c r="HBA29" s="289"/>
      <c r="HBB29" s="289"/>
      <c r="HBC29" s="289"/>
      <c r="HBD29" s="289"/>
      <c r="HBE29" s="289"/>
      <c r="HBF29" s="289"/>
      <c r="HBG29" s="289"/>
      <c r="HBH29" s="289"/>
      <c r="HBI29" s="289"/>
      <c r="HBJ29" s="289"/>
      <c r="HBK29" s="289"/>
      <c r="HBL29" s="289"/>
      <c r="HBM29" s="289"/>
      <c r="HBN29" s="289"/>
      <c r="HBO29" s="289"/>
      <c r="HBP29" s="289"/>
      <c r="HBQ29" s="289"/>
      <c r="HBR29" s="289"/>
      <c r="HBS29" s="289"/>
      <c r="HBT29" s="289"/>
      <c r="HBU29" s="289"/>
      <c r="HBV29" s="289"/>
      <c r="HBW29" s="289"/>
      <c r="HBX29" s="289"/>
      <c r="HBY29" s="289"/>
      <c r="HBZ29" s="289"/>
      <c r="HCA29" s="289"/>
      <c r="HCB29" s="289"/>
      <c r="HCC29" s="289"/>
      <c r="HCD29" s="289"/>
      <c r="HCE29" s="289"/>
      <c r="HCF29" s="289"/>
      <c r="HCG29" s="289"/>
      <c r="HCH29" s="289"/>
      <c r="HCI29" s="289"/>
      <c r="HCJ29" s="289"/>
      <c r="HCK29" s="289"/>
      <c r="HCL29" s="289"/>
      <c r="HCM29" s="289"/>
      <c r="HCN29" s="289"/>
      <c r="HCO29" s="289"/>
      <c r="HCP29" s="289"/>
      <c r="HCQ29" s="289"/>
      <c r="HCR29" s="289"/>
      <c r="HCS29" s="289"/>
      <c r="HCT29" s="289"/>
      <c r="HCU29" s="289"/>
      <c r="HCV29" s="289"/>
      <c r="HCW29" s="289"/>
      <c r="HCX29" s="289"/>
      <c r="HCY29" s="289"/>
      <c r="HCZ29" s="289"/>
      <c r="HDA29" s="289"/>
      <c r="HDB29" s="289"/>
      <c r="HDC29" s="289"/>
      <c r="HDD29" s="289"/>
      <c r="HDE29" s="289"/>
      <c r="HDF29" s="289"/>
      <c r="HDG29" s="289"/>
      <c r="HDH29" s="289"/>
      <c r="HDI29" s="289"/>
      <c r="HDJ29" s="289"/>
      <c r="HDK29" s="289"/>
      <c r="HDL29" s="289"/>
      <c r="HDM29" s="289"/>
      <c r="HDN29" s="289"/>
      <c r="HDO29" s="289"/>
      <c r="HDP29" s="289"/>
      <c r="HDQ29" s="289"/>
      <c r="HDR29" s="289"/>
      <c r="HDS29" s="289"/>
      <c r="HDT29" s="289"/>
      <c r="HDU29" s="289"/>
      <c r="HDV29" s="289"/>
      <c r="HDW29" s="289"/>
      <c r="HDX29" s="289"/>
      <c r="HDY29" s="289"/>
      <c r="HDZ29" s="289"/>
      <c r="HEA29" s="289"/>
      <c r="HEB29" s="289"/>
      <c r="HEC29" s="289"/>
      <c r="HED29" s="289"/>
      <c r="HEE29" s="289"/>
      <c r="HEF29" s="289"/>
      <c r="HEG29" s="289"/>
      <c r="HEH29" s="289"/>
      <c r="HEI29" s="289"/>
      <c r="HEJ29" s="289"/>
      <c r="HEK29" s="289"/>
      <c r="HEL29" s="289"/>
      <c r="HEM29" s="289"/>
      <c r="HEN29" s="289"/>
      <c r="HEO29" s="289"/>
      <c r="HEP29" s="289"/>
      <c r="HEQ29" s="289"/>
      <c r="HER29" s="289"/>
      <c r="HES29" s="289"/>
      <c r="HET29" s="289"/>
      <c r="HEU29" s="289"/>
      <c r="HEV29" s="289"/>
      <c r="HEW29" s="289"/>
      <c r="HEX29" s="289"/>
      <c r="HEY29" s="289"/>
      <c r="HEZ29" s="289"/>
      <c r="HFA29" s="289"/>
      <c r="HFB29" s="289"/>
      <c r="HFC29" s="289"/>
      <c r="HFD29" s="289"/>
      <c r="HFE29" s="289"/>
      <c r="HFF29" s="289"/>
      <c r="HFG29" s="289"/>
      <c r="HFH29" s="289"/>
      <c r="HFI29" s="289"/>
      <c r="HFJ29" s="289"/>
      <c r="HFK29" s="289"/>
      <c r="HFL29" s="289"/>
      <c r="HFM29" s="289"/>
      <c r="HFN29" s="289"/>
      <c r="HFO29" s="289"/>
      <c r="HFP29" s="289"/>
      <c r="HFQ29" s="289"/>
      <c r="HFR29" s="289"/>
      <c r="HFS29" s="289"/>
      <c r="HFT29" s="289"/>
      <c r="HFU29" s="289"/>
      <c r="HFV29" s="289"/>
      <c r="HFW29" s="289"/>
      <c r="HFX29" s="289"/>
      <c r="HFY29" s="289"/>
      <c r="HFZ29" s="289"/>
      <c r="HGA29" s="289"/>
      <c r="HGB29" s="289"/>
      <c r="HGC29" s="289"/>
      <c r="HGD29" s="289"/>
      <c r="HGE29" s="289"/>
      <c r="HGF29" s="289"/>
      <c r="HGG29" s="289"/>
      <c r="HGH29" s="289"/>
      <c r="HGI29" s="289"/>
      <c r="HGJ29" s="289"/>
      <c r="HGK29" s="289"/>
      <c r="HGL29" s="289"/>
      <c r="HGM29" s="289"/>
      <c r="HGN29" s="289"/>
      <c r="HGO29" s="289"/>
      <c r="HGP29" s="289"/>
      <c r="HGQ29" s="289"/>
      <c r="HGR29" s="289"/>
      <c r="HGS29" s="289"/>
      <c r="HGT29" s="289"/>
      <c r="HGU29" s="289"/>
      <c r="HGV29" s="289"/>
      <c r="HGW29" s="289"/>
      <c r="HGX29" s="289"/>
      <c r="HGY29" s="289"/>
      <c r="HGZ29" s="289"/>
      <c r="HHA29" s="289"/>
      <c r="HHB29" s="289"/>
      <c r="HHC29" s="289"/>
      <c r="HHD29" s="289"/>
      <c r="HHE29" s="289"/>
      <c r="HHF29" s="289"/>
      <c r="HHG29" s="289"/>
      <c r="HHH29" s="289"/>
      <c r="HHI29" s="289"/>
      <c r="HHJ29" s="289"/>
      <c r="HHK29" s="289"/>
      <c r="HHL29" s="289"/>
      <c r="HHM29" s="289"/>
      <c r="HHN29" s="289"/>
      <c r="HHO29" s="289"/>
      <c r="HHP29" s="289"/>
      <c r="HHQ29" s="289"/>
      <c r="HHR29" s="289"/>
      <c r="HHS29" s="289"/>
      <c r="HHT29" s="289"/>
      <c r="HHU29" s="289"/>
      <c r="HHV29" s="289"/>
      <c r="HHW29" s="289"/>
      <c r="HHX29" s="289"/>
      <c r="HHY29" s="289"/>
      <c r="HHZ29" s="289"/>
      <c r="HIA29" s="289"/>
      <c r="HIB29" s="289"/>
      <c r="HIC29" s="289"/>
      <c r="HID29" s="289"/>
      <c r="HIE29" s="289"/>
      <c r="HIF29" s="289"/>
      <c r="HIG29" s="289"/>
      <c r="HIH29" s="289"/>
      <c r="HII29" s="289"/>
      <c r="HIJ29" s="289"/>
      <c r="HIK29" s="289"/>
      <c r="HIL29" s="289"/>
      <c r="HIM29" s="289"/>
      <c r="HIN29" s="289"/>
      <c r="HIO29" s="289"/>
      <c r="HIP29" s="289"/>
      <c r="HIQ29" s="289"/>
      <c r="HIR29" s="289"/>
      <c r="HIS29" s="289"/>
      <c r="HIT29" s="289"/>
      <c r="HIU29" s="289"/>
      <c r="HIV29" s="289"/>
      <c r="HIW29" s="289"/>
      <c r="HIX29" s="289"/>
      <c r="HIY29" s="289"/>
      <c r="HIZ29" s="289"/>
      <c r="HJA29" s="289"/>
      <c r="HJB29" s="289"/>
      <c r="HJC29" s="289"/>
      <c r="HJD29" s="289"/>
      <c r="HJE29" s="289"/>
      <c r="HJF29" s="289"/>
      <c r="HJG29" s="289"/>
      <c r="HJH29" s="289"/>
      <c r="HJI29" s="289"/>
      <c r="HJJ29" s="289"/>
      <c r="HJK29" s="289"/>
      <c r="HJL29" s="289"/>
      <c r="HJM29" s="289"/>
      <c r="HJN29" s="289"/>
      <c r="HJO29" s="289"/>
      <c r="HJP29" s="289"/>
      <c r="HJQ29" s="289"/>
      <c r="HJR29" s="289"/>
      <c r="HJS29" s="289"/>
      <c r="HJT29" s="289"/>
      <c r="HJU29" s="289"/>
      <c r="HJV29" s="289"/>
      <c r="HJW29" s="289"/>
      <c r="HJX29" s="289"/>
      <c r="HJY29" s="289"/>
      <c r="HJZ29" s="289"/>
      <c r="HKA29" s="289"/>
      <c r="HKB29" s="289"/>
      <c r="HKC29" s="289"/>
      <c r="HKD29" s="289"/>
      <c r="HKE29" s="289"/>
      <c r="HKF29" s="289"/>
      <c r="HKG29" s="289"/>
      <c r="HKH29" s="289"/>
      <c r="HKI29" s="289"/>
      <c r="HKJ29" s="289"/>
      <c r="HKK29" s="289"/>
      <c r="HKL29" s="289"/>
      <c r="HKM29" s="289"/>
      <c r="HKN29" s="289"/>
      <c r="HKO29" s="289"/>
      <c r="HKP29" s="289"/>
      <c r="HKQ29" s="289"/>
      <c r="HKR29" s="289"/>
      <c r="HKS29" s="289"/>
      <c r="HKT29" s="289"/>
      <c r="HKU29" s="289"/>
      <c r="HKV29" s="289"/>
      <c r="HKW29" s="289"/>
      <c r="HKX29" s="289"/>
      <c r="HKY29" s="289"/>
      <c r="HKZ29" s="289"/>
      <c r="HLA29" s="289"/>
      <c r="HLB29" s="289"/>
      <c r="HLC29" s="289"/>
      <c r="HLD29" s="289"/>
      <c r="HLE29" s="289"/>
      <c r="HLF29" s="289"/>
      <c r="HLG29" s="289"/>
      <c r="HLH29" s="289"/>
      <c r="HLI29" s="289"/>
      <c r="HLJ29" s="289"/>
      <c r="HLK29" s="289"/>
      <c r="HLL29" s="289"/>
      <c r="HLM29" s="289"/>
      <c r="HLN29" s="289"/>
      <c r="HLO29" s="289"/>
      <c r="HLP29" s="289"/>
      <c r="HLQ29" s="289"/>
      <c r="HLR29" s="289"/>
      <c r="HLS29" s="289"/>
      <c r="HLT29" s="289"/>
      <c r="HLU29" s="289"/>
      <c r="HLV29" s="289"/>
      <c r="HLW29" s="289"/>
      <c r="HLX29" s="289"/>
      <c r="HLY29" s="289"/>
      <c r="HLZ29" s="289"/>
      <c r="HMA29" s="289"/>
      <c r="HMB29" s="289"/>
      <c r="HMC29" s="289"/>
      <c r="HMD29" s="289"/>
      <c r="HME29" s="289"/>
      <c r="HMF29" s="289"/>
      <c r="HMG29" s="289"/>
      <c r="HMH29" s="289"/>
      <c r="HMI29" s="289"/>
      <c r="HMJ29" s="289"/>
      <c r="HMK29" s="289"/>
      <c r="HML29" s="289"/>
      <c r="HMM29" s="289"/>
      <c r="HMN29" s="289"/>
      <c r="HMO29" s="289"/>
      <c r="HMP29" s="289"/>
      <c r="HMQ29" s="289"/>
      <c r="HMR29" s="289"/>
      <c r="HMS29" s="289"/>
      <c r="HMT29" s="289"/>
      <c r="HMU29" s="289"/>
      <c r="HMV29" s="289"/>
      <c r="HMW29" s="289"/>
      <c r="HMX29" s="289"/>
      <c r="HMY29" s="289"/>
      <c r="HMZ29" s="289"/>
      <c r="HNA29" s="289"/>
      <c r="HNB29" s="289"/>
      <c r="HNC29" s="289"/>
      <c r="HND29" s="289"/>
      <c r="HNE29" s="289"/>
      <c r="HNF29" s="289"/>
      <c r="HNG29" s="289"/>
      <c r="HNH29" s="289"/>
      <c r="HNI29" s="289"/>
      <c r="HNJ29" s="289"/>
      <c r="HNK29" s="289"/>
      <c r="HNL29" s="289"/>
      <c r="HNM29" s="289"/>
      <c r="HNN29" s="289"/>
      <c r="HNO29" s="289"/>
      <c r="HNP29" s="289"/>
      <c r="HNQ29" s="289"/>
      <c r="HNR29" s="289"/>
      <c r="HNS29" s="289"/>
      <c r="HNT29" s="289"/>
      <c r="HNU29" s="289"/>
      <c r="HNV29" s="289"/>
      <c r="HNW29" s="289"/>
      <c r="HNX29" s="289"/>
      <c r="HNY29" s="289"/>
      <c r="HNZ29" s="289"/>
      <c r="HOA29" s="289"/>
      <c r="HOB29" s="289"/>
      <c r="HOC29" s="289"/>
      <c r="HOD29" s="289"/>
      <c r="HOE29" s="289"/>
      <c r="HOF29" s="289"/>
      <c r="HOG29" s="289"/>
      <c r="HOH29" s="289"/>
      <c r="HOI29" s="289"/>
      <c r="HOJ29" s="289"/>
      <c r="HOK29" s="289"/>
      <c r="HOL29" s="289"/>
      <c r="HOM29" s="289"/>
      <c r="HON29" s="289"/>
      <c r="HOO29" s="289"/>
      <c r="HOP29" s="289"/>
      <c r="HOQ29" s="289"/>
      <c r="HOR29" s="289"/>
      <c r="HOS29" s="289"/>
      <c r="HOT29" s="289"/>
      <c r="HOU29" s="289"/>
      <c r="HOV29" s="289"/>
      <c r="HOW29" s="289"/>
      <c r="HOX29" s="289"/>
      <c r="HOY29" s="289"/>
      <c r="HOZ29" s="289"/>
      <c r="HPA29" s="289"/>
      <c r="HPB29" s="289"/>
      <c r="HPC29" s="289"/>
      <c r="HPD29" s="289"/>
      <c r="HPE29" s="289"/>
      <c r="HPF29" s="289"/>
      <c r="HPG29" s="289"/>
      <c r="HPH29" s="289"/>
      <c r="HPI29" s="289"/>
      <c r="HPJ29" s="289"/>
      <c r="HPK29" s="289"/>
      <c r="HPL29" s="289"/>
      <c r="HPM29" s="289"/>
      <c r="HPN29" s="289"/>
      <c r="HPO29" s="289"/>
      <c r="HPP29" s="289"/>
      <c r="HPQ29" s="289"/>
      <c r="HPR29" s="289"/>
      <c r="HPS29" s="289"/>
      <c r="HPT29" s="289"/>
      <c r="HPU29" s="289"/>
      <c r="HPV29" s="289"/>
      <c r="HPW29" s="289"/>
      <c r="HPX29" s="289"/>
      <c r="HPY29" s="289"/>
      <c r="HPZ29" s="289"/>
      <c r="HQA29" s="289"/>
      <c r="HQB29" s="289"/>
      <c r="HQC29" s="289"/>
      <c r="HQD29" s="289"/>
      <c r="HQE29" s="289"/>
      <c r="HQF29" s="289"/>
      <c r="HQG29" s="289"/>
      <c r="HQH29" s="289"/>
      <c r="HQI29" s="289"/>
      <c r="HQJ29" s="289"/>
      <c r="HQK29" s="289"/>
      <c r="HQL29" s="289"/>
      <c r="HQM29" s="289"/>
      <c r="HQN29" s="289"/>
      <c r="HQO29" s="289"/>
      <c r="HQP29" s="289"/>
      <c r="HQQ29" s="289"/>
      <c r="HQR29" s="289"/>
      <c r="HQS29" s="289"/>
      <c r="HQT29" s="289"/>
      <c r="HQU29" s="289"/>
      <c r="HQV29" s="289"/>
      <c r="HQW29" s="289"/>
      <c r="HQX29" s="289"/>
      <c r="HQY29" s="289"/>
      <c r="HQZ29" s="289"/>
      <c r="HRA29" s="289"/>
      <c r="HRB29" s="289"/>
      <c r="HRC29" s="289"/>
      <c r="HRD29" s="289"/>
      <c r="HRE29" s="289"/>
      <c r="HRF29" s="289"/>
      <c r="HRG29" s="289"/>
      <c r="HRH29" s="289"/>
      <c r="HRI29" s="289"/>
      <c r="HRJ29" s="289"/>
      <c r="HRK29" s="289"/>
      <c r="HRL29" s="289"/>
      <c r="HRM29" s="289"/>
      <c r="HRN29" s="289"/>
      <c r="HRO29" s="289"/>
      <c r="HRP29" s="289"/>
      <c r="HRQ29" s="289"/>
      <c r="HRR29" s="289"/>
      <c r="HRS29" s="289"/>
      <c r="HRT29" s="289"/>
      <c r="HRU29" s="289"/>
      <c r="HRV29" s="289"/>
      <c r="HRW29" s="289"/>
      <c r="HRX29" s="289"/>
      <c r="HRY29" s="289"/>
      <c r="HRZ29" s="289"/>
      <c r="HSA29" s="289"/>
      <c r="HSB29" s="289"/>
      <c r="HSC29" s="289"/>
      <c r="HSD29" s="289"/>
      <c r="HSE29" s="289"/>
      <c r="HSF29" s="289"/>
      <c r="HSG29" s="289"/>
      <c r="HSH29" s="289"/>
      <c r="HSI29" s="289"/>
      <c r="HSJ29" s="289"/>
      <c r="HSK29" s="289"/>
      <c r="HSL29" s="289"/>
      <c r="HSM29" s="289"/>
      <c r="HSN29" s="289"/>
      <c r="HSO29" s="289"/>
      <c r="HSP29" s="289"/>
      <c r="HSQ29" s="289"/>
      <c r="HSR29" s="289"/>
      <c r="HSS29" s="289"/>
      <c r="HST29" s="289"/>
      <c r="HSU29" s="289"/>
      <c r="HSV29" s="289"/>
      <c r="HSW29" s="289"/>
      <c r="HSX29" s="289"/>
      <c r="HSY29" s="289"/>
      <c r="HSZ29" s="289"/>
      <c r="HTA29" s="289"/>
      <c r="HTB29" s="289"/>
      <c r="HTC29" s="289"/>
      <c r="HTD29" s="289"/>
      <c r="HTE29" s="289"/>
      <c r="HTF29" s="289"/>
      <c r="HTG29" s="289"/>
      <c r="HTH29" s="289"/>
      <c r="HTI29" s="289"/>
      <c r="HTJ29" s="289"/>
      <c r="HTK29" s="289"/>
      <c r="HTL29" s="289"/>
      <c r="HTM29" s="289"/>
      <c r="HTN29" s="289"/>
      <c r="HTO29" s="289"/>
      <c r="HTP29" s="289"/>
      <c r="HTQ29" s="289"/>
      <c r="HTR29" s="289"/>
      <c r="HTS29" s="289"/>
      <c r="HTT29" s="289"/>
      <c r="HTU29" s="289"/>
      <c r="HTV29" s="289"/>
      <c r="HTW29" s="289"/>
      <c r="HTX29" s="289"/>
      <c r="HTY29" s="289"/>
      <c r="HTZ29" s="289"/>
      <c r="HUA29" s="289"/>
      <c r="HUB29" s="289"/>
      <c r="HUC29" s="289"/>
      <c r="HUD29" s="289"/>
      <c r="HUE29" s="289"/>
      <c r="HUF29" s="289"/>
      <c r="HUG29" s="289"/>
      <c r="HUH29" s="289"/>
      <c r="HUI29" s="289"/>
      <c r="HUJ29" s="289"/>
      <c r="HUK29" s="289"/>
      <c r="HUL29" s="289"/>
      <c r="HUM29" s="289"/>
      <c r="HUN29" s="289"/>
      <c r="HUO29" s="289"/>
      <c r="HUP29" s="289"/>
      <c r="HUQ29" s="289"/>
      <c r="HUR29" s="289"/>
      <c r="HUS29" s="289"/>
      <c r="HUT29" s="289"/>
      <c r="HUU29" s="289"/>
      <c r="HUV29" s="289"/>
      <c r="HUW29" s="289"/>
      <c r="HUX29" s="289"/>
      <c r="HUY29" s="289"/>
      <c r="HUZ29" s="289"/>
      <c r="HVA29" s="289"/>
      <c r="HVB29" s="289"/>
      <c r="HVC29" s="289"/>
      <c r="HVD29" s="289"/>
      <c r="HVE29" s="289"/>
      <c r="HVF29" s="289"/>
      <c r="HVG29" s="289"/>
      <c r="HVH29" s="289"/>
      <c r="HVI29" s="289"/>
      <c r="HVJ29" s="289"/>
      <c r="HVK29" s="289"/>
      <c r="HVL29" s="289"/>
      <c r="HVM29" s="289"/>
      <c r="HVN29" s="289"/>
      <c r="HVO29" s="289"/>
      <c r="HVP29" s="289"/>
      <c r="HVQ29" s="289"/>
      <c r="HVR29" s="289"/>
      <c r="HVS29" s="289"/>
      <c r="HVT29" s="289"/>
      <c r="HVU29" s="289"/>
      <c r="HVV29" s="289"/>
      <c r="HVW29" s="289"/>
      <c r="HVX29" s="289"/>
      <c r="HVY29" s="289"/>
      <c r="HVZ29" s="289"/>
      <c r="HWA29" s="289"/>
      <c r="HWB29" s="289"/>
      <c r="HWC29" s="289"/>
      <c r="HWD29" s="289"/>
      <c r="HWE29" s="289"/>
      <c r="HWF29" s="289"/>
      <c r="HWG29" s="289"/>
      <c r="HWH29" s="289"/>
      <c r="HWI29" s="289"/>
      <c r="HWJ29" s="289"/>
      <c r="HWK29" s="289"/>
      <c r="HWL29" s="289"/>
      <c r="HWM29" s="289"/>
      <c r="HWN29" s="289"/>
      <c r="HWO29" s="289"/>
      <c r="HWP29" s="289"/>
      <c r="HWQ29" s="289"/>
      <c r="HWR29" s="289"/>
      <c r="HWS29" s="289"/>
      <c r="HWT29" s="289"/>
      <c r="HWU29" s="289"/>
      <c r="HWV29" s="289"/>
      <c r="HWW29" s="289"/>
      <c r="HWX29" s="289"/>
      <c r="HWY29" s="289"/>
      <c r="HWZ29" s="289"/>
      <c r="HXA29" s="289"/>
      <c r="HXB29" s="289"/>
      <c r="HXC29" s="289"/>
      <c r="HXD29" s="289"/>
      <c r="HXE29" s="289"/>
      <c r="HXF29" s="289"/>
      <c r="HXG29" s="289"/>
      <c r="HXH29" s="289"/>
      <c r="HXI29" s="289"/>
      <c r="HXJ29" s="289"/>
      <c r="HXK29" s="289"/>
      <c r="HXL29" s="289"/>
      <c r="HXM29" s="289"/>
      <c r="HXN29" s="289"/>
      <c r="HXO29" s="289"/>
      <c r="HXP29" s="289"/>
      <c r="HXQ29" s="289"/>
      <c r="HXR29" s="289"/>
      <c r="HXS29" s="289"/>
      <c r="HXT29" s="289"/>
      <c r="HXU29" s="289"/>
      <c r="HXV29" s="289"/>
      <c r="HXW29" s="289"/>
      <c r="HXX29" s="289"/>
      <c r="HXY29" s="289"/>
      <c r="HXZ29" s="289"/>
      <c r="HYA29" s="289"/>
      <c r="HYB29" s="289"/>
      <c r="HYC29" s="289"/>
      <c r="HYD29" s="289"/>
      <c r="HYE29" s="289"/>
      <c r="HYF29" s="289"/>
      <c r="HYG29" s="289"/>
      <c r="HYH29" s="289"/>
      <c r="HYI29" s="289"/>
      <c r="HYJ29" s="289"/>
      <c r="HYK29" s="289"/>
      <c r="HYL29" s="289"/>
      <c r="HYM29" s="289"/>
      <c r="HYN29" s="289"/>
      <c r="HYO29" s="289"/>
      <c r="HYP29" s="289"/>
      <c r="HYQ29" s="289"/>
      <c r="HYR29" s="289"/>
      <c r="HYS29" s="289"/>
      <c r="HYT29" s="289"/>
      <c r="HYU29" s="289"/>
      <c r="HYV29" s="289"/>
      <c r="HYW29" s="289"/>
      <c r="HYX29" s="289"/>
      <c r="HYY29" s="289"/>
      <c r="HYZ29" s="289"/>
      <c r="HZA29" s="289"/>
      <c r="HZB29" s="289"/>
      <c r="HZC29" s="289"/>
      <c r="HZD29" s="289"/>
      <c r="HZE29" s="289"/>
      <c r="HZF29" s="289"/>
      <c r="HZG29" s="289"/>
      <c r="HZH29" s="289"/>
      <c r="HZI29" s="289"/>
      <c r="HZJ29" s="289"/>
      <c r="HZK29" s="289"/>
      <c r="HZL29" s="289"/>
      <c r="HZM29" s="289"/>
      <c r="HZN29" s="289"/>
      <c r="HZO29" s="289"/>
      <c r="HZP29" s="289"/>
      <c r="HZQ29" s="289"/>
      <c r="HZR29" s="289"/>
      <c r="HZS29" s="289"/>
      <c r="HZT29" s="289"/>
      <c r="HZU29" s="289"/>
      <c r="HZV29" s="289"/>
      <c r="HZW29" s="289"/>
      <c r="HZX29" s="289"/>
      <c r="HZY29" s="289"/>
      <c r="HZZ29" s="289"/>
      <c r="IAA29" s="289"/>
      <c r="IAB29" s="289"/>
      <c r="IAC29" s="289"/>
      <c r="IAD29" s="289"/>
      <c r="IAE29" s="289"/>
      <c r="IAF29" s="289"/>
      <c r="IAG29" s="289"/>
      <c r="IAH29" s="289"/>
      <c r="IAI29" s="289"/>
      <c r="IAJ29" s="289"/>
      <c r="IAK29" s="289"/>
      <c r="IAL29" s="289"/>
      <c r="IAM29" s="289"/>
      <c r="IAN29" s="289"/>
      <c r="IAO29" s="289"/>
      <c r="IAP29" s="289"/>
      <c r="IAQ29" s="289"/>
      <c r="IAR29" s="289"/>
      <c r="IAS29" s="289"/>
      <c r="IAT29" s="289"/>
      <c r="IAU29" s="289"/>
      <c r="IAV29" s="289"/>
      <c r="IAW29" s="289"/>
      <c r="IAX29" s="289"/>
      <c r="IAY29" s="289"/>
      <c r="IAZ29" s="289"/>
      <c r="IBA29" s="289"/>
      <c r="IBB29" s="289"/>
      <c r="IBC29" s="289"/>
      <c r="IBD29" s="289"/>
      <c r="IBE29" s="289"/>
      <c r="IBF29" s="289"/>
      <c r="IBG29" s="289"/>
      <c r="IBH29" s="289"/>
      <c r="IBI29" s="289"/>
      <c r="IBJ29" s="289"/>
      <c r="IBK29" s="289"/>
      <c r="IBL29" s="289"/>
      <c r="IBM29" s="289"/>
      <c r="IBN29" s="289"/>
      <c r="IBO29" s="289"/>
      <c r="IBP29" s="289"/>
      <c r="IBQ29" s="289"/>
      <c r="IBR29" s="289"/>
      <c r="IBS29" s="289"/>
      <c r="IBT29" s="289"/>
      <c r="IBU29" s="289"/>
      <c r="IBV29" s="289"/>
      <c r="IBW29" s="289"/>
      <c r="IBX29" s="289"/>
      <c r="IBY29" s="289"/>
      <c r="IBZ29" s="289"/>
      <c r="ICA29" s="289"/>
      <c r="ICB29" s="289"/>
      <c r="ICC29" s="289"/>
      <c r="ICD29" s="289"/>
      <c r="ICE29" s="289"/>
      <c r="ICF29" s="289"/>
      <c r="ICG29" s="289"/>
      <c r="ICH29" s="289"/>
      <c r="ICI29" s="289"/>
      <c r="ICJ29" s="289"/>
      <c r="ICK29" s="289"/>
      <c r="ICL29" s="289"/>
      <c r="ICM29" s="289"/>
      <c r="ICN29" s="289"/>
      <c r="ICO29" s="289"/>
      <c r="ICP29" s="289"/>
      <c r="ICQ29" s="289"/>
      <c r="ICR29" s="289"/>
      <c r="ICS29" s="289"/>
      <c r="ICT29" s="289"/>
      <c r="ICU29" s="289"/>
      <c r="ICV29" s="289"/>
      <c r="ICW29" s="289"/>
      <c r="ICX29" s="289"/>
      <c r="ICY29" s="289"/>
      <c r="ICZ29" s="289"/>
      <c r="IDA29" s="289"/>
      <c r="IDB29" s="289"/>
      <c r="IDC29" s="289"/>
      <c r="IDD29" s="289"/>
      <c r="IDE29" s="289"/>
      <c r="IDF29" s="289"/>
      <c r="IDG29" s="289"/>
      <c r="IDH29" s="289"/>
      <c r="IDI29" s="289"/>
      <c r="IDJ29" s="289"/>
      <c r="IDK29" s="289"/>
      <c r="IDL29" s="289"/>
      <c r="IDM29" s="289"/>
      <c r="IDN29" s="289"/>
      <c r="IDO29" s="289"/>
      <c r="IDP29" s="289"/>
      <c r="IDQ29" s="289"/>
      <c r="IDR29" s="289"/>
      <c r="IDS29" s="289"/>
      <c r="IDT29" s="289"/>
      <c r="IDU29" s="289"/>
      <c r="IDV29" s="289"/>
      <c r="IDW29" s="289"/>
      <c r="IDX29" s="289"/>
      <c r="IDY29" s="289"/>
      <c r="IDZ29" s="289"/>
      <c r="IEA29" s="289"/>
      <c r="IEB29" s="289"/>
      <c r="IEC29" s="289"/>
      <c r="IED29" s="289"/>
      <c r="IEE29" s="289"/>
      <c r="IEF29" s="289"/>
      <c r="IEG29" s="289"/>
      <c r="IEH29" s="289"/>
      <c r="IEI29" s="289"/>
      <c r="IEJ29" s="289"/>
      <c r="IEK29" s="289"/>
      <c r="IEL29" s="289"/>
      <c r="IEM29" s="289"/>
      <c r="IEN29" s="289"/>
      <c r="IEO29" s="289"/>
      <c r="IEP29" s="289"/>
      <c r="IEQ29" s="289"/>
      <c r="IER29" s="289"/>
      <c r="IES29" s="289"/>
      <c r="IET29" s="289"/>
      <c r="IEU29" s="289"/>
      <c r="IEV29" s="289"/>
      <c r="IEW29" s="289"/>
      <c r="IEX29" s="289"/>
      <c r="IEY29" s="289"/>
      <c r="IEZ29" s="289"/>
      <c r="IFA29" s="289"/>
      <c r="IFB29" s="289"/>
      <c r="IFC29" s="289"/>
      <c r="IFD29" s="289"/>
      <c r="IFE29" s="289"/>
      <c r="IFF29" s="289"/>
      <c r="IFG29" s="289"/>
      <c r="IFH29" s="289"/>
      <c r="IFI29" s="289"/>
      <c r="IFJ29" s="289"/>
      <c r="IFK29" s="289"/>
      <c r="IFL29" s="289"/>
      <c r="IFM29" s="289"/>
      <c r="IFN29" s="289"/>
      <c r="IFO29" s="289"/>
      <c r="IFP29" s="289"/>
      <c r="IFQ29" s="289"/>
      <c r="IFR29" s="289"/>
      <c r="IFS29" s="289"/>
      <c r="IFT29" s="289"/>
      <c r="IFU29" s="289"/>
      <c r="IFV29" s="289"/>
      <c r="IFW29" s="289"/>
      <c r="IFX29" s="289"/>
      <c r="IFY29" s="289"/>
      <c r="IFZ29" s="289"/>
      <c r="IGA29" s="289"/>
      <c r="IGB29" s="289"/>
      <c r="IGC29" s="289"/>
      <c r="IGD29" s="289"/>
      <c r="IGE29" s="289"/>
      <c r="IGF29" s="289"/>
      <c r="IGG29" s="289"/>
      <c r="IGH29" s="289"/>
      <c r="IGI29" s="289"/>
      <c r="IGJ29" s="289"/>
      <c r="IGK29" s="289"/>
      <c r="IGL29" s="289"/>
      <c r="IGM29" s="289"/>
      <c r="IGN29" s="289"/>
      <c r="IGO29" s="289"/>
      <c r="IGP29" s="289"/>
      <c r="IGQ29" s="289"/>
      <c r="IGR29" s="289"/>
      <c r="IGS29" s="289"/>
      <c r="IGT29" s="289"/>
      <c r="IGU29" s="289"/>
      <c r="IGV29" s="289"/>
      <c r="IGW29" s="289"/>
      <c r="IGX29" s="289"/>
      <c r="IGY29" s="289"/>
      <c r="IGZ29" s="289"/>
      <c r="IHA29" s="289"/>
      <c r="IHB29" s="289"/>
      <c r="IHC29" s="289"/>
      <c r="IHD29" s="289"/>
      <c r="IHE29" s="289"/>
      <c r="IHF29" s="289"/>
      <c r="IHG29" s="289"/>
      <c r="IHH29" s="289"/>
      <c r="IHI29" s="289"/>
      <c r="IHJ29" s="289"/>
      <c r="IHK29" s="289"/>
      <c r="IHL29" s="289"/>
      <c r="IHM29" s="289"/>
      <c r="IHN29" s="289"/>
      <c r="IHO29" s="289"/>
      <c r="IHP29" s="289"/>
      <c r="IHQ29" s="289"/>
      <c r="IHR29" s="289"/>
      <c r="IHS29" s="289"/>
      <c r="IHT29" s="289"/>
      <c r="IHU29" s="289"/>
      <c r="IHV29" s="289"/>
      <c r="IHW29" s="289"/>
      <c r="IHX29" s="289"/>
      <c r="IHY29" s="289"/>
      <c r="IHZ29" s="289"/>
      <c r="IIA29" s="289"/>
      <c r="IIB29" s="289"/>
      <c r="IIC29" s="289"/>
      <c r="IID29" s="289"/>
      <c r="IIE29" s="289"/>
      <c r="IIF29" s="289"/>
      <c r="IIG29" s="289"/>
      <c r="IIH29" s="289"/>
      <c r="III29" s="289"/>
      <c r="IIJ29" s="289"/>
      <c r="IIK29" s="289"/>
      <c r="IIL29" s="289"/>
      <c r="IIM29" s="289"/>
      <c r="IIN29" s="289"/>
      <c r="IIO29" s="289"/>
      <c r="IIP29" s="289"/>
      <c r="IIQ29" s="289"/>
      <c r="IIR29" s="289"/>
      <c r="IIS29" s="289"/>
      <c r="IIT29" s="289"/>
      <c r="IIU29" s="289"/>
      <c r="IIV29" s="289"/>
      <c r="IIW29" s="289"/>
      <c r="IIX29" s="289"/>
      <c r="IIY29" s="289"/>
      <c r="IIZ29" s="289"/>
      <c r="IJA29" s="289"/>
      <c r="IJB29" s="289"/>
      <c r="IJC29" s="289"/>
      <c r="IJD29" s="289"/>
      <c r="IJE29" s="289"/>
      <c r="IJF29" s="289"/>
      <c r="IJG29" s="289"/>
      <c r="IJH29" s="289"/>
      <c r="IJI29" s="289"/>
      <c r="IJJ29" s="289"/>
      <c r="IJK29" s="289"/>
      <c r="IJL29" s="289"/>
      <c r="IJM29" s="289"/>
      <c r="IJN29" s="289"/>
      <c r="IJO29" s="289"/>
      <c r="IJP29" s="289"/>
      <c r="IJQ29" s="289"/>
      <c r="IJR29" s="289"/>
      <c r="IJS29" s="289"/>
      <c r="IJT29" s="289"/>
      <c r="IJU29" s="289"/>
      <c r="IJV29" s="289"/>
      <c r="IJW29" s="289"/>
      <c r="IJX29" s="289"/>
      <c r="IJY29" s="289"/>
      <c r="IJZ29" s="289"/>
      <c r="IKA29" s="289"/>
      <c r="IKB29" s="289"/>
      <c r="IKC29" s="289"/>
      <c r="IKD29" s="289"/>
      <c r="IKE29" s="289"/>
      <c r="IKF29" s="289"/>
      <c r="IKG29" s="289"/>
      <c r="IKH29" s="289"/>
      <c r="IKI29" s="289"/>
      <c r="IKJ29" s="289"/>
      <c r="IKK29" s="289"/>
      <c r="IKL29" s="289"/>
      <c r="IKM29" s="289"/>
      <c r="IKN29" s="289"/>
      <c r="IKO29" s="289"/>
      <c r="IKP29" s="289"/>
      <c r="IKQ29" s="289"/>
      <c r="IKR29" s="289"/>
      <c r="IKS29" s="289"/>
      <c r="IKT29" s="289"/>
      <c r="IKU29" s="289"/>
      <c r="IKV29" s="289"/>
      <c r="IKW29" s="289"/>
      <c r="IKX29" s="289"/>
      <c r="IKY29" s="289"/>
      <c r="IKZ29" s="289"/>
      <c r="ILA29" s="289"/>
      <c r="ILB29" s="289"/>
      <c r="ILC29" s="289"/>
      <c r="ILD29" s="289"/>
      <c r="ILE29" s="289"/>
      <c r="ILF29" s="289"/>
      <c r="ILG29" s="289"/>
      <c r="ILH29" s="289"/>
      <c r="ILI29" s="289"/>
      <c r="ILJ29" s="289"/>
      <c r="ILK29" s="289"/>
      <c r="ILL29" s="289"/>
      <c r="ILM29" s="289"/>
      <c r="ILN29" s="289"/>
      <c r="ILO29" s="289"/>
      <c r="ILP29" s="289"/>
      <c r="ILQ29" s="289"/>
      <c r="ILR29" s="289"/>
      <c r="ILS29" s="289"/>
      <c r="ILT29" s="289"/>
      <c r="ILU29" s="289"/>
      <c r="ILV29" s="289"/>
      <c r="ILW29" s="289"/>
      <c r="ILX29" s="289"/>
      <c r="ILY29" s="289"/>
      <c r="ILZ29" s="289"/>
      <c r="IMA29" s="289"/>
      <c r="IMB29" s="289"/>
      <c r="IMC29" s="289"/>
      <c r="IMD29" s="289"/>
      <c r="IME29" s="289"/>
      <c r="IMF29" s="289"/>
      <c r="IMG29" s="289"/>
      <c r="IMH29" s="289"/>
      <c r="IMI29" s="289"/>
      <c r="IMJ29" s="289"/>
      <c r="IMK29" s="289"/>
      <c r="IML29" s="289"/>
      <c r="IMM29" s="289"/>
      <c r="IMN29" s="289"/>
      <c r="IMO29" s="289"/>
      <c r="IMP29" s="289"/>
      <c r="IMQ29" s="289"/>
      <c r="IMR29" s="289"/>
      <c r="IMS29" s="289"/>
      <c r="IMT29" s="289"/>
      <c r="IMU29" s="289"/>
      <c r="IMV29" s="289"/>
      <c r="IMW29" s="289"/>
      <c r="IMX29" s="289"/>
      <c r="IMY29" s="289"/>
      <c r="IMZ29" s="289"/>
      <c r="INA29" s="289"/>
      <c r="INB29" s="289"/>
      <c r="INC29" s="289"/>
      <c r="IND29" s="289"/>
      <c r="INE29" s="289"/>
      <c r="INF29" s="289"/>
      <c r="ING29" s="289"/>
      <c r="INH29" s="289"/>
      <c r="INI29" s="289"/>
      <c r="INJ29" s="289"/>
      <c r="INK29" s="289"/>
      <c r="INL29" s="289"/>
      <c r="INM29" s="289"/>
      <c r="INN29" s="289"/>
      <c r="INO29" s="289"/>
      <c r="INP29" s="289"/>
      <c r="INQ29" s="289"/>
      <c r="INR29" s="289"/>
      <c r="INS29" s="289"/>
      <c r="INT29" s="289"/>
      <c r="INU29" s="289"/>
      <c r="INV29" s="289"/>
      <c r="INW29" s="289"/>
      <c r="INX29" s="289"/>
      <c r="INY29" s="289"/>
      <c r="INZ29" s="289"/>
      <c r="IOA29" s="289"/>
      <c r="IOB29" s="289"/>
      <c r="IOC29" s="289"/>
      <c r="IOD29" s="289"/>
      <c r="IOE29" s="289"/>
      <c r="IOF29" s="289"/>
      <c r="IOG29" s="289"/>
      <c r="IOH29" s="289"/>
      <c r="IOI29" s="289"/>
      <c r="IOJ29" s="289"/>
      <c r="IOK29" s="289"/>
      <c r="IOL29" s="289"/>
      <c r="IOM29" s="289"/>
      <c r="ION29" s="289"/>
      <c r="IOO29" s="289"/>
      <c r="IOP29" s="289"/>
      <c r="IOQ29" s="289"/>
      <c r="IOR29" s="289"/>
      <c r="IOS29" s="289"/>
      <c r="IOT29" s="289"/>
      <c r="IOU29" s="289"/>
      <c r="IOV29" s="289"/>
      <c r="IOW29" s="289"/>
      <c r="IOX29" s="289"/>
      <c r="IOY29" s="289"/>
      <c r="IOZ29" s="289"/>
      <c r="IPA29" s="289"/>
      <c r="IPB29" s="289"/>
      <c r="IPC29" s="289"/>
      <c r="IPD29" s="289"/>
      <c r="IPE29" s="289"/>
      <c r="IPF29" s="289"/>
      <c r="IPG29" s="289"/>
      <c r="IPH29" s="289"/>
      <c r="IPI29" s="289"/>
      <c r="IPJ29" s="289"/>
      <c r="IPK29" s="289"/>
      <c r="IPL29" s="289"/>
      <c r="IPM29" s="289"/>
      <c r="IPN29" s="289"/>
      <c r="IPO29" s="289"/>
      <c r="IPP29" s="289"/>
      <c r="IPQ29" s="289"/>
      <c r="IPR29" s="289"/>
      <c r="IPS29" s="289"/>
      <c r="IPT29" s="289"/>
      <c r="IPU29" s="289"/>
      <c r="IPV29" s="289"/>
      <c r="IPW29" s="289"/>
      <c r="IPX29" s="289"/>
      <c r="IPY29" s="289"/>
      <c r="IPZ29" s="289"/>
      <c r="IQA29" s="289"/>
      <c r="IQB29" s="289"/>
      <c r="IQC29" s="289"/>
      <c r="IQD29" s="289"/>
      <c r="IQE29" s="289"/>
      <c r="IQF29" s="289"/>
      <c r="IQG29" s="289"/>
      <c r="IQH29" s="289"/>
      <c r="IQI29" s="289"/>
      <c r="IQJ29" s="289"/>
      <c r="IQK29" s="289"/>
      <c r="IQL29" s="289"/>
      <c r="IQM29" s="289"/>
      <c r="IQN29" s="289"/>
      <c r="IQO29" s="289"/>
      <c r="IQP29" s="289"/>
      <c r="IQQ29" s="289"/>
      <c r="IQR29" s="289"/>
      <c r="IQS29" s="289"/>
      <c r="IQT29" s="289"/>
      <c r="IQU29" s="289"/>
      <c r="IQV29" s="289"/>
      <c r="IQW29" s="289"/>
      <c r="IQX29" s="289"/>
      <c r="IQY29" s="289"/>
      <c r="IQZ29" s="289"/>
      <c r="IRA29" s="289"/>
      <c r="IRB29" s="289"/>
      <c r="IRC29" s="289"/>
      <c r="IRD29" s="289"/>
      <c r="IRE29" s="289"/>
      <c r="IRF29" s="289"/>
      <c r="IRG29" s="289"/>
      <c r="IRH29" s="289"/>
      <c r="IRI29" s="289"/>
      <c r="IRJ29" s="289"/>
      <c r="IRK29" s="289"/>
      <c r="IRL29" s="289"/>
      <c r="IRM29" s="289"/>
      <c r="IRN29" s="289"/>
      <c r="IRO29" s="289"/>
      <c r="IRP29" s="289"/>
      <c r="IRQ29" s="289"/>
      <c r="IRR29" s="289"/>
      <c r="IRS29" s="289"/>
      <c r="IRT29" s="289"/>
      <c r="IRU29" s="289"/>
      <c r="IRV29" s="289"/>
      <c r="IRW29" s="289"/>
      <c r="IRX29" s="289"/>
      <c r="IRY29" s="289"/>
      <c r="IRZ29" s="289"/>
      <c r="ISA29" s="289"/>
      <c r="ISB29" s="289"/>
      <c r="ISC29" s="289"/>
      <c r="ISD29" s="289"/>
      <c r="ISE29" s="289"/>
      <c r="ISF29" s="289"/>
      <c r="ISG29" s="289"/>
      <c r="ISH29" s="289"/>
      <c r="ISI29" s="289"/>
      <c r="ISJ29" s="289"/>
      <c r="ISK29" s="289"/>
      <c r="ISL29" s="289"/>
      <c r="ISM29" s="289"/>
      <c r="ISN29" s="289"/>
      <c r="ISO29" s="289"/>
      <c r="ISP29" s="289"/>
      <c r="ISQ29" s="289"/>
      <c r="ISR29" s="289"/>
      <c r="ISS29" s="289"/>
      <c r="IST29" s="289"/>
      <c r="ISU29" s="289"/>
      <c r="ISV29" s="289"/>
      <c r="ISW29" s="289"/>
      <c r="ISX29" s="289"/>
      <c r="ISY29" s="289"/>
      <c r="ISZ29" s="289"/>
      <c r="ITA29" s="289"/>
      <c r="ITB29" s="289"/>
      <c r="ITC29" s="289"/>
      <c r="ITD29" s="289"/>
      <c r="ITE29" s="289"/>
      <c r="ITF29" s="289"/>
      <c r="ITG29" s="289"/>
      <c r="ITH29" s="289"/>
      <c r="ITI29" s="289"/>
      <c r="ITJ29" s="289"/>
      <c r="ITK29" s="289"/>
      <c r="ITL29" s="289"/>
      <c r="ITM29" s="289"/>
      <c r="ITN29" s="289"/>
      <c r="ITO29" s="289"/>
      <c r="ITP29" s="289"/>
      <c r="ITQ29" s="289"/>
      <c r="ITR29" s="289"/>
      <c r="ITS29" s="289"/>
      <c r="ITT29" s="289"/>
      <c r="ITU29" s="289"/>
      <c r="ITV29" s="289"/>
      <c r="ITW29" s="289"/>
      <c r="ITX29" s="289"/>
      <c r="ITY29" s="289"/>
      <c r="ITZ29" s="289"/>
      <c r="IUA29" s="289"/>
      <c r="IUB29" s="289"/>
      <c r="IUC29" s="289"/>
      <c r="IUD29" s="289"/>
      <c r="IUE29" s="289"/>
      <c r="IUF29" s="289"/>
      <c r="IUG29" s="289"/>
      <c r="IUH29" s="289"/>
      <c r="IUI29" s="289"/>
      <c r="IUJ29" s="289"/>
      <c r="IUK29" s="289"/>
      <c r="IUL29" s="289"/>
      <c r="IUM29" s="289"/>
      <c r="IUN29" s="289"/>
      <c r="IUO29" s="289"/>
      <c r="IUP29" s="289"/>
      <c r="IUQ29" s="289"/>
      <c r="IUR29" s="289"/>
      <c r="IUS29" s="289"/>
      <c r="IUT29" s="289"/>
      <c r="IUU29" s="289"/>
      <c r="IUV29" s="289"/>
      <c r="IUW29" s="289"/>
      <c r="IUX29" s="289"/>
      <c r="IUY29" s="289"/>
      <c r="IUZ29" s="289"/>
      <c r="IVA29" s="289"/>
      <c r="IVB29" s="289"/>
      <c r="IVC29" s="289"/>
      <c r="IVD29" s="289"/>
      <c r="IVE29" s="289"/>
      <c r="IVF29" s="289"/>
      <c r="IVG29" s="289"/>
      <c r="IVH29" s="289"/>
      <c r="IVI29" s="289"/>
      <c r="IVJ29" s="289"/>
      <c r="IVK29" s="289"/>
      <c r="IVL29" s="289"/>
      <c r="IVM29" s="289"/>
      <c r="IVN29" s="289"/>
      <c r="IVO29" s="289"/>
      <c r="IVP29" s="289"/>
      <c r="IVQ29" s="289"/>
      <c r="IVR29" s="289"/>
      <c r="IVS29" s="289"/>
      <c r="IVT29" s="289"/>
      <c r="IVU29" s="289"/>
      <c r="IVV29" s="289"/>
      <c r="IVW29" s="289"/>
      <c r="IVX29" s="289"/>
      <c r="IVY29" s="289"/>
      <c r="IVZ29" s="289"/>
      <c r="IWA29" s="289"/>
      <c r="IWB29" s="289"/>
      <c r="IWC29" s="289"/>
      <c r="IWD29" s="289"/>
      <c r="IWE29" s="289"/>
      <c r="IWF29" s="289"/>
      <c r="IWG29" s="289"/>
      <c r="IWH29" s="289"/>
      <c r="IWI29" s="289"/>
      <c r="IWJ29" s="289"/>
      <c r="IWK29" s="289"/>
      <c r="IWL29" s="289"/>
      <c r="IWM29" s="289"/>
      <c r="IWN29" s="289"/>
      <c r="IWO29" s="289"/>
      <c r="IWP29" s="289"/>
      <c r="IWQ29" s="289"/>
      <c r="IWR29" s="289"/>
      <c r="IWS29" s="289"/>
      <c r="IWT29" s="289"/>
      <c r="IWU29" s="289"/>
      <c r="IWV29" s="289"/>
      <c r="IWW29" s="289"/>
      <c r="IWX29" s="289"/>
      <c r="IWY29" s="289"/>
      <c r="IWZ29" s="289"/>
      <c r="IXA29" s="289"/>
      <c r="IXB29" s="289"/>
      <c r="IXC29" s="289"/>
      <c r="IXD29" s="289"/>
      <c r="IXE29" s="289"/>
      <c r="IXF29" s="289"/>
      <c r="IXG29" s="289"/>
      <c r="IXH29" s="289"/>
      <c r="IXI29" s="289"/>
      <c r="IXJ29" s="289"/>
      <c r="IXK29" s="289"/>
      <c r="IXL29" s="289"/>
      <c r="IXM29" s="289"/>
      <c r="IXN29" s="289"/>
      <c r="IXO29" s="289"/>
      <c r="IXP29" s="289"/>
      <c r="IXQ29" s="289"/>
      <c r="IXR29" s="289"/>
      <c r="IXS29" s="289"/>
      <c r="IXT29" s="289"/>
      <c r="IXU29" s="289"/>
      <c r="IXV29" s="289"/>
      <c r="IXW29" s="289"/>
      <c r="IXX29" s="289"/>
      <c r="IXY29" s="289"/>
      <c r="IXZ29" s="289"/>
      <c r="IYA29" s="289"/>
      <c r="IYB29" s="289"/>
      <c r="IYC29" s="289"/>
      <c r="IYD29" s="289"/>
      <c r="IYE29" s="289"/>
      <c r="IYF29" s="289"/>
      <c r="IYG29" s="289"/>
      <c r="IYH29" s="289"/>
      <c r="IYI29" s="289"/>
      <c r="IYJ29" s="289"/>
      <c r="IYK29" s="289"/>
      <c r="IYL29" s="289"/>
      <c r="IYM29" s="289"/>
      <c r="IYN29" s="289"/>
      <c r="IYO29" s="289"/>
      <c r="IYP29" s="289"/>
      <c r="IYQ29" s="289"/>
      <c r="IYR29" s="289"/>
      <c r="IYS29" s="289"/>
      <c r="IYT29" s="289"/>
      <c r="IYU29" s="289"/>
      <c r="IYV29" s="289"/>
      <c r="IYW29" s="289"/>
      <c r="IYX29" s="289"/>
      <c r="IYY29" s="289"/>
      <c r="IYZ29" s="289"/>
      <c r="IZA29" s="289"/>
      <c r="IZB29" s="289"/>
      <c r="IZC29" s="289"/>
      <c r="IZD29" s="289"/>
      <c r="IZE29" s="289"/>
      <c r="IZF29" s="289"/>
      <c r="IZG29" s="289"/>
      <c r="IZH29" s="289"/>
      <c r="IZI29" s="289"/>
      <c r="IZJ29" s="289"/>
      <c r="IZK29" s="289"/>
      <c r="IZL29" s="289"/>
      <c r="IZM29" s="289"/>
      <c r="IZN29" s="289"/>
      <c r="IZO29" s="289"/>
      <c r="IZP29" s="289"/>
      <c r="IZQ29" s="289"/>
      <c r="IZR29" s="289"/>
      <c r="IZS29" s="289"/>
      <c r="IZT29" s="289"/>
      <c r="IZU29" s="289"/>
      <c r="IZV29" s="289"/>
      <c r="IZW29" s="289"/>
      <c r="IZX29" s="289"/>
      <c r="IZY29" s="289"/>
      <c r="IZZ29" s="289"/>
      <c r="JAA29" s="289"/>
      <c r="JAB29" s="289"/>
      <c r="JAC29" s="289"/>
      <c r="JAD29" s="289"/>
      <c r="JAE29" s="289"/>
      <c r="JAF29" s="289"/>
      <c r="JAG29" s="289"/>
      <c r="JAH29" s="289"/>
      <c r="JAI29" s="289"/>
      <c r="JAJ29" s="289"/>
      <c r="JAK29" s="289"/>
      <c r="JAL29" s="289"/>
      <c r="JAM29" s="289"/>
      <c r="JAN29" s="289"/>
      <c r="JAO29" s="289"/>
      <c r="JAP29" s="289"/>
      <c r="JAQ29" s="289"/>
      <c r="JAR29" s="289"/>
      <c r="JAS29" s="289"/>
      <c r="JAT29" s="289"/>
      <c r="JAU29" s="289"/>
      <c r="JAV29" s="289"/>
      <c r="JAW29" s="289"/>
      <c r="JAX29" s="289"/>
      <c r="JAY29" s="289"/>
      <c r="JAZ29" s="289"/>
      <c r="JBA29" s="289"/>
      <c r="JBB29" s="289"/>
      <c r="JBC29" s="289"/>
      <c r="JBD29" s="289"/>
      <c r="JBE29" s="289"/>
      <c r="JBF29" s="289"/>
      <c r="JBG29" s="289"/>
      <c r="JBH29" s="289"/>
      <c r="JBI29" s="289"/>
      <c r="JBJ29" s="289"/>
      <c r="JBK29" s="289"/>
      <c r="JBL29" s="289"/>
      <c r="JBM29" s="289"/>
      <c r="JBN29" s="289"/>
      <c r="JBO29" s="289"/>
      <c r="JBP29" s="289"/>
      <c r="JBQ29" s="289"/>
      <c r="JBR29" s="289"/>
      <c r="JBS29" s="289"/>
      <c r="JBT29" s="289"/>
      <c r="JBU29" s="289"/>
      <c r="JBV29" s="289"/>
      <c r="JBW29" s="289"/>
      <c r="JBX29" s="289"/>
      <c r="JBY29" s="289"/>
      <c r="JBZ29" s="289"/>
      <c r="JCA29" s="289"/>
      <c r="JCB29" s="289"/>
      <c r="JCC29" s="289"/>
      <c r="JCD29" s="289"/>
      <c r="JCE29" s="289"/>
      <c r="JCF29" s="289"/>
      <c r="JCG29" s="289"/>
      <c r="JCH29" s="289"/>
      <c r="JCI29" s="289"/>
      <c r="JCJ29" s="289"/>
      <c r="JCK29" s="289"/>
      <c r="JCL29" s="289"/>
      <c r="JCM29" s="289"/>
      <c r="JCN29" s="289"/>
      <c r="JCO29" s="289"/>
      <c r="JCP29" s="289"/>
      <c r="JCQ29" s="289"/>
      <c r="JCR29" s="289"/>
      <c r="JCS29" s="289"/>
      <c r="JCT29" s="289"/>
      <c r="JCU29" s="289"/>
      <c r="JCV29" s="289"/>
      <c r="JCW29" s="289"/>
      <c r="JCX29" s="289"/>
      <c r="JCY29" s="289"/>
      <c r="JCZ29" s="289"/>
      <c r="JDA29" s="289"/>
      <c r="JDB29" s="289"/>
      <c r="JDC29" s="289"/>
      <c r="JDD29" s="289"/>
      <c r="JDE29" s="289"/>
      <c r="JDF29" s="289"/>
      <c r="JDG29" s="289"/>
      <c r="JDH29" s="289"/>
      <c r="JDI29" s="289"/>
      <c r="JDJ29" s="289"/>
      <c r="JDK29" s="289"/>
      <c r="JDL29" s="289"/>
      <c r="JDM29" s="289"/>
      <c r="JDN29" s="289"/>
      <c r="JDO29" s="289"/>
      <c r="JDP29" s="289"/>
      <c r="JDQ29" s="289"/>
      <c r="JDR29" s="289"/>
      <c r="JDS29" s="289"/>
      <c r="JDT29" s="289"/>
      <c r="JDU29" s="289"/>
      <c r="JDV29" s="289"/>
      <c r="JDW29" s="289"/>
      <c r="JDX29" s="289"/>
      <c r="JDY29" s="289"/>
      <c r="JDZ29" s="289"/>
      <c r="JEA29" s="289"/>
      <c r="JEB29" s="289"/>
      <c r="JEC29" s="289"/>
      <c r="JED29" s="289"/>
      <c r="JEE29" s="289"/>
      <c r="JEF29" s="289"/>
      <c r="JEG29" s="289"/>
      <c r="JEH29" s="289"/>
      <c r="JEI29" s="289"/>
      <c r="JEJ29" s="289"/>
      <c r="JEK29" s="289"/>
      <c r="JEL29" s="289"/>
      <c r="JEM29" s="289"/>
      <c r="JEN29" s="289"/>
      <c r="JEO29" s="289"/>
      <c r="JEP29" s="289"/>
      <c r="JEQ29" s="289"/>
      <c r="JER29" s="289"/>
      <c r="JES29" s="289"/>
      <c r="JET29" s="289"/>
      <c r="JEU29" s="289"/>
      <c r="JEV29" s="289"/>
      <c r="JEW29" s="289"/>
      <c r="JEX29" s="289"/>
      <c r="JEY29" s="289"/>
      <c r="JEZ29" s="289"/>
      <c r="JFA29" s="289"/>
      <c r="JFB29" s="289"/>
      <c r="JFC29" s="289"/>
      <c r="JFD29" s="289"/>
      <c r="JFE29" s="289"/>
      <c r="JFF29" s="289"/>
      <c r="JFG29" s="289"/>
      <c r="JFH29" s="289"/>
      <c r="JFI29" s="289"/>
      <c r="JFJ29" s="289"/>
      <c r="JFK29" s="289"/>
      <c r="JFL29" s="289"/>
      <c r="JFM29" s="289"/>
      <c r="JFN29" s="289"/>
      <c r="JFO29" s="289"/>
      <c r="JFP29" s="289"/>
      <c r="JFQ29" s="289"/>
      <c r="JFR29" s="289"/>
      <c r="JFS29" s="289"/>
      <c r="JFT29" s="289"/>
      <c r="JFU29" s="289"/>
      <c r="JFV29" s="289"/>
      <c r="JFW29" s="289"/>
      <c r="JFX29" s="289"/>
      <c r="JFY29" s="289"/>
      <c r="JFZ29" s="289"/>
      <c r="JGA29" s="289"/>
      <c r="JGB29" s="289"/>
      <c r="JGC29" s="289"/>
      <c r="JGD29" s="289"/>
      <c r="JGE29" s="289"/>
      <c r="JGF29" s="289"/>
      <c r="JGG29" s="289"/>
      <c r="JGH29" s="289"/>
      <c r="JGI29" s="289"/>
      <c r="JGJ29" s="289"/>
      <c r="JGK29" s="289"/>
      <c r="JGL29" s="289"/>
      <c r="JGM29" s="289"/>
      <c r="JGN29" s="289"/>
      <c r="JGO29" s="289"/>
      <c r="JGP29" s="289"/>
      <c r="JGQ29" s="289"/>
      <c r="JGR29" s="289"/>
      <c r="JGS29" s="289"/>
      <c r="JGT29" s="289"/>
      <c r="JGU29" s="289"/>
      <c r="JGV29" s="289"/>
      <c r="JGW29" s="289"/>
      <c r="JGX29" s="289"/>
      <c r="JGY29" s="289"/>
      <c r="JGZ29" s="289"/>
      <c r="JHA29" s="289"/>
      <c r="JHB29" s="289"/>
      <c r="JHC29" s="289"/>
      <c r="JHD29" s="289"/>
      <c r="JHE29" s="289"/>
      <c r="JHF29" s="289"/>
      <c r="JHG29" s="289"/>
      <c r="JHH29" s="289"/>
      <c r="JHI29" s="289"/>
      <c r="JHJ29" s="289"/>
      <c r="JHK29" s="289"/>
      <c r="JHL29" s="289"/>
      <c r="JHM29" s="289"/>
      <c r="JHN29" s="289"/>
      <c r="JHO29" s="289"/>
      <c r="JHP29" s="289"/>
      <c r="JHQ29" s="289"/>
      <c r="JHR29" s="289"/>
      <c r="JHS29" s="289"/>
      <c r="JHT29" s="289"/>
      <c r="JHU29" s="289"/>
      <c r="JHV29" s="289"/>
      <c r="JHW29" s="289"/>
      <c r="JHX29" s="289"/>
      <c r="JHY29" s="289"/>
      <c r="JHZ29" s="289"/>
      <c r="JIA29" s="289"/>
      <c r="JIB29" s="289"/>
      <c r="JIC29" s="289"/>
      <c r="JID29" s="289"/>
      <c r="JIE29" s="289"/>
      <c r="JIF29" s="289"/>
      <c r="JIG29" s="289"/>
      <c r="JIH29" s="289"/>
      <c r="JII29" s="289"/>
      <c r="JIJ29" s="289"/>
      <c r="JIK29" s="289"/>
      <c r="JIL29" s="289"/>
      <c r="JIM29" s="289"/>
      <c r="JIN29" s="289"/>
      <c r="JIO29" s="289"/>
      <c r="JIP29" s="289"/>
      <c r="JIQ29" s="289"/>
      <c r="JIR29" s="289"/>
      <c r="JIS29" s="289"/>
      <c r="JIT29" s="289"/>
      <c r="JIU29" s="289"/>
      <c r="JIV29" s="289"/>
      <c r="JIW29" s="289"/>
      <c r="JIX29" s="289"/>
      <c r="JIY29" s="289"/>
      <c r="JIZ29" s="289"/>
      <c r="JJA29" s="289"/>
      <c r="JJB29" s="289"/>
      <c r="JJC29" s="289"/>
      <c r="JJD29" s="289"/>
      <c r="JJE29" s="289"/>
      <c r="JJF29" s="289"/>
      <c r="JJG29" s="289"/>
      <c r="JJH29" s="289"/>
      <c r="JJI29" s="289"/>
      <c r="JJJ29" s="289"/>
      <c r="JJK29" s="289"/>
      <c r="JJL29" s="289"/>
      <c r="JJM29" s="289"/>
      <c r="JJN29" s="289"/>
      <c r="JJO29" s="289"/>
      <c r="JJP29" s="289"/>
      <c r="JJQ29" s="289"/>
      <c r="JJR29" s="289"/>
      <c r="JJS29" s="289"/>
      <c r="JJT29" s="289"/>
      <c r="JJU29" s="289"/>
      <c r="JJV29" s="289"/>
      <c r="JJW29" s="289"/>
      <c r="JJX29" s="289"/>
      <c r="JJY29" s="289"/>
      <c r="JJZ29" s="289"/>
      <c r="JKA29" s="289"/>
      <c r="JKB29" s="289"/>
      <c r="JKC29" s="289"/>
      <c r="JKD29" s="289"/>
      <c r="JKE29" s="289"/>
      <c r="JKF29" s="289"/>
      <c r="JKG29" s="289"/>
      <c r="JKH29" s="289"/>
      <c r="JKI29" s="289"/>
      <c r="JKJ29" s="289"/>
      <c r="JKK29" s="289"/>
      <c r="JKL29" s="289"/>
      <c r="JKM29" s="289"/>
      <c r="JKN29" s="289"/>
      <c r="JKO29" s="289"/>
      <c r="JKP29" s="289"/>
      <c r="JKQ29" s="289"/>
      <c r="JKR29" s="289"/>
      <c r="JKS29" s="289"/>
      <c r="JKT29" s="289"/>
      <c r="JKU29" s="289"/>
      <c r="JKV29" s="289"/>
      <c r="JKW29" s="289"/>
      <c r="JKX29" s="289"/>
      <c r="JKY29" s="289"/>
      <c r="JKZ29" s="289"/>
      <c r="JLA29" s="289"/>
      <c r="JLB29" s="289"/>
      <c r="JLC29" s="289"/>
      <c r="JLD29" s="289"/>
      <c r="JLE29" s="289"/>
      <c r="JLF29" s="289"/>
      <c r="JLG29" s="289"/>
      <c r="JLH29" s="289"/>
      <c r="JLI29" s="289"/>
      <c r="JLJ29" s="289"/>
      <c r="JLK29" s="289"/>
      <c r="JLL29" s="289"/>
      <c r="JLM29" s="289"/>
      <c r="JLN29" s="289"/>
      <c r="JLO29" s="289"/>
      <c r="JLP29" s="289"/>
      <c r="JLQ29" s="289"/>
      <c r="JLR29" s="289"/>
      <c r="JLS29" s="289"/>
      <c r="JLT29" s="289"/>
      <c r="JLU29" s="289"/>
      <c r="JLV29" s="289"/>
      <c r="JLW29" s="289"/>
      <c r="JLX29" s="289"/>
      <c r="JLY29" s="289"/>
      <c r="JLZ29" s="289"/>
      <c r="JMA29" s="289"/>
      <c r="JMB29" s="289"/>
      <c r="JMC29" s="289"/>
      <c r="JMD29" s="289"/>
      <c r="JME29" s="289"/>
      <c r="JMF29" s="289"/>
      <c r="JMG29" s="289"/>
      <c r="JMH29" s="289"/>
      <c r="JMI29" s="289"/>
      <c r="JMJ29" s="289"/>
      <c r="JMK29" s="289"/>
      <c r="JML29" s="289"/>
      <c r="JMM29" s="289"/>
      <c r="JMN29" s="289"/>
      <c r="JMO29" s="289"/>
      <c r="JMP29" s="289"/>
      <c r="JMQ29" s="289"/>
      <c r="JMR29" s="289"/>
      <c r="JMS29" s="289"/>
      <c r="JMT29" s="289"/>
      <c r="JMU29" s="289"/>
      <c r="JMV29" s="289"/>
      <c r="JMW29" s="289"/>
      <c r="JMX29" s="289"/>
      <c r="JMY29" s="289"/>
      <c r="JMZ29" s="289"/>
      <c r="JNA29" s="289"/>
      <c r="JNB29" s="289"/>
      <c r="JNC29" s="289"/>
      <c r="JND29" s="289"/>
      <c r="JNE29" s="289"/>
      <c r="JNF29" s="289"/>
      <c r="JNG29" s="289"/>
      <c r="JNH29" s="289"/>
      <c r="JNI29" s="289"/>
      <c r="JNJ29" s="289"/>
      <c r="JNK29" s="289"/>
      <c r="JNL29" s="289"/>
      <c r="JNM29" s="289"/>
      <c r="JNN29" s="289"/>
      <c r="JNO29" s="289"/>
      <c r="JNP29" s="289"/>
      <c r="JNQ29" s="289"/>
      <c r="JNR29" s="289"/>
      <c r="JNS29" s="289"/>
      <c r="JNT29" s="289"/>
      <c r="JNU29" s="289"/>
      <c r="JNV29" s="289"/>
      <c r="JNW29" s="289"/>
      <c r="JNX29" s="289"/>
      <c r="JNY29" s="289"/>
      <c r="JNZ29" s="289"/>
      <c r="JOA29" s="289"/>
      <c r="JOB29" s="289"/>
      <c r="JOC29" s="289"/>
      <c r="JOD29" s="289"/>
      <c r="JOE29" s="289"/>
      <c r="JOF29" s="289"/>
      <c r="JOG29" s="289"/>
      <c r="JOH29" s="289"/>
      <c r="JOI29" s="289"/>
      <c r="JOJ29" s="289"/>
      <c r="JOK29" s="289"/>
      <c r="JOL29" s="289"/>
      <c r="JOM29" s="289"/>
      <c r="JON29" s="289"/>
      <c r="JOO29" s="289"/>
      <c r="JOP29" s="289"/>
      <c r="JOQ29" s="289"/>
      <c r="JOR29" s="289"/>
      <c r="JOS29" s="289"/>
      <c r="JOT29" s="289"/>
      <c r="JOU29" s="289"/>
      <c r="JOV29" s="289"/>
      <c r="JOW29" s="289"/>
      <c r="JOX29" s="289"/>
      <c r="JOY29" s="289"/>
      <c r="JOZ29" s="289"/>
      <c r="JPA29" s="289"/>
      <c r="JPB29" s="289"/>
      <c r="JPC29" s="289"/>
      <c r="JPD29" s="289"/>
      <c r="JPE29" s="289"/>
      <c r="JPF29" s="289"/>
      <c r="JPG29" s="289"/>
      <c r="JPH29" s="289"/>
      <c r="JPI29" s="289"/>
      <c r="JPJ29" s="289"/>
      <c r="JPK29" s="289"/>
      <c r="JPL29" s="289"/>
      <c r="JPM29" s="289"/>
      <c r="JPN29" s="289"/>
      <c r="JPO29" s="289"/>
      <c r="JPP29" s="289"/>
      <c r="JPQ29" s="289"/>
      <c r="JPR29" s="289"/>
      <c r="JPS29" s="289"/>
      <c r="JPT29" s="289"/>
      <c r="JPU29" s="289"/>
      <c r="JPV29" s="289"/>
      <c r="JPW29" s="289"/>
      <c r="JPX29" s="289"/>
      <c r="JPY29" s="289"/>
      <c r="JPZ29" s="289"/>
      <c r="JQA29" s="289"/>
      <c r="JQB29" s="289"/>
      <c r="JQC29" s="289"/>
      <c r="JQD29" s="289"/>
      <c r="JQE29" s="289"/>
      <c r="JQF29" s="289"/>
      <c r="JQG29" s="289"/>
      <c r="JQH29" s="289"/>
      <c r="JQI29" s="289"/>
      <c r="JQJ29" s="289"/>
      <c r="JQK29" s="289"/>
      <c r="JQL29" s="289"/>
      <c r="JQM29" s="289"/>
      <c r="JQN29" s="289"/>
      <c r="JQO29" s="289"/>
      <c r="JQP29" s="289"/>
      <c r="JQQ29" s="289"/>
      <c r="JQR29" s="289"/>
      <c r="JQS29" s="289"/>
      <c r="JQT29" s="289"/>
      <c r="JQU29" s="289"/>
      <c r="JQV29" s="289"/>
      <c r="JQW29" s="289"/>
      <c r="JQX29" s="289"/>
      <c r="JQY29" s="289"/>
      <c r="JQZ29" s="289"/>
      <c r="JRA29" s="289"/>
      <c r="JRB29" s="289"/>
      <c r="JRC29" s="289"/>
      <c r="JRD29" s="289"/>
      <c r="JRE29" s="289"/>
      <c r="JRF29" s="289"/>
      <c r="JRG29" s="289"/>
      <c r="JRH29" s="289"/>
      <c r="JRI29" s="289"/>
      <c r="JRJ29" s="289"/>
      <c r="JRK29" s="289"/>
      <c r="JRL29" s="289"/>
      <c r="JRM29" s="289"/>
      <c r="JRN29" s="289"/>
      <c r="JRO29" s="289"/>
      <c r="JRP29" s="289"/>
      <c r="JRQ29" s="289"/>
      <c r="JRR29" s="289"/>
      <c r="JRS29" s="289"/>
      <c r="JRT29" s="289"/>
      <c r="JRU29" s="289"/>
      <c r="JRV29" s="289"/>
      <c r="JRW29" s="289"/>
      <c r="JRX29" s="289"/>
      <c r="JRY29" s="289"/>
      <c r="JRZ29" s="289"/>
      <c r="JSA29" s="289"/>
      <c r="JSB29" s="289"/>
      <c r="JSC29" s="289"/>
      <c r="JSD29" s="289"/>
      <c r="JSE29" s="289"/>
      <c r="JSF29" s="289"/>
      <c r="JSG29" s="289"/>
      <c r="JSH29" s="289"/>
      <c r="JSI29" s="289"/>
      <c r="JSJ29" s="289"/>
      <c r="JSK29" s="289"/>
      <c r="JSL29" s="289"/>
      <c r="JSM29" s="289"/>
      <c r="JSN29" s="289"/>
      <c r="JSO29" s="289"/>
      <c r="JSP29" s="289"/>
      <c r="JSQ29" s="289"/>
      <c r="JSR29" s="289"/>
      <c r="JSS29" s="289"/>
      <c r="JST29" s="289"/>
      <c r="JSU29" s="289"/>
      <c r="JSV29" s="289"/>
      <c r="JSW29" s="289"/>
      <c r="JSX29" s="289"/>
      <c r="JSY29" s="289"/>
      <c r="JSZ29" s="289"/>
      <c r="JTA29" s="289"/>
      <c r="JTB29" s="289"/>
      <c r="JTC29" s="289"/>
      <c r="JTD29" s="289"/>
      <c r="JTE29" s="289"/>
      <c r="JTF29" s="289"/>
      <c r="JTG29" s="289"/>
      <c r="JTH29" s="289"/>
      <c r="JTI29" s="289"/>
      <c r="JTJ29" s="289"/>
      <c r="JTK29" s="289"/>
      <c r="JTL29" s="289"/>
      <c r="JTM29" s="289"/>
      <c r="JTN29" s="289"/>
      <c r="JTO29" s="289"/>
      <c r="JTP29" s="289"/>
      <c r="JTQ29" s="289"/>
      <c r="JTR29" s="289"/>
      <c r="JTS29" s="289"/>
      <c r="JTT29" s="289"/>
      <c r="JTU29" s="289"/>
      <c r="JTV29" s="289"/>
      <c r="JTW29" s="289"/>
      <c r="JTX29" s="289"/>
      <c r="JTY29" s="289"/>
      <c r="JTZ29" s="289"/>
      <c r="JUA29" s="289"/>
      <c r="JUB29" s="289"/>
      <c r="JUC29" s="289"/>
      <c r="JUD29" s="289"/>
      <c r="JUE29" s="289"/>
      <c r="JUF29" s="289"/>
      <c r="JUG29" s="289"/>
      <c r="JUH29" s="289"/>
      <c r="JUI29" s="289"/>
      <c r="JUJ29" s="289"/>
      <c r="JUK29" s="289"/>
      <c r="JUL29" s="289"/>
      <c r="JUM29" s="289"/>
      <c r="JUN29" s="289"/>
      <c r="JUO29" s="289"/>
      <c r="JUP29" s="289"/>
      <c r="JUQ29" s="289"/>
      <c r="JUR29" s="289"/>
      <c r="JUS29" s="289"/>
      <c r="JUT29" s="289"/>
      <c r="JUU29" s="289"/>
      <c r="JUV29" s="289"/>
      <c r="JUW29" s="289"/>
      <c r="JUX29" s="289"/>
      <c r="JUY29" s="289"/>
      <c r="JUZ29" s="289"/>
      <c r="JVA29" s="289"/>
      <c r="JVB29" s="289"/>
      <c r="JVC29" s="289"/>
      <c r="JVD29" s="289"/>
      <c r="JVE29" s="289"/>
      <c r="JVF29" s="289"/>
      <c r="JVG29" s="289"/>
      <c r="JVH29" s="289"/>
      <c r="JVI29" s="289"/>
      <c r="JVJ29" s="289"/>
      <c r="JVK29" s="289"/>
      <c r="JVL29" s="289"/>
      <c r="JVM29" s="289"/>
      <c r="JVN29" s="289"/>
      <c r="JVO29" s="289"/>
      <c r="JVP29" s="289"/>
      <c r="JVQ29" s="289"/>
      <c r="JVR29" s="289"/>
      <c r="JVS29" s="289"/>
      <c r="JVT29" s="289"/>
      <c r="JVU29" s="289"/>
      <c r="JVV29" s="289"/>
      <c r="JVW29" s="289"/>
      <c r="JVX29" s="289"/>
      <c r="JVY29" s="289"/>
      <c r="JVZ29" s="289"/>
      <c r="JWA29" s="289"/>
      <c r="JWB29" s="289"/>
      <c r="JWC29" s="289"/>
      <c r="JWD29" s="289"/>
      <c r="JWE29" s="289"/>
      <c r="JWF29" s="289"/>
      <c r="JWG29" s="289"/>
      <c r="JWH29" s="289"/>
      <c r="JWI29" s="289"/>
      <c r="JWJ29" s="289"/>
      <c r="JWK29" s="289"/>
      <c r="JWL29" s="289"/>
      <c r="JWM29" s="289"/>
      <c r="JWN29" s="289"/>
      <c r="JWO29" s="289"/>
      <c r="JWP29" s="289"/>
      <c r="JWQ29" s="289"/>
      <c r="JWR29" s="289"/>
      <c r="JWS29" s="289"/>
      <c r="JWT29" s="289"/>
      <c r="JWU29" s="289"/>
      <c r="JWV29" s="289"/>
      <c r="JWW29" s="289"/>
      <c r="JWX29" s="289"/>
      <c r="JWY29" s="289"/>
      <c r="JWZ29" s="289"/>
      <c r="JXA29" s="289"/>
      <c r="JXB29" s="289"/>
      <c r="JXC29" s="289"/>
      <c r="JXD29" s="289"/>
      <c r="JXE29" s="289"/>
      <c r="JXF29" s="289"/>
      <c r="JXG29" s="289"/>
      <c r="JXH29" s="289"/>
      <c r="JXI29" s="289"/>
      <c r="JXJ29" s="289"/>
      <c r="JXK29" s="289"/>
      <c r="JXL29" s="289"/>
      <c r="JXM29" s="289"/>
      <c r="JXN29" s="289"/>
      <c r="JXO29" s="289"/>
      <c r="JXP29" s="289"/>
      <c r="JXQ29" s="289"/>
      <c r="JXR29" s="289"/>
      <c r="JXS29" s="289"/>
      <c r="JXT29" s="289"/>
      <c r="JXU29" s="289"/>
      <c r="JXV29" s="289"/>
      <c r="JXW29" s="289"/>
      <c r="JXX29" s="289"/>
      <c r="JXY29" s="289"/>
      <c r="JXZ29" s="289"/>
      <c r="JYA29" s="289"/>
      <c r="JYB29" s="289"/>
      <c r="JYC29" s="289"/>
      <c r="JYD29" s="289"/>
      <c r="JYE29" s="289"/>
      <c r="JYF29" s="289"/>
      <c r="JYG29" s="289"/>
      <c r="JYH29" s="289"/>
      <c r="JYI29" s="289"/>
      <c r="JYJ29" s="289"/>
      <c r="JYK29" s="289"/>
      <c r="JYL29" s="289"/>
      <c r="JYM29" s="289"/>
      <c r="JYN29" s="289"/>
      <c r="JYO29" s="289"/>
      <c r="JYP29" s="289"/>
      <c r="JYQ29" s="289"/>
      <c r="JYR29" s="289"/>
      <c r="JYS29" s="289"/>
      <c r="JYT29" s="289"/>
      <c r="JYU29" s="289"/>
      <c r="JYV29" s="289"/>
      <c r="JYW29" s="289"/>
      <c r="JYX29" s="289"/>
      <c r="JYY29" s="289"/>
      <c r="JYZ29" s="289"/>
      <c r="JZA29" s="289"/>
      <c r="JZB29" s="289"/>
      <c r="JZC29" s="289"/>
      <c r="JZD29" s="289"/>
      <c r="JZE29" s="289"/>
      <c r="JZF29" s="289"/>
      <c r="JZG29" s="289"/>
      <c r="JZH29" s="289"/>
      <c r="JZI29" s="289"/>
      <c r="JZJ29" s="289"/>
      <c r="JZK29" s="289"/>
      <c r="JZL29" s="289"/>
      <c r="JZM29" s="289"/>
      <c r="JZN29" s="289"/>
      <c r="JZO29" s="289"/>
      <c r="JZP29" s="289"/>
      <c r="JZQ29" s="289"/>
      <c r="JZR29" s="289"/>
      <c r="JZS29" s="289"/>
      <c r="JZT29" s="289"/>
      <c r="JZU29" s="289"/>
      <c r="JZV29" s="289"/>
      <c r="JZW29" s="289"/>
      <c r="JZX29" s="289"/>
      <c r="JZY29" s="289"/>
      <c r="JZZ29" s="289"/>
      <c r="KAA29" s="289"/>
      <c r="KAB29" s="289"/>
      <c r="KAC29" s="289"/>
      <c r="KAD29" s="289"/>
      <c r="KAE29" s="289"/>
      <c r="KAF29" s="289"/>
      <c r="KAG29" s="289"/>
      <c r="KAH29" s="289"/>
      <c r="KAI29" s="289"/>
      <c r="KAJ29" s="289"/>
      <c r="KAK29" s="289"/>
      <c r="KAL29" s="289"/>
      <c r="KAM29" s="289"/>
      <c r="KAN29" s="289"/>
      <c r="KAO29" s="289"/>
      <c r="KAP29" s="289"/>
      <c r="KAQ29" s="289"/>
      <c r="KAR29" s="289"/>
      <c r="KAS29" s="289"/>
      <c r="KAT29" s="289"/>
      <c r="KAU29" s="289"/>
      <c r="KAV29" s="289"/>
      <c r="KAW29" s="289"/>
      <c r="KAX29" s="289"/>
      <c r="KAY29" s="289"/>
      <c r="KAZ29" s="289"/>
      <c r="KBA29" s="289"/>
      <c r="KBB29" s="289"/>
      <c r="KBC29" s="289"/>
      <c r="KBD29" s="289"/>
      <c r="KBE29" s="289"/>
      <c r="KBF29" s="289"/>
      <c r="KBG29" s="289"/>
      <c r="KBH29" s="289"/>
      <c r="KBI29" s="289"/>
      <c r="KBJ29" s="289"/>
      <c r="KBK29" s="289"/>
      <c r="KBL29" s="289"/>
      <c r="KBM29" s="289"/>
      <c r="KBN29" s="289"/>
      <c r="KBO29" s="289"/>
      <c r="KBP29" s="289"/>
      <c r="KBQ29" s="289"/>
      <c r="KBR29" s="289"/>
      <c r="KBS29" s="289"/>
      <c r="KBT29" s="289"/>
      <c r="KBU29" s="289"/>
      <c r="KBV29" s="289"/>
      <c r="KBW29" s="289"/>
      <c r="KBX29" s="289"/>
      <c r="KBY29" s="289"/>
      <c r="KBZ29" s="289"/>
      <c r="KCA29" s="289"/>
      <c r="KCB29" s="289"/>
      <c r="KCC29" s="289"/>
      <c r="KCD29" s="289"/>
      <c r="KCE29" s="289"/>
      <c r="KCF29" s="289"/>
      <c r="KCG29" s="289"/>
      <c r="KCH29" s="289"/>
      <c r="KCI29" s="289"/>
      <c r="KCJ29" s="289"/>
      <c r="KCK29" s="289"/>
      <c r="KCL29" s="289"/>
      <c r="KCM29" s="289"/>
      <c r="KCN29" s="289"/>
      <c r="KCO29" s="289"/>
      <c r="KCP29" s="289"/>
      <c r="KCQ29" s="289"/>
      <c r="KCR29" s="289"/>
      <c r="KCS29" s="289"/>
      <c r="KCT29" s="289"/>
      <c r="KCU29" s="289"/>
      <c r="KCV29" s="289"/>
      <c r="KCW29" s="289"/>
      <c r="KCX29" s="289"/>
      <c r="KCY29" s="289"/>
      <c r="KCZ29" s="289"/>
      <c r="KDA29" s="289"/>
      <c r="KDB29" s="289"/>
      <c r="KDC29" s="289"/>
      <c r="KDD29" s="289"/>
      <c r="KDE29" s="289"/>
      <c r="KDF29" s="289"/>
      <c r="KDG29" s="289"/>
      <c r="KDH29" s="289"/>
      <c r="KDI29" s="289"/>
      <c r="KDJ29" s="289"/>
      <c r="KDK29" s="289"/>
      <c r="KDL29" s="289"/>
      <c r="KDM29" s="289"/>
      <c r="KDN29" s="289"/>
      <c r="KDO29" s="289"/>
      <c r="KDP29" s="289"/>
      <c r="KDQ29" s="289"/>
      <c r="KDR29" s="289"/>
      <c r="KDS29" s="289"/>
      <c r="KDT29" s="289"/>
      <c r="KDU29" s="289"/>
      <c r="KDV29" s="289"/>
      <c r="KDW29" s="289"/>
      <c r="KDX29" s="289"/>
      <c r="KDY29" s="289"/>
      <c r="KDZ29" s="289"/>
      <c r="KEA29" s="289"/>
      <c r="KEB29" s="289"/>
      <c r="KEC29" s="289"/>
      <c r="KED29" s="289"/>
      <c r="KEE29" s="289"/>
      <c r="KEF29" s="289"/>
      <c r="KEG29" s="289"/>
      <c r="KEH29" s="289"/>
      <c r="KEI29" s="289"/>
      <c r="KEJ29" s="289"/>
      <c r="KEK29" s="289"/>
      <c r="KEL29" s="289"/>
      <c r="KEM29" s="289"/>
      <c r="KEN29" s="289"/>
      <c r="KEO29" s="289"/>
      <c r="KEP29" s="289"/>
      <c r="KEQ29" s="289"/>
      <c r="KER29" s="289"/>
      <c r="KES29" s="289"/>
      <c r="KET29" s="289"/>
      <c r="KEU29" s="289"/>
      <c r="KEV29" s="289"/>
      <c r="KEW29" s="289"/>
      <c r="KEX29" s="289"/>
      <c r="KEY29" s="289"/>
      <c r="KEZ29" s="289"/>
      <c r="KFA29" s="289"/>
      <c r="KFB29" s="289"/>
      <c r="KFC29" s="289"/>
      <c r="KFD29" s="289"/>
      <c r="KFE29" s="289"/>
      <c r="KFF29" s="289"/>
      <c r="KFG29" s="289"/>
      <c r="KFH29" s="289"/>
      <c r="KFI29" s="289"/>
      <c r="KFJ29" s="289"/>
      <c r="KFK29" s="289"/>
      <c r="KFL29" s="289"/>
      <c r="KFM29" s="289"/>
      <c r="KFN29" s="289"/>
      <c r="KFO29" s="289"/>
      <c r="KFP29" s="289"/>
      <c r="KFQ29" s="289"/>
      <c r="KFR29" s="289"/>
      <c r="KFS29" s="289"/>
      <c r="KFT29" s="289"/>
      <c r="KFU29" s="289"/>
      <c r="KFV29" s="289"/>
      <c r="KFW29" s="289"/>
      <c r="KFX29" s="289"/>
      <c r="KFY29" s="289"/>
      <c r="KFZ29" s="289"/>
      <c r="KGA29" s="289"/>
      <c r="KGB29" s="289"/>
      <c r="KGC29" s="289"/>
      <c r="KGD29" s="289"/>
      <c r="KGE29" s="289"/>
      <c r="KGF29" s="289"/>
      <c r="KGG29" s="289"/>
      <c r="KGH29" s="289"/>
      <c r="KGI29" s="289"/>
      <c r="KGJ29" s="289"/>
      <c r="KGK29" s="289"/>
      <c r="KGL29" s="289"/>
      <c r="KGM29" s="289"/>
      <c r="KGN29" s="289"/>
      <c r="KGO29" s="289"/>
      <c r="KGP29" s="289"/>
      <c r="KGQ29" s="289"/>
      <c r="KGR29" s="289"/>
      <c r="KGS29" s="289"/>
      <c r="KGT29" s="289"/>
      <c r="KGU29" s="289"/>
      <c r="KGV29" s="289"/>
      <c r="KGW29" s="289"/>
      <c r="KGX29" s="289"/>
      <c r="KGY29" s="289"/>
      <c r="KGZ29" s="289"/>
      <c r="KHA29" s="289"/>
      <c r="KHB29" s="289"/>
      <c r="KHC29" s="289"/>
      <c r="KHD29" s="289"/>
      <c r="KHE29" s="289"/>
      <c r="KHF29" s="289"/>
      <c r="KHG29" s="289"/>
      <c r="KHH29" s="289"/>
      <c r="KHI29" s="289"/>
      <c r="KHJ29" s="289"/>
      <c r="KHK29" s="289"/>
      <c r="KHL29" s="289"/>
      <c r="KHM29" s="289"/>
      <c r="KHN29" s="289"/>
      <c r="KHO29" s="289"/>
      <c r="KHP29" s="289"/>
      <c r="KHQ29" s="289"/>
      <c r="KHR29" s="289"/>
      <c r="KHS29" s="289"/>
      <c r="KHT29" s="289"/>
      <c r="KHU29" s="289"/>
      <c r="KHV29" s="289"/>
      <c r="KHW29" s="289"/>
      <c r="KHX29" s="289"/>
      <c r="KHY29" s="289"/>
      <c r="KHZ29" s="289"/>
      <c r="KIA29" s="289"/>
      <c r="KIB29" s="289"/>
      <c r="KIC29" s="289"/>
      <c r="KID29" s="289"/>
      <c r="KIE29" s="289"/>
      <c r="KIF29" s="289"/>
      <c r="KIG29" s="289"/>
      <c r="KIH29" s="289"/>
      <c r="KII29" s="289"/>
      <c r="KIJ29" s="289"/>
      <c r="KIK29" s="289"/>
      <c r="KIL29" s="289"/>
      <c r="KIM29" s="289"/>
      <c r="KIN29" s="289"/>
      <c r="KIO29" s="289"/>
      <c r="KIP29" s="289"/>
      <c r="KIQ29" s="289"/>
      <c r="KIR29" s="289"/>
      <c r="KIS29" s="289"/>
      <c r="KIT29" s="289"/>
      <c r="KIU29" s="289"/>
      <c r="KIV29" s="289"/>
      <c r="KIW29" s="289"/>
      <c r="KIX29" s="289"/>
      <c r="KIY29" s="289"/>
      <c r="KIZ29" s="289"/>
      <c r="KJA29" s="289"/>
      <c r="KJB29" s="289"/>
      <c r="KJC29" s="289"/>
      <c r="KJD29" s="289"/>
      <c r="KJE29" s="289"/>
      <c r="KJF29" s="289"/>
      <c r="KJG29" s="289"/>
      <c r="KJH29" s="289"/>
      <c r="KJI29" s="289"/>
      <c r="KJJ29" s="289"/>
      <c r="KJK29" s="289"/>
      <c r="KJL29" s="289"/>
      <c r="KJM29" s="289"/>
      <c r="KJN29" s="289"/>
      <c r="KJO29" s="289"/>
      <c r="KJP29" s="289"/>
      <c r="KJQ29" s="289"/>
      <c r="KJR29" s="289"/>
      <c r="KJS29" s="289"/>
      <c r="KJT29" s="289"/>
      <c r="KJU29" s="289"/>
      <c r="KJV29" s="289"/>
      <c r="KJW29" s="289"/>
      <c r="KJX29" s="289"/>
      <c r="KJY29" s="289"/>
      <c r="KJZ29" s="289"/>
      <c r="KKA29" s="289"/>
      <c r="KKB29" s="289"/>
      <c r="KKC29" s="289"/>
      <c r="KKD29" s="289"/>
      <c r="KKE29" s="289"/>
      <c r="KKF29" s="289"/>
      <c r="KKG29" s="289"/>
      <c r="KKH29" s="289"/>
      <c r="KKI29" s="289"/>
      <c r="KKJ29" s="289"/>
      <c r="KKK29" s="289"/>
      <c r="KKL29" s="289"/>
      <c r="KKM29" s="289"/>
      <c r="KKN29" s="289"/>
      <c r="KKO29" s="289"/>
      <c r="KKP29" s="289"/>
      <c r="KKQ29" s="289"/>
      <c r="KKR29" s="289"/>
      <c r="KKS29" s="289"/>
      <c r="KKT29" s="289"/>
      <c r="KKU29" s="289"/>
      <c r="KKV29" s="289"/>
      <c r="KKW29" s="289"/>
      <c r="KKX29" s="289"/>
      <c r="KKY29" s="289"/>
      <c r="KKZ29" s="289"/>
      <c r="KLA29" s="289"/>
      <c r="KLB29" s="289"/>
      <c r="KLC29" s="289"/>
      <c r="KLD29" s="289"/>
      <c r="KLE29" s="289"/>
      <c r="KLF29" s="289"/>
      <c r="KLG29" s="289"/>
      <c r="KLH29" s="289"/>
      <c r="KLI29" s="289"/>
      <c r="KLJ29" s="289"/>
      <c r="KLK29" s="289"/>
      <c r="KLL29" s="289"/>
      <c r="KLM29" s="289"/>
      <c r="KLN29" s="289"/>
      <c r="KLO29" s="289"/>
      <c r="KLP29" s="289"/>
      <c r="KLQ29" s="289"/>
      <c r="KLR29" s="289"/>
      <c r="KLS29" s="289"/>
      <c r="KLT29" s="289"/>
      <c r="KLU29" s="289"/>
      <c r="KLV29" s="289"/>
      <c r="KLW29" s="289"/>
      <c r="KLX29" s="289"/>
      <c r="KLY29" s="289"/>
      <c r="KLZ29" s="289"/>
      <c r="KMA29" s="289"/>
      <c r="KMB29" s="289"/>
      <c r="KMC29" s="289"/>
      <c r="KMD29" s="289"/>
      <c r="KME29" s="289"/>
      <c r="KMF29" s="289"/>
      <c r="KMG29" s="289"/>
      <c r="KMH29" s="289"/>
      <c r="KMI29" s="289"/>
      <c r="KMJ29" s="289"/>
      <c r="KMK29" s="289"/>
      <c r="KML29" s="289"/>
      <c r="KMM29" s="289"/>
      <c r="KMN29" s="289"/>
      <c r="KMO29" s="289"/>
      <c r="KMP29" s="289"/>
      <c r="KMQ29" s="289"/>
      <c r="KMR29" s="289"/>
      <c r="KMS29" s="289"/>
      <c r="KMT29" s="289"/>
      <c r="KMU29" s="289"/>
      <c r="KMV29" s="289"/>
      <c r="KMW29" s="289"/>
      <c r="KMX29" s="289"/>
      <c r="KMY29" s="289"/>
      <c r="KMZ29" s="289"/>
      <c r="KNA29" s="289"/>
      <c r="KNB29" s="289"/>
      <c r="KNC29" s="289"/>
      <c r="KND29" s="289"/>
      <c r="KNE29" s="289"/>
      <c r="KNF29" s="289"/>
      <c r="KNG29" s="289"/>
      <c r="KNH29" s="289"/>
      <c r="KNI29" s="289"/>
      <c r="KNJ29" s="289"/>
      <c r="KNK29" s="289"/>
      <c r="KNL29" s="289"/>
      <c r="KNM29" s="289"/>
      <c r="KNN29" s="289"/>
      <c r="KNO29" s="289"/>
      <c r="KNP29" s="289"/>
      <c r="KNQ29" s="289"/>
      <c r="KNR29" s="289"/>
      <c r="KNS29" s="289"/>
      <c r="KNT29" s="289"/>
      <c r="KNU29" s="289"/>
      <c r="KNV29" s="289"/>
      <c r="KNW29" s="289"/>
      <c r="KNX29" s="289"/>
      <c r="KNY29" s="289"/>
      <c r="KNZ29" s="289"/>
      <c r="KOA29" s="289"/>
      <c r="KOB29" s="289"/>
      <c r="KOC29" s="289"/>
      <c r="KOD29" s="289"/>
      <c r="KOE29" s="289"/>
      <c r="KOF29" s="289"/>
      <c r="KOG29" s="289"/>
      <c r="KOH29" s="289"/>
      <c r="KOI29" s="289"/>
      <c r="KOJ29" s="289"/>
      <c r="KOK29" s="289"/>
      <c r="KOL29" s="289"/>
      <c r="KOM29" s="289"/>
      <c r="KON29" s="289"/>
      <c r="KOO29" s="289"/>
      <c r="KOP29" s="289"/>
      <c r="KOQ29" s="289"/>
      <c r="KOR29" s="289"/>
      <c r="KOS29" s="289"/>
      <c r="KOT29" s="289"/>
      <c r="KOU29" s="289"/>
      <c r="KOV29" s="289"/>
      <c r="KOW29" s="289"/>
      <c r="KOX29" s="289"/>
      <c r="KOY29" s="289"/>
      <c r="KOZ29" s="289"/>
      <c r="KPA29" s="289"/>
      <c r="KPB29" s="289"/>
      <c r="KPC29" s="289"/>
      <c r="KPD29" s="289"/>
      <c r="KPE29" s="289"/>
      <c r="KPF29" s="289"/>
      <c r="KPG29" s="289"/>
      <c r="KPH29" s="289"/>
      <c r="KPI29" s="289"/>
      <c r="KPJ29" s="289"/>
      <c r="KPK29" s="289"/>
      <c r="KPL29" s="289"/>
      <c r="KPM29" s="289"/>
      <c r="KPN29" s="289"/>
      <c r="KPO29" s="289"/>
      <c r="KPP29" s="289"/>
      <c r="KPQ29" s="289"/>
      <c r="KPR29" s="289"/>
      <c r="KPS29" s="289"/>
      <c r="KPT29" s="289"/>
      <c r="KPU29" s="289"/>
      <c r="KPV29" s="289"/>
      <c r="KPW29" s="289"/>
      <c r="KPX29" s="289"/>
      <c r="KPY29" s="289"/>
      <c r="KPZ29" s="289"/>
      <c r="KQA29" s="289"/>
      <c r="KQB29" s="289"/>
      <c r="KQC29" s="289"/>
      <c r="KQD29" s="289"/>
      <c r="KQE29" s="289"/>
      <c r="KQF29" s="289"/>
      <c r="KQG29" s="289"/>
      <c r="KQH29" s="289"/>
      <c r="KQI29" s="289"/>
      <c r="KQJ29" s="289"/>
      <c r="KQK29" s="289"/>
      <c r="KQL29" s="289"/>
      <c r="KQM29" s="289"/>
      <c r="KQN29" s="289"/>
      <c r="KQO29" s="289"/>
      <c r="KQP29" s="289"/>
      <c r="KQQ29" s="289"/>
      <c r="KQR29" s="289"/>
      <c r="KQS29" s="289"/>
      <c r="KQT29" s="289"/>
      <c r="KQU29" s="289"/>
      <c r="KQV29" s="289"/>
      <c r="KQW29" s="289"/>
      <c r="KQX29" s="289"/>
      <c r="KQY29" s="289"/>
      <c r="KQZ29" s="289"/>
      <c r="KRA29" s="289"/>
      <c r="KRB29" s="289"/>
      <c r="KRC29" s="289"/>
      <c r="KRD29" s="289"/>
      <c r="KRE29" s="289"/>
      <c r="KRF29" s="289"/>
      <c r="KRG29" s="289"/>
      <c r="KRH29" s="289"/>
      <c r="KRI29" s="289"/>
      <c r="KRJ29" s="289"/>
      <c r="KRK29" s="289"/>
      <c r="KRL29" s="289"/>
      <c r="KRM29" s="289"/>
      <c r="KRN29" s="289"/>
      <c r="KRO29" s="289"/>
      <c r="KRP29" s="289"/>
      <c r="KRQ29" s="289"/>
      <c r="KRR29" s="289"/>
      <c r="KRS29" s="289"/>
      <c r="KRT29" s="289"/>
      <c r="KRU29" s="289"/>
      <c r="KRV29" s="289"/>
      <c r="KRW29" s="289"/>
      <c r="KRX29" s="289"/>
      <c r="KRY29" s="289"/>
      <c r="KRZ29" s="289"/>
      <c r="KSA29" s="289"/>
      <c r="KSB29" s="289"/>
      <c r="KSC29" s="289"/>
      <c r="KSD29" s="289"/>
      <c r="KSE29" s="289"/>
      <c r="KSF29" s="289"/>
      <c r="KSG29" s="289"/>
      <c r="KSH29" s="289"/>
      <c r="KSI29" s="289"/>
      <c r="KSJ29" s="289"/>
      <c r="KSK29" s="289"/>
      <c r="KSL29" s="289"/>
      <c r="KSM29" s="289"/>
      <c r="KSN29" s="289"/>
      <c r="KSO29" s="289"/>
      <c r="KSP29" s="289"/>
      <c r="KSQ29" s="289"/>
      <c r="KSR29" s="289"/>
      <c r="KSS29" s="289"/>
      <c r="KST29" s="289"/>
      <c r="KSU29" s="289"/>
      <c r="KSV29" s="289"/>
      <c r="KSW29" s="289"/>
      <c r="KSX29" s="289"/>
      <c r="KSY29" s="289"/>
      <c r="KSZ29" s="289"/>
      <c r="KTA29" s="289"/>
      <c r="KTB29" s="289"/>
      <c r="KTC29" s="289"/>
      <c r="KTD29" s="289"/>
      <c r="KTE29" s="289"/>
      <c r="KTF29" s="289"/>
      <c r="KTG29" s="289"/>
      <c r="KTH29" s="289"/>
      <c r="KTI29" s="289"/>
      <c r="KTJ29" s="289"/>
      <c r="KTK29" s="289"/>
      <c r="KTL29" s="289"/>
      <c r="KTM29" s="289"/>
      <c r="KTN29" s="289"/>
      <c r="KTO29" s="289"/>
      <c r="KTP29" s="289"/>
      <c r="KTQ29" s="289"/>
      <c r="KTR29" s="289"/>
      <c r="KTS29" s="289"/>
      <c r="KTT29" s="289"/>
      <c r="KTU29" s="289"/>
      <c r="KTV29" s="289"/>
      <c r="KTW29" s="289"/>
      <c r="KTX29" s="289"/>
      <c r="KTY29" s="289"/>
      <c r="KTZ29" s="289"/>
      <c r="KUA29" s="289"/>
      <c r="KUB29" s="289"/>
      <c r="KUC29" s="289"/>
      <c r="KUD29" s="289"/>
      <c r="KUE29" s="289"/>
      <c r="KUF29" s="289"/>
      <c r="KUG29" s="289"/>
      <c r="KUH29" s="289"/>
      <c r="KUI29" s="289"/>
      <c r="KUJ29" s="289"/>
      <c r="KUK29" s="289"/>
      <c r="KUL29" s="289"/>
      <c r="KUM29" s="289"/>
      <c r="KUN29" s="289"/>
      <c r="KUO29" s="289"/>
      <c r="KUP29" s="289"/>
      <c r="KUQ29" s="289"/>
      <c r="KUR29" s="289"/>
      <c r="KUS29" s="289"/>
      <c r="KUT29" s="289"/>
      <c r="KUU29" s="289"/>
      <c r="KUV29" s="289"/>
      <c r="KUW29" s="289"/>
      <c r="KUX29" s="289"/>
      <c r="KUY29" s="289"/>
      <c r="KUZ29" s="289"/>
      <c r="KVA29" s="289"/>
      <c r="KVB29" s="289"/>
      <c r="KVC29" s="289"/>
      <c r="KVD29" s="289"/>
      <c r="KVE29" s="289"/>
      <c r="KVF29" s="289"/>
      <c r="KVG29" s="289"/>
      <c r="KVH29" s="289"/>
      <c r="KVI29" s="289"/>
      <c r="KVJ29" s="289"/>
      <c r="KVK29" s="289"/>
      <c r="KVL29" s="289"/>
      <c r="KVM29" s="289"/>
      <c r="KVN29" s="289"/>
      <c r="KVO29" s="289"/>
      <c r="KVP29" s="289"/>
      <c r="KVQ29" s="289"/>
      <c r="KVR29" s="289"/>
      <c r="KVS29" s="289"/>
      <c r="KVT29" s="289"/>
      <c r="KVU29" s="289"/>
      <c r="KVV29" s="289"/>
      <c r="KVW29" s="289"/>
      <c r="KVX29" s="289"/>
      <c r="KVY29" s="289"/>
      <c r="KVZ29" s="289"/>
      <c r="KWA29" s="289"/>
      <c r="KWB29" s="289"/>
      <c r="KWC29" s="289"/>
      <c r="KWD29" s="289"/>
      <c r="KWE29" s="289"/>
      <c r="KWF29" s="289"/>
      <c r="KWG29" s="289"/>
      <c r="KWH29" s="289"/>
      <c r="KWI29" s="289"/>
      <c r="KWJ29" s="289"/>
      <c r="KWK29" s="289"/>
      <c r="KWL29" s="289"/>
      <c r="KWM29" s="289"/>
      <c r="KWN29" s="289"/>
      <c r="KWO29" s="289"/>
      <c r="KWP29" s="289"/>
      <c r="KWQ29" s="289"/>
      <c r="KWR29" s="289"/>
      <c r="KWS29" s="289"/>
      <c r="KWT29" s="289"/>
      <c r="KWU29" s="289"/>
      <c r="KWV29" s="289"/>
      <c r="KWW29" s="289"/>
      <c r="KWX29" s="289"/>
      <c r="KWY29" s="289"/>
      <c r="KWZ29" s="289"/>
      <c r="KXA29" s="289"/>
      <c r="KXB29" s="289"/>
      <c r="KXC29" s="289"/>
      <c r="KXD29" s="289"/>
      <c r="KXE29" s="289"/>
      <c r="KXF29" s="289"/>
      <c r="KXG29" s="289"/>
      <c r="KXH29" s="289"/>
      <c r="KXI29" s="289"/>
      <c r="KXJ29" s="289"/>
      <c r="KXK29" s="289"/>
      <c r="KXL29" s="289"/>
      <c r="KXM29" s="289"/>
      <c r="KXN29" s="289"/>
      <c r="KXO29" s="289"/>
      <c r="KXP29" s="289"/>
      <c r="KXQ29" s="289"/>
      <c r="KXR29" s="289"/>
      <c r="KXS29" s="289"/>
      <c r="KXT29" s="289"/>
      <c r="KXU29" s="289"/>
      <c r="KXV29" s="289"/>
      <c r="KXW29" s="289"/>
      <c r="KXX29" s="289"/>
      <c r="KXY29" s="289"/>
      <c r="KXZ29" s="289"/>
      <c r="KYA29" s="289"/>
      <c r="KYB29" s="289"/>
      <c r="KYC29" s="289"/>
      <c r="KYD29" s="289"/>
      <c r="KYE29" s="289"/>
      <c r="KYF29" s="289"/>
      <c r="KYG29" s="289"/>
      <c r="KYH29" s="289"/>
      <c r="KYI29" s="289"/>
      <c r="KYJ29" s="289"/>
      <c r="KYK29" s="289"/>
      <c r="KYL29" s="289"/>
      <c r="KYM29" s="289"/>
      <c r="KYN29" s="289"/>
      <c r="KYO29" s="289"/>
      <c r="KYP29" s="289"/>
      <c r="KYQ29" s="289"/>
      <c r="KYR29" s="289"/>
      <c r="KYS29" s="289"/>
      <c r="KYT29" s="289"/>
      <c r="KYU29" s="289"/>
      <c r="KYV29" s="289"/>
      <c r="KYW29" s="289"/>
      <c r="KYX29" s="289"/>
      <c r="KYY29" s="289"/>
      <c r="KYZ29" s="289"/>
      <c r="KZA29" s="289"/>
      <c r="KZB29" s="289"/>
      <c r="KZC29" s="289"/>
      <c r="KZD29" s="289"/>
      <c r="KZE29" s="289"/>
      <c r="KZF29" s="289"/>
      <c r="KZG29" s="289"/>
      <c r="KZH29" s="289"/>
      <c r="KZI29" s="289"/>
      <c r="KZJ29" s="289"/>
      <c r="KZK29" s="289"/>
      <c r="KZL29" s="289"/>
      <c r="KZM29" s="289"/>
      <c r="KZN29" s="289"/>
      <c r="KZO29" s="289"/>
      <c r="KZP29" s="289"/>
      <c r="KZQ29" s="289"/>
      <c r="KZR29" s="289"/>
      <c r="KZS29" s="289"/>
      <c r="KZT29" s="289"/>
      <c r="KZU29" s="289"/>
      <c r="KZV29" s="289"/>
      <c r="KZW29" s="289"/>
      <c r="KZX29" s="289"/>
      <c r="KZY29" s="289"/>
      <c r="KZZ29" s="289"/>
      <c r="LAA29" s="289"/>
      <c r="LAB29" s="289"/>
      <c r="LAC29" s="289"/>
      <c r="LAD29" s="289"/>
      <c r="LAE29" s="289"/>
      <c r="LAF29" s="289"/>
      <c r="LAG29" s="289"/>
      <c r="LAH29" s="289"/>
      <c r="LAI29" s="289"/>
      <c r="LAJ29" s="289"/>
      <c r="LAK29" s="289"/>
      <c r="LAL29" s="289"/>
      <c r="LAM29" s="289"/>
      <c r="LAN29" s="289"/>
      <c r="LAO29" s="289"/>
      <c r="LAP29" s="289"/>
      <c r="LAQ29" s="289"/>
      <c r="LAR29" s="289"/>
      <c r="LAS29" s="289"/>
      <c r="LAT29" s="289"/>
      <c r="LAU29" s="289"/>
      <c r="LAV29" s="289"/>
      <c r="LAW29" s="289"/>
      <c r="LAX29" s="289"/>
      <c r="LAY29" s="289"/>
      <c r="LAZ29" s="289"/>
      <c r="LBA29" s="289"/>
      <c r="LBB29" s="289"/>
      <c r="LBC29" s="289"/>
      <c r="LBD29" s="289"/>
      <c r="LBE29" s="289"/>
      <c r="LBF29" s="289"/>
      <c r="LBG29" s="289"/>
      <c r="LBH29" s="289"/>
      <c r="LBI29" s="289"/>
      <c r="LBJ29" s="289"/>
      <c r="LBK29" s="289"/>
      <c r="LBL29" s="289"/>
      <c r="LBM29" s="289"/>
      <c r="LBN29" s="289"/>
      <c r="LBO29" s="289"/>
      <c r="LBP29" s="289"/>
      <c r="LBQ29" s="289"/>
      <c r="LBR29" s="289"/>
      <c r="LBS29" s="289"/>
      <c r="LBT29" s="289"/>
      <c r="LBU29" s="289"/>
      <c r="LBV29" s="289"/>
      <c r="LBW29" s="289"/>
      <c r="LBX29" s="289"/>
      <c r="LBY29" s="289"/>
      <c r="LBZ29" s="289"/>
      <c r="LCA29" s="289"/>
      <c r="LCB29" s="289"/>
      <c r="LCC29" s="289"/>
      <c r="LCD29" s="289"/>
      <c r="LCE29" s="289"/>
      <c r="LCF29" s="289"/>
      <c r="LCG29" s="289"/>
      <c r="LCH29" s="289"/>
      <c r="LCI29" s="289"/>
      <c r="LCJ29" s="289"/>
      <c r="LCK29" s="289"/>
      <c r="LCL29" s="289"/>
      <c r="LCM29" s="289"/>
      <c r="LCN29" s="289"/>
      <c r="LCO29" s="289"/>
      <c r="LCP29" s="289"/>
      <c r="LCQ29" s="289"/>
      <c r="LCR29" s="289"/>
      <c r="LCS29" s="289"/>
      <c r="LCT29" s="289"/>
      <c r="LCU29" s="289"/>
      <c r="LCV29" s="289"/>
      <c r="LCW29" s="289"/>
      <c r="LCX29" s="289"/>
      <c r="LCY29" s="289"/>
      <c r="LCZ29" s="289"/>
      <c r="LDA29" s="289"/>
      <c r="LDB29" s="289"/>
      <c r="LDC29" s="289"/>
      <c r="LDD29" s="289"/>
      <c r="LDE29" s="289"/>
      <c r="LDF29" s="289"/>
      <c r="LDG29" s="289"/>
      <c r="LDH29" s="289"/>
      <c r="LDI29" s="289"/>
      <c r="LDJ29" s="289"/>
      <c r="LDK29" s="289"/>
      <c r="LDL29" s="289"/>
      <c r="LDM29" s="289"/>
      <c r="LDN29" s="289"/>
      <c r="LDO29" s="289"/>
      <c r="LDP29" s="289"/>
      <c r="LDQ29" s="289"/>
      <c r="LDR29" s="289"/>
      <c r="LDS29" s="289"/>
      <c r="LDT29" s="289"/>
      <c r="LDU29" s="289"/>
      <c r="LDV29" s="289"/>
      <c r="LDW29" s="289"/>
      <c r="LDX29" s="289"/>
      <c r="LDY29" s="289"/>
      <c r="LDZ29" s="289"/>
      <c r="LEA29" s="289"/>
      <c r="LEB29" s="289"/>
      <c r="LEC29" s="289"/>
      <c r="LED29" s="289"/>
      <c r="LEE29" s="289"/>
      <c r="LEF29" s="289"/>
      <c r="LEG29" s="289"/>
      <c r="LEH29" s="289"/>
      <c r="LEI29" s="289"/>
      <c r="LEJ29" s="289"/>
      <c r="LEK29" s="289"/>
      <c r="LEL29" s="289"/>
      <c r="LEM29" s="289"/>
      <c r="LEN29" s="289"/>
      <c r="LEO29" s="289"/>
      <c r="LEP29" s="289"/>
      <c r="LEQ29" s="289"/>
      <c r="LER29" s="289"/>
      <c r="LES29" s="289"/>
      <c r="LET29" s="289"/>
      <c r="LEU29" s="289"/>
      <c r="LEV29" s="289"/>
      <c r="LEW29" s="289"/>
      <c r="LEX29" s="289"/>
      <c r="LEY29" s="289"/>
      <c r="LEZ29" s="289"/>
      <c r="LFA29" s="289"/>
      <c r="LFB29" s="289"/>
      <c r="LFC29" s="289"/>
      <c r="LFD29" s="289"/>
      <c r="LFE29" s="289"/>
      <c r="LFF29" s="289"/>
      <c r="LFG29" s="289"/>
      <c r="LFH29" s="289"/>
      <c r="LFI29" s="289"/>
      <c r="LFJ29" s="289"/>
      <c r="LFK29" s="289"/>
      <c r="LFL29" s="289"/>
      <c r="LFM29" s="289"/>
      <c r="LFN29" s="289"/>
      <c r="LFO29" s="289"/>
      <c r="LFP29" s="289"/>
      <c r="LFQ29" s="289"/>
      <c r="LFR29" s="289"/>
      <c r="LFS29" s="289"/>
      <c r="LFT29" s="289"/>
      <c r="LFU29" s="289"/>
      <c r="LFV29" s="289"/>
      <c r="LFW29" s="289"/>
      <c r="LFX29" s="289"/>
      <c r="LFY29" s="289"/>
      <c r="LFZ29" s="289"/>
      <c r="LGA29" s="289"/>
      <c r="LGB29" s="289"/>
      <c r="LGC29" s="289"/>
      <c r="LGD29" s="289"/>
      <c r="LGE29" s="289"/>
      <c r="LGF29" s="289"/>
      <c r="LGG29" s="289"/>
      <c r="LGH29" s="289"/>
      <c r="LGI29" s="289"/>
      <c r="LGJ29" s="289"/>
      <c r="LGK29" s="289"/>
      <c r="LGL29" s="289"/>
      <c r="LGM29" s="289"/>
      <c r="LGN29" s="289"/>
      <c r="LGO29" s="289"/>
      <c r="LGP29" s="289"/>
      <c r="LGQ29" s="289"/>
      <c r="LGR29" s="289"/>
      <c r="LGS29" s="289"/>
      <c r="LGT29" s="289"/>
      <c r="LGU29" s="289"/>
      <c r="LGV29" s="289"/>
      <c r="LGW29" s="289"/>
      <c r="LGX29" s="289"/>
      <c r="LGY29" s="289"/>
      <c r="LGZ29" s="289"/>
      <c r="LHA29" s="289"/>
      <c r="LHB29" s="289"/>
      <c r="LHC29" s="289"/>
      <c r="LHD29" s="289"/>
      <c r="LHE29" s="289"/>
      <c r="LHF29" s="289"/>
      <c r="LHG29" s="289"/>
      <c r="LHH29" s="289"/>
      <c r="LHI29" s="289"/>
      <c r="LHJ29" s="289"/>
      <c r="LHK29" s="289"/>
      <c r="LHL29" s="289"/>
      <c r="LHM29" s="289"/>
      <c r="LHN29" s="289"/>
      <c r="LHO29" s="289"/>
      <c r="LHP29" s="289"/>
      <c r="LHQ29" s="289"/>
      <c r="LHR29" s="289"/>
      <c r="LHS29" s="289"/>
      <c r="LHT29" s="289"/>
      <c r="LHU29" s="289"/>
      <c r="LHV29" s="289"/>
      <c r="LHW29" s="289"/>
      <c r="LHX29" s="289"/>
      <c r="LHY29" s="289"/>
      <c r="LHZ29" s="289"/>
      <c r="LIA29" s="289"/>
      <c r="LIB29" s="289"/>
      <c r="LIC29" s="289"/>
      <c r="LID29" s="289"/>
      <c r="LIE29" s="289"/>
      <c r="LIF29" s="289"/>
      <c r="LIG29" s="289"/>
      <c r="LIH29" s="289"/>
      <c r="LII29" s="289"/>
      <c r="LIJ29" s="289"/>
      <c r="LIK29" s="289"/>
      <c r="LIL29" s="289"/>
      <c r="LIM29" s="289"/>
      <c r="LIN29" s="289"/>
      <c r="LIO29" s="289"/>
      <c r="LIP29" s="289"/>
      <c r="LIQ29" s="289"/>
      <c r="LIR29" s="289"/>
      <c r="LIS29" s="289"/>
      <c r="LIT29" s="289"/>
      <c r="LIU29" s="289"/>
      <c r="LIV29" s="289"/>
      <c r="LIW29" s="289"/>
      <c r="LIX29" s="289"/>
      <c r="LIY29" s="289"/>
      <c r="LIZ29" s="289"/>
      <c r="LJA29" s="289"/>
      <c r="LJB29" s="289"/>
      <c r="LJC29" s="289"/>
      <c r="LJD29" s="289"/>
      <c r="LJE29" s="289"/>
      <c r="LJF29" s="289"/>
      <c r="LJG29" s="289"/>
      <c r="LJH29" s="289"/>
      <c r="LJI29" s="289"/>
      <c r="LJJ29" s="289"/>
      <c r="LJK29" s="289"/>
      <c r="LJL29" s="289"/>
      <c r="LJM29" s="289"/>
      <c r="LJN29" s="289"/>
      <c r="LJO29" s="289"/>
      <c r="LJP29" s="289"/>
      <c r="LJQ29" s="289"/>
      <c r="LJR29" s="289"/>
      <c r="LJS29" s="289"/>
      <c r="LJT29" s="289"/>
      <c r="LJU29" s="289"/>
      <c r="LJV29" s="289"/>
      <c r="LJW29" s="289"/>
      <c r="LJX29" s="289"/>
      <c r="LJY29" s="289"/>
      <c r="LJZ29" s="289"/>
      <c r="LKA29" s="289"/>
      <c r="LKB29" s="289"/>
      <c r="LKC29" s="289"/>
      <c r="LKD29" s="289"/>
      <c r="LKE29" s="289"/>
      <c r="LKF29" s="289"/>
      <c r="LKG29" s="289"/>
      <c r="LKH29" s="289"/>
      <c r="LKI29" s="289"/>
      <c r="LKJ29" s="289"/>
      <c r="LKK29" s="289"/>
      <c r="LKL29" s="289"/>
      <c r="LKM29" s="289"/>
      <c r="LKN29" s="289"/>
      <c r="LKO29" s="289"/>
      <c r="LKP29" s="289"/>
      <c r="LKQ29" s="289"/>
      <c r="LKR29" s="289"/>
      <c r="LKS29" s="289"/>
      <c r="LKT29" s="289"/>
      <c r="LKU29" s="289"/>
      <c r="LKV29" s="289"/>
      <c r="LKW29" s="289"/>
      <c r="LKX29" s="289"/>
      <c r="LKY29" s="289"/>
      <c r="LKZ29" s="289"/>
      <c r="LLA29" s="289"/>
      <c r="LLB29" s="289"/>
      <c r="LLC29" s="289"/>
      <c r="LLD29" s="289"/>
      <c r="LLE29" s="289"/>
      <c r="LLF29" s="289"/>
      <c r="LLG29" s="289"/>
      <c r="LLH29" s="289"/>
      <c r="LLI29" s="289"/>
      <c r="LLJ29" s="289"/>
      <c r="LLK29" s="289"/>
      <c r="LLL29" s="289"/>
      <c r="LLM29" s="289"/>
      <c r="LLN29" s="289"/>
      <c r="LLO29" s="289"/>
      <c r="LLP29" s="289"/>
      <c r="LLQ29" s="289"/>
      <c r="LLR29" s="289"/>
      <c r="LLS29" s="289"/>
      <c r="LLT29" s="289"/>
      <c r="LLU29" s="289"/>
      <c r="LLV29" s="289"/>
      <c r="LLW29" s="289"/>
      <c r="LLX29" s="289"/>
      <c r="LLY29" s="289"/>
      <c r="LLZ29" s="289"/>
      <c r="LMA29" s="289"/>
      <c r="LMB29" s="289"/>
      <c r="LMC29" s="289"/>
      <c r="LMD29" s="289"/>
      <c r="LME29" s="289"/>
      <c r="LMF29" s="289"/>
      <c r="LMG29" s="289"/>
      <c r="LMH29" s="289"/>
      <c r="LMI29" s="289"/>
      <c r="LMJ29" s="289"/>
      <c r="LMK29" s="289"/>
      <c r="LML29" s="289"/>
      <c r="LMM29" s="289"/>
      <c r="LMN29" s="289"/>
      <c r="LMO29" s="289"/>
      <c r="LMP29" s="289"/>
      <c r="LMQ29" s="289"/>
      <c r="LMR29" s="289"/>
      <c r="LMS29" s="289"/>
      <c r="LMT29" s="289"/>
      <c r="LMU29" s="289"/>
      <c r="LMV29" s="289"/>
      <c r="LMW29" s="289"/>
      <c r="LMX29" s="289"/>
      <c r="LMY29" s="289"/>
      <c r="LMZ29" s="289"/>
      <c r="LNA29" s="289"/>
      <c r="LNB29" s="289"/>
      <c r="LNC29" s="289"/>
      <c r="LND29" s="289"/>
      <c r="LNE29" s="289"/>
      <c r="LNF29" s="289"/>
      <c r="LNG29" s="289"/>
      <c r="LNH29" s="289"/>
      <c r="LNI29" s="289"/>
      <c r="LNJ29" s="289"/>
      <c r="LNK29" s="289"/>
      <c r="LNL29" s="289"/>
      <c r="LNM29" s="289"/>
      <c r="LNN29" s="289"/>
      <c r="LNO29" s="289"/>
      <c r="LNP29" s="289"/>
      <c r="LNQ29" s="289"/>
      <c r="LNR29" s="289"/>
      <c r="LNS29" s="289"/>
      <c r="LNT29" s="289"/>
      <c r="LNU29" s="289"/>
      <c r="LNV29" s="289"/>
      <c r="LNW29" s="289"/>
      <c r="LNX29" s="289"/>
      <c r="LNY29" s="289"/>
      <c r="LNZ29" s="289"/>
      <c r="LOA29" s="289"/>
      <c r="LOB29" s="289"/>
      <c r="LOC29" s="289"/>
      <c r="LOD29" s="289"/>
      <c r="LOE29" s="289"/>
      <c r="LOF29" s="289"/>
      <c r="LOG29" s="289"/>
      <c r="LOH29" s="289"/>
      <c r="LOI29" s="289"/>
      <c r="LOJ29" s="289"/>
      <c r="LOK29" s="289"/>
      <c r="LOL29" s="289"/>
      <c r="LOM29" s="289"/>
      <c r="LON29" s="289"/>
      <c r="LOO29" s="289"/>
      <c r="LOP29" s="289"/>
      <c r="LOQ29" s="289"/>
      <c r="LOR29" s="289"/>
      <c r="LOS29" s="289"/>
      <c r="LOT29" s="289"/>
      <c r="LOU29" s="289"/>
      <c r="LOV29" s="289"/>
      <c r="LOW29" s="289"/>
      <c r="LOX29" s="289"/>
      <c r="LOY29" s="289"/>
      <c r="LOZ29" s="289"/>
      <c r="LPA29" s="289"/>
      <c r="LPB29" s="289"/>
      <c r="LPC29" s="289"/>
      <c r="LPD29" s="289"/>
      <c r="LPE29" s="289"/>
      <c r="LPF29" s="289"/>
      <c r="LPG29" s="289"/>
      <c r="LPH29" s="289"/>
      <c r="LPI29" s="289"/>
      <c r="LPJ29" s="289"/>
      <c r="LPK29" s="289"/>
      <c r="LPL29" s="289"/>
      <c r="LPM29" s="289"/>
      <c r="LPN29" s="289"/>
      <c r="LPO29" s="289"/>
      <c r="LPP29" s="289"/>
      <c r="LPQ29" s="289"/>
      <c r="LPR29" s="289"/>
      <c r="LPS29" s="289"/>
      <c r="LPT29" s="289"/>
      <c r="LPU29" s="289"/>
      <c r="LPV29" s="289"/>
      <c r="LPW29" s="289"/>
      <c r="LPX29" s="289"/>
      <c r="LPY29" s="289"/>
      <c r="LPZ29" s="289"/>
      <c r="LQA29" s="289"/>
      <c r="LQB29" s="289"/>
      <c r="LQC29" s="289"/>
      <c r="LQD29" s="289"/>
      <c r="LQE29" s="289"/>
      <c r="LQF29" s="289"/>
      <c r="LQG29" s="289"/>
      <c r="LQH29" s="289"/>
      <c r="LQI29" s="289"/>
      <c r="LQJ29" s="289"/>
      <c r="LQK29" s="289"/>
      <c r="LQL29" s="289"/>
      <c r="LQM29" s="289"/>
      <c r="LQN29" s="289"/>
      <c r="LQO29" s="289"/>
      <c r="LQP29" s="289"/>
      <c r="LQQ29" s="289"/>
      <c r="LQR29" s="289"/>
      <c r="LQS29" s="289"/>
      <c r="LQT29" s="289"/>
      <c r="LQU29" s="289"/>
      <c r="LQV29" s="289"/>
      <c r="LQW29" s="289"/>
      <c r="LQX29" s="289"/>
      <c r="LQY29" s="289"/>
      <c r="LQZ29" s="289"/>
      <c r="LRA29" s="289"/>
      <c r="LRB29" s="289"/>
      <c r="LRC29" s="289"/>
      <c r="LRD29" s="289"/>
      <c r="LRE29" s="289"/>
      <c r="LRF29" s="289"/>
      <c r="LRG29" s="289"/>
      <c r="LRH29" s="289"/>
      <c r="LRI29" s="289"/>
      <c r="LRJ29" s="289"/>
      <c r="LRK29" s="289"/>
      <c r="LRL29" s="289"/>
      <c r="LRM29" s="289"/>
      <c r="LRN29" s="289"/>
      <c r="LRO29" s="289"/>
      <c r="LRP29" s="289"/>
      <c r="LRQ29" s="289"/>
      <c r="LRR29" s="289"/>
      <c r="LRS29" s="289"/>
      <c r="LRT29" s="289"/>
      <c r="LRU29" s="289"/>
      <c r="LRV29" s="289"/>
      <c r="LRW29" s="289"/>
      <c r="LRX29" s="289"/>
      <c r="LRY29" s="289"/>
      <c r="LRZ29" s="289"/>
      <c r="LSA29" s="289"/>
      <c r="LSB29" s="289"/>
      <c r="LSC29" s="289"/>
      <c r="LSD29" s="289"/>
      <c r="LSE29" s="289"/>
      <c r="LSF29" s="289"/>
      <c r="LSG29" s="289"/>
      <c r="LSH29" s="289"/>
      <c r="LSI29" s="289"/>
      <c r="LSJ29" s="289"/>
      <c r="LSK29" s="289"/>
      <c r="LSL29" s="289"/>
      <c r="LSM29" s="289"/>
      <c r="LSN29" s="289"/>
      <c r="LSO29" s="289"/>
      <c r="LSP29" s="289"/>
      <c r="LSQ29" s="289"/>
      <c r="LSR29" s="289"/>
      <c r="LSS29" s="289"/>
      <c r="LST29" s="289"/>
      <c r="LSU29" s="289"/>
      <c r="LSV29" s="289"/>
      <c r="LSW29" s="289"/>
      <c r="LSX29" s="289"/>
      <c r="LSY29" s="289"/>
      <c r="LSZ29" s="289"/>
      <c r="LTA29" s="289"/>
      <c r="LTB29" s="289"/>
      <c r="LTC29" s="289"/>
      <c r="LTD29" s="289"/>
      <c r="LTE29" s="289"/>
      <c r="LTF29" s="289"/>
      <c r="LTG29" s="289"/>
      <c r="LTH29" s="289"/>
      <c r="LTI29" s="289"/>
      <c r="LTJ29" s="289"/>
      <c r="LTK29" s="289"/>
      <c r="LTL29" s="289"/>
      <c r="LTM29" s="289"/>
      <c r="LTN29" s="289"/>
      <c r="LTO29" s="289"/>
      <c r="LTP29" s="289"/>
      <c r="LTQ29" s="289"/>
      <c r="LTR29" s="289"/>
      <c r="LTS29" s="289"/>
      <c r="LTT29" s="289"/>
      <c r="LTU29" s="289"/>
      <c r="LTV29" s="289"/>
      <c r="LTW29" s="289"/>
      <c r="LTX29" s="289"/>
      <c r="LTY29" s="289"/>
      <c r="LTZ29" s="289"/>
      <c r="LUA29" s="289"/>
      <c r="LUB29" s="289"/>
      <c r="LUC29" s="289"/>
      <c r="LUD29" s="289"/>
      <c r="LUE29" s="289"/>
      <c r="LUF29" s="289"/>
      <c r="LUG29" s="289"/>
      <c r="LUH29" s="289"/>
      <c r="LUI29" s="289"/>
      <c r="LUJ29" s="289"/>
      <c r="LUK29" s="289"/>
      <c r="LUL29" s="289"/>
      <c r="LUM29" s="289"/>
      <c r="LUN29" s="289"/>
      <c r="LUO29" s="289"/>
      <c r="LUP29" s="289"/>
      <c r="LUQ29" s="289"/>
      <c r="LUR29" s="289"/>
      <c r="LUS29" s="289"/>
      <c r="LUT29" s="289"/>
      <c r="LUU29" s="289"/>
      <c r="LUV29" s="289"/>
      <c r="LUW29" s="289"/>
      <c r="LUX29" s="289"/>
      <c r="LUY29" s="289"/>
      <c r="LUZ29" s="289"/>
      <c r="LVA29" s="289"/>
      <c r="LVB29" s="289"/>
      <c r="LVC29" s="289"/>
      <c r="LVD29" s="289"/>
      <c r="LVE29" s="289"/>
      <c r="LVF29" s="289"/>
      <c r="LVG29" s="289"/>
      <c r="LVH29" s="289"/>
      <c r="LVI29" s="289"/>
      <c r="LVJ29" s="289"/>
      <c r="LVK29" s="289"/>
      <c r="LVL29" s="289"/>
      <c r="LVM29" s="289"/>
      <c r="LVN29" s="289"/>
      <c r="LVO29" s="289"/>
      <c r="LVP29" s="289"/>
      <c r="LVQ29" s="289"/>
      <c r="LVR29" s="289"/>
      <c r="LVS29" s="289"/>
      <c r="LVT29" s="289"/>
      <c r="LVU29" s="289"/>
      <c r="LVV29" s="289"/>
      <c r="LVW29" s="289"/>
      <c r="LVX29" s="289"/>
      <c r="LVY29" s="289"/>
      <c r="LVZ29" s="289"/>
      <c r="LWA29" s="289"/>
      <c r="LWB29" s="289"/>
      <c r="LWC29" s="289"/>
      <c r="LWD29" s="289"/>
      <c r="LWE29" s="289"/>
      <c r="LWF29" s="289"/>
      <c r="LWG29" s="289"/>
      <c r="LWH29" s="289"/>
      <c r="LWI29" s="289"/>
      <c r="LWJ29" s="289"/>
      <c r="LWK29" s="289"/>
      <c r="LWL29" s="289"/>
      <c r="LWM29" s="289"/>
      <c r="LWN29" s="289"/>
      <c r="LWO29" s="289"/>
      <c r="LWP29" s="289"/>
      <c r="LWQ29" s="289"/>
      <c r="LWR29" s="289"/>
      <c r="LWS29" s="289"/>
      <c r="LWT29" s="289"/>
      <c r="LWU29" s="289"/>
      <c r="LWV29" s="289"/>
      <c r="LWW29" s="289"/>
      <c r="LWX29" s="289"/>
      <c r="LWY29" s="289"/>
      <c r="LWZ29" s="289"/>
      <c r="LXA29" s="289"/>
      <c r="LXB29" s="289"/>
      <c r="LXC29" s="289"/>
      <c r="LXD29" s="289"/>
      <c r="LXE29" s="289"/>
      <c r="LXF29" s="289"/>
      <c r="LXG29" s="289"/>
      <c r="LXH29" s="289"/>
      <c r="LXI29" s="289"/>
      <c r="LXJ29" s="289"/>
      <c r="LXK29" s="289"/>
      <c r="LXL29" s="289"/>
      <c r="LXM29" s="289"/>
      <c r="LXN29" s="289"/>
      <c r="LXO29" s="289"/>
      <c r="LXP29" s="289"/>
      <c r="LXQ29" s="289"/>
      <c r="LXR29" s="289"/>
      <c r="LXS29" s="289"/>
      <c r="LXT29" s="289"/>
      <c r="LXU29" s="289"/>
      <c r="LXV29" s="289"/>
      <c r="LXW29" s="289"/>
      <c r="LXX29" s="289"/>
      <c r="LXY29" s="289"/>
      <c r="LXZ29" s="289"/>
      <c r="LYA29" s="289"/>
      <c r="LYB29" s="289"/>
      <c r="LYC29" s="289"/>
      <c r="LYD29" s="289"/>
      <c r="LYE29" s="289"/>
      <c r="LYF29" s="289"/>
      <c r="LYG29" s="289"/>
      <c r="LYH29" s="289"/>
      <c r="LYI29" s="289"/>
      <c r="LYJ29" s="289"/>
      <c r="LYK29" s="289"/>
      <c r="LYL29" s="289"/>
      <c r="LYM29" s="289"/>
      <c r="LYN29" s="289"/>
      <c r="LYO29" s="289"/>
      <c r="LYP29" s="289"/>
      <c r="LYQ29" s="289"/>
      <c r="LYR29" s="289"/>
      <c r="LYS29" s="289"/>
      <c r="LYT29" s="289"/>
      <c r="LYU29" s="289"/>
      <c r="LYV29" s="289"/>
      <c r="LYW29" s="289"/>
      <c r="LYX29" s="289"/>
      <c r="LYY29" s="289"/>
      <c r="LYZ29" s="289"/>
      <c r="LZA29" s="289"/>
      <c r="LZB29" s="289"/>
      <c r="LZC29" s="289"/>
      <c r="LZD29" s="289"/>
      <c r="LZE29" s="289"/>
      <c r="LZF29" s="289"/>
      <c r="LZG29" s="289"/>
      <c r="LZH29" s="289"/>
      <c r="LZI29" s="289"/>
      <c r="LZJ29" s="289"/>
      <c r="LZK29" s="289"/>
      <c r="LZL29" s="289"/>
      <c r="LZM29" s="289"/>
      <c r="LZN29" s="289"/>
      <c r="LZO29" s="289"/>
      <c r="LZP29" s="289"/>
      <c r="LZQ29" s="289"/>
      <c r="LZR29" s="289"/>
      <c r="LZS29" s="289"/>
      <c r="LZT29" s="289"/>
      <c r="LZU29" s="289"/>
      <c r="LZV29" s="289"/>
      <c r="LZW29" s="289"/>
      <c r="LZX29" s="289"/>
      <c r="LZY29" s="289"/>
      <c r="LZZ29" s="289"/>
      <c r="MAA29" s="289"/>
      <c r="MAB29" s="289"/>
      <c r="MAC29" s="289"/>
      <c r="MAD29" s="289"/>
      <c r="MAE29" s="289"/>
      <c r="MAF29" s="289"/>
      <c r="MAG29" s="289"/>
      <c r="MAH29" s="289"/>
      <c r="MAI29" s="289"/>
      <c r="MAJ29" s="289"/>
      <c r="MAK29" s="289"/>
      <c r="MAL29" s="289"/>
      <c r="MAM29" s="289"/>
      <c r="MAN29" s="289"/>
      <c r="MAO29" s="289"/>
      <c r="MAP29" s="289"/>
      <c r="MAQ29" s="289"/>
      <c r="MAR29" s="289"/>
      <c r="MAS29" s="289"/>
      <c r="MAT29" s="289"/>
      <c r="MAU29" s="289"/>
      <c r="MAV29" s="289"/>
      <c r="MAW29" s="289"/>
      <c r="MAX29" s="289"/>
      <c r="MAY29" s="289"/>
      <c r="MAZ29" s="289"/>
      <c r="MBA29" s="289"/>
      <c r="MBB29" s="289"/>
      <c r="MBC29" s="289"/>
      <c r="MBD29" s="289"/>
      <c r="MBE29" s="289"/>
      <c r="MBF29" s="289"/>
      <c r="MBG29" s="289"/>
      <c r="MBH29" s="289"/>
      <c r="MBI29" s="289"/>
      <c r="MBJ29" s="289"/>
      <c r="MBK29" s="289"/>
      <c r="MBL29" s="289"/>
      <c r="MBM29" s="289"/>
      <c r="MBN29" s="289"/>
      <c r="MBO29" s="289"/>
      <c r="MBP29" s="289"/>
      <c r="MBQ29" s="289"/>
      <c r="MBR29" s="289"/>
      <c r="MBS29" s="289"/>
      <c r="MBT29" s="289"/>
      <c r="MBU29" s="289"/>
      <c r="MBV29" s="289"/>
      <c r="MBW29" s="289"/>
      <c r="MBX29" s="289"/>
      <c r="MBY29" s="289"/>
      <c r="MBZ29" s="289"/>
      <c r="MCA29" s="289"/>
      <c r="MCB29" s="289"/>
      <c r="MCC29" s="289"/>
      <c r="MCD29" s="289"/>
      <c r="MCE29" s="289"/>
      <c r="MCF29" s="289"/>
      <c r="MCG29" s="289"/>
      <c r="MCH29" s="289"/>
      <c r="MCI29" s="289"/>
      <c r="MCJ29" s="289"/>
      <c r="MCK29" s="289"/>
      <c r="MCL29" s="289"/>
      <c r="MCM29" s="289"/>
      <c r="MCN29" s="289"/>
      <c r="MCO29" s="289"/>
      <c r="MCP29" s="289"/>
      <c r="MCQ29" s="289"/>
      <c r="MCR29" s="289"/>
      <c r="MCS29" s="289"/>
      <c r="MCT29" s="289"/>
      <c r="MCU29" s="289"/>
      <c r="MCV29" s="289"/>
      <c r="MCW29" s="289"/>
      <c r="MCX29" s="289"/>
      <c r="MCY29" s="289"/>
      <c r="MCZ29" s="289"/>
      <c r="MDA29" s="289"/>
      <c r="MDB29" s="289"/>
      <c r="MDC29" s="289"/>
      <c r="MDD29" s="289"/>
      <c r="MDE29" s="289"/>
      <c r="MDF29" s="289"/>
      <c r="MDG29" s="289"/>
      <c r="MDH29" s="289"/>
      <c r="MDI29" s="289"/>
      <c r="MDJ29" s="289"/>
      <c r="MDK29" s="289"/>
      <c r="MDL29" s="289"/>
      <c r="MDM29" s="289"/>
      <c r="MDN29" s="289"/>
      <c r="MDO29" s="289"/>
      <c r="MDP29" s="289"/>
      <c r="MDQ29" s="289"/>
      <c r="MDR29" s="289"/>
      <c r="MDS29" s="289"/>
      <c r="MDT29" s="289"/>
      <c r="MDU29" s="289"/>
      <c r="MDV29" s="289"/>
      <c r="MDW29" s="289"/>
      <c r="MDX29" s="289"/>
      <c r="MDY29" s="289"/>
      <c r="MDZ29" s="289"/>
      <c r="MEA29" s="289"/>
      <c r="MEB29" s="289"/>
      <c r="MEC29" s="289"/>
      <c r="MED29" s="289"/>
      <c r="MEE29" s="289"/>
      <c r="MEF29" s="289"/>
      <c r="MEG29" s="289"/>
      <c r="MEH29" s="289"/>
      <c r="MEI29" s="289"/>
      <c r="MEJ29" s="289"/>
      <c r="MEK29" s="289"/>
      <c r="MEL29" s="289"/>
      <c r="MEM29" s="289"/>
      <c r="MEN29" s="289"/>
      <c r="MEO29" s="289"/>
      <c r="MEP29" s="289"/>
      <c r="MEQ29" s="289"/>
      <c r="MER29" s="289"/>
      <c r="MES29" s="289"/>
      <c r="MET29" s="289"/>
      <c r="MEU29" s="289"/>
      <c r="MEV29" s="289"/>
      <c r="MEW29" s="289"/>
      <c r="MEX29" s="289"/>
      <c r="MEY29" s="289"/>
      <c r="MEZ29" s="289"/>
      <c r="MFA29" s="289"/>
      <c r="MFB29" s="289"/>
      <c r="MFC29" s="289"/>
      <c r="MFD29" s="289"/>
      <c r="MFE29" s="289"/>
      <c r="MFF29" s="289"/>
      <c r="MFG29" s="289"/>
      <c r="MFH29" s="289"/>
      <c r="MFI29" s="289"/>
      <c r="MFJ29" s="289"/>
      <c r="MFK29" s="289"/>
      <c r="MFL29" s="289"/>
      <c r="MFM29" s="289"/>
      <c r="MFN29" s="289"/>
      <c r="MFO29" s="289"/>
      <c r="MFP29" s="289"/>
      <c r="MFQ29" s="289"/>
      <c r="MFR29" s="289"/>
      <c r="MFS29" s="289"/>
      <c r="MFT29" s="289"/>
      <c r="MFU29" s="289"/>
      <c r="MFV29" s="289"/>
      <c r="MFW29" s="289"/>
      <c r="MFX29" s="289"/>
      <c r="MFY29" s="289"/>
      <c r="MFZ29" s="289"/>
      <c r="MGA29" s="289"/>
      <c r="MGB29" s="289"/>
      <c r="MGC29" s="289"/>
      <c r="MGD29" s="289"/>
      <c r="MGE29" s="289"/>
      <c r="MGF29" s="289"/>
      <c r="MGG29" s="289"/>
      <c r="MGH29" s="289"/>
      <c r="MGI29" s="289"/>
      <c r="MGJ29" s="289"/>
      <c r="MGK29" s="289"/>
      <c r="MGL29" s="289"/>
      <c r="MGM29" s="289"/>
      <c r="MGN29" s="289"/>
      <c r="MGO29" s="289"/>
      <c r="MGP29" s="289"/>
      <c r="MGQ29" s="289"/>
      <c r="MGR29" s="289"/>
      <c r="MGS29" s="289"/>
      <c r="MGT29" s="289"/>
      <c r="MGU29" s="289"/>
      <c r="MGV29" s="289"/>
      <c r="MGW29" s="289"/>
      <c r="MGX29" s="289"/>
      <c r="MGY29" s="289"/>
      <c r="MGZ29" s="289"/>
      <c r="MHA29" s="289"/>
      <c r="MHB29" s="289"/>
      <c r="MHC29" s="289"/>
      <c r="MHD29" s="289"/>
      <c r="MHE29" s="289"/>
      <c r="MHF29" s="289"/>
      <c r="MHG29" s="289"/>
      <c r="MHH29" s="289"/>
      <c r="MHI29" s="289"/>
      <c r="MHJ29" s="289"/>
      <c r="MHK29" s="289"/>
      <c r="MHL29" s="289"/>
      <c r="MHM29" s="289"/>
      <c r="MHN29" s="289"/>
      <c r="MHO29" s="289"/>
      <c r="MHP29" s="289"/>
      <c r="MHQ29" s="289"/>
      <c r="MHR29" s="289"/>
      <c r="MHS29" s="289"/>
      <c r="MHT29" s="289"/>
      <c r="MHU29" s="289"/>
      <c r="MHV29" s="289"/>
      <c r="MHW29" s="289"/>
      <c r="MHX29" s="289"/>
      <c r="MHY29" s="289"/>
      <c r="MHZ29" s="289"/>
      <c r="MIA29" s="289"/>
      <c r="MIB29" s="289"/>
      <c r="MIC29" s="289"/>
      <c r="MID29" s="289"/>
      <c r="MIE29" s="289"/>
      <c r="MIF29" s="289"/>
      <c r="MIG29" s="289"/>
      <c r="MIH29" s="289"/>
      <c r="MII29" s="289"/>
      <c r="MIJ29" s="289"/>
      <c r="MIK29" s="289"/>
      <c r="MIL29" s="289"/>
      <c r="MIM29" s="289"/>
      <c r="MIN29" s="289"/>
      <c r="MIO29" s="289"/>
      <c r="MIP29" s="289"/>
      <c r="MIQ29" s="289"/>
      <c r="MIR29" s="289"/>
      <c r="MIS29" s="289"/>
      <c r="MIT29" s="289"/>
      <c r="MIU29" s="289"/>
      <c r="MIV29" s="289"/>
      <c r="MIW29" s="289"/>
      <c r="MIX29" s="289"/>
      <c r="MIY29" s="289"/>
      <c r="MIZ29" s="289"/>
      <c r="MJA29" s="289"/>
      <c r="MJB29" s="289"/>
      <c r="MJC29" s="289"/>
      <c r="MJD29" s="289"/>
      <c r="MJE29" s="289"/>
      <c r="MJF29" s="289"/>
      <c r="MJG29" s="289"/>
      <c r="MJH29" s="289"/>
      <c r="MJI29" s="289"/>
      <c r="MJJ29" s="289"/>
      <c r="MJK29" s="289"/>
      <c r="MJL29" s="289"/>
      <c r="MJM29" s="289"/>
      <c r="MJN29" s="289"/>
      <c r="MJO29" s="289"/>
      <c r="MJP29" s="289"/>
      <c r="MJQ29" s="289"/>
      <c r="MJR29" s="289"/>
      <c r="MJS29" s="289"/>
      <c r="MJT29" s="289"/>
      <c r="MJU29" s="289"/>
      <c r="MJV29" s="289"/>
      <c r="MJW29" s="289"/>
      <c r="MJX29" s="289"/>
      <c r="MJY29" s="289"/>
      <c r="MJZ29" s="289"/>
      <c r="MKA29" s="289"/>
      <c r="MKB29" s="289"/>
      <c r="MKC29" s="289"/>
      <c r="MKD29" s="289"/>
      <c r="MKE29" s="289"/>
      <c r="MKF29" s="289"/>
      <c r="MKG29" s="289"/>
      <c r="MKH29" s="289"/>
      <c r="MKI29" s="289"/>
      <c r="MKJ29" s="289"/>
      <c r="MKK29" s="289"/>
      <c r="MKL29" s="289"/>
      <c r="MKM29" s="289"/>
      <c r="MKN29" s="289"/>
      <c r="MKO29" s="289"/>
      <c r="MKP29" s="289"/>
      <c r="MKQ29" s="289"/>
      <c r="MKR29" s="289"/>
      <c r="MKS29" s="289"/>
      <c r="MKT29" s="289"/>
      <c r="MKU29" s="289"/>
      <c r="MKV29" s="289"/>
      <c r="MKW29" s="289"/>
      <c r="MKX29" s="289"/>
      <c r="MKY29" s="289"/>
      <c r="MKZ29" s="289"/>
      <c r="MLA29" s="289"/>
      <c r="MLB29" s="289"/>
      <c r="MLC29" s="289"/>
      <c r="MLD29" s="289"/>
      <c r="MLE29" s="289"/>
      <c r="MLF29" s="289"/>
      <c r="MLG29" s="289"/>
      <c r="MLH29" s="289"/>
      <c r="MLI29" s="289"/>
      <c r="MLJ29" s="289"/>
      <c r="MLK29" s="289"/>
      <c r="MLL29" s="289"/>
      <c r="MLM29" s="289"/>
      <c r="MLN29" s="289"/>
      <c r="MLO29" s="289"/>
      <c r="MLP29" s="289"/>
      <c r="MLQ29" s="289"/>
      <c r="MLR29" s="289"/>
      <c r="MLS29" s="289"/>
      <c r="MLT29" s="289"/>
      <c r="MLU29" s="289"/>
      <c r="MLV29" s="289"/>
      <c r="MLW29" s="289"/>
      <c r="MLX29" s="289"/>
      <c r="MLY29" s="289"/>
      <c r="MLZ29" s="289"/>
      <c r="MMA29" s="289"/>
      <c r="MMB29" s="289"/>
      <c r="MMC29" s="289"/>
      <c r="MMD29" s="289"/>
      <c r="MME29" s="289"/>
      <c r="MMF29" s="289"/>
      <c r="MMG29" s="289"/>
      <c r="MMH29" s="289"/>
      <c r="MMI29" s="289"/>
      <c r="MMJ29" s="289"/>
      <c r="MMK29" s="289"/>
      <c r="MML29" s="289"/>
      <c r="MMM29" s="289"/>
      <c r="MMN29" s="289"/>
      <c r="MMO29" s="289"/>
      <c r="MMP29" s="289"/>
      <c r="MMQ29" s="289"/>
      <c r="MMR29" s="289"/>
      <c r="MMS29" s="289"/>
      <c r="MMT29" s="289"/>
      <c r="MMU29" s="289"/>
      <c r="MMV29" s="289"/>
      <c r="MMW29" s="289"/>
      <c r="MMX29" s="289"/>
      <c r="MMY29" s="289"/>
      <c r="MMZ29" s="289"/>
      <c r="MNA29" s="289"/>
      <c r="MNB29" s="289"/>
      <c r="MNC29" s="289"/>
      <c r="MND29" s="289"/>
      <c r="MNE29" s="289"/>
      <c r="MNF29" s="289"/>
      <c r="MNG29" s="289"/>
      <c r="MNH29" s="289"/>
      <c r="MNI29" s="289"/>
      <c r="MNJ29" s="289"/>
      <c r="MNK29" s="289"/>
      <c r="MNL29" s="289"/>
      <c r="MNM29" s="289"/>
      <c r="MNN29" s="289"/>
      <c r="MNO29" s="289"/>
      <c r="MNP29" s="289"/>
      <c r="MNQ29" s="289"/>
      <c r="MNR29" s="289"/>
      <c r="MNS29" s="289"/>
      <c r="MNT29" s="289"/>
      <c r="MNU29" s="289"/>
      <c r="MNV29" s="289"/>
      <c r="MNW29" s="289"/>
      <c r="MNX29" s="289"/>
      <c r="MNY29" s="289"/>
      <c r="MNZ29" s="289"/>
      <c r="MOA29" s="289"/>
      <c r="MOB29" s="289"/>
      <c r="MOC29" s="289"/>
      <c r="MOD29" s="289"/>
      <c r="MOE29" s="289"/>
      <c r="MOF29" s="289"/>
      <c r="MOG29" s="289"/>
      <c r="MOH29" s="289"/>
      <c r="MOI29" s="289"/>
      <c r="MOJ29" s="289"/>
      <c r="MOK29" s="289"/>
      <c r="MOL29" s="289"/>
      <c r="MOM29" s="289"/>
      <c r="MON29" s="289"/>
      <c r="MOO29" s="289"/>
      <c r="MOP29" s="289"/>
      <c r="MOQ29" s="289"/>
      <c r="MOR29" s="289"/>
      <c r="MOS29" s="289"/>
      <c r="MOT29" s="289"/>
      <c r="MOU29" s="289"/>
      <c r="MOV29" s="289"/>
      <c r="MOW29" s="289"/>
      <c r="MOX29" s="289"/>
      <c r="MOY29" s="289"/>
      <c r="MOZ29" s="289"/>
      <c r="MPA29" s="289"/>
      <c r="MPB29" s="289"/>
      <c r="MPC29" s="289"/>
      <c r="MPD29" s="289"/>
      <c r="MPE29" s="289"/>
      <c r="MPF29" s="289"/>
      <c r="MPG29" s="289"/>
      <c r="MPH29" s="289"/>
      <c r="MPI29" s="289"/>
      <c r="MPJ29" s="289"/>
      <c r="MPK29" s="289"/>
      <c r="MPL29" s="289"/>
      <c r="MPM29" s="289"/>
      <c r="MPN29" s="289"/>
      <c r="MPO29" s="289"/>
      <c r="MPP29" s="289"/>
      <c r="MPQ29" s="289"/>
      <c r="MPR29" s="289"/>
      <c r="MPS29" s="289"/>
      <c r="MPT29" s="289"/>
      <c r="MPU29" s="289"/>
      <c r="MPV29" s="289"/>
      <c r="MPW29" s="289"/>
      <c r="MPX29" s="289"/>
      <c r="MPY29" s="289"/>
      <c r="MPZ29" s="289"/>
      <c r="MQA29" s="289"/>
      <c r="MQB29" s="289"/>
      <c r="MQC29" s="289"/>
      <c r="MQD29" s="289"/>
      <c r="MQE29" s="289"/>
      <c r="MQF29" s="289"/>
      <c r="MQG29" s="289"/>
      <c r="MQH29" s="289"/>
      <c r="MQI29" s="289"/>
      <c r="MQJ29" s="289"/>
      <c r="MQK29" s="289"/>
      <c r="MQL29" s="289"/>
      <c r="MQM29" s="289"/>
      <c r="MQN29" s="289"/>
      <c r="MQO29" s="289"/>
      <c r="MQP29" s="289"/>
      <c r="MQQ29" s="289"/>
      <c r="MQR29" s="289"/>
      <c r="MQS29" s="289"/>
      <c r="MQT29" s="289"/>
      <c r="MQU29" s="289"/>
      <c r="MQV29" s="289"/>
      <c r="MQW29" s="289"/>
      <c r="MQX29" s="289"/>
      <c r="MQY29" s="289"/>
      <c r="MQZ29" s="289"/>
      <c r="MRA29" s="289"/>
      <c r="MRB29" s="289"/>
      <c r="MRC29" s="289"/>
      <c r="MRD29" s="289"/>
      <c r="MRE29" s="289"/>
      <c r="MRF29" s="289"/>
      <c r="MRG29" s="289"/>
      <c r="MRH29" s="289"/>
      <c r="MRI29" s="289"/>
      <c r="MRJ29" s="289"/>
      <c r="MRK29" s="289"/>
      <c r="MRL29" s="289"/>
      <c r="MRM29" s="289"/>
      <c r="MRN29" s="289"/>
      <c r="MRO29" s="289"/>
      <c r="MRP29" s="289"/>
      <c r="MRQ29" s="289"/>
      <c r="MRR29" s="289"/>
      <c r="MRS29" s="289"/>
      <c r="MRT29" s="289"/>
      <c r="MRU29" s="289"/>
      <c r="MRV29" s="289"/>
      <c r="MRW29" s="289"/>
      <c r="MRX29" s="289"/>
      <c r="MRY29" s="289"/>
      <c r="MRZ29" s="289"/>
      <c r="MSA29" s="289"/>
      <c r="MSB29" s="289"/>
      <c r="MSC29" s="289"/>
      <c r="MSD29" s="289"/>
      <c r="MSE29" s="289"/>
      <c r="MSF29" s="289"/>
      <c r="MSG29" s="289"/>
      <c r="MSH29" s="289"/>
      <c r="MSI29" s="289"/>
      <c r="MSJ29" s="289"/>
      <c r="MSK29" s="289"/>
      <c r="MSL29" s="289"/>
      <c r="MSM29" s="289"/>
      <c r="MSN29" s="289"/>
      <c r="MSO29" s="289"/>
      <c r="MSP29" s="289"/>
      <c r="MSQ29" s="289"/>
      <c r="MSR29" s="289"/>
      <c r="MSS29" s="289"/>
      <c r="MST29" s="289"/>
      <c r="MSU29" s="289"/>
      <c r="MSV29" s="289"/>
      <c r="MSW29" s="289"/>
      <c r="MSX29" s="289"/>
      <c r="MSY29" s="289"/>
      <c r="MSZ29" s="289"/>
      <c r="MTA29" s="289"/>
      <c r="MTB29" s="289"/>
      <c r="MTC29" s="289"/>
      <c r="MTD29" s="289"/>
      <c r="MTE29" s="289"/>
      <c r="MTF29" s="289"/>
      <c r="MTG29" s="289"/>
      <c r="MTH29" s="289"/>
      <c r="MTI29" s="289"/>
      <c r="MTJ29" s="289"/>
      <c r="MTK29" s="289"/>
      <c r="MTL29" s="289"/>
      <c r="MTM29" s="289"/>
      <c r="MTN29" s="289"/>
      <c r="MTO29" s="289"/>
      <c r="MTP29" s="289"/>
      <c r="MTQ29" s="289"/>
      <c r="MTR29" s="289"/>
      <c r="MTS29" s="289"/>
      <c r="MTT29" s="289"/>
      <c r="MTU29" s="289"/>
      <c r="MTV29" s="289"/>
      <c r="MTW29" s="289"/>
      <c r="MTX29" s="289"/>
      <c r="MTY29" s="289"/>
      <c r="MTZ29" s="289"/>
      <c r="MUA29" s="289"/>
      <c r="MUB29" s="289"/>
      <c r="MUC29" s="289"/>
      <c r="MUD29" s="289"/>
      <c r="MUE29" s="289"/>
      <c r="MUF29" s="289"/>
      <c r="MUG29" s="289"/>
      <c r="MUH29" s="289"/>
      <c r="MUI29" s="289"/>
      <c r="MUJ29" s="289"/>
      <c r="MUK29" s="289"/>
      <c r="MUL29" s="289"/>
      <c r="MUM29" s="289"/>
      <c r="MUN29" s="289"/>
      <c r="MUO29" s="289"/>
      <c r="MUP29" s="289"/>
      <c r="MUQ29" s="289"/>
      <c r="MUR29" s="289"/>
      <c r="MUS29" s="289"/>
      <c r="MUT29" s="289"/>
      <c r="MUU29" s="289"/>
      <c r="MUV29" s="289"/>
      <c r="MUW29" s="289"/>
      <c r="MUX29" s="289"/>
      <c r="MUY29" s="289"/>
      <c r="MUZ29" s="289"/>
      <c r="MVA29" s="289"/>
      <c r="MVB29" s="289"/>
      <c r="MVC29" s="289"/>
      <c r="MVD29" s="289"/>
      <c r="MVE29" s="289"/>
      <c r="MVF29" s="289"/>
      <c r="MVG29" s="289"/>
      <c r="MVH29" s="289"/>
      <c r="MVI29" s="289"/>
      <c r="MVJ29" s="289"/>
      <c r="MVK29" s="289"/>
      <c r="MVL29" s="289"/>
      <c r="MVM29" s="289"/>
      <c r="MVN29" s="289"/>
      <c r="MVO29" s="289"/>
      <c r="MVP29" s="289"/>
      <c r="MVQ29" s="289"/>
      <c r="MVR29" s="289"/>
      <c r="MVS29" s="289"/>
      <c r="MVT29" s="289"/>
      <c r="MVU29" s="289"/>
      <c r="MVV29" s="289"/>
      <c r="MVW29" s="289"/>
      <c r="MVX29" s="289"/>
      <c r="MVY29" s="289"/>
      <c r="MVZ29" s="289"/>
      <c r="MWA29" s="289"/>
      <c r="MWB29" s="289"/>
      <c r="MWC29" s="289"/>
      <c r="MWD29" s="289"/>
      <c r="MWE29" s="289"/>
      <c r="MWF29" s="289"/>
      <c r="MWG29" s="289"/>
      <c r="MWH29" s="289"/>
      <c r="MWI29" s="289"/>
      <c r="MWJ29" s="289"/>
      <c r="MWK29" s="289"/>
      <c r="MWL29" s="289"/>
      <c r="MWM29" s="289"/>
      <c r="MWN29" s="289"/>
      <c r="MWO29" s="289"/>
      <c r="MWP29" s="289"/>
      <c r="MWQ29" s="289"/>
      <c r="MWR29" s="289"/>
      <c r="MWS29" s="289"/>
      <c r="MWT29" s="289"/>
      <c r="MWU29" s="289"/>
      <c r="MWV29" s="289"/>
      <c r="MWW29" s="289"/>
      <c r="MWX29" s="289"/>
      <c r="MWY29" s="289"/>
      <c r="MWZ29" s="289"/>
      <c r="MXA29" s="289"/>
      <c r="MXB29" s="289"/>
      <c r="MXC29" s="289"/>
      <c r="MXD29" s="289"/>
      <c r="MXE29" s="289"/>
      <c r="MXF29" s="289"/>
      <c r="MXG29" s="289"/>
      <c r="MXH29" s="289"/>
      <c r="MXI29" s="289"/>
      <c r="MXJ29" s="289"/>
      <c r="MXK29" s="289"/>
      <c r="MXL29" s="289"/>
      <c r="MXM29" s="289"/>
      <c r="MXN29" s="289"/>
      <c r="MXO29" s="289"/>
      <c r="MXP29" s="289"/>
      <c r="MXQ29" s="289"/>
      <c r="MXR29" s="289"/>
      <c r="MXS29" s="289"/>
      <c r="MXT29" s="289"/>
      <c r="MXU29" s="289"/>
      <c r="MXV29" s="289"/>
      <c r="MXW29" s="289"/>
      <c r="MXX29" s="289"/>
      <c r="MXY29" s="289"/>
      <c r="MXZ29" s="289"/>
      <c r="MYA29" s="289"/>
      <c r="MYB29" s="289"/>
      <c r="MYC29" s="289"/>
      <c r="MYD29" s="289"/>
      <c r="MYE29" s="289"/>
      <c r="MYF29" s="289"/>
      <c r="MYG29" s="289"/>
      <c r="MYH29" s="289"/>
      <c r="MYI29" s="289"/>
      <c r="MYJ29" s="289"/>
      <c r="MYK29" s="289"/>
      <c r="MYL29" s="289"/>
      <c r="MYM29" s="289"/>
      <c r="MYN29" s="289"/>
      <c r="MYO29" s="289"/>
      <c r="MYP29" s="289"/>
      <c r="MYQ29" s="289"/>
      <c r="MYR29" s="289"/>
      <c r="MYS29" s="289"/>
      <c r="MYT29" s="289"/>
      <c r="MYU29" s="289"/>
      <c r="MYV29" s="289"/>
      <c r="MYW29" s="289"/>
      <c r="MYX29" s="289"/>
      <c r="MYY29" s="289"/>
      <c r="MYZ29" s="289"/>
      <c r="MZA29" s="289"/>
      <c r="MZB29" s="289"/>
      <c r="MZC29" s="289"/>
      <c r="MZD29" s="289"/>
      <c r="MZE29" s="289"/>
      <c r="MZF29" s="289"/>
      <c r="MZG29" s="289"/>
      <c r="MZH29" s="289"/>
      <c r="MZI29" s="289"/>
      <c r="MZJ29" s="289"/>
      <c r="MZK29" s="289"/>
      <c r="MZL29" s="289"/>
      <c r="MZM29" s="289"/>
      <c r="MZN29" s="289"/>
      <c r="MZO29" s="289"/>
      <c r="MZP29" s="289"/>
      <c r="MZQ29" s="289"/>
      <c r="MZR29" s="289"/>
      <c r="MZS29" s="289"/>
      <c r="MZT29" s="289"/>
      <c r="MZU29" s="289"/>
      <c r="MZV29" s="289"/>
      <c r="MZW29" s="289"/>
      <c r="MZX29" s="289"/>
      <c r="MZY29" s="289"/>
      <c r="MZZ29" s="289"/>
      <c r="NAA29" s="289"/>
      <c r="NAB29" s="289"/>
      <c r="NAC29" s="289"/>
      <c r="NAD29" s="289"/>
      <c r="NAE29" s="289"/>
      <c r="NAF29" s="289"/>
      <c r="NAG29" s="289"/>
      <c r="NAH29" s="289"/>
      <c r="NAI29" s="289"/>
      <c r="NAJ29" s="289"/>
      <c r="NAK29" s="289"/>
      <c r="NAL29" s="289"/>
      <c r="NAM29" s="289"/>
      <c r="NAN29" s="289"/>
      <c r="NAO29" s="289"/>
      <c r="NAP29" s="289"/>
      <c r="NAQ29" s="289"/>
      <c r="NAR29" s="289"/>
      <c r="NAS29" s="289"/>
      <c r="NAT29" s="289"/>
      <c r="NAU29" s="289"/>
      <c r="NAV29" s="289"/>
      <c r="NAW29" s="289"/>
      <c r="NAX29" s="289"/>
      <c r="NAY29" s="289"/>
      <c r="NAZ29" s="289"/>
      <c r="NBA29" s="289"/>
      <c r="NBB29" s="289"/>
      <c r="NBC29" s="289"/>
      <c r="NBD29" s="289"/>
      <c r="NBE29" s="289"/>
      <c r="NBF29" s="289"/>
      <c r="NBG29" s="289"/>
      <c r="NBH29" s="289"/>
      <c r="NBI29" s="289"/>
      <c r="NBJ29" s="289"/>
      <c r="NBK29" s="289"/>
      <c r="NBL29" s="289"/>
      <c r="NBM29" s="289"/>
      <c r="NBN29" s="289"/>
      <c r="NBO29" s="289"/>
      <c r="NBP29" s="289"/>
      <c r="NBQ29" s="289"/>
      <c r="NBR29" s="289"/>
      <c r="NBS29" s="289"/>
      <c r="NBT29" s="289"/>
      <c r="NBU29" s="289"/>
      <c r="NBV29" s="289"/>
      <c r="NBW29" s="289"/>
      <c r="NBX29" s="289"/>
      <c r="NBY29" s="289"/>
      <c r="NBZ29" s="289"/>
      <c r="NCA29" s="289"/>
      <c r="NCB29" s="289"/>
      <c r="NCC29" s="289"/>
      <c r="NCD29" s="289"/>
      <c r="NCE29" s="289"/>
      <c r="NCF29" s="289"/>
      <c r="NCG29" s="289"/>
      <c r="NCH29" s="289"/>
      <c r="NCI29" s="289"/>
      <c r="NCJ29" s="289"/>
      <c r="NCK29" s="289"/>
      <c r="NCL29" s="289"/>
      <c r="NCM29" s="289"/>
      <c r="NCN29" s="289"/>
      <c r="NCO29" s="289"/>
      <c r="NCP29" s="289"/>
      <c r="NCQ29" s="289"/>
      <c r="NCR29" s="289"/>
      <c r="NCS29" s="289"/>
      <c r="NCT29" s="289"/>
      <c r="NCU29" s="289"/>
      <c r="NCV29" s="289"/>
      <c r="NCW29" s="289"/>
      <c r="NCX29" s="289"/>
      <c r="NCY29" s="289"/>
      <c r="NCZ29" s="289"/>
      <c r="NDA29" s="289"/>
      <c r="NDB29" s="289"/>
      <c r="NDC29" s="289"/>
      <c r="NDD29" s="289"/>
      <c r="NDE29" s="289"/>
      <c r="NDF29" s="289"/>
      <c r="NDG29" s="289"/>
      <c r="NDH29" s="289"/>
      <c r="NDI29" s="289"/>
      <c r="NDJ29" s="289"/>
      <c r="NDK29" s="289"/>
      <c r="NDL29" s="289"/>
      <c r="NDM29" s="289"/>
      <c r="NDN29" s="289"/>
      <c r="NDO29" s="289"/>
      <c r="NDP29" s="289"/>
      <c r="NDQ29" s="289"/>
      <c r="NDR29" s="289"/>
      <c r="NDS29" s="289"/>
      <c r="NDT29" s="289"/>
      <c r="NDU29" s="289"/>
      <c r="NDV29" s="289"/>
      <c r="NDW29" s="289"/>
      <c r="NDX29" s="289"/>
      <c r="NDY29" s="289"/>
      <c r="NDZ29" s="289"/>
      <c r="NEA29" s="289"/>
      <c r="NEB29" s="289"/>
      <c r="NEC29" s="289"/>
      <c r="NED29" s="289"/>
      <c r="NEE29" s="289"/>
      <c r="NEF29" s="289"/>
      <c r="NEG29" s="289"/>
      <c r="NEH29" s="289"/>
      <c r="NEI29" s="289"/>
      <c r="NEJ29" s="289"/>
      <c r="NEK29" s="289"/>
      <c r="NEL29" s="289"/>
      <c r="NEM29" s="289"/>
      <c r="NEN29" s="289"/>
      <c r="NEO29" s="289"/>
      <c r="NEP29" s="289"/>
      <c r="NEQ29" s="289"/>
      <c r="NER29" s="289"/>
      <c r="NES29" s="289"/>
      <c r="NET29" s="289"/>
      <c r="NEU29" s="289"/>
      <c r="NEV29" s="289"/>
      <c r="NEW29" s="289"/>
      <c r="NEX29" s="289"/>
      <c r="NEY29" s="289"/>
      <c r="NEZ29" s="289"/>
      <c r="NFA29" s="289"/>
      <c r="NFB29" s="289"/>
      <c r="NFC29" s="289"/>
      <c r="NFD29" s="289"/>
      <c r="NFE29" s="289"/>
      <c r="NFF29" s="289"/>
      <c r="NFG29" s="289"/>
      <c r="NFH29" s="289"/>
      <c r="NFI29" s="289"/>
      <c r="NFJ29" s="289"/>
      <c r="NFK29" s="289"/>
      <c r="NFL29" s="289"/>
      <c r="NFM29" s="289"/>
      <c r="NFN29" s="289"/>
      <c r="NFO29" s="289"/>
      <c r="NFP29" s="289"/>
      <c r="NFQ29" s="289"/>
      <c r="NFR29" s="289"/>
      <c r="NFS29" s="289"/>
      <c r="NFT29" s="289"/>
      <c r="NFU29" s="289"/>
      <c r="NFV29" s="289"/>
      <c r="NFW29" s="289"/>
      <c r="NFX29" s="289"/>
      <c r="NFY29" s="289"/>
      <c r="NFZ29" s="289"/>
      <c r="NGA29" s="289"/>
      <c r="NGB29" s="289"/>
      <c r="NGC29" s="289"/>
      <c r="NGD29" s="289"/>
      <c r="NGE29" s="289"/>
      <c r="NGF29" s="289"/>
      <c r="NGG29" s="289"/>
      <c r="NGH29" s="289"/>
      <c r="NGI29" s="289"/>
      <c r="NGJ29" s="289"/>
      <c r="NGK29" s="289"/>
      <c r="NGL29" s="289"/>
      <c r="NGM29" s="289"/>
      <c r="NGN29" s="289"/>
      <c r="NGO29" s="289"/>
      <c r="NGP29" s="289"/>
      <c r="NGQ29" s="289"/>
      <c r="NGR29" s="289"/>
      <c r="NGS29" s="289"/>
      <c r="NGT29" s="289"/>
      <c r="NGU29" s="289"/>
      <c r="NGV29" s="289"/>
      <c r="NGW29" s="289"/>
      <c r="NGX29" s="289"/>
      <c r="NGY29" s="289"/>
      <c r="NGZ29" s="289"/>
      <c r="NHA29" s="289"/>
      <c r="NHB29" s="289"/>
      <c r="NHC29" s="289"/>
      <c r="NHD29" s="289"/>
      <c r="NHE29" s="289"/>
      <c r="NHF29" s="289"/>
      <c r="NHG29" s="289"/>
      <c r="NHH29" s="289"/>
      <c r="NHI29" s="289"/>
      <c r="NHJ29" s="289"/>
      <c r="NHK29" s="289"/>
      <c r="NHL29" s="289"/>
      <c r="NHM29" s="289"/>
      <c r="NHN29" s="289"/>
      <c r="NHO29" s="289"/>
      <c r="NHP29" s="289"/>
      <c r="NHQ29" s="289"/>
      <c r="NHR29" s="289"/>
      <c r="NHS29" s="289"/>
      <c r="NHT29" s="289"/>
      <c r="NHU29" s="289"/>
      <c r="NHV29" s="289"/>
      <c r="NHW29" s="289"/>
      <c r="NHX29" s="289"/>
      <c r="NHY29" s="289"/>
      <c r="NHZ29" s="289"/>
      <c r="NIA29" s="289"/>
      <c r="NIB29" s="289"/>
      <c r="NIC29" s="289"/>
      <c r="NID29" s="289"/>
      <c r="NIE29" s="289"/>
      <c r="NIF29" s="289"/>
      <c r="NIG29" s="289"/>
      <c r="NIH29" s="289"/>
      <c r="NII29" s="289"/>
      <c r="NIJ29" s="289"/>
      <c r="NIK29" s="289"/>
      <c r="NIL29" s="289"/>
      <c r="NIM29" s="289"/>
      <c r="NIN29" s="289"/>
      <c r="NIO29" s="289"/>
      <c r="NIP29" s="289"/>
      <c r="NIQ29" s="289"/>
      <c r="NIR29" s="289"/>
      <c r="NIS29" s="289"/>
      <c r="NIT29" s="289"/>
      <c r="NIU29" s="289"/>
      <c r="NIV29" s="289"/>
      <c r="NIW29" s="289"/>
      <c r="NIX29" s="289"/>
      <c r="NIY29" s="289"/>
      <c r="NIZ29" s="289"/>
      <c r="NJA29" s="289"/>
      <c r="NJB29" s="289"/>
      <c r="NJC29" s="289"/>
      <c r="NJD29" s="289"/>
      <c r="NJE29" s="289"/>
      <c r="NJF29" s="289"/>
      <c r="NJG29" s="289"/>
      <c r="NJH29" s="289"/>
      <c r="NJI29" s="289"/>
      <c r="NJJ29" s="289"/>
      <c r="NJK29" s="289"/>
      <c r="NJL29" s="289"/>
      <c r="NJM29" s="289"/>
      <c r="NJN29" s="289"/>
      <c r="NJO29" s="289"/>
      <c r="NJP29" s="289"/>
      <c r="NJQ29" s="289"/>
      <c r="NJR29" s="289"/>
      <c r="NJS29" s="289"/>
      <c r="NJT29" s="289"/>
      <c r="NJU29" s="289"/>
      <c r="NJV29" s="289"/>
      <c r="NJW29" s="289"/>
      <c r="NJX29" s="289"/>
      <c r="NJY29" s="289"/>
      <c r="NJZ29" s="289"/>
      <c r="NKA29" s="289"/>
      <c r="NKB29" s="289"/>
      <c r="NKC29" s="289"/>
      <c r="NKD29" s="289"/>
      <c r="NKE29" s="289"/>
      <c r="NKF29" s="289"/>
      <c r="NKG29" s="289"/>
      <c r="NKH29" s="289"/>
      <c r="NKI29" s="289"/>
      <c r="NKJ29" s="289"/>
      <c r="NKK29" s="289"/>
      <c r="NKL29" s="289"/>
      <c r="NKM29" s="289"/>
      <c r="NKN29" s="289"/>
      <c r="NKO29" s="289"/>
      <c r="NKP29" s="289"/>
      <c r="NKQ29" s="289"/>
      <c r="NKR29" s="289"/>
      <c r="NKS29" s="289"/>
      <c r="NKT29" s="289"/>
      <c r="NKU29" s="289"/>
      <c r="NKV29" s="289"/>
      <c r="NKW29" s="289"/>
      <c r="NKX29" s="289"/>
      <c r="NKY29" s="289"/>
      <c r="NKZ29" s="289"/>
      <c r="NLA29" s="289"/>
      <c r="NLB29" s="289"/>
      <c r="NLC29" s="289"/>
      <c r="NLD29" s="289"/>
      <c r="NLE29" s="289"/>
      <c r="NLF29" s="289"/>
      <c r="NLG29" s="289"/>
      <c r="NLH29" s="289"/>
      <c r="NLI29" s="289"/>
      <c r="NLJ29" s="289"/>
      <c r="NLK29" s="289"/>
      <c r="NLL29" s="289"/>
      <c r="NLM29" s="289"/>
      <c r="NLN29" s="289"/>
      <c r="NLO29" s="289"/>
      <c r="NLP29" s="289"/>
      <c r="NLQ29" s="289"/>
      <c r="NLR29" s="289"/>
      <c r="NLS29" s="289"/>
      <c r="NLT29" s="289"/>
      <c r="NLU29" s="289"/>
      <c r="NLV29" s="289"/>
      <c r="NLW29" s="289"/>
      <c r="NLX29" s="289"/>
      <c r="NLY29" s="289"/>
      <c r="NLZ29" s="289"/>
      <c r="NMA29" s="289"/>
      <c r="NMB29" s="289"/>
      <c r="NMC29" s="289"/>
      <c r="NMD29" s="289"/>
      <c r="NME29" s="289"/>
      <c r="NMF29" s="289"/>
      <c r="NMG29" s="289"/>
      <c r="NMH29" s="289"/>
      <c r="NMI29" s="289"/>
      <c r="NMJ29" s="289"/>
      <c r="NMK29" s="289"/>
      <c r="NML29" s="289"/>
      <c r="NMM29" s="289"/>
      <c r="NMN29" s="289"/>
      <c r="NMO29" s="289"/>
      <c r="NMP29" s="289"/>
      <c r="NMQ29" s="289"/>
      <c r="NMR29" s="289"/>
      <c r="NMS29" s="289"/>
      <c r="NMT29" s="289"/>
      <c r="NMU29" s="289"/>
      <c r="NMV29" s="289"/>
      <c r="NMW29" s="289"/>
      <c r="NMX29" s="289"/>
      <c r="NMY29" s="289"/>
      <c r="NMZ29" s="289"/>
      <c r="NNA29" s="289"/>
      <c r="NNB29" s="289"/>
      <c r="NNC29" s="289"/>
      <c r="NND29" s="289"/>
      <c r="NNE29" s="289"/>
      <c r="NNF29" s="289"/>
      <c r="NNG29" s="289"/>
      <c r="NNH29" s="289"/>
      <c r="NNI29" s="289"/>
      <c r="NNJ29" s="289"/>
      <c r="NNK29" s="289"/>
      <c r="NNL29" s="289"/>
      <c r="NNM29" s="289"/>
      <c r="NNN29" s="289"/>
      <c r="NNO29" s="289"/>
      <c r="NNP29" s="289"/>
      <c r="NNQ29" s="289"/>
      <c r="NNR29" s="289"/>
      <c r="NNS29" s="289"/>
      <c r="NNT29" s="289"/>
      <c r="NNU29" s="289"/>
      <c r="NNV29" s="289"/>
      <c r="NNW29" s="289"/>
      <c r="NNX29" s="289"/>
      <c r="NNY29" s="289"/>
      <c r="NNZ29" s="289"/>
      <c r="NOA29" s="289"/>
      <c r="NOB29" s="289"/>
      <c r="NOC29" s="289"/>
      <c r="NOD29" s="289"/>
      <c r="NOE29" s="289"/>
      <c r="NOF29" s="289"/>
      <c r="NOG29" s="289"/>
      <c r="NOH29" s="289"/>
      <c r="NOI29" s="289"/>
      <c r="NOJ29" s="289"/>
      <c r="NOK29" s="289"/>
      <c r="NOL29" s="289"/>
      <c r="NOM29" s="289"/>
      <c r="NON29" s="289"/>
      <c r="NOO29" s="289"/>
      <c r="NOP29" s="289"/>
      <c r="NOQ29" s="289"/>
      <c r="NOR29" s="289"/>
      <c r="NOS29" s="289"/>
      <c r="NOT29" s="289"/>
      <c r="NOU29" s="289"/>
      <c r="NOV29" s="289"/>
      <c r="NOW29" s="289"/>
      <c r="NOX29" s="289"/>
      <c r="NOY29" s="289"/>
      <c r="NOZ29" s="289"/>
      <c r="NPA29" s="289"/>
      <c r="NPB29" s="289"/>
      <c r="NPC29" s="289"/>
      <c r="NPD29" s="289"/>
      <c r="NPE29" s="289"/>
      <c r="NPF29" s="289"/>
      <c r="NPG29" s="289"/>
      <c r="NPH29" s="289"/>
      <c r="NPI29" s="289"/>
      <c r="NPJ29" s="289"/>
      <c r="NPK29" s="289"/>
      <c r="NPL29" s="289"/>
      <c r="NPM29" s="289"/>
      <c r="NPN29" s="289"/>
      <c r="NPO29" s="289"/>
      <c r="NPP29" s="289"/>
      <c r="NPQ29" s="289"/>
      <c r="NPR29" s="289"/>
      <c r="NPS29" s="289"/>
      <c r="NPT29" s="289"/>
      <c r="NPU29" s="289"/>
      <c r="NPV29" s="289"/>
      <c r="NPW29" s="289"/>
      <c r="NPX29" s="289"/>
      <c r="NPY29" s="289"/>
      <c r="NPZ29" s="289"/>
      <c r="NQA29" s="289"/>
      <c r="NQB29" s="289"/>
      <c r="NQC29" s="289"/>
      <c r="NQD29" s="289"/>
      <c r="NQE29" s="289"/>
      <c r="NQF29" s="289"/>
      <c r="NQG29" s="289"/>
      <c r="NQH29" s="289"/>
      <c r="NQI29" s="289"/>
      <c r="NQJ29" s="289"/>
      <c r="NQK29" s="289"/>
      <c r="NQL29" s="289"/>
      <c r="NQM29" s="289"/>
      <c r="NQN29" s="289"/>
      <c r="NQO29" s="289"/>
      <c r="NQP29" s="289"/>
      <c r="NQQ29" s="289"/>
      <c r="NQR29" s="289"/>
      <c r="NQS29" s="289"/>
      <c r="NQT29" s="289"/>
      <c r="NQU29" s="289"/>
      <c r="NQV29" s="289"/>
      <c r="NQW29" s="289"/>
      <c r="NQX29" s="289"/>
      <c r="NQY29" s="289"/>
      <c r="NQZ29" s="289"/>
      <c r="NRA29" s="289"/>
      <c r="NRB29" s="289"/>
      <c r="NRC29" s="289"/>
      <c r="NRD29" s="289"/>
      <c r="NRE29" s="289"/>
      <c r="NRF29" s="289"/>
      <c r="NRG29" s="289"/>
      <c r="NRH29" s="289"/>
      <c r="NRI29" s="289"/>
      <c r="NRJ29" s="289"/>
      <c r="NRK29" s="289"/>
      <c r="NRL29" s="289"/>
      <c r="NRM29" s="289"/>
      <c r="NRN29" s="289"/>
      <c r="NRO29" s="289"/>
      <c r="NRP29" s="289"/>
      <c r="NRQ29" s="289"/>
      <c r="NRR29" s="289"/>
      <c r="NRS29" s="289"/>
      <c r="NRT29" s="289"/>
      <c r="NRU29" s="289"/>
      <c r="NRV29" s="289"/>
      <c r="NRW29" s="289"/>
      <c r="NRX29" s="289"/>
      <c r="NRY29" s="289"/>
      <c r="NRZ29" s="289"/>
      <c r="NSA29" s="289"/>
      <c r="NSB29" s="289"/>
      <c r="NSC29" s="289"/>
      <c r="NSD29" s="289"/>
      <c r="NSE29" s="289"/>
      <c r="NSF29" s="289"/>
      <c r="NSG29" s="289"/>
      <c r="NSH29" s="289"/>
      <c r="NSI29" s="289"/>
      <c r="NSJ29" s="289"/>
      <c r="NSK29" s="289"/>
      <c r="NSL29" s="289"/>
      <c r="NSM29" s="289"/>
      <c r="NSN29" s="289"/>
      <c r="NSO29" s="289"/>
      <c r="NSP29" s="289"/>
      <c r="NSQ29" s="289"/>
      <c r="NSR29" s="289"/>
      <c r="NSS29" s="289"/>
      <c r="NST29" s="289"/>
      <c r="NSU29" s="289"/>
      <c r="NSV29" s="289"/>
      <c r="NSW29" s="289"/>
      <c r="NSX29" s="289"/>
      <c r="NSY29" s="289"/>
      <c r="NSZ29" s="289"/>
      <c r="NTA29" s="289"/>
      <c r="NTB29" s="289"/>
      <c r="NTC29" s="289"/>
      <c r="NTD29" s="289"/>
      <c r="NTE29" s="289"/>
      <c r="NTF29" s="289"/>
      <c r="NTG29" s="289"/>
      <c r="NTH29" s="289"/>
      <c r="NTI29" s="289"/>
      <c r="NTJ29" s="289"/>
      <c r="NTK29" s="289"/>
      <c r="NTL29" s="289"/>
      <c r="NTM29" s="289"/>
      <c r="NTN29" s="289"/>
      <c r="NTO29" s="289"/>
      <c r="NTP29" s="289"/>
      <c r="NTQ29" s="289"/>
      <c r="NTR29" s="289"/>
      <c r="NTS29" s="289"/>
      <c r="NTT29" s="289"/>
      <c r="NTU29" s="289"/>
      <c r="NTV29" s="289"/>
      <c r="NTW29" s="289"/>
      <c r="NTX29" s="289"/>
      <c r="NTY29" s="289"/>
      <c r="NTZ29" s="289"/>
      <c r="NUA29" s="289"/>
      <c r="NUB29" s="289"/>
      <c r="NUC29" s="289"/>
      <c r="NUD29" s="289"/>
      <c r="NUE29" s="289"/>
      <c r="NUF29" s="289"/>
      <c r="NUG29" s="289"/>
      <c r="NUH29" s="289"/>
      <c r="NUI29" s="289"/>
      <c r="NUJ29" s="289"/>
      <c r="NUK29" s="289"/>
      <c r="NUL29" s="289"/>
      <c r="NUM29" s="289"/>
      <c r="NUN29" s="289"/>
      <c r="NUO29" s="289"/>
      <c r="NUP29" s="289"/>
      <c r="NUQ29" s="289"/>
      <c r="NUR29" s="289"/>
      <c r="NUS29" s="289"/>
      <c r="NUT29" s="289"/>
      <c r="NUU29" s="289"/>
      <c r="NUV29" s="289"/>
      <c r="NUW29" s="289"/>
      <c r="NUX29" s="289"/>
      <c r="NUY29" s="289"/>
      <c r="NUZ29" s="289"/>
      <c r="NVA29" s="289"/>
      <c r="NVB29" s="289"/>
      <c r="NVC29" s="289"/>
      <c r="NVD29" s="289"/>
      <c r="NVE29" s="289"/>
      <c r="NVF29" s="289"/>
      <c r="NVG29" s="289"/>
      <c r="NVH29" s="289"/>
      <c r="NVI29" s="289"/>
      <c r="NVJ29" s="289"/>
      <c r="NVK29" s="289"/>
      <c r="NVL29" s="289"/>
      <c r="NVM29" s="289"/>
      <c r="NVN29" s="289"/>
      <c r="NVO29" s="289"/>
      <c r="NVP29" s="289"/>
      <c r="NVQ29" s="289"/>
      <c r="NVR29" s="289"/>
      <c r="NVS29" s="289"/>
      <c r="NVT29" s="289"/>
      <c r="NVU29" s="289"/>
      <c r="NVV29" s="289"/>
      <c r="NVW29" s="289"/>
      <c r="NVX29" s="289"/>
      <c r="NVY29" s="289"/>
      <c r="NVZ29" s="289"/>
      <c r="NWA29" s="289"/>
      <c r="NWB29" s="289"/>
      <c r="NWC29" s="289"/>
      <c r="NWD29" s="289"/>
      <c r="NWE29" s="289"/>
      <c r="NWF29" s="289"/>
      <c r="NWG29" s="289"/>
      <c r="NWH29" s="289"/>
      <c r="NWI29" s="289"/>
      <c r="NWJ29" s="289"/>
      <c r="NWK29" s="289"/>
      <c r="NWL29" s="289"/>
      <c r="NWM29" s="289"/>
      <c r="NWN29" s="289"/>
      <c r="NWO29" s="289"/>
      <c r="NWP29" s="289"/>
      <c r="NWQ29" s="289"/>
      <c r="NWR29" s="289"/>
      <c r="NWS29" s="289"/>
      <c r="NWT29" s="289"/>
      <c r="NWU29" s="289"/>
      <c r="NWV29" s="289"/>
      <c r="NWW29" s="289"/>
      <c r="NWX29" s="289"/>
      <c r="NWY29" s="289"/>
      <c r="NWZ29" s="289"/>
      <c r="NXA29" s="289"/>
      <c r="NXB29" s="289"/>
      <c r="NXC29" s="289"/>
      <c r="NXD29" s="289"/>
      <c r="NXE29" s="289"/>
      <c r="NXF29" s="289"/>
      <c r="NXG29" s="289"/>
      <c r="NXH29" s="289"/>
      <c r="NXI29" s="289"/>
      <c r="NXJ29" s="289"/>
      <c r="NXK29" s="289"/>
      <c r="NXL29" s="289"/>
      <c r="NXM29" s="289"/>
      <c r="NXN29" s="289"/>
      <c r="NXO29" s="289"/>
      <c r="NXP29" s="289"/>
      <c r="NXQ29" s="289"/>
      <c r="NXR29" s="289"/>
      <c r="NXS29" s="289"/>
      <c r="NXT29" s="289"/>
      <c r="NXU29" s="289"/>
      <c r="NXV29" s="289"/>
      <c r="NXW29" s="289"/>
      <c r="NXX29" s="289"/>
      <c r="NXY29" s="289"/>
      <c r="NXZ29" s="289"/>
      <c r="NYA29" s="289"/>
      <c r="NYB29" s="289"/>
      <c r="NYC29" s="289"/>
      <c r="NYD29" s="289"/>
      <c r="NYE29" s="289"/>
      <c r="NYF29" s="289"/>
      <c r="NYG29" s="289"/>
      <c r="NYH29" s="289"/>
      <c r="NYI29" s="289"/>
      <c r="NYJ29" s="289"/>
      <c r="NYK29" s="289"/>
      <c r="NYL29" s="289"/>
      <c r="NYM29" s="289"/>
      <c r="NYN29" s="289"/>
      <c r="NYO29" s="289"/>
      <c r="NYP29" s="289"/>
      <c r="NYQ29" s="289"/>
      <c r="NYR29" s="289"/>
      <c r="NYS29" s="289"/>
      <c r="NYT29" s="289"/>
      <c r="NYU29" s="289"/>
      <c r="NYV29" s="289"/>
      <c r="NYW29" s="289"/>
      <c r="NYX29" s="289"/>
      <c r="NYY29" s="289"/>
      <c r="NYZ29" s="289"/>
      <c r="NZA29" s="289"/>
      <c r="NZB29" s="289"/>
      <c r="NZC29" s="289"/>
      <c r="NZD29" s="289"/>
      <c r="NZE29" s="289"/>
      <c r="NZF29" s="289"/>
      <c r="NZG29" s="289"/>
      <c r="NZH29" s="289"/>
      <c r="NZI29" s="289"/>
      <c r="NZJ29" s="289"/>
      <c r="NZK29" s="289"/>
      <c r="NZL29" s="289"/>
      <c r="NZM29" s="289"/>
      <c r="NZN29" s="289"/>
      <c r="NZO29" s="289"/>
      <c r="NZP29" s="289"/>
      <c r="NZQ29" s="289"/>
      <c r="NZR29" s="289"/>
      <c r="NZS29" s="289"/>
      <c r="NZT29" s="289"/>
      <c r="NZU29" s="289"/>
      <c r="NZV29" s="289"/>
      <c r="NZW29" s="289"/>
      <c r="NZX29" s="289"/>
      <c r="NZY29" s="289"/>
      <c r="NZZ29" s="289"/>
      <c r="OAA29" s="289"/>
      <c r="OAB29" s="289"/>
      <c r="OAC29" s="289"/>
      <c r="OAD29" s="289"/>
      <c r="OAE29" s="289"/>
      <c r="OAF29" s="289"/>
      <c r="OAG29" s="289"/>
      <c r="OAH29" s="289"/>
      <c r="OAI29" s="289"/>
      <c r="OAJ29" s="289"/>
      <c r="OAK29" s="289"/>
      <c r="OAL29" s="289"/>
      <c r="OAM29" s="289"/>
      <c r="OAN29" s="289"/>
      <c r="OAO29" s="289"/>
      <c r="OAP29" s="289"/>
      <c r="OAQ29" s="289"/>
      <c r="OAR29" s="289"/>
      <c r="OAS29" s="289"/>
      <c r="OAT29" s="289"/>
      <c r="OAU29" s="289"/>
      <c r="OAV29" s="289"/>
      <c r="OAW29" s="289"/>
      <c r="OAX29" s="289"/>
      <c r="OAY29" s="289"/>
      <c r="OAZ29" s="289"/>
      <c r="OBA29" s="289"/>
      <c r="OBB29" s="289"/>
      <c r="OBC29" s="289"/>
      <c r="OBD29" s="289"/>
      <c r="OBE29" s="289"/>
      <c r="OBF29" s="289"/>
      <c r="OBG29" s="289"/>
      <c r="OBH29" s="289"/>
      <c r="OBI29" s="289"/>
      <c r="OBJ29" s="289"/>
      <c r="OBK29" s="289"/>
      <c r="OBL29" s="289"/>
      <c r="OBM29" s="289"/>
      <c r="OBN29" s="289"/>
      <c r="OBO29" s="289"/>
      <c r="OBP29" s="289"/>
      <c r="OBQ29" s="289"/>
      <c r="OBR29" s="289"/>
      <c r="OBS29" s="289"/>
      <c r="OBT29" s="289"/>
      <c r="OBU29" s="289"/>
      <c r="OBV29" s="289"/>
      <c r="OBW29" s="289"/>
      <c r="OBX29" s="289"/>
      <c r="OBY29" s="289"/>
      <c r="OBZ29" s="289"/>
      <c r="OCA29" s="289"/>
      <c r="OCB29" s="289"/>
      <c r="OCC29" s="289"/>
      <c r="OCD29" s="289"/>
      <c r="OCE29" s="289"/>
      <c r="OCF29" s="289"/>
      <c r="OCG29" s="289"/>
      <c r="OCH29" s="289"/>
      <c r="OCI29" s="289"/>
      <c r="OCJ29" s="289"/>
      <c r="OCK29" s="289"/>
      <c r="OCL29" s="289"/>
      <c r="OCM29" s="289"/>
      <c r="OCN29" s="289"/>
      <c r="OCO29" s="289"/>
      <c r="OCP29" s="289"/>
      <c r="OCQ29" s="289"/>
      <c r="OCR29" s="289"/>
      <c r="OCS29" s="289"/>
      <c r="OCT29" s="289"/>
      <c r="OCU29" s="289"/>
      <c r="OCV29" s="289"/>
      <c r="OCW29" s="289"/>
      <c r="OCX29" s="289"/>
      <c r="OCY29" s="289"/>
      <c r="OCZ29" s="289"/>
      <c r="ODA29" s="289"/>
      <c r="ODB29" s="289"/>
      <c r="ODC29" s="289"/>
      <c r="ODD29" s="289"/>
      <c r="ODE29" s="289"/>
      <c r="ODF29" s="289"/>
      <c r="ODG29" s="289"/>
      <c r="ODH29" s="289"/>
      <c r="ODI29" s="289"/>
      <c r="ODJ29" s="289"/>
      <c r="ODK29" s="289"/>
      <c r="ODL29" s="289"/>
      <c r="ODM29" s="289"/>
      <c r="ODN29" s="289"/>
      <c r="ODO29" s="289"/>
      <c r="ODP29" s="289"/>
      <c r="ODQ29" s="289"/>
      <c r="ODR29" s="289"/>
      <c r="ODS29" s="289"/>
      <c r="ODT29" s="289"/>
      <c r="ODU29" s="289"/>
      <c r="ODV29" s="289"/>
      <c r="ODW29" s="289"/>
      <c r="ODX29" s="289"/>
      <c r="ODY29" s="289"/>
      <c r="ODZ29" s="289"/>
      <c r="OEA29" s="289"/>
      <c r="OEB29" s="289"/>
      <c r="OEC29" s="289"/>
      <c r="OED29" s="289"/>
      <c r="OEE29" s="289"/>
      <c r="OEF29" s="289"/>
      <c r="OEG29" s="289"/>
      <c r="OEH29" s="289"/>
      <c r="OEI29" s="289"/>
      <c r="OEJ29" s="289"/>
      <c r="OEK29" s="289"/>
      <c r="OEL29" s="289"/>
      <c r="OEM29" s="289"/>
      <c r="OEN29" s="289"/>
      <c r="OEO29" s="289"/>
      <c r="OEP29" s="289"/>
      <c r="OEQ29" s="289"/>
      <c r="OER29" s="289"/>
      <c r="OES29" s="289"/>
      <c r="OET29" s="289"/>
      <c r="OEU29" s="289"/>
      <c r="OEV29" s="289"/>
      <c r="OEW29" s="289"/>
      <c r="OEX29" s="289"/>
      <c r="OEY29" s="289"/>
      <c r="OEZ29" s="289"/>
      <c r="OFA29" s="289"/>
      <c r="OFB29" s="289"/>
      <c r="OFC29" s="289"/>
      <c r="OFD29" s="289"/>
      <c r="OFE29" s="289"/>
      <c r="OFF29" s="289"/>
      <c r="OFG29" s="289"/>
      <c r="OFH29" s="289"/>
      <c r="OFI29" s="289"/>
      <c r="OFJ29" s="289"/>
      <c r="OFK29" s="289"/>
      <c r="OFL29" s="289"/>
      <c r="OFM29" s="289"/>
      <c r="OFN29" s="289"/>
      <c r="OFO29" s="289"/>
      <c r="OFP29" s="289"/>
      <c r="OFQ29" s="289"/>
      <c r="OFR29" s="289"/>
      <c r="OFS29" s="289"/>
      <c r="OFT29" s="289"/>
      <c r="OFU29" s="289"/>
      <c r="OFV29" s="289"/>
      <c r="OFW29" s="289"/>
      <c r="OFX29" s="289"/>
      <c r="OFY29" s="289"/>
      <c r="OFZ29" s="289"/>
      <c r="OGA29" s="289"/>
      <c r="OGB29" s="289"/>
      <c r="OGC29" s="289"/>
      <c r="OGD29" s="289"/>
      <c r="OGE29" s="289"/>
      <c r="OGF29" s="289"/>
      <c r="OGG29" s="289"/>
      <c r="OGH29" s="289"/>
      <c r="OGI29" s="289"/>
      <c r="OGJ29" s="289"/>
      <c r="OGK29" s="289"/>
      <c r="OGL29" s="289"/>
      <c r="OGM29" s="289"/>
      <c r="OGN29" s="289"/>
      <c r="OGO29" s="289"/>
      <c r="OGP29" s="289"/>
      <c r="OGQ29" s="289"/>
      <c r="OGR29" s="289"/>
      <c r="OGS29" s="289"/>
      <c r="OGT29" s="289"/>
      <c r="OGU29" s="289"/>
      <c r="OGV29" s="289"/>
      <c r="OGW29" s="289"/>
      <c r="OGX29" s="289"/>
      <c r="OGY29" s="289"/>
      <c r="OGZ29" s="289"/>
      <c r="OHA29" s="289"/>
      <c r="OHB29" s="289"/>
      <c r="OHC29" s="289"/>
      <c r="OHD29" s="289"/>
      <c r="OHE29" s="289"/>
      <c r="OHF29" s="289"/>
      <c r="OHG29" s="289"/>
      <c r="OHH29" s="289"/>
      <c r="OHI29" s="289"/>
      <c r="OHJ29" s="289"/>
      <c r="OHK29" s="289"/>
      <c r="OHL29" s="289"/>
      <c r="OHM29" s="289"/>
      <c r="OHN29" s="289"/>
      <c r="OHO29" s="289"/>
      <c r="OHP29" s="289"/>
      <c r="OHQ29" s="289"/>
      <c r="OHR29" s="289"/>
      <c r="OHS29" s="289"/>
      <c r="OHT29" s="289"/>
      <c r="OHU29" s="289"/>
      <c r="OHV29" s="289"/>
      <c r="OHW29" s="289"/>
      <c r="OHX29" s="289"/>
      <c r="OHY29" s="289"/>
      <c r="OHZ29" s="289"/>
      <c r="OIA29" s="289"/>
      <c r="OIB29" s="289"/>
      <c r="OIC29" s="289"/>
      <c r="OID29" s="289"/>
      <c r="OIE29" s="289"/>
      <c r="OIF29" s="289"/>
      <c r="OIG29" s="289"/>
      <c r="OIH29" s="289"/>
      <c r="OII29" s="289"/>
      <c r="OIJ29" s="289"/>
      <c r="OIK29" s="289"/>
      <c r="OIL29" s="289"/>
      <c r="OIM29" s="289"/>
      <c r="OIN29" s="289"/>
      <c r="OIO29" s="289"/>
      <c r="OIP29" s="289"/>
      <c r="OIQ29" s="289"/>
      <c r="OIR29" s="289"/>
      <c r="OIS29" s="289"/>
      <c r="OIT29" s="289"/>
      <c r="OIU29" s="289"/>
      <c r="OIV29" s="289"/>
      <c r="OIW29" s="289"/>
      <c r="OIX29" s="289"/>
      <c r="OIY29" s="289"/>
      <c r="OIZ29" s="289"/>
      <c r="OJA29" s="289"/>
      <c r="OJB29" s="289"/>
      <c r="OJC29" s="289"/>
      <c r="OJD29" s="289"/>
      <c r="OJE29" s="289"/>
      <c r="OJF29" s="289"/>
      <c r="OJG29" s="289"/>
      <c r="OJH29" s="289"/>
      <c r="OJI29" s="289"/>
      <c r="OJJ29" s="289"/>
      <c r="OJK29" s="289"/>
      <c r="OJL29" s="289"/>
      <c r="OJM29" s="289"/>
      <c r="OJN29" s="289"/>
      <c r="OJO29" s="289"/>
      <c r="OJP29" s="289"/>
      <c r="OJQ29" s="289"/>
      <c r="OJR29" s="289"/>
      <c r="OJS29" s="289"/>
      <c r="OJT29" s="289"/>
      <c r="OJU29" s="289"/>
      <c r="OJV29" s="289"/>
      <c r="OJW29" s="289"/>
      <c r="OJX29" s="289"/>
      <c r="OJY29" s="289"/>
      <c r="OJZ29" s="289"/>
      <c r="OKA29" s="289"/>
      <c r="OKB29" s="289"/>
      <c r="OKC29" s="289"/>
      <c r="OKD29" s="289"/>
      <c r="OKE29" s="289"/>
      <c r="OKF29" s="289"/>
      <c r="OKG29" s="289"/>
      <c r="OKH29" s="289"/>
      <c r="OKI29" s="289"/>
      <c r="OKJ29" s="289"/>
      <c r="OKK29" s="289"/>
      <c r="OKL29" s="289"/>
      <c r="OKM29" s="289"/>
      <c r="OKN29" s="289"/>
      <c r="OKO29" s="289"/>
      <c r="OKP29" s="289"/>
      <c r="OKQ29" s="289"/>
      <c r="OKR29" s="289"/>
      <c r="OKS29" s="289"/>
      <c r="OKT29" s="289"/>
      <c r="OKU29" s="289"/>
      <c r="OKV29" s="289"/>
      <c r="OKW29" s="289"/>
      <c r="OKX29" s="289"/>
      <c r="OKY29" s="289"/>
      <c r="OKZ29" s="289"/>
      <c r="OLA29" s="289"/>
      <c r="OLB29" s="289"/>
      <c r="OLC29" s="289"/>
      <c r="OLD29" s="289"/>
      <c r="OLE29" s="289"/>
      <c r="OLF29" s="289"/>
      <c r="OLG29" s="289"/>
      <c r="OLH29" s="289"/>
      <c r="OLI29" s="289"/>
      <c r="OLJ29" s="289"/>
      <c r="OLK29" s="289"/>
      <c r="OLL29" s="289"/>
      <c r="OLM29" s="289"/>
      <c r="OLN29" s="289"/>
      <c r="OLO29" s="289"/>
      <c r="OLP29" s="289"/>
      <c r="OLQ29" s="289"/>
      <c r="OLR29" s="289"/>
      <c r="OLS29" s="289"/>
      <c r="OLT29" s="289"/>
      <c r="OLU29" s="289"/>
      <c r="OLV29" s="289"/>
      <c r="OLW29" s="289"/>
      <c r="OLX29" s="289"/>
      <c r="OLY29" s="289"/>
      <c r="OLZ29" s="289"/>
      <c r="OMA29" s="289"/>
      <c r="OMB29" s="289"/>
      <c r="OMC29" s="289"/>
      <c r="OMD29" s="289"/>
      <c r="OME29" s="289"/>
      <c r="OMF29" s="289"/>
      <c r="OMG29" s="289"/>
      <c r="OMH29" s="289"/>
      <c r="OMI29" s="289"/>
      <c r="OMJ29" s="289"/>
      <c r="OMK29" s="289"/>
      <c r="OML29" s="289"/>
      <c r="OMM29" s="289"/>
      <c r="OMN29" s="289"/>
      <c r="OMO29" s="289"/>
      <c r="OMP29" s="289"/>
      <c r="OMQ29" s="289"/>
      <c r="OMR29" s="289"/>
      <c r="OMS29" s="289"/>
      <c r="OMT29" s="289"/>
      <c r="OMU29" s="289"/>
      <c r="OMV29" s="289"/>
      <c r="OMW29" s="289"/>
      <c r="OMX29" s="289"/>
      <c r="OMY29" s="289"/>
      <c r="OMZ29" s="289"/>
      <c r="ONA29" s="289"/>
      <c r="ONB29" s="289"/>
      <c r="ONC29" s="289"/>
      <c r="OND29" s="289"/>
      <c r="ONE29" s="289"/>
      <c r="ONF29" s="289"/>
      <c r="ONG29" s="289"/>
      <c r="ONH29" s="289"/>
      <c r="ONI29" s="289"/>
      <c r="ONJ29" s="289"/>
      <c r="ONK29" s="289"/>
      <c r="ONL29" s="289"/>
      <c r="ONM29" s="289"/>
      <c r="ONN29" s="289"/>
      <c r="ONO29" s="289"/>
      <c r="ONP29" s="289"/>
      <c r="ONQ29" s="289"/>
      <c r="ONR29" s="289"/>
      <c r="ONS29" s="289"/>
      <c r="ONT29" s="289"/>
      <c r="ONU29" s="289"/>
      <c r="ONV29" s="289"/>
      <c r="ONW29" s="289"/>
      <c r="ONX29" s="289"/>
      <c r="ONY29" s="289"/>
      <c r="ONZ29" s="289"/>
      <c r="OOA29" s="289"/>
      <c r="OOB29" s="289"/>
      <c r="OOC29" s="289"/>
      <c r="OOD29" s="289"/>
      <c r="OOE29" s="289"/>
      <c r="OOF29" s="289"/>
      <c r="OOG29" s="289"/>
      <c r="OOH29" s="289"/>
      <c r="OOI29" s="289"/>
      <c r="OOJ29" s="289"/>
      <c r="OOK29" s="289"/>
      <c r="OOL29" s="289"/>
      <c r="OOM29" s="289"/>
      <c r="OON29" s="289"/>
      <c r="OOO29" s="289"/>
      <c r="OOP29" s="289"/>
      <c r="OOQ29" s="289"/>
      <c r="OOR29" s="289"/>
      <c r="OOS29" s="289"/>
      <c r="OOT29" s="289"/>
      <c r="OOU29" s="289"/>
      <c r="OOV29" s="289"/>
      <c r="OOW29" s="289"/>
      <c r="OOX29" s="289"/>
      <c r="OOY29" s="289"/>
      <c r="OOZ29" s="289"/>
      <c r="OPA29" s="289"/>
      <c r="OPB29" s="289"/>
      <c r="OPC29" s="289"/>
      <c r="OPD29" s="289"/>
      <c r="OPE29" s="289"/>
      <c r="OPF29" s="289"/>
      <c r="OPG29" s="289"/>
      <c r="OPH29" s="289"/>
      <c r="OPI29" s="289"/>
      <c r="OPJ29" s="289"/>
      <c r="OPK29" s="289"/>
      <c r="OPL29" s="289"/>
      <c r="OPM29" s="289"/>
      <c r="OPN29" s="289"/>
      <c r="OPO29" s="289"/>
      <c r="OPP29" s="289"/>
      <c r="OPQ29" s="289"/>
      <c r="OPR29" s="289"/>
      <c r="OPS29" s="289"/>
      <c r="OPT29" s="289"/>
      <c r="OPU29" s="289"/>
      <c r="OPV29" s="289"/>
      <c r="OPW29" s="289"/>
      <c r="OPX29" s="289"/>
      <c r="OPY29" s="289"/>
      <c r="OPZ29" s="289"/>
      <c r="OQA29" s="289"/>
      <c r="OQB29" s="289"/>
      <c r="OQC29" s="289"/>
      <c r="OQD29" s="289"/>
      <c r="OQE29" s="289"/>
      <c r="OQF29" s="289"/>
      <c r="OQG29" s="289"/>
      <c r="OQH29" s="289"/>
      <c r="OQI29" s="289"/>
      <c r="OQJ29" s="289"/>
      <c r="OQK29" s="289"/>
      <c r="OQL29" s="289"/>
      <c r="OQM29" s="289"/>
      <c r="OQN29" s="289"/>
      <c r="OQO29" s="289"/>
      <c r="OQP29" s="289"/>
      <c r="OQQ29" s="289"/>
      <c r="OQR29" s="289"/>
      <c r="OQS29" s="289"/>
      <c r="OQT29" s="289"/>
      <c r="OQU29" s="289"/>
      <c r="OQV29" s="289"/>
      <c r="OQW29" s="289"/>
      <c r="OQX29" s="289"/>
      <c r="OQY29" s="289"/>
      <c r="OQZ29" s="289"/>
      <c r="ORA29" s="289"/>
      <c r="ORB29" s="289"/>
      <c r="ORC29" s="289"/>
      <c r="ORD29" s="289"/>
      <c r="ORE29" s="289"/>
      <c r="ORF29" s="289"/>
      <c r="ORG29" s="289"/>
      <c r="ORH29" s="289"/>
      <c r="ORI29" s="289"/>
      <c r="ORJ29" s="289"/>
      <c r="ORK29" s="289"/>
      <c r="ORL29" s="289"/>
      <c r="ORM29" s="289"/>
      <c r="ORN29" s="289"/>
      <c r="ORO29" s="289"/>
      <c r="ORP29" s="289"/>
      <c r="ORQ29" s="289"/>
      <c r="ORR29" s="289"/>
      <c r="ORS29" s="289"/>
      <c r="ORT29" s="289"/>
      <c r="ORU29" s="289"/>
      <c r="ORV29" s="289"/>
      <c r="ORW29" s="289"/>
      <c r="ORX29" s="289"/>
      <c r="ORY29" s="289"/>
      <c r="ORZ29" s="289"/>
      <c r="OSA29" s="289"/>
      <c r="OSB29" s="289"/>
      <c r="OSC29" s="289"/>
      <c r="OSD29" s="289"/>
      <c r="OSE29" s="289"/>
      <c r="OSF29" s="289"/>
      <c r="OSG29" s="289"/>
      <c r="OSH29" s="289"/>
      <c r="OSI29" s="289"/>
      <c r="OSJ29" s="289"/>
      <c r="OSK29" s="289"/>
      <c r="OSL29" s="289"/>
      <c r="OSM29" s="289"/>
      <c r="OSN29" s="289"/>
      <c r="OSO29" s="289"/>
      <c r="OSP29" s="289"/>
      <c r="OSQ29" s="289"/>
      <c r="OSR29" s="289"/>
      <c r="OSS29" s="289"/>
      <c r="OST29" s="289"/>
      <c r="OSU29" s="289"/>
      <c r="OSV29" s="289"/>
      <c r="OSW29" s="289"/>
      <c r="OSX29" s="289"/>
      <c r="OSY29" s="289"/>
      <c r="OSZ29" s="289"/>
      <c r="OTA29" s="289"/>
      <c r="OTB29" s="289"/>
      <c r="OTC29" s="289"/>
      <c r="OTD29" s="289"/>
      <c r="OTE29" s="289"/>
      <c r="OTF29" s="289"/>
      <c r="OTG29" s="289"/>
      <c r="OTH29" s="289"/>
      <c r="OTI29" s="289"/>
      <c r="OTJ29" s="289"/>
      <c r="OTK29" s="289"/>
      <c r="OTL29" s="289"/>
      <c r="OTM29" s="289"/>
      <c r="OTN29" s="289"/>
      <c r="OTO29" s="289"/>
      <c r="OTP29" s="289"/>
      <c r="OTQ29" s="289"/>
      <c r="OTR29" s="289"/>
      <c r="OTS29" s="289"/>
      <c r="OTT29" s="289"/>
      <c r="OTU29" s="289"/>
      <c r="OTV29" s="289"/>
      <c r="OTW29" s="289"/>
      <c r="OTX29" s="289"/>
      <c r="OTY29" s="289"/>
      <c r="OTZ29" s="289"/>
      <c r="OUA29" s="289"/>
      <c r="OUB29" s="289"/>
      <c r="OUC29" s="289"/>
      <c r="OUD29" s="289"/>
      <c r="OUE29" s="289"/>
      <c r="OUF29" s="289"/>
      <c r="OUG29" s="289"/>
      <c r="OUH29" s="289"/>
      <c r="OUI29" s="289"/>
      <c r="OUJ29" s="289"/>
      <c r="OUK29" s="289"/>
      <c r="OUL29" s="289"/>
      <c r="OUM29" s="289"/>
      <c r="OUN29" s="289"/>
      <c r="OUO29" s="289"/>
      <c r="OUP29" s="289"/>
      <c r="OUQ29" s="289"/>
      <c r="OUR29" s="289"/>
      <c r="OUS29" s="289"/>
      <c r="OUT29" s="289"/>
      <c r="OUU29" s="289"/>
      <c r="OUV29" s="289"/>
      <c r="OUW29" s="289"/>
      <c r="OUX29" s="289"/>
      <c r="OUY29" s="289"/>
      <c r="OUZ29" s="289"/>
      <c r="OVA29" s="289"/>
      <c r="OVB29" s="289"/>
      <c r="OVC29" s="289"/>
      <c r="OVD29" s="289"/>
      <c r="OVE29" s="289"/>
      <c r="OVF29" s="289"/>
      <c r="OVG29" s="289"/>
      <c r="OVH29" s="289"/>
      <c r="OVI29" s="289"/>
      <c r="OVJ29" s="289"/>
      <c r="OVK29" s="289"/>
      <c r="OVL29" s="289"/>
      <c r="OVM29" s="289"/>
      <c r="OVN29" s="289"/>
      <c r="OVO29" s="289"/>
      <c r="OVP29" s="289"/>
      <c r="OVQ29" s="289"/>
      <c r="OVR29" s="289"/>
      <c r="OVS29" s="289"/>
      <c r="OVT29" s="289"/>
      <c r="OVU29" s="289"/>
      <c r="OVV29" s="289"/>
      <c r="OVW29" s="289"/>
      <c r="OVX29" s="289"/>
      <c r="OVY29" s="289"/>
      <c r="OVZ29" s="289"/>
      <c r="OWA29" s="289"/>
      <c r="OWB29" s="289"/>
      <c r="OWC29" s="289"/>
      <c r="OWD29" s="289"/>
      <c r="OWE29" s="289"/>
      <c r="OWF29" s="289"/>
      <c r="OWG29" s="289"/>
      <c r="OWH29" s="289"/>
      <c r="OWI29" s="289"/>
      <c r="OWJ29" s="289"/>
      <c r="OWK29" s="289"/>
      <c r="OWL29" s="289"/>
      <c r="OWM29" s="289"/>
      <c r="OWN29" s="289"/>
      <c r="OWO29" s="289"/>
      <c r="OWP29" s="289"/>
      <c r="OWQ29" s="289"/>
      <c r="OWR29" s="289"/>
      <c r="OWS29" s="289"/>
      <c r="OWT29" s="289"/>
      <c r="OWU29" s="289"/>
      <c r="OWV29" s="289"/>
      <c r="OWW29" s="289"/>
      <c r="OWX29" s="289"/>
      <c r="OWY29" s="289"/>
      <c r="OWZ29" s="289"/>
      <c r="OXA29" s="289"/>
      <c r="OXB29" s="289"/>
      <c r="OXC29" s="289"/>
      <c r="OXD29" s="289"/>
      <c r="OXE29" s="289"/>
      <c r="OXF29" s="289"/>
      <c r="OXG29" s="289"/>
      <c r="OXH29" s="289"/>
      <c r="OXI29" s="289"/>
      <c r="OXJ29" s="289"/>
      <c r="OXK29" s="289"/>
      <c r="OXL29" s="289"/>
      <c r="OXM29" s="289"/>
      <c r="OXN29" s="289"/>
      <c r="OXO29" s="289"/>
      <c r="OXP29" s="289"/>
      <c r="OXQ29" s="289"/>
      <c r="OXR29" s="289"/>
      <c r="OXS29" s="289"/>
      <c r="OXT29" s="289"/>
      <c r="OXU29" s="289"/>
      <c r="OXV29" s="289"/>
      <c r="OXW29" s="289"/>
      <c r="OXX29" s="289"/>
      <c r="OXY29" s="289"/>
      <c r="OXZ29" s="289"/>
      <c r="OYA29" s="289"/>
      <c r="OYB29" s="289"/>
      <c r="OYC29" s="289"/>
      <c r="OYD29" s="289"/>
      <c r="OYE29" s="289"/>
      <c r="OYF29" s="289"/>
      <c r="OYG29" s="289"/>
      <c r="OYH29" s="289"/>
      <c r="OYI29" s="289"/>
      <c r="OYJ29" s="289"/>
      <c r="OYK29" s="289"/>
      <c r="OYL29" s="289"/>
      <c r="OYM29" s="289"/>
      <c r="OYN29" s="289"/>
      <c r="OYO29" s="289"/>
      <c r="OYP29" s="289"/>
      <c r="OYQ29" s="289"/>
      <c r="OYR29" s="289"/>
      <c r="OYS29" s="289"/>
      <c r="OYT29" s="289"/>
      <c r="OYU29" s="289"/>
      <c r="OYV29" s="289"/>
      <c r="OYW29" s="289"/>
      <c r="OYX29" s="289"/>
      <c r="OYY29" s="289"/>
      <c r="OYZ29" s="289"/>
      <c r="OZA29" s="289"/>
      <c r="OZB29" s="289"/>
      <c r="OZC29" s="289"/>
      <c r="OZD29" s="289"/>
      <c r="OZE29" s="289"/>
      <c r="OZF29" s="289"/>
      <c r="OZG29" s="289"/>
      <c r="OZH29" s="289"/>
      <c r="OZI29" s="289"/>
      <c r="OZJ29" s="289"/>
      <c r="OZK29" s="289"/>
      <c r="OZL29" s="289"/>
      <c r="OZM29" s="289"/>
      <c r="OZN29" s="289"/>
      <c r="OZO29" s="289"/>
      <c r="OZP29" s="289"/>
      <c r="OZQ29" s="289"/>
      <c r="OZR29" s="289"/>
      <c r="OZS29" s="289"/>
      <c r="OZT29" s="289"/>
      <c r="OZU29" s="289"/>
      <c r="OZV29" s="289"/>
      <c r="OZW29" s="289"/>
      <c r="OZX29" s="289"/>
      <c r="OZY29" s="289"/>
      <c r="OZZ29" s="289"/>
      <c r="PAA29" s="289"/>
      <c r="PAB29" s="289"/>
      <c r="PAC29" s="289"/>
      <c r="PAD29" s="289"/>
      <c r="PAE29" s="289"/>
      <c r="PAF29" s="289"/>
      <c r="PAG29" s="289"/>
      <c r="PAH29" s="289"/>
      <c r="PAI29" s="289"/>
      <c r="PAJ29" s="289"/>
      <c r="PAK29" s="289"/>
      <c r="PAL29" s="289"/>
      <c r="PAM29" s="289"/>
      <c r="PAN29" s="289"/>
      <c r="PAO29" s="289"/>
      <c r="PAP29" s="289"/>
      <c r="PAQ29" s="289"/>
      <c r="PAR29" s="289"/>
      <c r="PAS29" s="289"/>
      <c r="PAT29" s="289"/>
      <c r="PAU29" s="289"/>
      <c r="PAV29" s="289"/>
      <c r="PAW29" s="289"/>
      <c r="PAX29" s="289"/>
      <c r="PAY29" s="289"/>
      <c r="PAZ29" s="289"/>
      <c r="PBA29" s="289"/>
      <c r="PBB29" s="289"/>
      <c r="PBC29" s="289"/>
      <c r="PBD29" s="289"/>
      <c r="PBE29" s="289"/>
      <c r="PBF29" s="289"/>
      <c r="PBG29" s="289"/>
      <c r="PBH29" s="289"/>
      <c r="PBI29" s="289"/>
      <c r="PBJ29" s="289"/>
      <c r="PBK29" s="289"/>
      <c r="PBL29" s="289"/>
      <c r="PBM29" s="289"/>
      <c r="PBN29" s="289"/>
      <c r="PBO29" s="289"/>
      <c r="PBP29" s="289"/>
      <c r="PBQ29" s="289"/>
      <c r="PBR29" s="289"/>
      <c r="PBS29" s="289"/>
      <c r="PBT29" s="289"/>
      <c r="PBU29" s="289"/>
      <c r="PBV29" s="289"/>
      <c r="PBW29" s="289"/>
      <c r="PBX29" s="289"/>
      <c r="PBY29" s="289"/>
      <c r="PBZ29" s="289"/>
      <c r="PCA29" s="289"/>
      <c r="PCB29" s="289"/>
      <c r="PCC29" s="289"/>
      <c r="PCD29" s="289"/>
      <c r="PCE29" s="289"/>
      <c r="PCF29" s="289"/>
      <c r="PCG29" s="289"/>
      <c r="PCH29" s="289"/>
      <c r="PCI29" s="289"/>
      <c r="PCJ29" s="289"/>
      <c r="PCK29" s="289"/>
      <c r="PCL29" s="289"/>
      <c r="PCM29" s="289"/>
      <c r="PCN29" s="289"/>
      <c r="PCO29" s="289"/>
      <c r="PCP29" s="289"/>
      <c r="PCQ29" s="289"/>
      <c r="PCR29" s="289"/>
      <c r="PCS29" s="289"/>
      <c r="PCT29" s="289"/>
      <c r="PCU29" s="289"/>
      <c r="PCV29" s="289"/>
      <c r="PCW29" s="289"/>
      <c r="PCX29" s="289"/>
      <c r="PCY29" s="289"/>
      <c r="PCZ29" s="289"/>
      <c r="PDA29" s="289"/>
      <c r="PDB29" s="289"/>
      <c r="PDC29" s="289"/>
      <c r="PDD29" s="289"/>
      <c r="PDE29" s="289"/>
      <c r="PDF29" s="289"/>
      <c r="PDG29" s="289"/>
      <c r="PDH29" s="289"/>
      <c r="PDI29" s="289"/>
      <c r="PDJ29" s="289"/>
      <c r="PDK29" s="289"/>
      <c r="PDL29" s="289"/>
      <c r="PDM29" s="289"/>
      <c r="PDN29" s="289"/>
      <c r="PDO29" s="289"/>
      <c r="PDP29" s="289"/>
      <c r="PDQ29" s="289"/>
      <c r="PDR29" s="289"/>
      <c r="PDS29" s="289"/>
      <c r="PDT29" s="289"/>
      <c r="PDU29" s="289"/>
      <c r="PDV29" s="289"/>
      <c r="PDW29" s="289"/>
      <c r="PDX29" s="289"/>
      <c r="PDY29" s="289"/>
      <c r="PDZ29" s="289"/>
      <c r="PEA29" s="289"/>
      <c r="PEB29" s="289"/>
      <c r="PEC29" s="289"/>
      <c r="PED29" s="289"/>
      <c r="PEE29" s="289"/>
      <c r="PEF29" s="289"/>
      <c r="PEG29" s="289"/>
      <c r="PEH29" s="289"/>
      <c r="PEI29" s="289"/>
      <c r="PEJ29" s="289"/>
      <c r="PEK29" s="289"/>
      <c r="PEL29" s="289"/>
      <c r="PEM29" s="289"/>
      <c r="PEN29" s="289"/>
      <c r="PEO29" s="289"/>
      <c r="PEP29" s="289"/>
      <c r="PEQ29" s="289"/>
      <c r="PER29" s="289"/>
      <c r="PES29" s="289"/>
      <c r="PET29" s="289"/>
      <c r="PEU29" s="289"/>
      <c r="PEV29" s="289"/>
      <c r="PEW29" s="289"/>
      <c r="PEX29" s="289"/>
      <c r="PEY29" s="289"/>
      <c r="PEZ29" s="289"/>
      <c r="PFA29" s="289"/>
      <c r="PFB29" s="289"/>
      <c r="PFC29" s="289"/>
      <c r="PFD29" s="289"/>
      <c r="PFE29" s="289"/>
      <c r="PFF29" s="289"/>
      <c r="PFG29" s="289"/>
      <c r="PFH29" s="289"/>
      <c r="PFI29" s="289"/>
      <c r="PFJ29" s="289"/>
      <c r="PFK29" s="289"/>
      <c r="PFL29" s="289"/>
      <c r="PFM29" s="289"/>
      <c r="PFN29" s="289"/>
      <c r="PFO29" s="289"/>
      <c r="PFP29" s="289"/>
      <c r="PFQ29" s="289"/>
      <c r="PFR29" s="289"/>
      <c r="PFS29" s="289"/>
      <c r="PFT29" s="289"/>
      <c r="PFU29" s="289"/>
      <c r="PFV29" s="289"/>
      <c r="PFW29" s="289"/>
      <c r="PFX29" s="289"/>
      <c r="PFY29" s="289"/>
      <c r="PFZ29" s="289"/>
      <c r="PGA29" s="289"/>
      <c r="PGB29" s="289"/>
      <c r="PGC29" s="289"/>
      <c r="PGD29" s="289"/>
      <c r="PGE29" s="289"/>
      <c r="PGF29" s="289"/>
      <c r="PGG29" s="289"/>
      <c r="PGH29" s="289"/>
      <c r="PGI29" s="289"/>
      <c r="PGJ29" s="289"/>
      <c r="PGK29" s="289"/>
      <c r="PGL29" s="289"/>
      <c r="PGM29" s="289"/>
      <c r="PGN29" s="289"/>
      <c r="PGO29" s="289"/>
      <c r="PGP29" s="289"/>
      <c r="PGQ29" s="289"/>
      <c r="PGR29" s="289"/>
      <c r="PGS29" s="289"/>
      <c r="PGT29" s="289"/>
      <c r="PGU29" s="289"/>
      <c r="PGV29" s="289"/>
      <c r="PGW29" s="289"/>
      <c r="PGX29" s="289"/>
      <c r="PGY29" s="289"/>
      <c r="PGZ29" s="289"/>
      <c r="PHA29" s="289"/>
      <c r="PHB29" s="289"/>
      <c r="PHC29" s="289"/>
      <c r="PHD29" s="289"/>
      <c r="PHE29" s="289"/>
      <c r="PHF29" s="289"/>
      <c r="PHG29" s="289"/>
      <c r="PHH29" s="289"/>
      <c r="PHI29" s="289"/>
      <c r="PHJ29" s="289"/>
      <c r="PHK29" s="289"/>
      <c r="PHL29" s="289"/>
      <c r="PHM29" s="289"/>
      <c r="PHN29" s="289"/>
      <c r="PHO29" s="289"/>
      <c r="PHP29" s="289"/>
      <c r="PHQ29" s="289"/>
      <c r="PHR29" s="289"/>
      <c r="PHS29" s="289"/>
      <c r="PHT29" s="289"/>
      <c r="PHU29" s="289"/>
      <c r="PHV29" s="289"/>
      <c r="PHW29" s="289"/>
      <c r="PHX29" s="289"/>
      <c r="PHY29" s="289"/>
      <c r="PHZ29" s="289"/>
      <c r="PIA29" s="289"/>
      <c r="PIB29" s="289"/>
      <c r="PIC29" s="289"/>
      <c r="PID29" s="289"/>
      <c r="PIE29" s="289"/>
      <c r="PIF29" s="289"/>
      <c r="PIG29" s="289"/>
      <c r="PIH29" s="289"/>
      <c r="PII29" s="289"/>
      <c r="PIJ29" s="289"/>
      <c r="PIK29" s="289"/>
      <c r="PIL29" s="289"/>
      <c r="PIM29" s="289"/>
      <c r="PIN29" s="289"/>
      <c r="PIO29" s="289"/>
      <c r="PIP29" s="289"/>
      <c r="PIQ29" s="289"/>
      <c r="PIR29" s="289"/>
      <c r="PIS29" s="289"/>
      <c r="PIT29" s="289"/>
      <c r="PIU29" s="289"/>
      <c r="PIV29" s="289"/>
      <c r="PIW29" s="289"/>
      <c r="PIX29" s="289"/>
      <c r="PIY29" s="289"/>
      <c r="PIZ29" s="289"/>
      <c r="PJA29" s="289"/>
      <c r="PJB29" s="289"/>
      <c r="PJC29" s="289"/>
      <c r="PJD29" s="289"/>
      <c r="PJE29" s="289"/>
      <c r="PJF29" s="289"/>
      <c r="PJG29" s="289"/>
      <c r="PJH29" s="289"/>
      <c r="PJI29" s="289"/>
      <c r="PJJ29" s="289"/>
      <c r="PJK29" s="289"/>
      <c r="PJL29" s="289"/>
      <c r="PJM29" s="289"/>
      <c r="PJN29" s="289"/>
      <c r="PJO29" s="289"/>
      <c r="PJP29" s="289"/>
      <c r="PJQ29" s="289"/>
      <c r="PJR29" s="289"/>
      <c r="PJS29" s="289"/>
      <c r="PJT29" s="289"/>
      <c r="PJU29" s="289"/>
      <c r="PJV29" s="289"/>
      <c r="PJW29" s="289"/>
      <c r="PJX29" s="289"/>
      <c r="PJY29" s="289"/>
      <c r="PJZ29" s="289"/>
      <c r="PKA29" s="289"/>
      <c r="PKB29" s="289"/>
      <c r="PKC29" s="289"/>
      <c r="PKD29" s="289"/>
      <c r="PKE29" s="289"/>
      <c r="PKF29" s="289"/>
      <c r="PKG29" s="289"/>
      <c r="PKH29" s="289"/>
      <c r="PKI29" s="289"/>
      <c r="PKJ29" s="289"/>
      <c r="PKK29" s="289"/>
      <c r="PKL29" s="289"/>
      <c r="PKM29" s="289"/>
      <c r="PKN29" s="289"/>
      <c r="PKO29" s="289"/>
      <c r="PKP29" s="289"/>
      <c r="PKQ29" s="289"/>
      <c r="PKR29" s="289"/>
      <c r="PKS29" s="289"/>
      <c r="PKT29" s="289"/>
      <c r="PKU29" s="289"/>
      <c r="PKV29" s="289"/>
      <c r="PKW29" s="289"/>
      <c r="PKX29" s="289"/>
      <c r="PKY29" s="289"/>
      <c r="PKZ29" s="289"/>
      <c r="PLA29" s="289"/>
      <c r="PLB29" s="289"/>
      <c r="PLC29" s="289"/>
      <c r="PLD29" s="289"/>
      <c r="PLE29" s="289"/>
      <c r="PLF29" s="289"/>
      <c r="PLG29" s="289"/>
      <c r="PLH29" s="289"/>
      <c r="PLI29" s="289"/>
      <c r="PLJ29" s="289"/>
      <c r="PLK29" s="289"/>
      <c r="PLL29" s="289"/>
      <c r="PLM29" s="289"/>
      <c r="PLN29" s="289"/>
      <c r="PLO29" s="289"/>
      <c r="PLP29" s="289"/>
      <c r="PLQ29" s="289"/>
      <c r="PLR29" s="289"/>
      <c r="PLS29" s="289"/>
      <c r="PLT29" s="289"/>
      <c r="PLU29" s="289"/>
      <c r="PLV29" s="289"/>
      <c r="PLW29" s="289"/>
      <c r="PLX29" s="289"/>
      <c r="PLY29" s="289"/>
      <c r="PLZ29" s="289"/>
      <c r="PMA29" s="289"/>
      <c r="PMB29" s="289"/>
      <c r="PMC29" s="289"/>
      <c r="PMD29" s="289"/>
      <c r="PME29" s="289"/>
      <c r="PMF29" s="289"/>
      <c r="PMG29" s="289"/>
      <c r="PMH29" s="289"/>
      <c r="PMI29" s="289"/>
      <c r="PMJ29" s="289"/>
      <c r="PMK29" s="289"/>
      <c r="PML29" s="289"/>
      <c r="PMM29" s="289"/>
      <c r="PMN29" s="289"/>
      <c r="PMO29" s="289"/>
      <c r="PMP29" s="289"/>
      <c r="PMQ29" s="289"/>
      <c r="PMR29" s="289"/>
      <c r="PMS29" s="289"/>
      <c r="PMT29" s="289"/>
      <c r="PMU29" s="289"/>
      <c r="PMV29" s="289"/>
      <c r="PMW29" s="289"/>
      <c r="PMX29" s="289"/>
      <c r="PMY29" s="289"/>
      <c r="PMZ29" s="289"/>
      <c r="PNA29" s="289"/>
      <c r="PNB29" s="289"/>
      <c r="PNC29" s="289"/>
      <c r="PND29" s="289"/>
      <c r="PNE29" s="289"/>
      <c r="PNF29" s="289"/>
      <c r="PNG29" s="289"/>
      <c r="PNH29" s="289"/>
      <c r="PNI29" s="289"/>
      <c r="PNJ29" s="289"/>
      <c r="PNK29" s="289"/>
      <c r="PNL29" s="289"/>
      <c r="PNM29" s="289"/>
      <c r="PNN29" s="289"/>
      <c r="PNO29" s="289"/>
      <c r="PNP29" s="289"/>
      <c r="PNQ29" s="289"/>
      <c r="PNR29" s="289"/>
      <c r="PNS29" s="289"/>
      <c r="PNT29" s="289"/>
      <c r="PNU29" s="289"/>
      <c r="PNV29" s="289"/>
      <c r="PNW29" s="289"/>
      <c r="PNX29" s="289"/>
      <c r="PNY29" s="289"/>
      <c r="PNZ29" s="289"/>
      <c r="POA29" s="289"/>
      <c r="POB29" s="289"/>
      <c r="POC29" s="289"/>
      <c r="POD29" s="289"/>
      <c r="POE29" s="289"/>
      <c r="POF29" s="289"/>
      <c r="POG29" s="289"/>
      <c r="POH29" s="289"/>
      <c r="POI29" s="289"/>
      <c r="POJ29" s="289"/>
      <c r="POK29" s="289"/>
      <c r="POL29" s="289"/>
      <c r="POM29" s="289"/>
      <c r="PON29" s="289"/>
      <c r="POO29" s="289"/>
      <c r="POP29" s="289"/>
      <c r="POQ29" s="289"/>
      <c r="POR29" s="289"/>
      <c r="POS29" s="289"/>
      <c r="POT29" s="289"/>
      <c r="POU29" s="289"/>
      <c r="POV29" s="289"/>
      <c r="POW29" s="289"/>
      <c r="POX29" s="289"/>
      <c r="POY29" s="289"/>
      <c r="POZ29" s="289"/>
      <c r="PPA29" s="289"/>
      <c r="PPB29" s="289"/>
      <c r="PPC29" s="289"/>
      <c r="PPD29" s="289"/>
      <c r="PPE29" s="289"/>
      <c r="PPF29" s="289"/>
      <c r="PPG29" s="289"/>
      <c r="PPH29" s="289"/>
      <c r="PPI29" s="289"/>
      <c r="PPJ29" s="289"/>
      <c r="PPK29" s="289"/>
      <c r="PPL29" s="289"/>
      <c r="PPM29" s="289"/>
      <c r="PPN29" s="289"/>
      <c r="PPO29" s="289"/>
      <c r="PPP29" s="289"/>
      <c r="PPQ29" s="289"/>
      <c r="PPR29" s="289"/>
      <c r="PPS29" s="289"/>
      <c r="PPT29" s="289"/>
      <c r="PPU29" s="289"/>
      <c r="PPV29" s="289"/>
      <c r="PPW29" s="289"/>
      <c r="PPX29" s="289"/>
      <c r="PPY29" s="289"/>
      <c r="PPZ29" s="289"/>
      <c r="PQA29" s="289"/>
      <c r="PQB29" s="289"/>
      <c r="PQC29" s="289"/>
      <c r="PQD29" s="289"/>
      <c r="PQE29" s="289"/>
      <c r="PQF29" s="289"/>
      <c r="PQG29" s="289"/>
      <c r="PQH29" s="289"/>
      <c r="PQI29" s="289"/>
      <c r="PQJ29" s="289"/>
      <c r="PQK29" s="289"/>
      <c r="PQL29" s="289"/>
      <c r="PQM29" s="289"/>
      <c r="PQN29" s="289"/>
      <c r="PQO29" s="289"/>
      <c r="PQP29" s="289"/>
      <c r="PQQ29" s="289"/>
      <c r="PQR29" s="289"/>
      <c r="PQS29" s="289"/>
      <c r="PQT29" s="289"/>
      <c r="PQU29" s="289"/>
      <c r="PQV29" s="289"/>
      <c r="PQW29" s="289"/>
      <c r="PQX29" s="289"/>
      <c r="PQY29" s="289"/>
      <c r="PQZ29" s="289"/>
      <c r="PRA29" s="289"/>
      <c r="PRB29" s="289"/>
      <c r="PRC29" s="289"/>
      <c r="PRD29" s="289"/>
      <c r="PRE29" s="289"/>
      <c r="PRF29" s="289"/>
      <c r="PRG29" s="289"/>
      <c r="PRH29" s="289"/>
      <c r="PRI29" s="289"/>
      <c r="PRJ29" s="289"/>
      <c r="PRK29" s="289"/>
      <c r="PRL29" s="289"/>
      <c r="PRM29" s="289"/>
      <c r="PRN29" s="289"/>
      <c r="PRO29" s="289"/>
      <c r="PRP29" s="289"/>
      <c r="PRQ29" s="289"/>
      <c r="PRR29" s="289"/>
      <c r="PRS29" s="289"/>
      <c r="PRT29" s="289"/>
      <c r="PRU29" s="289"/>
      <c r="PRV29" s="289"/>
      <c r="PRW29" s="289"/>
      <c r="PRX29" s="289"/>
      <c r="PRY29" s="289"/>
      <c r="PRZ29" s="289"/>
      <c r="PSA29" s="289"/>
      <c r="PSB29" s="289"/>
      <c r="PSC29" s="289"/>
      <c r="PSD29" s="289"/>
      <c r="PSE29" s="289"/>
      <c r="PSF29" s="289"/>
      <c r="PSG29" s="289"/>
      <c r="PSH29" s="289"/>
      <c r="PSI29" s="289"/>
      <c r="PSJ29" s="289"/>
      <c r="PSK29" s="289"/>
      <c r="PSL29" s="289"/>
      <c r="PSM29" s="289"/>
      <c r="PSN29" s="289"/>
      <c r="PSO29" s="289"/>
      <c r="PSP29" s="289"/>
      <c r="PSQ29" s="289"/>
      <c r="PSR29" s="289"/>
      <c r="PSS29" s="289"/>
      <c r="PST29" s="289"/>
      <c r="PSU29" s="289"/>
      <c r="PSV29" s="289"/>
      <c r="PSW29" s="289"/>
      <c r="PSX29" s="289"/>
      <c r="PSY29" s="289"/>
      <c r="PSZ29" s="289"/>
      <c r="PTA29" s="289"/>
      <c r="PTB29" s="289"/>
      <c r="PTC29" s="289"/>
      <c r="PTD29" s="289"/>
      <c r="PTE29" s="289"/>
      <c r="PTF29" s="289"/>
      <c r="PTG29" s="289"/>
      <c r="PTH29" s="289"/>
      <c r="PTI29" s="289"/>
      <c r="PTJ29" s="289"/>
      <c r="PTK29" s="289"/>
      <c r="PTL29" s="289"/>
      <c r="PTM29" s="289"/>
      <c r="PTN29" s="289"/>
      <c r="PTO29" s="289"/>
      <c r="PTP29" s="289"/>
      <c r="PTQ29" s="289"/>
      <c r="PTR29" s="289"/>
      <c r="PTS29" s="289"/>
      <c r="PTT29" s="289"/>
      <c r="PTU29" s="289"/>
      <c r="PTV29" s="289"/>
      <c r="PTW29" s="289"/>
      <c r="PTX29" s="289"/>
      <c r="PTY29" s="289"/>
      <c r="PTZ29" s="289"/>
      <c r="PUA29" s="289"/>
      <c r="PUB29" s="289"/>
      <c r="PUC29" s="289"/>
      <c r="PUD29" s="289"/>
      <c r="PUE29" s="289"/>
      <c r="PUF29" s="289"/>
      <c r="PUG29" s="289"/>
      <c r="PUH29" s="289"/>
      <c r="PUI29" s="289"/>
      <c r="PUJ29" s="289"/>
      <c r="PUK29" s="289"/>
      <c r="PUL29" s="289"/>
      <c r="PUM29" s="289"/>
      <c r="PUN29" s="289"/>
      <c r="PUO29" s="289"/>
      <c r="PUP29" s="289"/>
      <c r="PUQ29" s="289"/>
      <c r="PUR29" s="289"/>
      <c r="PUS29" s="289"/>
      <c r="PUT29" s="289"/>
      <c r="PUU29" s="289"/>
      <c r="PUV29" s="289"/>
      <c r="PUW29" s="289"/>
      <c r="PUX29" s="289"/>
      <c r="PUY29" s="289"/>
      <c r="PUZ29" s="289"/>
      <c r="PVA29" s="289"/>
      <c r="PVB29" s="289"/>
      <c r="PVC29" s="289"/>
      <c r="PVD29" s="289"/>
      <c r="PVE29" s="289"/>
      <c r="PVF29" s="289"/>
      <c r="PVG29" s="289"/>
      <c r="PVH29" s="289"/>
      <c r="PVI29" s="289"/>
      <c r="PVJ29" s="289"/>
      <c r="PVK29" s="289"/>
      <c r="PVL29" s="289"/>
      <c r="PVM29" s="289"/>
      <c r="PVN29" s="289"/>
      <c r="PVO29" s="289"/>
      <c r="PVP29" s="289"/>
      <c r="PVQ29" s="289"/>
      <c r="PVR29" s="289"/>
      <c r="PVS29" s="289"/>
      <c r="PVT29" s="289"/>
      <c r="PVU29" s="289"/>
      <c r="PVV29" s="289"/>
      <c r="PVW29" s="289"/>
      <c r="PVX29" s="289"/>
      <c r="PVY29" s="289"/>
      <c r="PVZ29" s="289"/>
      <c r="PWA29" s="289"/>
      <c r="PWB29" s="289"/>
      <c r="PWC29" s="289"/>
      <c r="PWD29" s="289"/>
      <c r="PWE29" s="289"/>
      <c r="PWF29" s="289"/>
      <c r="PWG29" s="289"/>
      <c r="PWH29" s="289"/>
      <c r="PWI29" s="289"/>
      <c r="PWJ29" s="289"/>
      <c r="PWK29" s="289"/>
      <c r="PWL29" s="289"/>
      <c r="PWM29" s="289"/>
      <c r="PWN29" s="289"/>
      <c r="PWO29" s="289"/>
      <c r="PWP29" s="289"/>
      <c r="PWQ29" s="289"/>
      <c r="PWR29" s="289"/>
      <c r="PWS29" s="289"/>
      <c r="PWT29" s="289"/>
      <c r="PWU29" s="289"/>
      <c r="PWV29" s="289"/>
      <c r="PWW29" s="289"/>
      <c r="PWX29" s="289"/>
      <c r="PWY29" s="289"/>
      <c r="PWZ29" s="289"/>
      <c r="PXA29" s="289"/>
      <c r="PXB29" s="289"/>
      <c r="PXC29" s="289"/>
      <c r="PXD29" s="289"/>
      <c r="PXE29" s="289"/>
      <c r="PXF29" s="289"/>
      <c r="PXG29" s="289"/>
      <c r="PXH29" s="289"/>
      <c r="PXI29" s="289"/>
      <c r="PXJ29" s="289"/>
      <c r="PXK29" s="289"/>
      <c r="PXL29" s="289"/>
      <c r="PXM29" s="289"/>
      <c r="PXN29" s="289"/>
      <c r="PXO29" s="289"/>
      <c r="PXP29" s="289"/>
      <c r="PXQ29" s="289"/>
      <c r="PXR29" s="289"/>
      <c r="PXS29" s="289"/>
      <c r="PXT29" s="289"/>
      <c r="PXU29" s="289"/>
      <c r="PXV29" s="289"/>
      <c r="PXW29" s="289"/>
      <c r="PXX29" s="289"/>
      <c r="PXY29" s="289"/>
      <c r="PXZ29" s="289"/>
      <c r="PYA29" s="289"/>
      <c r="PYB29" s="289"/>
      <c r="PYC29" s="289"/>
      <c r="PYD29" s="289"/>
      <c r="PYE29" s="289"/>
      <c r="PYF29" s="289"/>
      <c r="PYG29" s="289"/>
      <c r="PYH29" s="289"/>
      <c r="PYI29" s="289"/>
      <c r="PYJ29" s="289"/>
      <c r="PYK29" s="289"/>
      <c r="PYL29" s="289"/>
      <c r="PYM29" s="289"/>
      <c r="PYN29" s="289"/>
      <c r="PYO29" s="289"/>
      <c r="PYP29" s="289"/>
      <c r="PYQ29" s="289"/>
      <c r="PYR29" s="289"/>
      <c r="PYS29" s="289"/>
      <c r="PYT29" s="289"/>
      <c r="PYU29" s="289"/>
      <c r="PYV29" s="289"/>
      <c r="PYW29" s="289"/>
      <c r="PYX29" s="289"/>
      <c r="PYY29" s="289"/>
      <c r="PYZ29" s="289"/>
      <c r="PZA29" s="289"/>
      <c r="PZB29" s="289"/>
      <c r="PZC29" s="289"/>
      <c r="PZD29" s="289"/>
      <c r="PZE29" s="289"/>
      <c r="PZF29" s="289"/>
      <c r="PZG29" s="289"/>
      <c r="PZH29" s="289"/>
      <c r="PZI29" s="289"/>
      <c r="PZJ29" s="289"/>
      <c r="PZK29" s="289"/>
      <c r="PZL29" s="289"/>
      <c r="PZM29" s="289"/>
      <c r="PZN29" s="289"/>
      <c r="PZO29" s="289"/>
      <c r="PZP29" s="289"/>
      <c r="PZQ29" s="289"/>
      <c r="PZR29" s="289"/>
      <c r="PZS29" s="289"/>
      <c r="PZT29" s="289"/>
      <c r="PZU29" s="289"/>
      <c r="PZV29" s="289"/>
      <c r="PZW29" s="289"/>
      <c r="PZX29" s="289"/>
      <c r="PZY29" s="289"/>
      <c r="PZZ29" s="289"/>
      <c r="QAA29" s="289"/>
      <c r="QAB29" s="289"/>
      <c r="QAC29" s="289"/>
      <c r="QAD29" s="289"/>
      <c r="QAE29" s="289"/>
      <c r="QAF29" s="289"/>
      <c r="QAG29" s="289"/>
      <c r="QAH29" s="289"/>
      <c r="QAI29" s="289"/>
      <c r="QAJ29" s="289"/>
      <c r="QAK29" s="289"/>
      <c r="QAL29" s="289"/>
      <c r="QAM29" s="289"/>
      <c r="QAN29" s="289"/>
      <c r="QAO29" s="289"/>
      <c r="QAP29" s="289"/>
      <c r="QAQ29" s="289"/>
      <c r="QAR29" s="289"/>
      <c r="QAS29" s="289"/>
      <c r="QAT29" s="289"/>
      <c r="QAU29" s="289"/>
      <c r="QAV29" s="289"/>
      <c r="QAW29" s="289"/>
      <c r="QAX29" s="289"/>
      <c r="QAY29" s="289"/>
      <c r="QAZ29" s="289"/>
      <c r="QBA29" s="289"/>
      <c r="QBB29" s="289"/>
      <c r="QBC29" s="289"/>
      <c r="QBD29" s="289"/>
      <c r="QBE29" s="289"/>
      <c r="QBF29" s="289"/>
      <c r="QBG29" s="289"/>
      <c r="QBH29" s="289"/>
      <c r="QBI29" s="289"/>
      <c r="QBJ29" s="289"/>
      <c r="QBK29" s="289"/>
      <c r="QBL29" s="289"/>
      <c r="QBM29" s="289"/>
      <c r="QBN29" s="289"/>
      <c r="QBO29" s="289"/>
      <c r="QBP29" s="289"/>
      <c r="QBQ29" s="289"/>
      <c r="QBR29" s="289"/>
      <c r="QBS29" s="289"/>
      <c r="QBT29" s="289"/>
      <c r="QBU29" s="289"/>
      <c r="QBV29" s="289"/>
      <c r="QBW29" s="289"/>
      <c r="QBX29" s="289"/>
      <c r="QBY29" s="289"/>
      <c r="QBZ29" s="289"/>
      <c r="QCA29" s="289"/>
      <c r="QCB29" s="289"/>
      <c r="QCC29" s="289"/>
      <c r="QCD29" s="289"/>
      <c r="QCE29" s="289"/>
      <c r="QCF29" s="289"/>
      <c r="QCG29" s="289"/>
      <c r="QCH29" s="289"/>
      <c r="QCI29" s="289"/>
      <c r="QCJ29" s="289"/>
      <c r="QCK29" s="289"/>
      <c r="QCL29" s="289"/>
      <c r="QCM29" s="289"/>
      <c r="QCN29" s="289"/>
      <c r="QCO29" s="289"/>
      <c r="QCP29" s="289"/>
      <c r="QCQ29" s="289"/>
      <c r="QCR29" s="289"/>
      <c r="QCS29" s="289"/>
      <c r="QCT29" s="289"/>
      <c r="QCU29" s="289"/>
      <c r="QCV29" s="289"/>
      <c r="QCW29" s="289"/>
      <c r="QCX29" s="289"/>
      <c r="QCY29" s="289"/>
      <c r="QCZ29" s="289"/>
      <c r="QDA29" s="289"/>
      <c r="QDB29" s="289"/>
      <c r="QDC29" s="289"/>
      <c r="QDD29" s="289"/>
      <c r="QDE29" s="289"/>
      <c r="QDF29" s="289"/>
      <c r="QDG29" s="289"/>
      <c r="QDH29" s="289"/>
      <c r="QDI29" s="289"/>
      <c r="QDJ29" s="289"/>
      <c r="QDK29" s="289"/>
      <c r="QDL29" s="289"/>
      <c r="QDM29" s="289"/>
      <c r="QDN29" s="289"/>
      <c r="QDO29" s="289"/>
      <c r="QDP29" s="289"/>
      <c r="QDQ29" s="289"/>
      <c r="QDR29" s="289"/>
      <c r="QDS29" s="289"/>
      <c r="QDT29" s="289"/>
      <c r="QDU29" s="289"/>
      <c r="QDV29" s="289"/>
      <c r="QDW29" s="289"/>
      <c r="QDX29" s="289"/>
      <c r="QDY29" s="289"/>
      <c r="QDZ29" s="289"/>
      <c r="QEA29" s="289"/>
      <c r="QEB29" s="289"/>
      <c r="QEC29" s="289"/>
      <c r="QED29" s="289"/>
      <c r="QEE29" s="289"/>
      <c r="QEF29" s="289"/>
      <c r="QEG29" s="289"/>
      <c r="QEH29" s="289"/>
      <c r="QEI29" s="289"/>
      <c r="QEJ29" s="289"/>
      <c r="QEK29" s="289"/>
      <c r="QEL29" s="289"/>
      <c r="QEM29" s="289"/>
      <c r="QEN29" s="289"/>
      <c r="QEO29" s="289"/>
      <c r="QEP29" s="289"/>
      <c r="QEQ29" s="289"/>
      <c r="QER29" s="289"/>
      <c r="QES29" s="289"/>
      <c r="QET29" s="289"/>
      <c r="QEU29" s="289"/>
      <c r="QEV29" s="289"/>
      <c r="QEW29" s="289"/>
      <c r="QEX29" s="289"/>
      <c r="QEY29" s="289"/>
      <c r="QEZ29" s="289"/>
      <c r="QFA29" s="289"/>
      <c r="QFB29" s="289"/>
      <c r="QFC29" s="289"/>
      <c r="QFD29" s="289"/>
      <c r="QFE29" s="289"/>
      <c r="QFF29" s="289"/>
      <c r="QFG29" s="289"/>
      <c r="QFH29" s="289"/>
      <c r="QFI29" s="289"/>
      <c r="QFJ29" s="289"/>
      <c r="QFK29" s="289"/>
      <c r="QFL29" s="289"/>
      <c r="QFM29" s="289"/>
      <c r="QFN29" s="289"/>
      <c r="QFO29" s="289"/>
      <c r="QFP29" s="289"/>
      <c r="QFQ29" s="289"/>
      <c r="QFR29" s="289"/>
      <c r="QFS29" s="289"/>
      <c r="QFT29" s="289"/>
      <c r="QFU29" s="289"/>
      <c r="QFV29" s="289"/>
      <c r="QFW29" s="289"/>
      <c r="QFX29" s="289"/>
      <c r="QFY29" s="289"/>
      <c r="QFZ29" s="289"/>
      <c r="QGA29" s="289"/>
      <c r="QGB29" s="289"/>
      <c r="QGC29" s="289"/>
      <c r="QGD29" s="289"/>
      <c r="QGE29" s="289"/>
      <c r="QGF29" s="289"/>
      <c r="QGG29" s="289"/>
      <c r="QGH29" s="289"/>
      <c r="QGI29" s="289"/>
      <c r="QGJ29" s="289"/>
      <c r="QGK29" s="289"/>
      <c r="QGL29" s="289"/>
      <c r="QGM29" s="289"/>
      <c r="QGN29" s="289"/>
      <c r="QGO29" s="289"/>
      <c r="QGP29" s="289"/>
      <c r="QGQ29" s="289"/>
      <c r="QGR29" s="289"/>
      <c r="QGS29" s="289"/>
      <c r="QGT29" s="289"/>
      <c r="QGU29" s="289"/>
      <c r="QGV29" s="289"/>
      <c r="QGW29" s="289"/>
      <c r="QGX29" s="289"/>
      <c r="QGY29" s="289"/>
      <c r="QGZ29" s="289"/>
      <c r="QHA29" s="289"/>
      <c r="QHB29" s="289"/>
      <c r="QHC29" s="289"/>
      <c r="QHD29" s="289"/>
      <c r="QHE29" s="289"/>
      <c r="QHF29" s="289"/>
      <c r="QHG29" s="289"/>
      <c r="QHH29" s="289"/>
      <c r="QHI29" s="289"/>
      <c r="QHJ29" s="289"/>
      <c r="QHK29" s="289"/>
      <c r="QHL29" s="289"/>
      <c r="QHM29" s="289"/>
      <c r="QHN29" s="289"/>
      <c r="QHO29" s="289"/>
      <c r="QHP29" s="289"/>
      <c r="QHQ29" s="289"/>
      <c r="QHR29" s="289"/>
      <c r="QHS29" s="289"/>
      <c r="QHT29" s="289"/>
      <c r="QHU29" s="289"/>
      <c r="QHV29" s="289"/>
      <c r="QHW29" s="289"/>
      <c r="QHX29" s="289"/>
      <c r="QHY29" s="289"/>
      <c r="QHZ29" s="289"/>
      <c r="QIA29" s="289"/>
      <c r="QIB29" s="289"/>
      <c r="QIC29" s="289"/>
      <c r="QID29" s="289"/>
      <c r="QIE29" s="289"/>
      <c r="QIF29" s="289"/>
      <c r="QIG29" s="289"/>
      <c r="QIH29" s="289"/>
      <c r="QII29" s="289"/>
      <c r="QIJ29" s="289"/>
      <c r="QIK29" s="289"/>
      <c r="QIL29" s="289"/>
      <c r="QIM29" s="289"/>
      <c r="QIN29" s="289"/>
      <c r="QIO29" s="289"/>
      <c r="QIP29" s="289"/>
      <c r="QIQ29" s="289"/>
      <c r="QIR29" s="289"/>
      <c r="QIS29" s="289"/>
      <c r="QIT29" s="289"/>
      <c r="QIU29" s="289"/>
      <c r="QIV29" s="289"/>
      <c r="QIW29" s="289"/>
      <c r="QIX29" s="289"/>
      <c r="QIY29" s="289"/>
      <c r="QIZ29" s="289"/>
      <c r="QJA29" s="289"/>
      <c r="QJB29" s="289"/>
      <c r="QJC29" s="289"/>
      <c r="QJD29" s="289"/>
      <c r="QJE29" s="289"/>
      <c r="QJF29" s="289"/>
      <c r="QJG29" s="289"/>
      <c r="QJH29" s="289"/>
      <c r="QJI29" s="289"/>
      <c r="QJJ29" s="289"/>
      <c r="QJK29" s="289"/>
      <c r="QJL29" s="289"/>
      <c r="QJM29" s="289"/>
      <c r="QJN29" s="289"/>
      <c r="QJO29" s="289"/>
      <c r="QJP29" s="289"/>
      <c r="QJQ29" s="289"/>
      <c r="QJR29" s="289"/>
      <c r="QJS29" s="289"/>
      <c r="QJT29" s="289"/>
      <c r="QJU29" s="289"/>
      <c r="QJV29" s="289"/>
      <c r="QJW29" s="289"/>
      <c r="QJX29" s="289"/>
      <c r="QJY29" s="289"/>
      <c r="QJZ29" s="289"/>
      <c r="QKA29" s="289"/>
      <c r="QKB29" s="289"/>
      <c r="QKC29" s="289"/>
      <c r="QKD29" s="289"/>
      <c r="QKE29" s="289"/>
      <c r="QKF29" s="289"/>
      <c r="QKG29" s="289"/>
      <c r="QKH29" s="289"/>
      <c r="QKI29" s="289"/>
      <c r="QKJ29" s="289"/>
      <c r="QKK29" s="289"/>
      <c r="QKL29" s="289"/>
      <c r="QKM29" s="289"/>
      <c r="QKN29" s="289"/>
      <c r="QKO29" s="289"/>
      <c r="QKP29" s="289"/>
      <c r="QKQ29" s="289"/>
      <c r="QKR29" s="289"/>
      <c r="QKS29" s="289"/>
      <c r="QKT29" s="289"/>
      <c r="QKU29" s="289"/>
      <c r="QKV29" s="289"/>
      <c r="QKW29" s="289"/>
      <c r="QKX29" s="289"/>
      <c r="QKY29" s="289"/>
      <c r="QKZ29" s="289"/>
      <c r="QLA29" s="289"/>
      <c r="QLB29" s="289"/>
      <c r="QLC29" s="289"/>
      <c r="QLD29" s="289"/>
      <c r="QLE29" s="289"/>
      <c r="QLF29" s="289"/>
      <c r="QLG29" s="289"/>
      <c r="QLH29" s="289"/>
      <c r="QLI29" s="289"/>
      <c r="QLJ29" s="289"/>
      <c r="QLK29" s="289"/>
      <c r="QLL29" s="289"/>
      <c r="QLM29" s="289"/>
      <c r="QLN29" s="289"/>
      <c r="QLO29" s="289"/>
      <c r="QLP29" s="289"/>
      <c r="QLQ29" s="289"/>
      <c r="QLR29" s="289"/>
      <c r="QLS29" s="289"/>
      <c r="QLT29" s="289"/>
      <c r="QLU29" s="289"/>
      <c r="QLV29" s="289"/>
      <c r="QLW29" s="289"/>
      <c r="QLX29" s="289"/>
      <c r="QLY29" s="289"/>
      <c r="QLZ29" s="289"/>
      <c r="QMA29" s="289"/>
      <c r="QMB29" s="289"/>
      <c r="QMC29" s="289"/>
      <c r="QMD29" s="289"/>
      <c r="QME29" s="289"/>
      <c r="QMF29" s="289"/>
      <c r="QMG29" s="289"/>
      <c r="QMH29" s="289"/>
      <c r="QMI29" s="289"/>
      <c r="QMJ29" s="289"/>
      <c r="QMK29" s="289"/>
      <c r="QML29" s="289"/>
      <c r="QMM29" s="289"/>
      <c r="QMN29" s="289"/>
      <c r="QMO29" s="289"/>
      <c r="QMP29" s="289"/>
      <c r="QMQ29" s="289"/>
      <c r="QMR29" s="289"/>
      <c r="QMS29" s="289"/>
      <c r="QMT29" s="289"/>
      <c r="QMU29" s="289"/>
      <c r="QMV29" s="289"/>
      <c r="QMW29" s="289"/>
      <c r="QMX29" s="289"/>
      <c r="QMY29" s="289"/>
      <c r="QMZ29" s="289"/>
      <c r="QNA29" s="289"/>
      <c r="QNB29" s="289"/>
      <c r="QNC29" s="289"/>
      <c r="QND29" s="289"/>
      <c r="QNE29" s="289"/>
      <c r="QNF29" s="289"/>
      <c r="QNG29" s="289"/>
      <c r="QNH29" s="289"/>
      <c r="QNI29" s="289"/>
      <c r="QNJ29" s="289"/>
      <c r="QNK29" s="289"/>
      <c r="QNL29" s="289"/>
      <c r="QNM29" s="289"/>
      <c r="QNN29" s="289"/>
      <c r="QNO29" s="289"/>
      <c r="QNP29" s="289"/>
      <c r="QNQ29" s="289"/>
      <c r="QNR29" s="289"/>
      <c r="QNS29" s="289"/>
      <c r="QNT29" s="289"/>
      <c r="QNU29" s="289"/>
      <c r="QNV29" s="289"/>
      <c r="QNW29" s="289"/>
      <c r="QNX29" s="289"/>
      <c r="QNY29" s="289"/>
      <c r="QNZ29" s="289"/>
      <c r="QOA29" s="289"/>
      <c r="QOB29" s="289"/>
      <c r="QOC29" s="289"/>
      <c r="QOD29" s="289"/>
      <c r="QOE29" s="289"/>
      <c r="QOF29" s="289"/>
      <c r="QOG29" s="289"/>
      <c r="QOH29" s="289"/>
      <c r="QOI29" s="289"/>
      <c r="QOJ29" s="289"/>
      <c r="QOK29" s="289"/>
      <c r="QOL29" s="289"/>
      <c r="QOM29" s="289"/>
      <c r="QON29" s="289"/>
      <c r="QOO29" s="289"/>
      <c r="QOP29" s="289"/>
      <c r="QOQ29" s="289"/>
      <c r="QOR29" s="289"/>
      <c r="QOS29" s="289"/>
      <c r="QOT29" s="289"/>
      <c r="QOU29" s="289"/>
      <c r="QOV29" s="289"/>
      <c r="QOW29" s="289"/>
      <c r="QOX29" s="289"/>
      <c r="QOY29" s="289"/>
      <c r="QOZ29" s="289"/>
      <c r="QPA29" s="289"/>
      <c r="QPB29" s="289"/>
      <c r="QPC29" s="289"/>
      <c r="QPD29" s="289"/>
      <c r="QPE29" s="289"/>
      <c r="QPF29" s="289"/>
      <c r="QPG29" s="289"/>
      <c r="QPH29" s="289"/>
      <c r="QPI29" s="289"/>
      <c r="QPJ29" s="289"/>
      <c r="QPK29" s="289"/>
      <c r="QPL29" s="289"/>
      <c r="QPM29" s="289"/>
      <c r="QPN29" s="289"/>
      <c r="QPO29" s="289"/>
      <c r="QPP29" s="289"/>
      <c r="QPQ29" s="289"/>
      <c r="QPR29" s="289"/>
      <c r="QPS29" s="289"/>
      <c r="QPT29" s="289"/>
      <c r="QPU29" s="289"/>
      <c r="QPV29" s="289"/>
      <c r="QPW29" s="289"/>
      <c r="QPX29" s="289"/>
      <c r="QPY29" s="289"/>
      <c r="QPZ29" s="289"/>
      <c r="QQA29" s="289"/>
      <c r="QQB29" s="289"/>
      <c r="QQC29" s="289"/>
      <c r="QQD29" s="289"/>
      <c r="QQE29" s="289"/>
      <c r="QQF29" s="289"/>
      <c r="QQG29" s="289"/>
      <c r="QQH29" s="289"/>
      <c r="QQI29" s="289"/>
      <c r="QQJ29" s="289"/>
      <c r="QQK29" s="289"/>
      <c r="QQL29" s="289"/>
      <c r="QQM29" s="289"/>
      <c r="QQN29" s="289"/>
      <c r="QQO29" s="289"/>
      <c r="QQP29" s="289"/>
      <c r="QQQ29" s="289"/>
      <c r="QQR29" s="289"/>
      <c r="QQS29" s="289"/>
      <c r="QQT29" s="289"/>
      <c r="QQU29" s="289"/>
      <c r="QQV29" s="289"/>
      <c r="QQW29" s="289"/>
      <c r="QQX29" s="289"/>
      <c r="QQY29" s="289"/>
      <c r="QQZ29" s="289"/>
      <c r="QRA29" s="289"/>
      <c r="QRB29" s="289"/>
      <c r="QRC29" s="289"/>
      <c r="QRD29" s="289"/>
      <c r="QRE29" s="289"/>
      <c r="QRF29" s="289"/>
      <c r="QRG29" s="289"/>
      <c r="QRH29" s="289"/>
      <c r="QRI29" s="289"/>
      <c r="QRJ29" s="289"/>
      <c r="QRK29" s="289"/>
      <c r="QRL29" s="289"/>
      <c r="QRM29" s="289"/>
      <c r="QRN29" s="289"/>
      <c r="QRO29" s="289"/>
      <c r="QRP29" s="289"/>
      <c r="QRQ29" s="289"/>
      <c r="QRR29" s="289"/>
      <c r="QRS29" s="289"/>
      <c r="QRT29" s="289"/>
      <c r="QRU29" s="289"/>
      <c r="QRV29" s="289"/>
      <c r="QRW29" s="289"/>
      <c r="QRX29" s="289"/>
      <c r="QRY29" s="289"/>
      <c r="QRZ29" s="289"/>
      <c r="QSA29" s="289"/>
      <c r="QSB29" s="289"/>
      <c r="QSC29" s="289"/>
      <c r="QSD29" s="289"/>
      <c r="QSE29" s="289"/>
      <c r="QSF29" s="289"/>
      <c r="QSG29" s="289"/>
      <c r="QSH29" s="289"/>
      <c r="QSI29" s="289"/>
      <c r="QSJ29" s="289"/>
      <c r="QSK29" s="289"/>
      <c r="QSL29" s="289"/>
      <c r="QSM29" s="289"/>
      <c r="QSN29" s="289"/>
      <c r="QSO29" s="289"/>
      <c r="QSP29" s="289"/>
      <c r="QSQ29" s="289"/>
      <c r="QSR29" s="289"/>
      <c r="QSS29" s="289"/>
      <c r="QST29" s="289"/>
      <c r="QSU29" s="289"/>
      <c r="QSV29" s="289"/>
      <c r="QSW29" s="289"/>
      <c r="QSX29" s="289"/>
      <c r="QSY29" s="289"/>
      <c r="QSZ29" s="289"/>
      <c r="QTA29" s="289"/>
      <c r="QTB29" s="289"/>
      <c r="QTC29" s="289"/>
      <c r="QTD29" s="289"/>
      <c r="QTE29" s="289"/>
      <c r="QTF29" s="289"/>
      <c r="QTG29" s="289"/>
      <c r="QTH29" s="289"/>
      <c r="QTI29" s="289"/>
      <c r="QTJ29" s="289"/>
      <c r="QTK29" s="289"/>
      <c r="QTL29" s="289"/>
      <c r="QTM29" s="289"/>
      <c r="QTN29" s="289"/>
      <c r="QTO29" s="289"/>
      <c r="QTP29" s="289"/>
      <c r="QTQ29" s="289"/>
      <c r="QTR29" s="289"/>
      <c r="QTS29" s="289"/>
      <c r="QTT29" s="289"/>
      <c r="QTU29" s="289"/>
      <c r="QTV29" s="289"/>
      <c r="QTW29" s="289"/>
      <c r="QTX29" s="289"/>
      <c r="QTY29" s="289"/>
      <c r="QTZ29" s="289"/>
      <c r="QUA29" s="289"/>
      <c r="QUB29" s="289"/>
      <c r="QUC29" s="289"/>
      <c r="QUD29" s="289"/>
      <c r="QUE29" s="289"/>
      <c r="QUF29" s="289"/>
      <c r="QUG29" s="289"/>
      <c r="QUH29" s="289"/>
      <c r="QUI29" s="289"/>
      <c r="QUJ29" s="289"/>
      <c r="QUK29" s="289"/>
      <c r="QUL29" s="289"/>
      <c r="QUM29" s="289"/>
      <c r="QUN29" s="289"/>
      <c r="QUO29" s="289"/>
      <c r="QUP29" s="289"/>
      <c r="QUQ29" s="289"/>
      <c r="QUR29" s="289"/>
      <c r="QUS29" s="289"/>
      <c r="QUT29" s="289"/>
      <c r="QUU29" s="289"/>
      <c r="QUV29" s="289"/>
      <c r="QUW29" s="289"/>
      <c r="QUX29" s="289"/>
      <c r="QUY29" s="289"/>
      <c r="QUZ29" s="289"/>
      <c r="QVA29" s="289"/>
      <c r="QVB29" s="289"/>
      <c r="QVC29" s="289"/>
      <c r="QVD29" s="289"/>
      <c r="QVE29" s="289"/>
      <c r="QVF29" s="289"/>
      <c r="QVG29" s="289"/>
      <c r="QVH29" s="289"/>
      <c r="QVI29" s="289"/>
      <c r="QVJ29" s="289"/>
      <c r="QVK29" s="289"/>
      <c r="QVL29" s="289"/>
      <c r="QVM29" s="289"/>
      <c r="QVN29" s="289"/>
      <c r="QVO29" s="289"/>
      <c r="QVP29" s="289"/>
      <c r="QVQ29" s="289"/>
      <c r="QVR29" s="289"/>
      <c r="QVS29" s="289"/>
      <c r="QVT29" s="289"/>
      <c r="QVU29" s="289"/>
      <c r="QVV29" s="289"/>
      <c r="QVW29" s="289"/>
      <c r="QVX29" s="289"/>
      <c r="QVY29" s="289"/>
      <c r="QVZ29" s="289"/>
      <c r="QWA29" s="289"/>
      <c r="QWB29" s="289"/>
      <c r="QWC29" s="289"/>
      <c r="QWD29" s="289"/>
      <c r="QWE29" s="289"/>
      <c r="QWF29" s="289"/>
      <c r="QWG29" s="289"/>
      <c r="QWH29" s="289"/>
      <c r="QWI29" s="289"/>
      <c r="QWJ29" s="289"/>
      <c r="QWK29" s="289"/>
      <c r="QWL29" s="289"/>
      <c r="QWM29" s="289"/>
      <c r="QWN29" s="289"/>
      <c r="QWO29" s="289"/>
      <c r="QWP29" s="289"/>
      <c r="QWQ29" s="289"/>
      <c r="QWR29" s="289"/>
      <c r="QWS29" s="289"/>
      <c r="QWT29" s="289"/>
      <c r="QWU29" s="289"/>
      <c r="QWV29" s="289"/>
      <c r="QWW29" s="289"/>
      <c r="QWX29" s="289"/>
      <c r="QWY29" s="289"/>
      <c r="QWZ29" s="289"/>
      <c r="QXA29" s="289"/>
      <c r="QXB29" s="289"/>
      <c r="QXC29" s="289"/>
      <c r="QXD29" s="289"/>
      <c r="QXE29" s="289"/>
      <c r="QXF29" s="289"/>
      <c r="QXG29" s="289"/>
      <c r="QXH29" s="289"/>
      <c r="QXI29" s="289"/>
      <c r="QXJ29" s="289"/>
      <c r="QXK29" s="289"/>
      <c r="QXL29" s="289"/>
      <c r="QXM29" s="289"/>
      <c r="QXN29" s="289"/>
      <c r="QXO29" s="289"/>
      <c r="QXP29" s="289"/>
      <c r="QXQ29" s="289"/>
      <c r="QXR29" s="289"/>
      <c r="QXS29" s="289"/>
      <c r="QXT29" s="289"/>
      <c r="QXU29" s="289"/>
      <c r="QXV29" s="289"/>
      <c r="QXW29" s="289"/>
      <c r="QXX29" s="289"/>
      <c r="QXY29" s="289"/>
      <c r="QXZ29" s="289"/>
      <c r="QYA29" s="289"/>
      <c r="QYB29" s="289"/>
      <c r="QYC29" s="289"/>
      <c r="QYD29" s="289"/>
      <c r="QYE29" s="289"/>
      <c r="QYF29" s="289"/>
      <c r="QYG29" s="289"/>
      <c r="QYH29" s="289"/>
      <c r="QYI29" s="289"/>
      <c r="QYJ29" s="289"/>
      <c r="QYK29" s="289"/>
      <c r="QYL29" s="289"/>
      <c r="QYM29" s="289"/>
      <c r="QYN29" s="289"/>
      <c r="QYO29" s="289"/>
      <c r="QYP29" s="289"/>
      <c r="QYQ29" s="289"/>
      <c r="QYR29" s="289"/>
      <c r="QYS29" s="289"/>
      <c r="QYT29" s="289"/>
      <c r="QYU29" s="289"/>
      <c r="QYV29" s="289"/>
      <c r="QYW29" s="289"/>
      <c r="QYX29" s="289"/>
      <c r="QYY29" s="289"/>
      <c r="QYZ29" s="289"/>
      <c r="QZA29" s="289"/>
      <c r="QZB29" s="289"/>
      <c r="QZC29" s="289"/>
      <c r="QZD29" s="289"/>
      <c r="QZE29" s="289"/>
      <c r="QZF29" s="289"/>
      <c r="QZG29" s="289"/>
      <c r="QZH29" s="289"/>
      <c r="QZI29" s="289"/>
      <c r="QZJ29" s="289"/>
      <c r="QZK29" s="289"/>
      <c r="QZL29" s="289"/>
      <c r="QZM29" s="289"/>
      <c r="QZN29" s="289"/>
      <c r="QZO29" s="289"/>
      <c r="QZP29" s="289"/>
      <c r="QZQ29" s="289"/>
      <c r="QZR29" s="289"/>
      <c r="QZS29" s="289"/>
      <c r="QZT29" s="289"/>
      <c r="QZU29" s="289"/>
      <c r="QZV29" s="289"/>
      <c r="QZW29" s="289"/>
      <c r="QZX29" s="289"/>
      <c r="QZY29" s="289"/>
      <c r="QZZ29" s="289"/>
      <c r="RAA29" s="289"/>
      <c r="RAB29" s="289"/>
      <c r="RAC29" s="289"/>
      <c r="RAD29" s="289"/>
      <c r="RAE29" s="289"/>
      <c r="RAF29" s="289"/>
      <c r="RAG29" s="289"/>
      <c r="RAH29" s="289"/>
      <c r="RAI29" s="289"/>
      <c r="RAJ29" s="289"/>
      <c r="RAK29" s="289"/>
      <c r="RAL29" s="289"/>
      <c r="RAM29" s="289"/>
      <c r="RAN29" s="289"/>
      <c r="RAO29" s="289"/>
      <c r="RAP29" s="289"/>
      <c r="RAQ29" s="289"/>
      <c r="RAR29" s="289"/>
      <c r="RAS29" s="289"/>
      <c r="RAT29" s="289"/>
      <c r="RAU29" s="289"/>
      <c r="RAV29" s="289"/>
      <c r="RAW29" s="289"/>
      <c r="RAX29" s="289"/>
      <c r="RAY29" s="289"/>
      <c r="RAZ29" s="289"/>
      <c r="RBA29" s="289"/>
      <c r="RBB29" s="289"/>
      <c r="RBC29" s="289"/>
      <c r="RBD29" s="289"/>
      <c r="RBE29" s="289"/>
      <c r="RBF29" s="289"/>
      <c r="RBG29" s="289"/>
      <c r="RBH29" s="289"/>
      <c r="RBI29" s="289"/>
      <c r="RBJ29" s="289"/>
      <c r="RBK29" s="289"/>
      <c r="RBL29" s="289"/>
      <c r="RBM29" s="289"/>
      <c r="RBN29" s="289"/>
      <c r="RBO29" s="289"/>
      <c r="RBP29" s="289"/>
      <c r="RBQ29" s="289"/>
      <c r="RBR29" s="289"/>
      <c r="RBS29" s="289"/>
      <c r="RBT29" s="289"/>
      <c r="RBU29" s="289"/>
      <c r="RBV29" s="289"/>
      <c r="RBW29" s="289"/>
      <c r="RBX29" s="289"/>
      <c r="RBY29" s="289"/>
      <c r="RBZ29" s="289"/>
      <c r="RCA29" s="289"/>
      <c r="RCB29" s="289"/>
      <c r="RCC29" s="289"/>
      <c r="RCD29" s="289"/>
      <c r="RCE29" s="289"/>
      <c r="RCF29" s="289"/>
      <c r="RCG29" s="289"/>
      <c r="RCH29" s="289"/>
      <c r="RCI29" s="289"/>
      <c r="RCJ29" s="289"/>
      <c r="RCK29" s="289"/>
      <c r="RCL29" s="289"/>
      <c r="RCM29" s="289"/>
      <c r="RCN29" s="289"/>
      <c r="RCO29" s="289"/>
      <c r="RCP29" s="289"/>
      <c r="RCQ29" s="289"/>
      <c r="RCR29" s="289"/>
      <c r="RCS29" s="289"/>
      <c r="RCT29" s="289"/>
      <c r="RCU29" s="289"/>
      <c r="RCV29" s="289"/>
      <c r="RCW29" s="289"/>
      <c r="RCX29" s="289"/>
      <c r="RCY29" s="289"/>
      <c r="RCZ29" s="289"/>
      <c r="RDA29" s="289"/>
      <c r="RDB29" s="289"/>
      <c r="RDC29" s="289"/>
      <c r="RDD29" s="289"/>
      <c r="RDE29" s="289"/>
      <c r="RDF29" s="289"/>
      <c r="RDG29" s="289"/>
      <c r="RDH29" s="289"/>
      <c r="RDI29" s="289"/>
      <c r="RDJ29" s="289"/>
      <c r="RDK29" s="289"/>
      <c r="RDL29" s="289"/>
      <c r="RDM29" s="289"/>
      <c r="RDN29" s="289"/>
      <c r="RDO29" s="289"/>
      <c r="RDP29" s="289"/>
      <c r="RDQ29" s="289"/>
      <c r="RDR29" s="289"/>
      <c r="RDS29" s="289"/>
      <c r="RDT29" s="289"/>
      <c r="RDU29" s="289"/>
      <c r="RDV29" s="289"/>
      <c r="RDW29" s="289"/>
      <c r="RDX29" s="289"/>
      <c r="RDY29" s="289"/>
      <c r="RDZ29" s="289"/>
      <c r="REA29" s="289"/>
      <c r="REB29" s="289"/>
      <c r="REC29" s="289"/>
      <c r="RED29" s="289"/>
      <c r="REE29" s="289"/>
      <c r="REF29" s="289"/>
      <c r="REG29" s="289"/>
      <c r="REH29" s="289"/>
      <c r="REI29" s="289"/>
      <c r="REJ29" s="289"/>
      <c r="REK29" s="289"/>
      <c r="REL29" s="289"/>
      <c r="REM29" s="289"/>
      <c r="REN29" s="289"/>
      <c r="REO29" s="289"/>
      <c r="REP29" s="289"/>
      <c r="REQ29" s="289"/>
      <c r="RER29" s="289"/>
      <c r="RES29" s="289"/>
      <c r="RET29" s="289"/>
      <c r="REU29" s="289"/>
      <c r="REV29" s="289"/>
      <c r="REW29" s="289"/>
      <c r="REX29" s="289"/>
      <c r="REY29" s="289"/>
      <c r="REZ29" s="289"/>
      <c r="RFA29" s="289"/>
      <c r="RFB29" s="289"/>
      <c r="RFC29" s="289"/>
      <c r="RFD29" s="289"/>
      <c r="RFE29" s="289"/>
      <c r="RFF29" s="289"/>
      <c r="RFG29" s="289"/>
      <c r="RFH29" s="289"/>
      <c r="RFI29" s="289"/>
      <c r="RFJ29" s="289"/>
      <c r="RFK29" s="289"/>
      <c r="RFL29" s="289"/>
      <c r="RFM29" s="289"/>
      <c r="RFN29" s="289"/>
      <c r="RFO29" s="289"/>
      <c r="RFP29" s="289"/>
      <c r="RFQ29" s="289"/>
      <c r="RFR29" s="289"/>
      <c r="RFS29" s="289"/>
      <c r="RFT29" s="289"/>
      <c r="RFU29" s="289"/>
      <c r="RFV29" s="289"/>
      <c r="RFW29" s="289"/>
      <c r="RFX29" s="289"/>
      <c r="RFY29" s="289"/>
      <c r="RFZ29" s="289"/>
      <c r="RGA29" s="289"/>
      <c r="RGB29" s="289"/>
      <c r="RGC29" s="289"/>
      <c r="RGD29" s="289"/>
      <c r="RGE29" s="289"/>
      <c r="RGF29" s="289"/>
      <c r="RGG29" s="289"/>
      <c r="RGH29" s="289"/>
      <c r="RGI29" s="289"/>
      <c r="RGJ29" s="289"/>
      <c r="RGK29" s="289"/>
      <c r="RGL29" s="289"/>
      <c r="RGM29" s="289"/>
      <c r="RGN29" s="289"/>
      <c r="RGO29" s="289"/>
      <c r="RGP29" s="289"/>
      <c r="RGQ29" s="289"/>
      <c r="RGR29" s="289"/>
      <c r="RGS29" s="289"/>
      <c r="RGT29" s="289"/>
      <c r="RGU29" s="289"/>
      <c r="RGV29" s="289"/>
      <c r="RGW29" s="289"/>
      <c r="RGX29" s="289"/>
      <c r="RGY29" s="289"/>
      <c r="RGZ29" s="289"/>
      <c r="RHA29" s="289"/>
      <c r="RHB29" s="289"/>
      <c r="RHC29" s="289"/>
      <c r="RHD29" s="289"/>
      <c r="RHE29" s="289"/>
      <c r="RHF29" s="289"/>
      <c r="RHG29" s="289"/>
      <c r="RHH29" s="289"/>
      <c r="RHI29" s="289"/>
      <c r="RHJ29" s="289"/>
      <c r="RHK29" s="289"/>
      <c r="RHL29" s="289"/>
      <c r="RHM29" s="289"/>
      <c r="RHN29" s="289"/>
      <c r="RHO29" s="289"/>
      <c r="RHP29" s="289"/>
      <c r="RHQ29" s="289"/>
      <c r="RHR29" s="289"/>
      <c r="RHS29" s="289"/>
      <c r="RHT29" s="289"/>
      <c r="RHU29" s="289"/>
      <c r="RHV29" s="289"/>
      <c r="RHW29" s="289"/>
      <c r="RHX29" s="289"/>
      <c r="RHY29" s="289"/>
      <c r="RHZ29" s="289"/>
      <c r="RIA29" s="289"/>
      <c r="RIB29" s="289"/>
      <c r="RIC29" s="289"/>
      <c r="RID29" s="289"/>
      <c r="RIE29" s="289"/>
      <c r="RIF29" s="289"/>
      <c r="RIG29" s="289"/>
      <c r="RIH29" s="289"/>
      <c r="RII29" s="289"/>
      <c r="RIJ29" s="289"/>
      <c r="RIK29" s="289"/>
      <c r="RIL29" s="289"/>
      <c r="RIM29" s="289"/>
      <c r="RIN29" s="289"/>
      <c r="RIO29" s="289"/>
      <c r="RIP29" s="289"/>
      <c r="RIQ29" s="289"/>
      <c r="RIR29" s="289"/>
      <c r="RIS29" s="289"/>
      <c r="RIT29" s="289"/>
      <c r="RIU29" s="289"/>
      <c r="RIV29" s="289"/>
      <c r="RIW29" s="289"/>
      <c r="RIX29" s="289"/>
      <c r="RIY29" s="289"/>
      <c r="RIZ29" s="289"/>
      <c r="RJA29" s="289"/>
      <c r="RJB29" s="289"/>
      <c r="RJC29" s="289"/>
      <c r="RJD29" s="289"/>
      <c r="RJE29" s="289"/>
      <c r="RJF29" s="289"/>
      <c r="RJG29" s="289"/>
      <c r="RJH29" s="289"/>
      <c r="RJI29" s="289"/>
      <c r="RJJ29" s="289"/>
      <c r="RJK29" s="289"/>
      <c r="RJL29" s="289"/>
      <c r="RJM29" s="289"/>
      <c r="RJN29" s="289"/>
      <c r="RJO29" s="289"/>
      <c r="RJP29" s="289"/>
      <c r="RJQ29" s="289"/>
      <c r="RJR29" s="289"/>
      <c r="RJS29" s="289"/>
      <c r="RJT29" s="289"/>
      <c r="RJU29" s="289"/>
      <c r="RJV29" s="289"/>
      <c r="RJW29" s="289"/>
      <c r="RJX29" s="289"/>
      <c r="RJY29" s="289"/>
      <c r="RJZ29" s="289"/>
      <c r="RKA29" s="289"/>
      <c r="RKB29" s="289"/>
      <c r="RKC29" s="289"/>
      <c r="RKD29" s="289"/>
      <c r="RKE29" s="289"/>
      <c r="RKF29" s="289"/>
      <c r="RKG29" s="289"/>
      <c r="RKH29" s="289"/>
      <c r="RKI29" s="289"/>
      <c r="RKJ29" s="289"/>
      <c r="RKK29" s="289"/>
      <c r="RKL29" s="289"/>
      <c r="RKM29" s="289"/>
      <c r="RKN29" s="289"/>
      <c r="RKO29" s="289"/>
      <c r="RKP29" s="289"/>
      <c r="RKQ29" s="289"/>
      <c r="RKR29" s="289"/>
      <c r="RKS29" s="289"/>
      <c r="RKT29" s="289"/>
      <c r="RKU29" s="289"/>
      <c r="RKV29" s="289"/>
      <c r="RKW29" s="289"/>
      <c r="RKX29" s="289"/>
      <c r="RKY29" s="289"/>
      <c r="RKZ29" s="289"/>
      <c r="RLA29" s="289"/>
      <c r="RLB29" s="289"/>
      <c r="RLC29" s="289"/>
      <c r="RLD29" s="289"/>
      <c r="RLE29" s="289"/>
      <c r="RLF29" s="289"/>
      <c r="RLG29" s="289"/>
      <c r="RLH29" s="289"/>
      <c r="RLI29" s="289"/>
      <c r="RLJ29" s="289"/>
      <c r="RLK29" s="289"/>
      <c r="RLL29" s="289"/>
      <c r="RLM29" s="289"/>
      <c r="RLN29" s="289"/>
      <c r="RLO29" s="289"/>
      <c r="RLP29" s="289"/>
      <c r="RLQ29" s="289"/>
      <c r="RLR29" s="289"/>
      <c r="RLS29" s="289"/>
      <c r="RLT29" s="289"/>
      <c r="RLU29" s="289"/>
      <c r="RLV29" s="289"/>
      <c r="RLW29" s="289"/>
      <c r="RLX29" s="289"/>
      <c r="RLY29" s="289"/>
      <c r="RLZ29" s="289"/>
      <c r="RMA29" s="289"/>
      <c r="RMB29" s="289"/>
      <c r="RMC29" s="289"/>
      <c r="RMD29" s="289"/>
      <c r="RME29" s="289"/>
      <c r="RMF29" s="289"/>
      <c r="RMG29" s="289"/>
      <c r="RMH29" s="289"/>
      <c r="RMI29" s="289"/>
      <c r="RMJ29" s="289"/>
      <c r="RMK29" s="289"/>
      <c r="RML29" s="289"/>
      <c r="RMM29" s="289"/>
      <c r="RMN29" s="289"/>
      <c r="RMO29" s="289"/>
      <c r="RMP29" s="289"/>
      <c r="RMQ29" s="289"/>
      <c r="RMR29" s="289"/>
      <c r="RMS29" s="289"/>
      <c r="RMT29" s="289"/>
      <c r="RMU29" s="289"/>
      <c r="RMV29" s="289"/>
      <c r="RMW29" s="289"/>
      <c r="RMX29" s="289"/>
      <c r="RMY29" s="289"/>
      <c r="RMZ29" s="289"/>
      <c r="RNA29" s="289"/>
      <c r="RNB29" s="289"/>
      <c r="RNC29" s="289"/>
      <c r="RND29" s="289"/>
      <c r="RNE29" s="289"/>
      <c r="RNF29" s="289"/>
      <c r="RNG29" s="289"/>
      <c r="RNH29" s="289"/>
      <c r="RNI29" s="289"/>
      <c r="RNJ29" s="289"/>
      <c r="RNK29" s="289"/>
      <c r="RNL29" s="289"/>
      <c r="RNM29" s="289"/>
      <c r="RNN29" s="289"/>
      <c r="RNO29" s="289"/>
      <c r="RNP29" s="289"/>
      <c r="RNQ29" s="289"/>
      <c r="RNR29" s="289"/>
      <c r="RNS29" s="289"/>
      <c r="RNT29" s="289"/>
      <c r="RNU29" s="289"/>
      <c r="RNV29" s="289"/>
      <c r="RNW29" s="289"/>
      <c r="RNX29" s="289"/>
      <c r="RNY29" s="289"/>
      <c r="RNZ29" s="289"/>
      <c r="ROA29" s="289"/>
      <c r="ROB29" s="289"/>
      <c r="ROC29" s="289"/>
      <c r="ROD29" s="289"/>
      <c r="ROE29" s="289"/>
      <c r="ROF29" s="289"/>
      <c r="ROG29" s="289"/>
      <c r="ROH29" s="289"/>
      <c r="ROI29" s="289"/>
      <c r="ROJ29" s="289"/>
      <c r="ROK29" s="289"/>
      <c r="ROL29" s="289"/>
      <c r="ROM29" s="289"/>
      <c r="RON29" s="289"/>
      <c r="ROO29" s="289"/>
      <c r="ROP29" s="289"/>
      <c r="ROQ29" s="289"/>
      <c r="ROR29" s="289"/>
      <c r="ROS29" s="289"/>
      <c r="ROT29" s="289"/>
      <c r="ROU29" s="289"/>
      <c r="ROV29" s="289"/>
      <c r="ROW29" s="289"/>
      <c r="ROX29" s="289"/>
      <c r="ROY29" s="289"/>
      <c r="ROZ29" s="289"/>
      <c r="RPA29" s="289"/>
      <c r="RPB29" s="289"/>
      <c r="RPC29" s="289"/>
      <c r="RPD29" s="289"/>
      <c r="RPE29" s="289"/>
      <c r="RPF29" s="289"/>
      <c r="RPG29" s="289"/>
      <c r="RPH29" s="289"/>
      <c r="RPI29" s="289"/>
      <c r="RPJ29" s="289"/>
      <c r="RPK29" s="289"/>
      <c r="RPL29" s="289"/>
      <c r="RPM29" s="289"/>
      <c r="RPN29" s="289"/>
      <c r="RPO29" s="289"/>
      <c r="RPP29" s="289"/>
      <c r="RPQ29" s="289"/>
      <c r="RPR29" s="289"/>
      <c r="RPS29" s="289"/>
      <c r="RPT29" s="289"/>
      <c r="RPU29" s="289"/>
      <c r="RPV29" s="289"/>
      <c r="RPW29" s="289"/>
      <c r="RPX29" s="289"/>
      <c r="RPY29" s="289"/>
      <c r="RPZ29" s="289"/>
      <c r="RQA29" s="289"/>
      <c r="RQB29" s="289"/>
      <c r="RQC29" s="289"/>
      <c r="RQD29" s="289"/>
      <c r="RQE29" s="289"/>
      <c r="RQF29" s="289"/>
      <c r="RQG29" s="289"/>
      <c r="RQH29" s="289"/>
      <c r="RQI29" s="289"/>
      <c r="RQJ29" s="289"/>
      <c r="RQK29" s="289"/>
      <c r="RQL29" s="289"/>
      <c r="RQM29" s="289"/>
      <c r="RQN29" s="289"/>
      <c r="RQO29" s="289"/>
      <c r="RQP29" s="289"/>
      <c r="RQQ29" s="289"/>
      <c r="RQR29" s="289"/>
      <c r="RQS29" s="289"/>
      <c r="RQT29" s="289"/>
      <c r="RQU29" s="289"/>
      <c r="RQV29" s="289"/>
      <c r="RQW29" s="289"/>
      <c r="RQX29" s="289"/>
      <c r="RQY29" s="289"/>
      <c r="RQZ29" s="289"/>
      <c r="RRA29" s="289"/>
      <c r="RRB29" s="289"/>
      <c r="RRC29" s="289"/>
      <c r="RRD29" s="289"/>
      <c r="RRE29" s="289"/>
      <c r="RRF29" s="289"/>
      <c r="RRG29" s="289"/>
      <c r="RRH29" s="289"/>
      <c r="RRI29" s="289"/>
      <c r="RRJ29" s="289"/>
      <c r="RRK29" s="289"/>
      <c r="RRL29" s="289"/>
      <c r="RRM29" s="289"/>
      <c r="RRN29" s="289"/>
      <c r="RRO29" s="289"/>
      <c r="RRP29" s="289"/>
      <c r="RRQ29" s="289"/>
      <c r="RRR29" s="289"/>
      <c r="RRS29" s="289"/>
      <c r="RRT29" s="289"/>
      <c r="RRU29" s="289"/>
      <c r="RRV29" s="289"/>
      <c r="RRW29" s="289"/>
      <c r="RRX29" s="289"/>
      <c r="RRY29" s="289"/>
      <c r="RRZ29" s="289"/>
      <c r="RSA29" s="289"/>
      <c r="RSB29" s="289"/>
      <c r="RSC29" s="289"/>
      <c r="RSD29" s="289"/>
      <c r="RSE29" s="289"/>
      <c r="RSF29" s="289"/>
      <c r="RSG29" s="289"/>
      <c r="RSH29" s="289"/>
      <c r="RSI29" s="289"/>
      <c r="RSJ29" s="289"/>
      <c r="RSK29" s="289"/>
      <c r="RSL29" s="289"/>
      <c r="RSM29" s="289"/>
      <c r="RSN29" s="289"/>
      <c r="RSO29" s="289"/>
      <c r="RSP29" s="289"/>
      <c r="RSQ29" s="289"/>
      <c r="RSR29" s="289"/>
      <c r="RSS29" s="289"/>
      <c r="RST29" s="289"/>
      <c r="RSU29" s="289"/>
      <c r="RSV29" s="289"/>
      <c r="RSW29" s="289"/>
      <c r="RSX29" s="289"/>
      <c r="RSY29" s="289"/>
      <c r="RSZ29" s="289"/>
      <c r="RTA29" s="289"/>
      <c r="RTB29" s="289"/>
      <c r="RTC29" s="289"/>
      <c r="RTD29" s="289"/>
      <c r="RTE29" s="289"/>
      <c r="RTF29" s="289"/>
      <c r="RTG29" s="289"/>
      <c r="RTH29" s="289"/>
      <c r="RTI29" s="289"/>
      <c r="RTJ29" s="289"/>
      <c r="RTK29" s="289"/>
      <c r="RTL29" s="289"/>
      <c r="RTM29" s="289"/>
      <c r="RTN29" s="289"/>
      <c r="RTO29" s="289"/>
      <c r="RTP29" s="289"/>
      <c r="RTQ29" s="289"/>
      <c r="RTR29" s="289"/>
      <c r="RTS29" s="289"/>
      <c r="RTT29" s="289"/>
      <c r="RTU29" s="289"/>
      <c r="RTV29" s="289"/>
      <c r="RTW29" s="289"/>
      <c r="RTX29" s="289"/>
      <c r="RTY29" s="289"/>
      <c r="RTZ29" s="289"/>
      <c r="RUA29" s="289"/>
      <c r="RUB29" s="289"/>
      <c r="RUC29" s="289"/>
      <c r="RUD29" s="289"/>
      <c r="RUE29" s="289"/>
      <c r="RUF29" s="289"/>
      <c r="RUG29" s="289"/>
      <c r="RUH29" s="289"/>
      <c r="RUI29" s="289"/>
      <c r="RUJ29" s="289"/>
      <c r="RUK29" s="289"/>
      <c r="RUL29" s="289"/>
      <c r="RUM29" s="289"/>
      <c r="RUN29" s="289"/>
      <c r="RUO29" s="289"/>
      <c r="RUP29" s="289"/>
      <c r="RUQ29" s="289"/>
      <c r="RUR29" s="289"/>
      <c r="RUS29" s="289"/>
      <c r="RUT29" s="289"/>
      <c r="RUU29" s="289"/>
      <c r="RUV29" s="289"/>
      <c r="RUW29" s="289"/>
      <c r="RUX29" s="289"/>
      <c r="RUY29" s="289"/>
      <c r="RUZ29" s="289"/>
      <c r="RVA29" s="289"/>
      <c r="RVB29" s="289"/>
      <c r="RVC29" s="289"/>
      <c r="RVD29" s="289"/>
      <c r="RVE29" s="289"/>
      <c r="RVF29" s="289"/>
      <c r="RVG29" s="289"/>
      <c r="RVH29" s="289"/>
      <c r="RVI29" s="289"/>
      <c r="RVJ29" s="289"/>
      <c r="RVK29" s="289"/>
      <c r="RVL29" s="289"/>
      <c r="RVM29" s="289"/>
      <c r="RVN29" s="289"/>
      <c r="RVO29" s="289"/>
      <c r="RVP29" s="289"/>
      <c r="RVQ29" s="289"/>
      <c r="RVR29" s="289"/>
      <c r="RVS29" s="289"/>
      <c r="RVT29" s="289"/>
      <c r="RVU29" s="289"/>
      <c r="RVV29" s="289"/>
      <c r="RVW29" s="289"/>
      <c r="RVX29" s="289"/>
      <c r="RVY29" s="289"/>
      <c r="RVZ29" s="289"/>
      <c r="RWA29" s="289"/>
      <c r="RWB29" s="289"/>
      <c r="RWC29" s="289"/>
      <c r="RWD29" s="289"/>
      <c r="RWE29" s="289"/>
      <c r="RWF29" s="289"/>
      <c r="RWG29" s="289"/>
      <c r="RWH29" s="289"/>
      <c r="RWI29" s="289"/>
      <c r="RWJ29" s="289"/>
      <c r="RWK29" s="289"/>
      <c r="RWL29" s="289"/>
      <c r="RWM29" s="289"/>
      <c r="RWN29" s="289"/>
      <c r="RWO29" s="289"/>
      <c r="RWP29" s="289"/>
      <c r="RWQ29" s="289"/>
      <c r="RWR29" s="289"/>
      <c r="RWS29" s="289"/>
      <c r="RWT29" s="289"/>
      <c r="RWU29" s="289"/>
      <c r="RWV29" s="289"/>
      <c r="RWW29" s="289"/>
      <c r="RWX29" s="289"/>
      <c r="RWY29" s="289"/>
      <c r="RWZ29" s="289"/>
      <c r="RXA29" s="289"/>
      <c r="RXB29" s="289"/>
      <c r="RXC29" s="289"/>
      <c r="RXD29" s="289"/>
      <c r="RXE29" s="289"/>
      <c r="RXF29" s="289"/>
      <c r="RXG29" s="289"/>
      <c r="RXH29" s="289"/>
      <c r="RXI29" s="289"/>
      <c r="RXJ29" s="289"/>
      <c r="RXK29" s="289"/>
      <c r="RXL29" s="289"/>
      <c r="RXM29" s="289"/>
      <c r="RXN29" s="289"/>
      <c r="RXO29" s="289"/>
      <c r="RXP29" s="289"/>
      <c r="RXQ29" s="289"/>
      <c r="RXR29" s="289"/>
      <c r="RXS29" s="289"/>
      <c r="RXT29" s="289"/>
      <c r="RXU29" s="289"/>
      <c r="RXV29" s="289"/>
      <c r="RXW29" s="289"/>
      <c r="RXX29" s="289"/>
      <c r="RXY29" s="289"/>
      <c r="RXZ29" s="289"/>
      <c r="RYA29" s="289"/>
      <c r="RYB29" s="289"/>
      <c r="RYC29" s="289"/>
      <c r="RYD29" s="289"/>
      <c r="RYE29" s="289"/>
      <c r="RYF29" s="289"/>
      <c r="RYG29" s="289"/>
      <c r="RYH29" s="289"/>
      <c r="RYI29" s="289"/>
      <c r="RYJ29" s="289"/>
      <c r="RYK29" s="289"/>
      <c r="RYL29" s="289"/>
      <c r="RYM29" s="289"/>
      <c r="RYN29" s="289"/>
      <c r="RYO29" s="289"/>
      <c r="RYP29" s="289"/>
      <c r="RYQ29" s="289"/>
      <c r="RYR29" s="289"/>
      <c r="RYS29" s="289"/>
      <c r="RYT29" s="289"/>
      <c r="RYU29" s="289"/>
      <c r="RYV29" s="289"/>
      <c r="RYW29" s="289"/>
      <c r="RYX29" s="289"/>
      <c r="RYY29" s="289"/>
      <c r="RYZ29" s="289"/>
      <c r="RZA29" s="289"/>
      <c r="RZB29" s="289"/>
      <c r="RZC29" s="289"/>
      <c r="RZD29" s="289"/>
      <c r="RZE29" s="289"/>
      <c r="RZF29" s="289"/>
      <c r="RZG29" s="289"/>
      <c r="RZH29" s="289"/>
      <c r="RZI29" s="289"/>
      <c r="RZJ29" s="289"/>
      <c r="RZK29" s="289"/>
      <c r="RZL29" s="289"/>
      <c r="RZM29" s="289"/>
      <c r="RZN29" s="289"/>
      <c r="RZO29" s="289"/>
      <c r="RZP29" s="289"/>
      <c r="RZQ29" s="289"/>
      <c r="RZR29" s="289"/>
      <c r="RZS29" s="289"/>
      <c r="RZT29" s="289"/>
      <c r="RZU29" s="289"/>
      <c r="RZV29" s="289"/>
      <c r="RZW29" s="289"/>
      <c r="RZX29" s="289"/>
      <c r="RZY29" s="289"/>
      <c r="RZZ29" s="289"/>
      <c r="SAA29" s="289"/>
      <c r="SAB29" s="289"/>
      <c r="SAC29" s="289"/>
      <c r="SAD29" s="289"/>
      <c r="SAE29" s="289"/>
      <c r="SAF29" s="289"/>
      <c r="SAG29" s="289"/>
      <c r="SAH29" s="289"/>
      <c r="SAI29" s="289"/>
      <c r="SAJ29" s="289"/>
      <c r="SAK29" s="289"/>
      <c r="SAL29" s="289"/>
      <c r="SAM29" s="289"/>
      <c r="SAN29" s="289"/>
      <c r="SAO29" s="289"/>
      <c r="SAP29" s="289"/>
      <c r="SAQ29" s="289"/>
      <c r="SAR29" s="289"/>
      <c r="SAS29" s="289"/>
      <c r="SAT29" s="289"/>
      <c r="SAU29" s="289"/>
      <c r="SAV29" s="289"/>
      <c r="SAW29" s="289"/>
      <c r="SAX29" s="289"/>
      <c r="SAY29" s="289"/>
      <c r="SAZ29" s="289"/>
      <c r="SBA29" s="289"/>
      <c r="SBB29" s="289"/>
      <c r="SBC29" s="289"/>
      <c r="SBD29" s="289"/>
      <c r="SBE29" s="289"/>
      <c r="SBF29" s="289"/>
      <c r="SBG29" s="289"/>
      <c r="SBH29" s="289"/>
      <c r="SBI29" s="289"/>
      <c r="SBJ29" s="289"/>
      <c r="SBK29" s="289"/>
      <c r="SBL29" s="289"/>
      <c r="SBM29" s="289"/>
      <c r="SBN29" s="289"/>
      <c r="SBO29" s="289"/>
      <c r="SBP29" s="289"/>
      <c r="SBQ29" s="289"/>
      <c r="SBR29" s="289"/>
      <c r="SBS29" s="289"/>
      <c r="SBT29" s="289"/>
      <c r="SBU29" s="289"/>
      <c r="SBV29" s="289"/>
      <c r="SBW29" s="289"/>
      <c r="SBX29" s="289"/>
      <c r="SBY29" s="289"/>
      <c r="SBZ29" s="289"/>
      <c r="SCA29" s="289"/>
      <c r="SCB29" s="289"/>
      <c r="SCC29" s="289"/>
      <c r="SCD29" s="289"/>
      <c r="SCE29" s="289"/>
      <c r="SCF29" s="289"/>
      <c r="SCG29" s="289"/>
      <c r="SCH29" s="289"/>
      <c r="SCI29" s="289"/>
      <c r="SCJ29" s="289"/>
      <c r="SCK29" s="289"/>
      <c r="SCL29" s="289"/>
      <c r="SCM29" s="289"/>
      <c r="SCN29" s="289"/>
      <c r="SCO29" s="289"/>
      <c r="SCP29" s="289"/>
      <c r="SCQ29" s="289"/>
      <c r="SCR29" s="289"/>
      <c r="SCS29" s="289"/>
      <c r="SCT29" s="289"/>
      <c r="SCU29" s="289"/>
      <c r="SCV29" s="289"/>
      <c r="SCW29" s="289"/>
      <c r="SCX29" s="289"/>
      <c r="SCY29" s="289"/>
      <c r="SCZ29" s="289"/>
      <c r="SDA29" s="289"/>
      <c r="SDB29" s="289"/>
      <c r="SDC29" s="289"/>
      <c r="SDD29" s="289"/>
      <c r="SDE29" s="289"/>
      <c r="SDF29" s="289"/>
      <c r="SDG29" s="289"/>
      <c r="SDH29" s="289"/>
      <c r="SDI29" s="289"/>
      <c r="SDJ29" s="289"/>
      <c r="SDK29" s="289"/>
      <c r="SDL29" s="289"/>
      <c r="SDM29" s="289"/>
      <c r="SDN29" s="289"/>
      <c r="SDO29" s="289"/>
      <c r="SDP29" s="289"/>
      <c r="SDQ29" s="289"/>
      <c r="SDR29" s="289"/>
      <c r="SDS29" s="289"/>
      <c r="SDT29" s="289"/>
      <c r="SDU29" s="289"/>
      <c r="SDV29" s="289"/>
      <c r="SDW29" s="289"/>
      <c r="SDX29" s="289"/>
      <c r="SDY29" s="289"/>
      <c r="SDZ29" s="289"/>
      <c r="SEA29" s="289"/>
      <c r="SEB29" s="289"/>
      <c r="SEC29" s="289"/>
      <c r="SED29" s="289"/>
      <c r="SEE29" s="289"/>
      <c r="SEF29" s="289"/>
      <c r="SEG29" s="289"/>
      <c r="SEH29" s="289"/>
      <c r="SEI29" s="289"/>
      <c r="SEJ29" s="289"/>
      <c r="SEK29" s="289"/>
      <c r="SEL29" s="289"/>
      <c r="SEM29" s="289"/>
      <c r="SEN29" s="289"/>
      <c r="SEO29" s="289"/>
      <c r="SEP29" s="289"/>
      <c r="SEQ29" s="289"/>
      <c r="SER29" s="289"/>
      <c r="SES29" s="289"/>
      <c r="SET29" s="289"/>
      <c r="SEU29" s="289"/>
      <c r="SEV29" s="289"/>
      <c r="SEW29" s="289"/>
      <c r="SEX29" s="289"/>
      <c r="SEY29" s="289"/>
      <c r="SEZ29" s="289"/>
      <c r="SFA29" s="289"/>
      <c r="SFB29" s="289"/>
      <c r="SFC29" s="289"/>
      <c r="SFD29" s="289"/>
      <c r="SFE29" s="289"/>
      <c r="SFF29" s="289"/>
      <c r="SFG29" s="289"/>
      <c r="SFH29" s="289"/>
      <c r="SFI29" s="289"/>
      <c r="SFJ29" s="289"/>
      <c r="SFK29" s="289"/>
      <c r="SFL29" s="289"/>
      <c r="SFM29" s="289"/>
      <c r="SFN29" s="289"/>
      <c r="SFO29" s="289"/>
      <c r="SFP29" s="289"/>
      <c r="SFQ29" s="289"/>
      <c r="SFR29" s="289"/>
      <c r="SFS29" s="289"/>
      <c r="SFT29" s="289"/>
      <c r="SFU29" s="289"/>
      <c r="SFV29" s="289"/>
      <c r="SFW29" s="289"/>
      <c r="SFX29" s="289"/>
      <c r="SFY29" s="289"/>
      <c r="SFZ29" s="289"/>
      <c r="SGA29" s="289"/>
      <c r="SGB29" s="289"/>
      <c r="SGC29" s="289"/>
      <c r="SGD29" s="289"/>
      <c r="SGE29" s="289"/>
      <c r="SGF29" s="289"/>
      <c r="SGG29" s="289"/>
      <c r="SGH29" s="289"/>
      <c r="SGI29" s="289"/>
      <c r="SGJ29" s="289"/>
      <c r="SGK29" s="289"/>
      <c r="SGL29" s="289"/>
      <c r="SGM29" s="289"/>
      <c r="SGN29" s="289"/>
      <c r="SGO29" s="289"/>
      <c r="SGP29" s="289"/>
      <c r="SGQ29" s="289"/>
      <c r="SGR29" s="289"/>
      <c r="SGS29" s="289"/>
      <c r="SGT29" s="289"/>
      <c r="SGU29" s="289"/>
      <c r="SGV29" s="289"/>
      <c r="SGW29" s="289"/>
      <c r="SGX29" s="289"/>
      <c r="SGY29" s="289"/>
      <c r="SGZ29" s="289"/>
      <c r="SHA29" s="289"/>
      <c r="SHB29" s="289"/>
      <c r="SHC29" s="289"/>
      <c r="SHD29" s="289"/>
      <c r="SHE29" s="289"/>
      <c r="SHF29" s="289"/>
      <c r="SHG29" s="289"/>
      <c r="SHH29" s="289"/>
      <c r="SHI29" s="289"/>
      <c r="SHJ29" s="289"/>
      <c r="SHK29" s="289"/>
      <c r="SHL29" s="289"/>
      <c r="SHM29" s="289"/>
      <c r="SHN29" s="289"/>
      <c r="SHO29" s="289"/>
      <c r="SHP29" s="289"/>
      <c r="SHQ29" s="289"/>
      <c r="SHR29" s="289"/>
      <c r="SHS29" s="289"/>
      <c r="SHT29" s="289"/>
      <c r="SHU29" s="289"/>
      <c r="SHV29" s="289"/>
      <c r="SHW29" s="289"/>
      <c r="SHX29" s="289"/>
      <c r="SHY29" s="289"/>
      <c r="SHZ29" s="289"/>
      <c r="SIA29" s="289"/>
      <c r="SIB29" s="289"/>
      <c r="SIC29" s="289"/>
      <c r="SID29" s="289"/>
      <c r="SIE29" s="289"/>
      <c r="SIF29" s="289"/>
      <c r="SIG29" s="289"/>
      <c r="SIH29" s="289"/>
      <c r="SII29" s="289"/>
      <c r="SIJ29" s="289"/>
      <c r="SIK29" s="289"/>
      <c r="SIL29" s="289"/>
      <c r="SIM29" s="289"/>
      <c r="SIN29" s="289"/>
      <c r="SIO29" s="289"/>
      <c r="SIP29" s="289"/>
      <c r="SIQ29" s="289"/>
      <c r="SIR29" s="289"/>
      <c r="SIS29" s="289"/>
      <c r="SIT29" s="289"/>
      <c r="SIU29" s="289"/>
      <c r="SIV29" s="289"/>
      <c r="SIW29" s="289"/>
      <c r="SIX29" s="289"/>
      <c r="SIY29" s="289"/>
      <c r="SIZ29" s="289"/>
      <c r="SJA29" s="289"/>
      <c r="SJB29" s="289"/>
      <c r="SJC29" s="289"/>
      <c r="SJD29" s="289"/>
      <c r="SJE29" s="289"/>
      <c r="SJF29" s="289"/>
      <c r="SJG29" s="289"/>
      <c r="SJH29" s="289"/>
      <c r="SJI29" s="289"/>
      <c r="SJJ29" s="289"/>
      <c r="SJK29" s="289"/>
      <c r="SJL29" s="289"/>
      <c r="SJM29" s="289"/>
      <c r="SJN29" s="289"/>
      <c r="SJO29" s="289"/>
      <c r="SJP29" s="289"/>
      <c r="SJQ29" s="289"/>
      <c r="SJR29" s="289"/>
      <c r="SJS29" s="289"/>
      <c r="SJT29" s="289"/>
      <c r="SJU29" s="289"/>
      <c r="SJV29" s="289"/>
      <c r="SJW29" s="289"/>
      <c r="SJX29" s="289"/>
      <c r="SJY29" s="289"/>
      <c r="SJZ29" s="289"/>
      <c r="SKA29" s="289"/>
      <c r="SKB29" s="289"/>
      <c r="SKC29" s="289"/>
      <c r="SKD29" s="289"/>
      <c r="SKE29" s="289"/>
      <c r="SKF29" s="289"/>
      <c r="SKG29" s="289"/>
      <c r="SKH29" s="289"/>
      <c r="SKI29" s="289"/>
      <c r="SKJ29" s="289"/>
      <c r="SKK29" s="289"/>
      <c r="SKL29" s="289"/>
      <c r="SKM29" s="289"/>
      <c r="SKN29" s="289"/>
      <c r="SKO29" s="289"/>
      <c r="SKP29" s="289"/>
      <c r="SKQ29" s="289"/>
      <c r="SKR29" s="289"/>
      <c r="SKS29" s="289"/>
      <c r="SKT29" s="289"/>
      <c r="SKU29" s="289"/>
      <c r="SKV29" s="289"/>
      <c r="SKW29" s="289"/>
      <c r="SKX29" s="289"/>
      <c r="SKY29" s="289"/>
      <c r="SKZ29" s="289"/>
      <c r="SLA29" s="289"/>
      <c r="SLB29" s="289"/>
      <c r="SLC29" s="289"/>
      <c r="SLD29" s="289"/>
      <c r="SLE29" s="289"/>
      <c r="SLF29" s="289"/>
      <c r="SLG29" s="289"/>
      <c r="SLH29" s="289"/>
      <c r="SLI29" s="289"/>
      <c r="SLJ29" s="289"/>
      <c r="SLK29" s="289"/>
      <c r="SLL29" s="289"/>
      <c r="SLM29" s="289"/>
      <c r="SLN29" s="289"/>
      <c r="SLO29" s="289"/>
      <c r="SLP29" s="289"/>
      <c r="SLQ29" s="289"/>
      <c r="SLR29" s="289"/>
      <c r="SLS29" s="289"/>
      <c r="SLT29" s="289"/>
      <c r="SLU29" s="289"/>
      <c r="SLV29" s="289"/>
      <c r="SLW29" s="289"/>
      <c r="SLX29" s="289"/>
      <c r="SLY29" s="289"/>
      <c r="SLZ29" s="289"/>
      <c r="SMA29" s="289"/>
      <c r="SMB29" s="289"/>
      <c r="SMC29" s="289"/>
      <c r="SMD29" s="289"/>
      <c r="SME29" s="289"/>
      <c r="SMF29" s="289"/>
      <c r="SMG29" s="289"/>
      <c r="SMH29" s="289"/>
      <c r="SMI29" s="289"/>
      <c r="SMJ29" s="289"/>
      <c r="SMK29" s="289"/>
      <c r="SML29" s="289"/>
      <c r="SMM29" s="289"/>
      <c r="SMN29" s="289"/>
      <c r="SMO29" s="289"/>
      <c r="SMP29" s="289"/>
      <c r="SMQ29" s="289"/>
      <c r="SMR29" s="289"/>
      <c r="SMS29" s="289"/>
      <c r="SMT29" s="289"/>
      <c r="SMU29" s="289"/>
      <c r="SMV29" s="289"/>
      <c r="SMW29" s="289"/>
      <c r="SMX29" s="289"/>
      <c r="SMY29" s="289"/>
      <c r="SMZ29" s="289"/>
      <c r="SNA29" s="289"/>
      <c r="SNB29" s="289"/>
      <c r="SNC29" s="289"/>
      <c r="SND29" s="289"/>
      <c r="SNE29" s="289"/>
      <c r="SNF29" s="289"/>
      <c r="SNG29" s="289"/>
      <c r="SNH29" s="289"/>
      <c r="SNI29" s="289"/>
      <c r="SNJ29" s="289"/>
      <c r="SNK29" s="289"/>
      <c r="SNL29" s="289"/>
      <c r="SNM29" s="289"/>
      <c r="SNN29" s="289"/>
      <c r="SNO29" s="289"/>
      <c r="SNP29" s="289"/>
      <c r="SNQ29" s="289"/>
      <c r="SNR29" s="289"/>
      <c r="SNS29" s="289"/>
      <c r="SNT29" s="289"/>
      <c r="SNU29" s="289"/>
      <c r="SNV29" s="289"/>
      <c r="SNW29" s="289"/>
      <c r="SNX29" s="289"/>
      <c r="SNY29" s="289"/>
      <c r="SNZ29" s="289"/>
      <c r="SOA29" s="289"/>
      <c r="SOB29" s="289"/>
      <c r="SOC29" s="289"/>
      <c r="SOD29" s="289"/>
      <c r="SOE29" s="289"/>
      <c r="SOF29" s="289"/>
      <c r="SOG29" s="289"/>
      <c r="SOH29" s="289"/>
      <c r="SOI29" s="289"/>
      <c r="SOJ29" s="289"/>
      <c r="SOK29" s="289"/>
      <c r="SOL29" s="289"/>
      <c r="SOM29" s="289"/>
      <c r="SON29" s="289"/>
      <c r="SOO29" s="289"/>
      <c r="SOP29" s="289"/>
      <c r="SOQ29" s="289"/>
      <c r="SOR29" s="289"/>
      <c r="SOS29" s="289"/>
      <c r="SOT29" s="289"/>
      <c r="SOU29" s="289"/>
      <c r="SOV29" s="289"/>
      <c r="SOW29" s="289"/>
      <c r="SOX29" s="289"/>
      <c r="SOY29" s="289"/>
      <c r="SOZ29" s="289"/>
      <c r="SPA29" s="289"/>
      <c r="SPB29" s="289"/>
      <c r="SPC29" s="289"/>
      <c r="SPD29" s="289"/>
      <c r="SPE29" s="289"/>
      <c r="SPF29" s="289"/>
      <c r="SPG29" s="289"/>
      <c r="SPH29" s="289"/>
      <c r="SPI29" s="289"/>
      <c r="SPJ29" s="289"/>
      <c r="SPK29" s="289"/>
      <c r="SPL29" s="289"/>
      <c r="SPM29" s="289"/>
      <c r="SPN29" s="289"/>
      <c r="SPO29" s="289"/>
      <c r="SPP29" s="289"/>
      <c r="SPQ29" s="289"/>
      <c r="SPR29" s="289"/>
      <c r="SPS29" s="289"/>
      <c r="SPT29" s="289"/>
      <c r="SPU29" s="289"/>
      <c r="SPV29" s="289"/>
      <c r="SPW29" s="289"/>
      <c r="SPX29" s="289"/>
      <c r="SPY29" s="289"/>
      <c r="SPZ29" s="289"/>
      <c r="SQA29" s="289"/>
      <c r="SQB29" s="289"/>
      <c r="SQC29" s="289"/>
      <c r="SQD29" s="289"/>
      <c r="SQE29" s="289"/>
      <c r="SQF29" s="289"/>
      <c r="SQG29" s="289"/>
      <c r="SQH29" s="289"/>
      <c r="SQI29" s="289"/>
      <c r="SQJ29" s="289"/>
      <c r="SQK29" s="289"/>
      <c r="SQL29" s="289"/>
      <c r="SQM29" s="289"/>
      <c r="SQN29" s="289"/>
      <c r="SQO29" s="289"/>
      <c r="SQP29" s="289"/>
      <c r="SQQ29" s="289"/>
      <c r="SQR29" s="289"/>
      <c r="SQS29" s="289"/>
      <c r="SQT29" s="289"/>
      <c r="SQU29" s="289"/>
      <c r="SQV29" s="289"/>
      <c r="SQW29" s="289"/>
      <c r="SQX29" s="289"/>
      <c r="SQY29" s="289"/>
      <c r="SQZ29" s="289"/>
      <c r="SRA29" s="289"/>
      <c r="SRB29" s="289"/>
      <c r="SRC29" s="289"/>
      <c r="SRD29" s="289"/>
      <c r="SRE29" s="289"/>
      <c r="SRF29" s="289"/>
      <c r="SRG29" s="289"/>
      <c r="SRH29" s="289"/>
      <c r="SRI29" s="289"/>
      <c r="SRJ29" s="289"/>
      <c r="SRK29" s="289"/>
      <c r="SRL29" s="289"/>
      <c r="SRM29" s="289"/>
      <c r="SRN29" s="289"/>
      <c r="SRO29" s="289"/>
      <c r="SRP29" s="289"/>
      <c r="SRQ29" s="289"/>
      <c r="SRR29" s="289"/>
      <c r="SRS29" s="289"/>
      <c r="SRT29" s="289"/>
      <c r="SRU29" s="289"/>
      <c r="SRV29" s="289"/>
      <c r="SRW29" s="289"/>
      <c r="SRX29" s="289"/>
      <c r="SRY29" s="289"/>
      <c r="SRZ29" s="289"/>
      <c r="SSA29" s="289"/>
      <c r="SSB29" s="289"/>
      <c r="SSC29" s="289"/>
      <c r="SSD29" s="289"/>
      <c r="SSE29" s="289"/>
      <c r="SSF29" s="289"/>
      <c r="SSG29" s="289"/>
      <c r="SSH29" s="289"/>
      <c r="SSI29" s="289"/>
      <c r="SSJ29" s="289"/>
      <c r="SSK29" s="289"/>
      <c r="SSL29" s="289"/>
      <c r="SSM29" s="289"/>
      <c r="SSN29" s="289"/>
      <c r="SSO29" s="289"/>
      <c r="SSP29" s="289"/>
      <c r="SSQ29" s="289"/>
      <c r="SSR29" s="289"/>
      <c r="SSS29" s="289"/>
      <c r="SST29" s="289"/>
      <c r="SSU29" s="289"/>
      <c r="SSV29" s="289"/>
      <c r="SSW29" s="289"/>
      <c r="SSX29" s="289"/>
      <c r="SSY29" s="289"/>
      <c r="SSZ29" s="289"/>
      <c r="STA29" s="289"/>
      <c r="STB29" s="289"/>
      <c r="STC29" s="289"/>
      <c r="STD29" s="289"/>
      <c r="STE29" s="289"/>
      <c r="STF29" s="289"/>
      <c r="STG29" s="289"/>
      <c r="STH29" s="289"/>
      <c r="STI29" s="289"/>
      <c r="STJ29" s="289"/>
      <c r="STK29" s="289"/>
      <c r="STL29" s="289"/>
      <c r="STM29" s="289"/>
      <c r="STN29" s="289"/>
      <c r="STO29" s="289"/>
      <c r="STP29" s="289"/>
      <c r="STQ29" s="289"/>
      <c r="STR29" s="289"/>
      <c r="STS29" s="289"/>
      <c r="STT29" s="289"/>
      <c r="STU29" s="289"/>
      <c r="STV29" s="289"/>
      <c r="STW29" s="289"/>
      <c r="STX29" s="289"/>
      <c r="STY29" s="289"/>
      <c r="STZ29" s="289"/>
      <c r="SUA29" s="289"/>
      <c r="SUB29" s="289"/>
      <c r="SUC29" s="289"/>
      <c r="SUD29" s="289"/>
      <c r="SUE29" s="289"/>
      <c r="SUF29" s="289"/>
      <c r="SUG29" s="289"/>
      <c r="SUH29" s="289"/>
      <c r="SUI29" s="289"/>
      <c r="SUJ29" s="289"/>
      <c r="SUK29" s="289"/>
      <c r="SUL29" s="289"/>
      <c r="SUM29" s="289"/>
      <c r="SUN29" s="289"/>
      <c r="SUO29" s="289"/>
      <c r="SUP29" s="289"/>
      <c r="SUQ29" s="289"/>
      <c r="SUR29" s="289"/>
      <c r="SUS29" s="289"/>
      <c r="SUT29" s="289"/>
      <c r="SUU29" s="289"/>
      <c r="SUV29" s="289"/>
      <c r="SUW29" s="289"/>
      <c r="SUX29" s="289"/>
      <c r="SUY29" s="289"/>
      <c r="SUZ29" s="289"/>
      <c r="SVA29" s="289"/>
      <c r="SVB29" s="289"/>
      <c r="SVC29" s="289"/>
      <c r="SVD29" s="289"/>
      <c r="SVE29" s="289"/>
      <c r="SVF29" s="289"/>
      <c r="SVG29" s="289"/>
      <c r="SVH29" s="289"/>
      <c r="SVI29" s="289"/>
      <c r="SVJ29" s="289"/>
      <c r="SVK29" s="289"/>
      <c r="SVL29" s="289"/>
      <c r="SVM29" s="289"/>
      <c r="SVN29" s="289"/>
      <c r="SVO29" s="289"/>
      <c r="SVP29" s="289"/>
      <c r="SVQ29" s="289"/>
      <c r="SVR29" s="289"/>
      <c r="SVS29" s="289"/>
      <c r="SVT29" s="289"/>
      <c r="SVU29" s="289"/>
      <c r="SVV29" s="289"/>
      <c r="SVW29" s="289"/>
      <c r="SVX29" s="289"/>
      <c r="SVY29" s="289"/>
      <c r="SVZ29" s="289"/>
      <c r="SWA29" s="289"/>
      <c r="SWB29" s="289"/>
      <c r="SWC29" s="289"/>
      <c r="SWD29" s="289"/>
      <c r="SWE29" s="289"/>
      <c r="SWF29" s="289"/>
      <c r="SWG29" s="289"/>
      <c r="SWH29" s="289"/>
      <c r="SWI29" s="289"/>
      <c r="SWJ29" s="289"/>
      <c r="SWK29" s="289"/>
      <c r="SWL29" s="289"/>
      <c r="SWM29" s="289"/>
      <c r="SWN29" s="289"/>
      <c r="SWO29" s="289"/>
      <c r="SWP29" s="289"/>
      <c r="SWQ29" s="289"/>
      <c r="SWR29" s="289"/>
      <c r="SWS29" s="289"/>
      <c r="SWT29" s="289"/>
      <c r="SWU29" s="289"/>
      <c r="SWV29" s="289"/>
      <c r="SWW29" s="289"/>
      <c r="SWX29" s="289"/>
      <c r="SWY29" s="289"/>
      <c r="SWZ29" s="289"/>
      <c r="SXA29" s="289"/>
      <c r="SXB29" s="289"/>
      <c r="SXC29" s="289"/>
      <c r="SXD29" s="289"/>
      <c r="SXE29" s="289"/>
      <c r="SXF29" s="289"/>
      <c r="SXG29" s="289"/>
      <c r="SXH29" s="289"/>
      <c r="SXI29" s="289"/>
      <c r="SXJ29" s="289"/>
      <c r="SXK29" s="289"/>
      <c r="SXL29" s="289"/>
      <c r="SXM29" s="289"/>
      <c r="SXN29" s="289"/>
      <c r="SXO29" s="289"/>
      <c r="SXP29" s="289"/>
      <c r="SXQ29" s="289"/>
      <c r="SXR29" s="289"/>
      <c r="SXS29" s="289"/>
      <c r="SXT29" s="289"/>
      <c r="SXU29" s="289"/>
      <c r="SXV29" s="289"/>
      <c r="SXW29" s="289"/>
      <c r="SXX29" s="289"/>
      <c r="SXY29" s="289"/>
      <c r="SXZ29" s="289"/>
      <c r="SYA29" s="289"/>
      <c r="SYB29" s="289"/>
      <c r="SYC29" s="289"/>
      <c r="SYD29" s="289"/>
      <c r="SYE29" s="289"/>
      <c r="SYF29" s="289"/>
      <c r="SYG29" s="289"/>
      <c r="SYH29" s="289"/>
      <c r="SYI29" s="289"/>
      <c r="SYJ29" s="289"/>
      <c r="SYK29" s="289"/>
      <c r="SYL29" s="289"/>
      <c r="SYM29" s="289"/>
      <c r="SYN29" s="289"/>
      <c r="SYO29" s="289"/>
      <c r="SYP29" s="289"/>
      <c r="SYQ29" s="289"/>
      <c r="SYR29" s="289"/>
      <c r="SYS29" s="289"/>
      <c r="SYT29" s="289"/>
      <c r="SYU29" s="289"/>
      <c r="SYV29" s="289"/>
      <c r="SYW29" s="289"/>
      <c r="SYX29" s="289"/>
      <c r="SYY29" s="289"/>
      <c r="SYZ29" s="289"/>
      <c r="SZA29" s="289"/>
      <c r="SZB29" s="289"/>
      <c r="SZC29" s="289"/>
      <c r="SZD29" s="289"/>
      <c r="SZE29" s="289"/>
      <c r="SZF29" s="289"/>
      <c r="SZG29" s="289"/>
      <c r="SZH29" s="289"/>
      <c r="SZI29" s="289"/>
      <c r="SZJ29" s="289"/>
      <c r="SZK29" s="289"/>
      <c r="SZL29" s="289"/>
      <c r="SZM29" s="289"/>
      <c r="SZN29" s="289"/>
      <c r="SZO29" s="289"/>
      <c r="SZP29" s="289"/>
      <c r="SZQ29" s="289"/>
      <c r="SZR29" s="289"/>
      <c r="SZS29" s="289"/>
      <c r="SZT29" s="289"/>
      <c r="SZU29" s="289"/>
      <c r="SZV29" s="289"/>
      <c r="SZW29" s="289"/>
      <c r="SZX29" s="289"/>
      <c r="SZY29" s="289"/>
      <c r="SZZ29" s="289"/>
      <c r="TAA29" s="289"/>
      <c r="TAB29" s="289"/>
      <c r="TAC29" s="289"/>
      <c r="TAD29" s="289"/>
      <c r="TAE29" s="289"/>
      <c r="TAF29" s="289"/>
      <c r="TAG29" s="289"/>
      <c r="TAH29" s="289"/>
      <c r="TAI29" s="289"/>
      <c r="TAJ29" s="289"/>
      <c r="TAK29" s="289"/>
      <c r="TAL29" s="289"/>
      <c r="TAM29" s="289"/>
      <c r="TAN29" s="289"/>
      <c r="TAO29" s="289"/>
      <c r="TAP29" s="289"/>
      <c r="TAQ29" s="289"/>
      <c r="TAR29" s="289"/>
      <c r="TAS29" s="289"/>
      <c r="TAT29" s="289"/>
      <c r="TAU29" s="289"/>
      <c r="TAV29" s="289"/>
      <c r="TAW29" s="289"/>
      <c r="TAX29" s="289"/>
      <c r="TAY29" s="289"/>
      <c r="TAZ29" s="289"/>
      <c r="TBA29" s="289"/>
      <c r="TBB29" s="289"/>
      <c r="TBC29" s="289"/>
      <c r="TBD29" s="289"/>
      <c r="TBE29" s="289"/>
      <c r="TBF29" s="289"/>
      <c r="TBG29" s="289"/>
      <c r="TBH29" s="289"/>
      <c r="TBI29" s="289"/>
      <c r="TBJ29" s="289"/>
      <c r="TBK29" s="289"/>
      <c r="TBL29" s="289"/>
      <c r="TBM29" s="289"/>
      <c r="TBN29" s="289"/>
      <c r="TBO29" s="289"/>
      <c r="TBP29" s="289"/>
      <c r="TBQ29" s="289"/>
      <c r="TBR29" s="289"/>
      <c r="TBS29" s="289"/>
      <c r="TBT29" s="289"/>
      <c r="TBU29" s="289"/>
      <c r="TBV29" s="289"/>
      <c r="TBW29" s="289"/>
      <c r="TBX29" s="289"/>
      <c r="TBY29" s="289"/>
      <c r="TBZ29" s="289"/>
      <c r="TCA29" s="289"/>
      <c r="TCB29" s="289"/>
      <c r="TCC29" s="289"/>
      <c r="TCD29" s="289"/>
      <c r="TCE29" s="289"/>
      <c r="TCF29" s="289"/>
      <c r="TCG29" s="289"/>
      <c r="TCH29" s="289"/>
      <c r="TCI29" s="289"/>
      <c r="TCJ29" s="289"/>
      <c r="TCK29" s="289"/>
      <c r="TCL29" s="289"/>
      <c r="TCM29" s="289"/>
      <c r="TCN29" s="289"/>
      <c r="TCO29" s="289"/>
      <c r="TCP29" s="289"/>
      <c r="TCQ29" s="289"/>
      <c r="TCR29" s="289"/>
      <c r="TCS29" s="289"/>
      <c r="TCT29" s="289"/>
      <c r="TCU29" s="289"/>
      <c r="TCV29" s="289"/>
      <c r="TCW29" s="289"/>
      <c r="TCX29" s="289"/>
      <c r="TCY29" s="289"/>
      <c r="TCZ29" s="289"/>
      <c r="TDA29" s="289"/>
      <c r="TDB29" s="289"/>
      <c r="TDC29" s="289"/>
      <c r="TDD29" s="289"/>
      <c r="TDE29" s="289"/>
      <c r="TDF29" s="289"/>
      <c r="TDG29" s="289"/>
      <c r="TDH29" s="289"/>
      <c r="TDI29" s="289"/>
      <c r="TDJ29" s="289"/>
      <c r="TDK29" s="289"/>
      <c r="TDL29" s="289"/>
      <c r="TDM29" s="289"/>
      <c r="TDN29" s="289"/>
      <c r="TDO29" s="289"/>
      <c r="TDP29" s="289"/>
      <c r="TDQ29" s="289"/>
      <c r="TDR29" s="289"/>
      <c r="TDS29" s="289"/>
      <c r="TDT29" s="289"/>
      <c r="TDU29" s="289"/>
      <c r="TDV29" s="289"/>
      <c r="TDW29" s="289"/>
      <c r="TDX29" s="289"/>
      <c r="TDY29" s="289"/>
      <c r="TDZ29" s="289"/>
      <c r="TEA29" s="289"/>
      <c r="TEB29" s="289"/>
      <c r="TEC29" s="289"/>
      <c r="TED29" s="289"/>
      <c r="TEE29" s="289"/>
      <c r="TEF29" s="289"/>
      <c r="TEG29" s="289"/>
      <c r="TEH29" s="289"/>
      <c r="TEI29" s="289"/>
      <c r="TEJ29" s="289"/>
      <c r="TEK29" s="289"/>
      <c r="TEL29" s="289"/>
      <c r="TEM29" s="289"/>
      <c r="TEN29" s="289"/>
      <c r="TEO29" s="289"/>
      <c r="TEP29" s="289"/>
      <c r="TEQ29" s="289"/>
      <c r="TER29" s="289"/>
      <c r="TES29" s="289"/>
      <c r="TET29" s="289"/>
      <c r="TEU29" s="289"/>
      <c r="TEV29" s="289"/>
      <c r="TEW29" s="289"/>
      <c r="TEX29" s="289"/>
      <c r="TEY29" s="289"/>
      <c r="TEZ29" s="289"/>
      <c r="TFA29" s="289"/>
      <c r="TFB29" s="289"/>
      <c r="TFC29" s="289"/>
      <c r="TFD29" s="289"/>
      <c r="TFE29" s="289"/>
      <c r="TFF29" s="289"/>
      <c r="TFG29" s="289"/>
      <c r="TFH29" s="289"/>
      <c r="TFI29" s="289"/>
      <c r="TFJ29" s="289"/>
      <c r="TFK29" s="289"/>
      <c r="TFL29" s="289"/>
      <c r="TFM29" s="289"/>
      <c r="TFN29" s="289"/>
      <c r="TFO29" s="289"/>
      <c r="TFP29" s="289"/>
      <c r="TFQ29" s="289"/>
      <c r="TFR29" s="289"/>
      <c r="TFS29" s="289"/>
      <c r="TFT29" s="289"/>
      <c r="TFU29" s="289"/>
      <c r="TFV29" s="289"/>
      <c r="TFW29" s="289"/>
      <c r="TFX29" s="289"/>
      <c r="TFY29" s="289"/>
      <c r="TFZ29" s="289"/>
      <c r="TGA29" s="289"/>
      <c r="TGB29" s="289"/>
      <c r="TGC29" s="289"/>
      <c r="TGD29" s="289"/>
      <c r="TGE29" s="289"/>
      <c r="TGF29" s="289"/>
      <c r="TGG29" s="289"/>
      <c r="TGH29" s="289"/>
      <c r="TGI29" s="289"/>
      <c r="TGJ29" s="289"/>
      <c r="TGK29" s="289"/>
      <c r="TGL29" s="289"/>
      <c r="TGM29" s="289"/>
      <c r="TGN29" s="289"/>
      <c r="TGO29" s="289"/>
      <c r="TGP29" s="289"/>
      <c r="TGQ29" s="289"/>
      <c r="TGR29" s="289"/>
      <c r="TGS29" s="289"/>
      <c r="TGT29" s="289"/>
      <c r="TGU29" s="289"/>
      <c r="TGV29" s="289"/>
      <c r="TGW29" s="289"/>
      <c r="TGX29" s="289"/>
      <c r="TGY29" s="289"/>
      <c r="TGZ29" s="289"/>
      <c r="THA29" s="289"/>
      <c r="THB29" s="289"/>
      <c r="THC29" s="289"/>
      <c r="THD29" s="289"/>
      <c r="THE29" s="289"/>
      <c r="THF29" s="289"/>
      <c r="THG29" s="289"/>
      <c r="THH29" s="289"/>
      <c r="THI29" s="289"/>
      <c r="THJ29" s="289"/>
      <c r="THK29" s="289"/>
      <c r="THL29" s="289"/>
      <c r="THM29" s="289"/>
      <c r="THN29" s="289"/>
      <c r="THO29" s="289"/>
      <c r="THP29" s="289"/>
      <c r="THQ29" s="289"/>
      <c r="THR29" s="289"/>
      <c r="THS29" s="289"/>
      <c r="THT29" s="289"/>
      <c r="THU29" s="289"/>
      <c r="THV29" s="289"/>
      <c r="THW29" s="289"/>
      <c r="THX29" s="289"/>
      <c r="THY29" s="289"/>
      <c r="THZ29" s="289"/>
      <c r="TIA29" s="289"/>
      <c r="TIB29" s="289"/>
      <c r="TIC29" s="289"/>
      <c r="TID29" s="289"/>
      <c r="TIE29" s="289"/>
      <c r="TIF29" s="289"/>
      <c r="TIG29" s="289"/>
      <c r="TIH29" s="289"/>
      <c r="TII29" s="289"/>
      <c r="TIJ29" s="289"/>
      <c r="TIK29" s="289"/>
      <c r="TIL29" s="289"/>
      <c r="TIM29" s="289"/>
      <c r="TIN29" s="289"/>
      <c r="TIO29" s="289"/>
      <c r="TIP29" s="289"/>
      <c r="TIQ29" s="289"/>
      <c r="TIR29" s="289"/>
      <c r="TIS29" s="289"/>
      <c r="TIT29" s="289"/>
      <c r="TIU29" s="289"/>
      <c r="TIV29" s="289"/>
      <c r="TIW29" s="289"/>
      <c r="TIX29" s="289"/>
      <c r="TIY29" s="289"/>
      <c r="TIZ29" s="289"/>
      <c r="TJA29" s="289"/>
      <c r="TJB29" s="289"/>
      <c r="TJC29" s="289"/>
      <c r="TJD29" s="289"/>
      <c r="TJE29" s="289"/>
      <c r="TJF29" s="289"/>
      <c r="TJG29" s="289"/>
      <c r="TJH29" s="289"/>
      <c r="TJI29" s="289"/>
      <c r="TJJ29" s="289"/>
      <c r="TJK29" s="289"/>
      <c r="TJL29" s="289"/>
      <c r="TJM29" s="289"/>
      <c r="TJN29" s="289"/>
      <c r="TJO29" s="289"/>
      <c r="TJP29" s="289"/>
      <c r="TJQ29" s="289"/>
      <c r="TJR29" s="289"/>
      <c r="TJS29" s="289"/>
      <c r="TJT29" s="289"/>
      <c r="TJU29" s="289"/>
      <c r="TJV29" s="289"/>
      <c r="TJW29" s="289"/>
      <c r="TJX29" s="289"/>
      <c r="TJY29" s="289"/>
      <c r="TJZ29" s="289"/>
      <c r="TKA29" s="289"/>
      <c r="TKB29" s="289"/>
      <c r="TKC29" s="289"/>
      <c r="TKD29" s="289"/>
      <c r="TKE29" s="289"/>
      <c r="TKF29" s="289"/>
      <c r="TKG29" s="289"/>
      <c r="TKH29" s="289"/>
      <c r="TKI29" s="289"/>
      <c r="TKJ29" s="289"/>
      <c r="TKK29" s="289"/>
      <c r="TKL29" s="289"/>
      <c r="TKM29" s="289"/>
      <c r="TKN29" s="289"/>
      <c r="TKO29" s="289"/>
      <c r="TKP29" s="289"/>
      <c r="TKQ29" s="289"/>
      <c r="TKR29" s="289"/>
      <c r="TKS29" s="289"/>
      <c r="TKT29" s="289"/>
      <c r="TKU29" s="289"/>
      <c r="TKV29" s="289"/>
      <c r="TKW29" s="289"/>
      <c r="TKX29" s="289"/>
      <c r="TKY29" s="289"/>
      <c r="TKZ29" s="289"/>
      <c r="TLA29" s="289"/>
      <c r="TLB29" s="289"/>
      <c r="TLC29" s="289"/>
      <c r="TLD29" s="289"/>
      <c r="TLE29" s="289"/>
      <c r="TLF29" s="289"/>
      <c r="TLG29" s="289"/>
      <c r="TLH29" s="289"/>
      <c r="TLI29" s="289"/>
      <c r="TLJ29" s="289"/>
      <c r="TLK29" s="289"/>
      <c r="TLL29" s="289"/>
      <c r="TLM29" s="289"/>
      <c r="TLN29" s="289"/>
      <c r="TLO29" s="289"/>
      <c r="TLP29" s="289"/>
      <c r="TLQ29" s="289"/>
      <c r="TLR29" s="289"/>
      <c r="TLS29" s="289"/>
      <c r="TLT29" s="289"/>
      <c r="TLU29" s="289"/>
      <c r="TLV29" s="289"/>
      <c r="TLW29" s="289"/>
      <c r="TLX29" s="289"/>
      <c r="TLY29" s="289"/>
      <c r="TLZ29" s="289"/>
      <c r="TMA29" s="289"/>
      <c r="TMB29" s="289"/>
      <c r="TMC29" s="289"/>
      <c r="TMD29" s="289"/>
      <c r="TME29" s="289"/>
      <c r="TMF29" s="289"/>
      <c r="TMG29" s="289"/>
      <c r="TMH29" s="289"/>
      <c r="TMI29" s="289"/>
      <c r="TMJ29" s="289"/>
      <c r="TMK29" s="289"/>
      <c r="TML29" s="289"/>
      <c r="TMM29" s="289"/>
      <c r="TMN29" s="289"/>
      <c r="TMO29" s="289"/>
      <c r="TMP29" s="289"/>
      <c r="TMQ29" s="289"/>
      <c r="TMR29" s="289"/>
      <c r="TMS29" s="289"/>
      <c r="TMT29" s="289"/>
      <c r="TMU29" s="289"/>
      <c r="TMV29" s="289"/>
      <c r="TMW29" s="289"/>
      <c r="TMX29" s="289"/>
      <c r="TMY29" s="289"/>
      <c r="TMZ29" s="289"/>
      <c r="TNA29" s="289"/>
      <c r="TNB29" s="289"/>
      <c r="TNC29" s="289"/>
      <c r="TND29" s="289"/>
      <c r="TNE29" s="289"/>
      <c r="TNF29" s="289"/>
      <c r="TNG29" s="289"/>
      <c r="TNH29" s="289"/>
      <c r="TNI29" s="289"/>
      <c r="TNJ29" s="289"/>
      <c r="TNK29" s="289"/>
      <c r="TNL29" s="289"/>
      <c r="TNM29" s="289"/>
      <c r="TNN29" s="289"/>
      <c r="TNO29" s="289"/>
      <c r="TNP29" s="289"/>
      <c r="TNQ29" s="289"/>
      <c r="TNR29" s="289"/>
      <c r="TNS29" s="289"/>
      <c r="TNT29" s="289"/>
      <c r="TNU29" s="289"/>
      <c r="TNV29" s="289"/>
      <c r="TNW29" s="289"/>
      <c r="TNX29" s="289"/>
      <c r="TNY29" s="289"/>
      <c r="TNZ29" s="289"/>
      <c r="TOA29" s="289"/>
      <c r="TOB29" s="289"/>
      <c r="TOC29" s="289"/>
      <c r="TOD29" s="289"/>
      <c r="TOE29" s="289"/>
      <c r="TOF29" s="289"/>
      <c r="TOG29" s="289"/>
      <c r="TOH29" s="289"/>
      <c r="TOI29" s="289"/>
      <c r="TOJ29" s="289"/>
      <c r="TOK29" s="289"/>
      <c r="TOL29" s="289"/>
      <c r="TOM29" s="289"/>
      <c r="TON29" s="289"/>
      <c r="TOO29" s="289"/>
      <c r="TOP29" s="289"/>
      <c r="TOQ29" s="289"/>
      <c r="TOR29" s="289"/>
      <c r="TOS29" s="289"/>
      <c r="TOT29" s="289"/>
      <c r="TOU29" s="289"/>
      <c r="TOV29" s="289"/>
      <c r="TOW29" s="289"/>
      <c r="TOX29" s="289"/>
      <c r="TOY29" s="289"/>
      <c r="TOZ29" s="289"/>
      <c r="TPA29" s="289"/>
      <c r="TPB29" s="289"/>
      <c r="TPC29" s="289"/>
      <c r="TPD29" s="289"/>
      <c r="TPE29" s="289"/>
      <c r="TPF29" s="289"/>
      <c r="TPG29" s="289"/>
      <c r="TPH29" s="289"/>
      <c r="TPI29" s="289"/>
      <c r="TPJ29" s="289"/>
      <c r="TPK29" s="289"/>
      <c r="TPL29" s="289"/>
      <c r="TPM29" s="289"/>
      <c r="TPN29" s="289"/>
      <c r="TPO29" s="289"/>
      <c r="TPP29" s="289"/>
      <c r="TPQ29" s="289"/>
      <c r="TPR29" s="289"/>
      <c r="TPS29" s="289"/>
      <c r="TPT29" s="289"/>
      <c r="TPU29" s="289"/>
      <c r="TPV29" s="289"/>
      <c r="TPW29" s="289"/>
      <c r="TPX29" s="289"/>
      <c r="TPY29" s="289"/>
      <c r="TPZ29" s="289"/>
      <c r="TQA29" s="289"/>
      <c r="TQB29" s="289"/>
      <c r="TQC29" s="289"/>
      <c r="TQD29" s="289"/>
      <c r="TQE29" s="289"/>
      <c r="TQF29" s="289"/>
      <c r="TQG29" s="289"/>
      <c r="TQH29" s="289"/>
      <c r="TQI29" s="289"/>
      <c r="TQJ29" s="289"/>
      <c r="TQK29" s="289"/>
      <c r="TQL29" s="289"/>
      <c r="TQM29" s="289"/>
      <c r="TQN29" s="289"/>
      <c r="TQO29" s="289"/>
      <c r="TQP29" s="289"/>
      <c r="TQQ29" s="289"/>
      <c r="TQR29" s="289"/>
      <c r="TQS29" s="289"/>
      <c r="TQT29" s="289"/>
      <c r="TQU29" s="289"/>
      <c r="TQV29" s="289"/>
      <c r="TQW29" s="289"/>
      <c r="TQX29" s="289"/>
      <c r="TQY29" s="289"/>
      <c r="TQZ29" s="289"/>
      <c r="TRA29" s="289"/>
      <c r="TRB29" s="289"/>
      <c r="TRC29" s="289"/>
      <c r="TRD29" s="289"/>
      <c r="TRE29" s="289"/>
      <c r="TRF29" s="289"/>
      <c r="TRG29" s="289"/>
      <c r="TRH29" s="289"/>
      <c r="TRI29" s="289"/>
      <c r="TRJ29" s="289"/>
      <c r="TRK29" s="289"/>
      <c r="TRL29" s="289"/>
      <c r="TRM29" s="289"/>
      <c r="TRN29" s="289"/>
      <c r="TRO29" s="289"/>
      <c r="TRP29" s="289"/>
      <c r="TRQ29" s="289"/>
      <c r="TRR29" s="289"/>
      <c r="TRS29" s="289"/>
      <c r="TRT29" s="289"/>
      <c r="TRU29" s="289"/>
      <c r="TRV29" s="289"/>
      <c r="TRW29" s="289"/>
      <c r="TRX29" s="289"/>
      <c r="TRY29" s="289"/>
      <c r="TRZ29" s="289"/>
      <c r="TSA29" s="289"/>
      <c r="TSB29" s="289"/>
      <c r="TSC29" s="289"/>
      <c r="TSD29" s="289"/>
      <c r="TSE29" s="289"/>
      <c r="TSF29" s="289"/>
      <c r="TSG29" s="289"/>
      <c r="TSH29" s="289"/>
      <c r="TSI29" s="289"/>
      <c r="TSJ29" s="289"/>
      <c r="TSK29" s="289"/>
      <c r="TSL29" s="289"/>
      <c r="TSM29" s="289"/>
      <c r="TSN29" s="289"/>
      <c r="TSO29" s="289"/>
      <c r="TSP29" s="289"/>
      <c r="TSQ29" s="289"/>
      <c r="TSR29" s="289"/>
      <c r="TSS29" s="289"/>
      <c r="TST29" s="289"/>
      <c r="TSU29" s="289"/>
      <c r="TSV29" s="289"/>
      <c r="TSW29" s="289"/>
      <c r="TSX29" s="289"/>
      <c r="TSY29" s="289"/>
      <c r="TSZ29" s="289"/>
      <c r="TTA29" s="289"/>
      <c r="TTB29" s="289"/>
      <c r="TTC29" s="289"/>
      <c r="TTD29" s="289"/>
      <c r="TTE29" s="289"/>
      <c r="TTF29" s="289"/>
      <c r="TTG29" s="289"/>
      <c r="TTH29" s="289"/>
      <c r="TTI29" s="289"/>
      <c r="TTJ29" s="289"/>
      <c r="TTK29" s="289"/>
      <c r="TTL29" s="289"/>
      <c r="TTM29" s="289"/>
      <c r="TTN29" s="289"/>
      <c r="TTO29" s="289"/>
      <c r="TTP29" s="289"/>
      <c r="TTQ29" s="289"/>
      <c r="TTR29" s="289"/>
      <c r="TTS29" s="289"/>
      <c r="TTT29" s="289"/>
      <c r="TTU29" s="289"/>
      <c r="TTV29" s="289"/>
      <c r="TTW29" s="289"/>
      <c r="TTX29" s="289"/>
      <c r="TTY29" s="289"/>
      <c r="TTZ29" s="289"/>
      <c r="TUA29" s="289"/>
      <c r="TUB29" s="289"/>
      <c r="TUC29" s="289"/>
      <c r="TUD29" s="289"/>
      <c r="TUE29" s="289"/>
      <c r="TUF29" s="289"/>
      <c r="TUG29" s="289"/>
      <c r="TUH29" s="289"/>
      <c r="TUI29" s="289"/>
      <c r="TUJ29" s="289"/>
      <c r="TUK29" s="289"/>
      <c r="TUL29" s="289"/>
      <c r="TUM29" s="289"/>
      <c r="TUN29" s="289"/>
      <c r="TUO29" s="289"/>
      <c r="TUP29" s="289"/>
      <c r="TUQ29" s="289"/>
      <c r="TUR29" s="289"/>
      <c r="TUS29" s="289"/>
      <c r="TUT29" s="289"/>
      <c r="TUU29" s="289"/>
      <c r="TUV29" s="289"/>
      <c r="TUW29" s="289"/>
      <c r="TUX29" s="289"/>
      <c r="TUY29" s="289"/>
      <c r="TUZ29" s="289"/>
      <c r="TVA29" s="289"/>
      <c r="TVB29" s="289"/>
      <c r="TVC29" s="289"/>
      <c r="TVD29" s="289"/>
      <c r="TVE29" s="289"/>
      <c r="TVF29" s="289"/>
      <c r="TVG29" s="289"/>
      <c r="TVH29" s="289"/>
      <c r="TVI29" s="289"/>
      <c r="TVJ29" s="289"/>
      <c r="TVK29" s="289"/>
      <c r="TVL29" s="289"/>
      <c r="TVM29" s="289"/>
      <c r="TVN29" s="289"/>
      <c r="TVO29" s="289"/>
      <c r="TVP29" s="289"/>
      <c r="TVQ29" s="289"/>
      <c r="TVR29" s="289"/>
      <c r="TVS29" s="289"/>
      <c r="TVT29" s="289"/>
      <c r="TVU29" s="289"/>
      <c r="TVV29" s="289"/>
      <c r="TVW29" s="289"/>
      <c r="TVX29" s="289"/>
      <c r="TVY29" s="289"/>
      <c r="TVZ29" s="289"/>
      <c r="TWA29" s="289"/>
      <c r="TWB29" s="289"/>
      <c r="TWC29" s="289"/>
      <c r="TWD29" s="289"/>
      <c r="TWE29" s="289"/>
      <c r="TWF29" s="289"/>
      <c r="TWG29" s="289"/>
      <c r="TWH29" s="289"/>
      <c r="TWI29" s="289"/>
      <c r="TWJ29" s="289"/>
      <c r="TWK29" s="289"/>
      <c r="TWL29" s="289"/>
      <c r="TWM29" s="289"/>
      <c r="TWN29" s="289"/>
      <c r="TWO29" s="289"/>
      <c r="TWP29" s="289"/>
      <c r="TWQ29" s="289"/>
      <c r="TWR29" s="289"/>
      <c r="TWS29" s="289"/>
      <c r="TWT29" s="289"/>
      <c r="TWU29" s="289"/>
      <c r="TWV29" s="289"/>
      <c r="TWW29" s="289"/>
      <c r="TWX29" s="289"/>
      <c r="TWY29" s="289"/>
      <c r="TWZ29" s="289"/>
      <c r="TXA29" s="289"/>
      <c r="TXB29" s="289"/>
      <c r="TXC29" s="289"/>
      <c r="TXD29" s="289"/>
      <c r="TXE29" s="289"/>
      <c r="TXF29" s="289"/>
      <c r="TXG29" s="289"/>
      <c r="TXH29" s="289"/>
      <c r="TXI29" s="289"/>
      <c r="TXJ29" s="289"/>
      <c r="TXK29" s="289"/>
      <c r="TXL29" s="289"/>
      <c r="TXM29" s="289"/>
      <c r="TXN29" s="289"/>
      <c r="TXO29" s="289"/>
      <c r="TXP29" s="289"/>
      <c r="TXQ29" s="289"/>
      <c r="TXR29" s="289"/>
      <c r="TXS29" s="289"/>
      <c r="TXT29" s="289"/>
      <c r="TXU29" s="289"/>
      <c r="TXV29" s="289"/>
      <c r="TXW29" s="289"/>
      <c r="TXX29" s="289"/>
      <c r="TXY29" s="289"/>
      <c r="TXZ29" s="289"/>
      <c r="TYA29" s="289"/>
      <c r="TYB29" s="289"/>
      <c r="TYC29" s="289"/>
      <c r="TYD29" s="289"/>
      <c r="TYE29" s="289"/>
      <c r="TYF29" s="289"/>
      <c r="TYG29" s="289"/>
      <c r="TYH29" s="289"/>
      <c r="TYI29" s="289"/>
      <c r="TYJ29" s="289"/>
      <c r="TYK29" s="289"/>
      <c r="TYL29" s="289"/>
      <c r="TYM29" s="289"/>
      <c r="TYN29" s="289"/>
      <c r="TYO29" s="289"/>
      <c r="TYP29" s="289"/>
      <c r="TYQ29" s="289"/>
      <c r="TYR29" s="289"/>
      <c r="TYS29" s="289"/>
      <c r="TYT29" s="289"/>
      <c r="TYU29" s="289"/>
      <c r="TYV29" s="289"/>
      <c r="TYW29" s="289"/>
      <c r="TYX29" s="289"/>
      <c r="TYY29" s="289"/>
      <c r="TYZ29" s="289"/>
      <c r="TZA29" s="289"/>
      <c r="TZB29" s="289"/>
      <c r="TZC29" s="289"/>
      <c r="TZD29" s="289"/>
      <c r="TZE29" s="289"/>
      <c r="TZF29" s="289"/>
      <c r="TZG29" s="289"/>
      <c r="TZH29" s="289"/>
      <c r="TZI29" s="289"/>
      <c r="TZJ29" s="289"/>
      <c r="TZK29" s="289"/>
      <c r="TZL29" s="289"/>
      <c r="TZM29" s="289"/>
      <c r="TZN29" s="289"/>
      <c r="TZO29" s="289"/>
      <c r="TZP29" s="289"/>
      <c r="TZQ29" s="289"/>
      <c r="TZR29" s="289"/>
      <c r="TZS29" s="289"/>
      <c r="TZT29" s="289"/>
      <c r="TZU29" s="289"/>
      <c r="TZV29" s="289"/>
      <c r="TZW29" s="289"/>
      <c r="TZX29" s="289"/>
      <c r="TZY29" s="289"/>
      <c r="TZZ29" s="289"/>
      <c r="UAA29" s="289"/>
      <c r="UAB29" s="289"/>
      <c r="UAC29" s="289"/>
      <c r="UAD29" s="289"/>
      <c r="UAE29" s="289"/>
      <c r="UAF29" s="289"/>
      <c r="UAG29" s="289"/>
      <c r="UAH29" s="289"/>
      <c r="UAI29" s="289"/>
      <c r="UAJ29" s="289"/>
      <c r="UAK29" s="289"/>
      <c r="UAL29" s="289"/>
      <c r="UAM29" s="289"/>
      <c r="UAN29" s="289"/>
      <c r="UAO29" s="289"/>
      <c r="UAP29" s="289"/>
      <c r="UAQ29" s="289"/>
      <c r="UAR29" s="289"/>
      <c r="UAS29" s="289"/>
      <c r="UAT29" s="289"/>
      <c r="UAU29" s="289"/>
      <c r="UAV29" s="289"/>
      <c r="UAW29" s="289"/>
      <c r="UAX29" s="289"/>
      <c r="UAY29" s="289"/>
      <c r="UAZ29" s="289"/>
      <c r="UBA29" s="289"/>
      <c r="UBB29" s="289"/>
      <c r="UBC29" s="289"/>
      <c r="UBD29" s="289"/>
      <c r="UBE29" s="289"/>
      <c r="UBF29" s="289"/>
      <c r="UBG29" s="289"/>
      <c r="UBH29" s="289"/>
      <c r="UBI29" s="289"/>
      <c r="UBJ29" s="289"/>
      <c r="UBK29" s="289"/>
      <c r="UBL29" s="289"/>
      <c r="UBM29" s="289"/>
      <c r="UBN29" s="289"/>
      <c r="UBO29" s="289"/>
      <c r="UBP29" s="289"/>
      <c r="UBQ29" s="289"/>
      <c r="UBR29" s="289"/>
      <c r="UBS29" s="289"/>
      <c r="UBT29" s="289"/>
      <c r="UBU29" s="289"/>
      <c r="UBV29" s="289"/>
      <c r="UBW29" s="289"/>
      <c r="UBX29" s="289"/>
      <c r="UBY29" s="289"/>
      <c r="UBZ29" s="289"/>
      <c r="UCA29" s="289"/>
      <c r="UCB29" s="289"/>
      <c r="UCC29" s="289"/>
      <c r="UCD29" s="289"/>
      <c r="UCE29" s="289"/>
      <c r="UCF29" s="289"/>
      <c r="UCG29" s="289"/>
      <c r="UCH29" s="289"/>
      <c r="UCI29" s="289"/>
      <c r="UCJ29" s="289"/>
      <c r="UCK29" s="289"/>
      <c r="UCL29" s="289"/>
      <c r="UCM29" s="289"/>
      <c r="UCN29" s="289"/>
      <c r="UCO29" s="289"/>
      <c r="UCP29" s="289"/>
      <c r="UCQ29" s="289"/>
      <c r="UCR29" s="289"/>
      <c r="UCS29" s="289"/>
      <c r="UCT29" s="289"/>
      <c r="UCU29" s="289"/>
      <c r="UCV29" s="289"/>
      <c r="UCW29" s="289"/>
      <c r="UCX29" s="289"/>
      <c r="UCY29" s="289"/>
      <c r="UCZ29" s="289"/>
      <c r="UDA29" s="289"/>
      <c r="UDB29" s="289"/>
      <c r="UDC29" s="289"/>
      <c r="UDD29" s="289"/>
      <c r="UDE29" s="289"/>
      <c r="UDF29" s="289"/>
      <c r="UDG29" s="289"/>
      <c r="UDH29" s="289"/>
      <c r="UDI29" s="289"/>
      <c r="UDJ29" s="289"/>
      <c r="UDK29" s="289"/>
      <c r="UDL29" s="289"/>
      <c r="UDM29" s="289"/>
      <c r="UDN29" s="289"/>
      <c r="UDO29" s="289"/>
      <c r="UDP29" s="289"/>
      <c r="UDQ29" s="289"/>
      <c r="UDR29" s="289"/>
      <c r="UDS29" s="289"/>
      <c r="UDT29" s="289"/>
      <c r="UDU29" s="289"/>
      <c r="UDV29" s="289"/>
      <c r="UDW29" s="289"/>
      <c r="UDX29" s="289"/>
      <c r="UDY29" s="289"/>
      <c r="UDZ29" s="289"/>
      <c r="UEA29" s="289"/>
      <c r="UEB29" s="289"/>
      <c r="UEC29" s="289"/>
      <c r="UED29" s="289"/>
      <c r="UEE29" s="289"/>
      <c r="UEF29" s="289"/>
      <c r="UEG29" s="289"/>
      <c r="UEH29" s="289"/>
      <c r="UEI29" s="289"/>
      <c r="UEJ29" s="289"/>
      <c r="UEK29" s="289"/>
      <c r="UEL29" s="289"/>
      <c r="UEM29" s="289"/>
      <c r="UEN29" s="289"/>
      <c r="UEO29" s="289"/>
      <c r="UEP29" s="289"/>
      <c r="UEQ29" s="289"/>
      <c r="UER29" s="289"/>
      <c r="UES29" s="289"/>
      <c r="UET29" s="289"/>
      <c r="UEU29" s="289"/>
      <c r="UEV29" s="289"/>
      <c r="UEW29" s="289"/>
      <c r="UEX29" s="289"/>
      <c r="UEY29" s="289"/>
      <c r="UEZ29" s="289"/>
      <c r="UFA29" s="289"/>
      <c r="UFB29" s="289"/>
      <c r="UFC29" s="289"/>
      <c r="UFD29" s="289"/>
      <c r="UFE29" s="289"/>
      <c r="UFF29" s="289"/>
      <c r="UFG29" s="289"/>
      <c r="UFH29" s="289"/>
      <c r="UFI29" s="289"/>
      <c r="UFJ29" s="289"/>
      <c r="UFK29" s="289"/>
      <c r="UFL29" s="289"/>
      <c r="UFM29" s="289"/>
      <c r="UFN29" s="289"/>
      <c r="UFO29" s="289"/>
      <c r="UFP29" s="289"/>
      <c r="UFQ29" s="289"/>
      <c r="UFR29" s="289"/>
      <c r="UFS29" s="289"/>
      <c r="UFT29" s="289"/>
      <c r="UFU29" s="289"/>
      <c r="UFV29" s="289"/>
      <c r="UFW29" s="289"/>
      <c r="UFX29" s="289"/>
      <c r="UFY29" s="289"/>
      <c r="UFZ29" s="289"/>
      <c r="UGA29" s="289"/>
      <c r="UGB29" s="289"/>
      <c r="UGC29" s="289"/>
      <c r="UGD29" s="289"/>
      <c r="UGE29" s="289"/>
      <c r="UGF29" s="289"/>
      <c r="UGG29" s="289"/>
      <c r="UGH29" s="289"/>
      <c r="UGI29" s="289"/>
      <c r="UGJ29" s="289"/>
      <c r="UGK29" s="289"/>
      <c r="UGL29" s="289"/>
      <c r="UGM29" s="289"/>
      <c r="UGN29" s="289"/>
      <c r="UGO29" s="289"/>
      <c r="UGP29" s="289"/>
      <c r="UGQ29" s="289"/>
      <c r="UGR29" s="289"/>
      <c r="UGS29" s="289"/>
      <c r="UGT29" s="289"/>
      <c r="UGU29" s="289"/>
      <c r="UGV29" s="289"/>
      <c r="UGW29" s="289"/>
      <c r="UGX29" s="289"/>
      <c r="UGY29" s="289"/>
      <c r="UGZ29" s="289"/>
      <c r="UHA29" s="289"/>
      <c r="UHB29" s="289"/>
      <c r="UHC29" s="289"/>
      <c r="UHD29" s="289"/>
      <c r="UHE29" s="289"/>
      <c r="UHF29" s="289"/>
      <c r="UHG29" s="289"/>
      <c r="UHH29" s="289"/>
      <c r="UHI29" s="289"/>
      <c r="UHJ29" s="289"/>
      <c r="UHK29" s="289"/>
      <c r="UHL29" s="289"/>
      <c r="UHM29" s="289"/>
      <c r="UHN29" s="289"/>
      <c r="UHO29" s="289"/>
      <c r="UHP29" s="289"/>
      <c r="UHQ29" s="289"/>
      <c r="UHR29" s="289"/>
      <c r="UHS29" s="289"/>
      <c r="UHT29" s="289"/>
      <c r="UHU29" s="289"/>
      <c r="UHV29" s="289"/>
      <c r="UHW29" s="289"/>
      <c r="UHX29" s="289"/>
      <c r="UHY29" s="289"/>
      <c r="UHZ29" s="289"/>
      <c r="UIA29" s="289"/>
      <c r="UIB29" s="289"/>
      <c r="UIC29" s="289"/>
      <c r="UID29" s="289"/>
      <c r="UIE29" s="289"/>
      <c r="UIF29" s="289"/>
      <c r="UIG29" s="289"/>
      <c r="UIH29" s="289"/>
      <c r="UII29" s="289"/>
      <c r="UIJ29" s="289"/>
      <c r="UIK29" s="289"/>
      <c r="UIL29" s="289"/>
      <c r="UIM29" s="289"/>
      <c r="UIN29" s="289"/>
      <c r="UIO29" s="289"/>
      <c r="UIP29" s="289"/>
      <c r="UIQ29" s="289"/>
      <c r="UIR29" s="289"/>
      <c r="UIS29" s="289"/>
      <c r="UIT29" s="289"/>
      <c r="UIU29" s="289"/>
      <c r="UIV29" s="289"/>
      <c r="UIW29" s="289"/>
      <c r="UIX29" s="289"/>
      <c r="UIY29" s="289"/>
      <c r="UIZ29" s="289"/>
      <c r="UJA29" s="289"/>
      <c r="UJB29" s="289"/>
      <c r="UJC29" s="289"/>
      <c r="UJD29" s="289"/>
      <c r="UJE29" s="289"/>
      <c r="UJF29" s="289"/>
      <c r="UJG29" s="289"/>
      <c r="UJH29" s="289"/>
      <c r="UJI29" s="289"/>
      <c r="UJJ29" s="289"/>
      <c r="UJK29" s="289"/>
      <c r="UJL29" s="289"/>
      <c r="UJM29" s="289"/>
      <c r="UJN29" s="289"/>
      <c r="UJO29" s="289"/>
      <c r="UJP29" s="289"/>
      <c r="UJQ29" s="289"/>
      <c r="UJR29" s="289"/>
      <c r="UJS29" s="289"/>
      <c r="UJT29" s="289"/>
      <c r="UJU29" s="289"/>
      <c r="UJV29" s="289"/>
      <c r="UJW29" s="289"/>
      <c r="UJX29" s="289"/>
      <c r="UJY29" s="289"/>
      <c r="UJZ29" s="289"/>
      <c r="UKA29" s="289"/>
      <c r="UKB29" s="289"/>
      <c r="UKC29" s="289"/>
      <c r="UKD29" s="289"/>
      <c r="UKE29" s="289"/>
      <c r="UKF29" s="289"/>
      <c r="UKG29" s="289"/>
      <c r="UKH29" s="289"/>
      <c r="UKI29" s="289"/>
      <c r="UKJ29" s="289"/>
      <c r="UKK29" s="289"/>
      <c r="UKL29" s="289"/>
      <c r="UKM29" s="289"/>
      <c r="UKN29" s="289"/>
      <c r="UKO29" s="289"/>
      <c r="UKP29" s="289"/>
      <c r="UKQ29" s="289"/>
      <c r="UKR29" s="289"/>
      <c r="UKS29" s="289"/>
      <c r="UKT29" s="289"/>
      <c r="UKU29" s="289"/>
      <c r="UKV29" s="289"/>
      <c r="UKW29" s="289"/>
      <c r="UKX29" s="289"/>
      <c r="UKY29" s="289"/>
      <c r="UKZ29" s="289"/>
      <c r="ULA29" s="289"/>
      <c r="ULB29" s="289"/>
      <c r="ULC29" s="289"/>
      <c r="ULD29" s="289"/>
      <c r="ULE29" s="289"/>
      <c r="ULF29" s="289"/>
      <c r="ULG29" s="289"/>
      <c r="ULH29" s="289"/>
      <c r="ULI29" s="289"/>
      <c r="ULJ29" s="289"/>
      <c r="ULK29" s="289"/>
      <c r="ULL29" s="289"/>
      <c r="ULM29" s="289"/>
      <c r="ULN29" s="289"/>
      <c r="ULO29" s="289"/>
      <c r="ULP29" s="289"/>
      <c r="ULQ29" s="289"/>
      <c r="ULR29" s="289"/>
      <c r="ULS29" s="289"/>
      <c r="ULT29" s="289"/>
      <c r="ULU29" s="289"/>
      <c r="ULV29" s="289"/>
      <c r="ULW29" s="289"/>
      <c r="ULX29" s="289"/>
      <c r="ULY29" s="289"/>
      <c r="ULZ29" s="289"/>
      <c r="UMA29" s="289"/>
      <c r="UMB29" s="289"/>
      <c r="UMC29" s="289"/>
      <c r="UMD29" s="289"/>
      <c r="UME29" s="289"/>
      <c r="UMF29" s="289"/>
      <c r="UMG29" s="289"/>
      <c r="UMH29" s="289"/>
      <c r="UMI29" s="289"/>
      <c r="UMJ29" s="289"/>
      <c r="UMK29" s="289"/>
      <c r="UML29" s="289"/>
      <c r="UMM29" s="289"/>
      <c r="UMN29" s="289"/>
      <c r="UMO29" s="289"/>
      <c r="UMP29" s="289"/>
      <c r="UMQ29" s="289"/>
      <c r="UMR29" s="289"/>
      <c r="UMS29" s="289"/>
      <c r="UMT29" s="289"/>
      <c r="UMU29" s="289"/>
      <c r="UMV29" s="289"/>
      <c r="UMW29" s="289"/>
      <c r="UMX29" s="289"/>
      <c r="UMY29" s="289"/>
      <c r="UMZ29" s="289"/>
      <c r="UNA29" s="289"/>
      <c r="UNB29" s="289"/>
      <c r="UNC29" s="289"/>
      <c r="UND29" s="289"/>
      <c r="UNE29" s="289"/>
      <c r="UNF29" s="289"/>
      <c r="UNG29" s="289"/>
      <c r="UNH29" s="289"/>
      <c r="UNI29" s="289"/>
      <c r="UNJ29" s="289"/>
      <c r="UNK29" s="289"/>
      <c r="UNL29" s="289"/>
      <c r="UNM29" s="289"/>
      <c r="UNN29" s="289"/>
      <c r="UNO29" s="289"/>
      <c r="UNP29" s="289"/>
      <c r="UNQ29" s="289"/>
      <c r="UNR29" s="289"/>
      <c r="UNS29" s="289"/>
      <c r="UNT29" s="289"/>
      <c r="UNU29" s="289"/>
      <c r="UNV29" s="289"/>
      <c r="UNW29" s="289"/>
      <c r="UNX29" s="289"/>
      <c r="UNY29" s="289"/>
      <c r="UNZ29" s="289"/>
      <c r="UOA29" s="289"/>
      <c r="UOB29" s="289"/>
      <c r="UOC29" s="289"/>
      <c r="UOD29" s="289"/>
      <c r="UOE29" s="289"/>
      <c r="UOF29" s="289"/>
      <c r="UOG29" s="289"/>
      <c r="UOH29" s="289"/>
      <c r="UOI29" s="289"/>
      <c r="UOJ29" s="289"/>
      <c r="UOK29" s="289"/>
      <c r="UOL29" s="289"/>
      <c r="UOM29" s="289"/>
      <c r="UON29" s="289"/>
      <c r="UOO29" s="289"/>
      <c r="UOP29" s="289"/>
      <c r="UOQ29" s="289"/>
      <c r="UOR29" s="289"/>
      <c r="UOS29" s="289"/>
      <c r="UOT29" s="289"/>
      <c r="UOU29" s="289"/>
      <c r="UOV29" s="289"/>
      <c r="UOW29" s="289"/>
      <c r="UOX29" s="289"/>
      <c r="UOY29" s="289"/>
      <c r="UOZ29" s="289"/>
      <c r="UPA29" s="289"/>
      <c r="UPB29" s="289"/>
      <c r="UPC29" s="289"/>
      <c r="UPD29" s="289"/>
      <c r="UPE29" s="289"/>
      <c r="UPF29" s="289"/>
      <c r="UPG29" s="289"/>
      <c r="UPH29" s="289"/>
      <c r="UPI29" s="289"/>
      <c r="UPJ29" s="289"/>
      <c r="UPK29" s="289"/>
      <c r="UPL29" s="289"/>
      <c r="UPM29" s="289"/>
      <c r="UPN29" s="289"/>
      <c r="UPO29" s="289"/>
      <c r="UPP29" s="289"/>
      <c r="UPQ29" s="289"/>
      <c r="UPR29" s="289"/>
      <c r="UPS29" s="289"/>
      <c r="UPT29" s="289"/>
      <c r="UPU29" s="289"/>
      <c r="UPV29" s="289"/>
      <c r="UPW29" s="289"/>
      <c r="UPX29" s="289"/>
      <c r="UPY29" s="289"/>
      <c r="UPZ29" s="289"/>
      <c r="UQA29" s="289"/>
      <c r="UQB29" s="289"/>
      <c r="UQC29" s="289"/>
      <c r="UQD29" s="289"/>
      <c r="UQE29" s="289"/>
      <c r="UQF29" s="289"/>
      <c r="UQG29" s="289"/>
      <c r="UQH29" s="289"/>
      <c r="UQI29" s="289"/>
      <c r="UQJ29" s="289"/>
      <c r="UQK29" s="289"/>
      <c r="UQL29" s="289"/>
      <c r="UQM29" s="289"/>
      <c r="UQN29" s="289"/>
      <c r="UQO29" s="289"/>
      <c r="UQP29" s="289"/>
      <c r="UQQ29" s="289"/>
      <c r="UQR29" s="289"/>
      <c r="UQS29" s="289"/>
      <c r="UQT29" s="289"/>
      <c r="UQU29" s="289"/>
      <c r="UQV29" s="289"/>
      <c r="UQW29" s="289"/>
      <c r="UQX29" s="289"/>
      <c r="UQY29" s="289"/>
      <c r="UQZ29" s="289"/>
      <c r="URA29" s="289"/>
      <c r="URB29" s="289"/>
      <c r="URC29" s="289"/>
      <c r="URD29" s="289"/>
      <c r="URE29" s="289"/>
      <c r="URF29" s="289"/>
      <c r="URG29" s="289"/>
      <c r="URH29" s="289"/>
      <c r="URI29" s="289"/>
      <c r="URJ29" s="289"/>
      <c r="URK29" s="289"/>
      <c r="URL29" s="289"/>
      <c r="URM29" s="289"/>
      <c r="URN29" s="289"/>
      <c r="URO29" s="289"/>
      <c r="URP29" s="289"/>
      <c r="URQ29" s="289"/>
      <c r="URR29" s="289"/>
      <c r="URS29" s="289"/>
      <c r="URT29" s="289"/>
      <c r="URU29" s="289"/>
      <c r="URV29" s="289"/>
      <c r="URW29" s="289"/>
      <c r="URX29" s="289"/>
      <c r="URY29" s="289"/>
      <c r="URZ29" s="289"/>
      <c r="USA29" s="289"/>
      <c r="USB29" s="289"/>
      <c r="USC29" s="289"/>
      <c r="USD29" s="289"/>
      <c r="USE29" s="289"/>
      <c r="USF29" s="289"/>
      <c r="USG29" s="289"/>
      <c r="USH29" s="289"/>
      <c r="USI29" s="289"/>
      <c r="USJ29" s="289"/>
      <c r="USK29" s="289"/>
      <c r="USL29" s="289"/>
      <c r="USM29" s="289"/>
      <c r="USN29" s="289"/>
      <c r="USO29" s="289"/>
      <c r="USP29" s="289"/>
      <c r="USQ29" s="289"/>
      <c r="USR29" s="289"/>
      <c r="USS29" s="289"/>
      <c r="UST29" s="289"/>
      <c r="USU29" s="289"/>
      <c r="USV29" s="289"/>
      <c r="USW29" s="289"/>
      <c r="USX29" s="289"/>
      <c r="USY29" s="289"/>
      <c r="USZ29" s="289"/>
      <c r="UTA29" s="289"/>
      <c r="UTB29" s="289"/>
      <c r="UTC29" s="289"/>
      <c r="UTD29" s="289"/>
      <c r="UTE29" s="289"/>
      <c r="UTF29" s="289"/>
      <c r="UTG29" s="289"/>
      <c r="UTH29" s="289"/>
      <c r="UTI29" s="289"/>
      <c r="UTJ29" s="289"/>
      <c r="UTK29" s="289"/>
      <c r="UTL29" s="289"/>
      <c r="UTM29" s="289"/>
      <c r="UTN29" s="289"/>
      <c r="UTO29" s="289"/>
      <c r="UTP29" s="289"/>
      <c r="UTQ29" s="289"/>
      <c r="UTR29" s="289"/>
      <c r="UTS29" s="289"/>
      <c r="UTT29" s="289"/>
      <c r="UTU29" s="289"/>
      <c r="UTV29" s="289"/>
      <c r="UTW29" s="289"/>
      <c r="UTX29" s="289"/>
      <c r="UTY29" s="289"/>
      <c r="UTZ29" s="289"/>
      <c r="UUA29" s="289"/>
      <c r="UUB29" s="289"/>
      <c r="UUC29" s="289"/>
      <c r="UUD29" s="289"/>
      <c r="UUE29" s="289"/>
      <c r="UUF29" s="289"/>
      <c r="UUG29" s="289"/>
      <c r="UUH29" s="289"/>
      <c r="UUI29" s="289"/>
      <c r="UUJ29" s="289"/>
      <c r="UUK29" s="289"/>
      <c r="UUL29" s="289"/>
      <c r="UUM29" s="289"/>
      <c r="UUN29" s="289"/>
      <c r="UUO29" s="289"/>
      <c r="UUP29" s="289"/>
      <c r="UUQ29" s="289"/>
      <c r="UUR29" s="289"/>
      <c r="UUS29" s="289"/>
      <c r="UUT29" s="289"/>
      <c r="UUU29" s="289"/>
      <c r="UUV29" s="289"/>
      <c r="UUW29" s="289"/>
      <c r="UUX29" s="289"/>
      <c r="UUY29" s="289"/>
      <c r="UUZ29" s="289"/>
      <c r="UVA29" s="289"/>
      <c r="UVB29" s="289"/>
      <c r="UVC29" s="289"/>
      <c r="UVD29" s="289"/>
      <c r="UVE29" s="289"/>
      <c r="UVF29" s="289"/>
      <c r="UVG29" s="289"/>
      <c r="UVH29" s="289"/>
      <c r="UVI29" s="289"/>
      <c r="UVJ29" s="289"/>
      <c r="UVK29" s="289"/>
      <c r="UVL29" s="289"/>
      <c r="UVM29" s="289"/>
      <c r="UVN29" s="289"/>
      <c r="UVO29" s="289"/>
      <c r="UVP29" s="289"/>
      <c r="UVQ29" s="289"/>
      <c r="UVR29" s="289"/>
      <c r="UVS29" s="289"/>
      <c r="UVT29" s="289"/>
      <c r="UVU29" s="289"/>
      <c r="UVV29" s="289"/>
      <c r="UVW29" s="289"/>
      <c r="UVX29" s="289"/>
      <c r="UVY29" s="289"/>
      <c r="UVZ29" s="289"/>
      <c r="UWA29" s="289"/>
      <c r="UWB29" s="289"/>
      <c r="UWC29" s="289"/>
      <c r="UWD29" s="289"/>
      <c r="UWE29" s="289"/>
      <c r="UWF29" s="289"/>
      <c r="UWG29" s="289"/>
      <c r="UWH29" s="289"/>
      <c r="UWI29" s="289"/>
      <c r="UWJ29" s="289"/>
      <c r="UWK29" s="289"/>
      <c r="UWL29" s="289"/>
      <c r="UWM29" s="289"/>
      <c r="UWN29" s="289"/>
      <c r="UWO29" s="289"/>
      <c r="UWP29" s="289"/>
      <c r="UWQ29" s="289"/>
      <c r="UWR29" s="289"/>
      <c r="UWS29" s="289"/>
      <c r="UWT29" s="289"/>
      <c r="UWU29" s="289"/>
      <c r="UWV29" s="289"/>
      <c r="UWW29" s="289"/>
      <c r="UWX29" s="289"/>
      <c r="UWY29" s="289"/>
      <c r="UWZ29" s="289"/>
      <c r="UXA29" s="289"/>
      <c r="UXB29" s="289"/>
      <c r="UXC29" s="289"/>
      <c r="UXD29" s="289"/>
      <c r="UXE29" s="289"/>
      <c r="UXF29" s="289"/>
      <c r="UXG29" s="289"/>
      <c r="UXH29" s="289"/>
      <c r="UXI29" s="289"/>
      <c r="UXJ29" s="289"/>
      <c r="UXK29" s="289"/>
      <c r="UXL29" s="289"/>
      <c r="UXM29" s="289"/>
      <c r="UXN29" s="289"/>
      <c r="UXO29" s="289"/>
      <c r="UXP29" s="289"/>
      <c r="UXQ29" s="289"/>
      <c r="UXR29" s="289"/>
      <c r="UXS29" s="289"/>
      <c r="UXT29" s="289"/>
      <c r="UXU29" s="289"/>
      <c r="UXV29" s="289"/>
      <c r="UXW29" s="289"/>
      <c r="UXX29" s="289"/>
      <c r="UXY29" s="289"/>
      <c r="UXZ29" s="289"/>
      <c r="UYA29" s="289"/>
      <c r="UYB29" s="289"/>
      <c r="UYC29" s="289"/>
      <c r="UYD29" s="289"/>
      <c r="UYE29" s="289"/>
      <c r="UYF29" s="289"/>
      <c r="UYG29" s="289"/>
      <c r="UYH29" s="289"/>
      <c r="UYI29" s="289"/>
      <c r="UYJ29" s="289"/>
      <c r="UYK29" s="289"/>
      <c r="UYL29" s="289"/>
      <c r="UYM29" s="289"/>
      <c r="UYN29" s="289"/>
      <c r="UYO29" s="289"/>
      <c r="UYP29" s="289"/>
      <c r="UYQ29" s="289"/>
      <c r="UYR29" s="289"/>
      <c r="UYS29" s="289"/>
      <c r="UYT29" s="289"/>
      <c r="UYU29" s="289"/>
      <c r="UYV29" s="289"/>
      <c r="UYW29" s="289"/>
      <c r="UYX29" s="289"/>
      <c r="UYY29" s="289"/>
      <c r="UYZ29" s="289"/>
      <c r="UZA29" s="289"/>
      <c r="UZB29" s="289"/>
      <c r="UZC29" s="289"/>
      <c r="UZD29" s="289"/>
      <c r="UZE29" s="289"/>
      <c r="UZF29" s="289"/>
      <c r="UZG29" s="289"/>
      <c r="UZH29" s="289"/>
      <c r="UZI29" s="289"/>
      <c r="UZJ29" s="289"/>
      <c r="UZK29" s="289"/>
      <c r="UZL29" s="289"/>
      <c r="UZM29" s="289"/>
      <c r="UZN29" s="289"/>
      <c r="UZO29" s="289"/>
      <c r="UZP29" s="289"/>
      <c r="UZQ29" s="289"/>
      <c r="UZR29" s="289"/>
      <c r="UZS29" s="289"/>
      <c r="UZT29" s="289"/>
      <c r="UZU29" s="289"/>
      <c r="UZV29" s="289"/>
      <c r="UZW29" s="289"/>
      <c r="UZX29" s="289"/>
      <c r="UZY29" s="289"/>
      <c r="UZZ29" s="289"/>
      <c r="VAA29" s="289"/>
      <c r="VAB29" s="289"/>
      <c r="VAC29" s="289"/>
      <c r="VAD29" s="289"/>
      <c r="VAE29" s="289"/>
      <c r="VAF29" s="289"/>
      <c r="VAG29" s="289"/>
      <c r="VAH29" s="289"/>
      <c r="VAI29" s="289"/>
      <c r="VAJ29" s="289"/>
      <c r="VAK29" s="289"/>
      <c r="VAL29" s="289"/>
      <c r="VAM29" s="289"/>
      <c r="VAN29" s="289"/>
      <c r="VAO29" s="289"/>
      <c r="VAP29" s="289"/>
      <c r="VAQ29" s="289"/>
      <c r="VAR29" s="289"/>
      <c r="VAS29" s="289"/>
      <c r="VAT29" s="289"/>
      <c r="VAU29" s="289"/>
      <c r="VAV29" s="289"/>
      <c r="VAW29" s="289"/>
      <c r="VAX29" s="289"/>
      <c r="VAY29" s="289"/>
      <c r="VAZ29" s="289"/>
      <c r="VBA29" s="289"/>
      <c r="VBB29" s="289"/>
      <c r="VBC29" s="289"/>
      <c r="VBD29" s="289"/>
      <c r="VBE29" s="289"/>
      <c r="VBF29" s="289"/>
      <c r="VBG29" s="289"/>
      <c r="VBH29" s="289"/>
      <c r="VBI29" s="289"/>
      <c r="VBJ29" s="289"/>
      <c r="VBK29" s="289"/>
      <c r="VBL29" s="289"/>
      <c r="VBM29" s="289"/>
      <c r="VBN29" s="289"/>
      <c r="VBO29" s="289"/>
      <c r="VBP29" s="289"/>
      <c r="VBQ29" s="289"/>
      <c r="VBR29" s="289"/>
      <c r="VBS29" s="289"/>
      <c r="VBT29" s="289"/>
      <c r="VBU29" s="289"/>
      <c r="VBV29" s="289"/>
      <c r="VBW29" s="289"/>
      <c r="VBX29" s="289"/>
      <c r="VBY29" s="289"/>
      <c r="VBZ29" s="289"/>
      <c r="VCA29" s="289"/>
      <c r="VCB29" s="289"/>
      <c r="VCC29" s="289"/>
      <c r="VCD29" s="289"/>
      <c r="VCE29" s="289"/>
      <c r="VCF29" s="289"/>
      <c r="VCG29" s="289"/>
      <c r="VCH29" s="289"/>
      <c r="VCI29" s="289"/>
      <c r="VCJ29" s="289"/>
      <c r="VCK29" s="289"/>
      <c r="VCL29" s="289"/>
      <c r="VCM29" s="289"/>
      <c r="VCN29" s="289"/>
      <c r="VCO29" s="289"/>
      <c r="VCP29" s="289"/>
      <c r="VCQ29" s="289"/>
      <c r="VCR29" s="289"/>
      <c r="VCS29" s="289"/>
      <c r="VCT29" s="289"/>
      <c r="VCU29" s="289"/>
      <c r="VCV29" s="289"/>
      <c r="VCW29" s="289"/>
      <c r="VCX29" s="289"/>
      <c r="VCY29" s="289"/>
      <c r="VCZ29" s="289"/>
      <c r="VDA29" s="289"/>
      <c r="VDB29" s="289"/>
      <c r="VDC29" s="289"/>
      <c r="VDD29" s="289"/>
      <c r="VDE29" s="289"/>
      <c r="VDF29" s="289"/>
      <c r="VDG29" s="289"/>
      <c r="VDH29" s="289"/>
      <c r="VDI29" s="289"/>
      <c r="VDJ29" s="289"/>
      <c r="VDK29" s="289"/>
      <c r="VDL29" s="289"/>
      <c r="VDM29" s="289"/>
      <c r="VDN29" s="289"/>
      <c r="VDO29" s="289"/>
      <c r="VDP29" s="289"/>
      <c r="VDQ29" s="289"/>
      <c r="VDR29" s="289"/>
      <c r="VDS29" s="289"/>
      <c r="VDT29" s="289"/>
      <c r="VDU29" s="289"/>
      <c r="VDV29" s="289"/>
      <c r="VDW29" s="289"/>
      <c r="VDX29" s="289"/>
      <c r="VDY29" s="289"/>
      <c r="VDZ29" s="289"/>
      <c r="VEA29" s="289"/>
      <c r="VEB29" s="289"/>
      <c r="VEC29" s="289"/>
      <c r="VED29" s="289"/>
      <c r="VEE29" s="289"/>
      <c r="VEF29" s="289"/>
      <c r="VEG29" s="289"/>
      <c r="VEH29" s="289"/>
      <c r="VEI29" s="289"/>
      <c r="VEJ29" s="289"/>
      <c r="VEK29" s="289"/>
      <c r="VEL29" s="289"/>
      <c r="VEM29" s="289"/>
      <c r="VEN29" s="289"/>
      <c r="VEO29" s="289"/>
      <c r="VEP29" s="289"/>
      <c r="VEQ29" s="289"/>
      <c r="VER29" s="289"/>
      <c r="VES29" s="289"/>
      <c r="VET29" s="289"/>
      <c r="VEU29" s="289"/>
      <c r="VEV29" s="289"/>
      <c r="VEW29" s="289"/>
      <c r="VEX29" s="289"/>
      <c r="VEY29" s="289"/>
      <c r="VEZ29" s="289"/>
      <c r="VFA29" s="289"/>
      <c r="VFB29" s="289"/>
      <c r="VFC29" s="289"/>
      <c r="VFD29" s="289"/>
      <c r="VFE29" s="289"/>
      <c r="VFF29" s="289"/>
      <c r="VFG29" s="289"/>
      <c r="VFH29" s="289"/>
      <c r="VFI29" s="289"/>
      <c r="VFJ29" s="289"/>
      <c r="VFK29" s="289"/>
      <c r="VFL29" s="289"/>
      <c r="VFM29" s="289"/>
      <c r="VFN29" s="289"/>
      <c r="VFO29" s="289"/>
      <c r="VFP29" s="289"/>
      <c r="VFQ29" s="289"/>
      <c r="VFR29" s="289"/>
      <c r="VFS29" s="289"/>
      <c r="VFT29" s="289"/>
      <c r="VFU29" s="289"/>
      <c r="VFV29" s="289"/>
      <c r="VFW29" s="289"/>
      <c r="VFX29" s="289"/>
      <c r="VFY29" s="289"/>
      <c r="VFZ29" s="289"/>
      <c r="VGA29" s="289"/>
      <c r="VGB29" s="289"/>
      <c r="VGC29" s="289"/>
      <c r="VGD29" s="289"/>
      <c r="VGE29" s="289"/>
      <c r="VGF29" s="289"/>
      <c r="VGG29" s="289"/>
      <c r="VGH29" s="289"/>
      <c r="VGI29" s="289"/>
      <c r="VGJ29" s="289"/>
      <c r="VGK29" s="289"/>
      <c r="VGL29" s="289"/>
      <c r="VGM29" s="289"/>
      <c r="VGN29" s="289"/>
      <c r="VGO29" s="289"/>
      <c r="VGP29" s="289"/>
      <c r="VGQ29" s="289"/>
      <c r="VGR29" s="289"/>
      <c r="VGS29" s="289"/>
      <c r="VGT29" s="289"/>
      <c r="VGU29" s="289"/>
      <c r="VGV29" s="289"/>
      <c r="VGW29" s="289"/>
      <c r="VGX29" s="289"/>
      <c r="VGY29" s="289"/>
      <c r="VGZ29" s="289"/>
      <c r="VHA29" s="289"/>
      <c r="VHB29" s="289"/>
      <c r="VHC29" s="289"/>
      <c r="VHD29" s="289"/>
      <c r="VHE29" s="289"/>
      <c r="VHF29" s="289"/>
      <c r="VHG29" s="289"/>
      <c r="VHH29" s="289"/>
      <c r="VHI29" s="289"/>
      <c r="VHJ29" s="289"/>
      <c r="VHK29" s="289"/>
      <c r="VHL29" s="289"/>
      <c r="VHM29" s="289"/>
      <c r="VHN29" s="289"/>
      <c r="VHO29" s="289"/>
      <c r="VHP29" s="289"/>
      <c r="VHQ29" s="289"/>
      <c r="VHR29" s="289"/>
      <c r="VHS29" s="289"/>
      <c r="VHT29" s="289"/>
      <c r="VHU29" s="289"/>
      <c r="VHV29" s="289"/>
      <c r="VHW29" s="289"/>
      <c r="VHX29" s="289"/>
      <c r="VHY29" s="289"/>
      <c r="VHZ29" s="289"/>
      <c r="VIA29" s="289"/>
      <c r="VIB29" s="289"/>
      <c r="VIC29" s="289"/>
      <c r="VID29" s="289"/>
      <c r="VIE29" s="289"/>
      <c r="VIF29" s="289"/>
      <c r="VIG29" s="289"/>
      <c r="VIH29" s="289"/>
      <c r="VII29" s="289"/>
      <c r="VIJ29" s="289"/>
      <c r="VIK29" s="289"/>
      <c r="VIL29" s="289"/>
      <c r="VIM29" s="289"/>
      <c r="VIN29" s="289"/>
      <c r="VIO29" s="289"/>
      <c r="VIP29" s="289"/>
      <c r="VIQ29" s="289"/>
      <c r="VIR29" s="289"/>
      <c r="VIS29" s="289"/>
      <c r="VIT29" s="289"/>
      <c r="VIU29" s="289"/>
      <c r="VIV29" s="289"/>
      <c r="VIW29" s="289"/>
      <c r="VIX29" s="289"/>
      <c r="VIY29" s="289"/>
      <c r="VIZ29" s="289"/>
      <c r="VJA29" s="289"/>
      <c r="VJB29" s="289"/>
      <c r="VJC29" s="289"/>
      <c r="VJD29" s="289"/>
      <c r="VJE29" s="289"/>
      <c r="VJF29" s="289"/>
      <c r="VJG29" s="289"/>
      <c r="VJH29" s="289"/>
      <c r="VJI29" s="289"/>
      <c r="VJJ29" s="289"/>
      <c r="VJK29" s="289"/>
      <c r="VJL29" s="289"/>
      <c r="VJM29" s="289"/>
      <c r="VJN29" s="289"/>
      <c r="VJO29" s="289"/>
      <c r="VJP29" s="289"/>
      <c r="VJQ29" s="289"/>
      <c r="VJR29" s="289"/>
      <c r="VJS29" s="289"/>
      <c r="VJT29" s="289"/>
      <c r="VJU29" s="289"/>
      <c r="VJV29" s="289"/>
      <c r="VJW29" s="289"/>
      <c r="VJX29" s="289"/>
      <c r="VJY29" s="289"/>
      <c r="VJZ29" s="289"/>
      <c r="VKA29" s="289"/>
      <c r="VKB29" s="289"/>
      <c r="VKC29" s="289"/>
      <c r="VKD29" s="289"/>
      <c r="VKE29" s="289"/>
      <c r="VKF29" s="289"/>
      <c r="VKG29" s="289"/>
      <c r="VKH29" s="289"/>
      <c r="VKI29" s="289"/>
      <c r="VKJ29" s="289"/>
      <c r="VKK29" s="289"/>
      <c r="VKL29" s="289"/>
      <c r="VKM29" s="289"/>
      <c r="VKN29" s="289"/>
      <c r="VKO29" s="289"/>
      <c r="VKP29" s="289"/>
      <c r="VKQ29" s="289"/>
      <c r="VKR29" s="289"/>
      <c r="VKS29" s="289"/>
      <c r="VKT29" s="289"/>
      <c r="VKU29" s="289"/>
      <c r="VKV29" s="289"/>
      <c r="VKW29" s="289"/>
      <c r="VKX29" s="289"/>
      <c r="VKY29" s="289"/>
      <c r="VKZ29" s="289"/>
      <c r="VLA29" s="289"/>
      <c r="VLB29" s="289"/>
      <c r="VLC29" s="289"/>
      <c r="VLD29" s="289"/>
      <c r="VLE29" s="289"/>
      <c r="VLF29" s="289"/>
      <c r="VLG29" s="289"/>
      <c r="VLH29" s="289"/>
      <c r="VLI29" s="289"/>
      <c r="VLJ29" s="289"/>
      <c r="VLK29" s="289"/>
      <c r="VLL29" s="289"/>
      <c r="VLM29" s="289"/>
      <c r="VLN29" s="289"/>
      <c r="VLO29" s="289"/>
      <c r="VLP29" s="289"/>
      <c r="VLQ29" s="289"/>
      <c r="VLR29" s="289"/>
      <c r="VLS29" s="289"/>
      <c r="VLT29" s="289"/>
      <c r="VLU29" s="289"/>
      <c r="VLV29" s="289"/>
      <c r="VLW29" s="289"/>
      <c r="VLX29" s="289"/>
      <c r="VLY29" s="289"/>
      <c r="VLZ29" s="289"/>
      <c r="VMA29" s="289"/>
      <c r="VMB29" s="289"/>
      <c r="VMC29" s="289"/>
      <c r="VMD29" s="289"/>
      <c r="VME29" s="289"/>
      <c r="VMF29" s="289"/>
      <c r="VMG29" s="289"/>
      <c r="VMH29" s="289"/>
      <c r="VMI29" s="289"/>
      <c r="VMJ29" s="289"/>
      <c r="VMK29" s="289"/>
      <c r="VML29" s="289"/>
      <c r="VMM29" s="289"/>
      <c r="VMN29" s="289"/>
      <c r="VMO29" s="289"/>
      <c r="VMP29" s="289"/>
      <c r="VMQ29" s="289"/>
      <c r="VMR29" s="289"/>
      <c r="VMS29" s="289"/>
      <c r="VMT29" s="289"/>
      <c r="VMU29" s="289"/>
      <c r="VMV29" s="289"/>
      <c r="VMW29" s="289"/>
      <c r="VMX29" s="289"/>
      <c r="VMY29" s="289"/>
      <c r="VMZ29" s="289"/>
      <c r="VNA29" s="289"/>
      <c r="VNB29" s="289"/>
      <c r="VNC29" s="289"/>
      <c r="VND29" s="289"/>
      <c r="VNE29" s="289"/>
      <c r="VNF29" s="289"/>
      <c r="VNG29" s="289"/>
      <c r="VNH29" s="289"/>
      <c r="VNI29" s="289"/>
      <c r="VNJ29" s="289"/>
      <c r="VNK29" s="289"/>
      <c r="VNL29" s="289"/>
      <c r="VNM29" s="289"/>
      <c r="VNN29" s="289"/>
      <c r="VNO29" s="289"/>
      <c r="VNP29" s="289"/>
      <c r="VNQ29" s="289"/>
      <c r="VNR29" s="289"/>
      <c r="VNS29" s="289"/>
      <c r="VNT29" s="289"/>
      <c r="VNU29" s="289"/>
      <c r="VNV29" s="289"/>
      <c r="VNW29" s="289"/>
      <c r="VNX29" s="289"/>
      <c r="VNY29" s="289"/>
      <c r="VNZ29" s="289"/>
      <c r="VOA29" s="289"/>
      <c r="VOB29" s="289"/>
      <c r="VOC29" s="289"/>
      <c r="VOD29" s="289"/>
      <c r="VOE29" s="289"/>
      <c r="VOF29" s="289"/>
      <c r="VOG29" s="289"/>
      <c r="VOH29" s="289"/>
      <c r="VOI29" s="289"/>
      <c r="VOJ29" s="289"/>
      <c r="VOK29" s="289"/>
      <c r="VOL29" s="289"/>
      <c r="VOM29" s="289"/>
      <c r="VON29" s="289"/>
      <c r="VOO29" s="289"/>
      <c r="VOP29" s="289"/>
      <c r="VOQ29" s="289"/>
      <c r="VOR29" s="289"/>
      <c r="VOS29" s="289"/>
      <c r="VOT29" s="289"/>
      <c r="VOU29" s="289"/>
      <c r="VOV29" s="289"/>
      <c r="VOW29" s="289"/>
      <c r="VOX29" s="289"/>
      <c r="VOY29" s="289"/>
      <c r="VOZ29" s="289"/>
      <c r="VPA29" s="289"/>
      <c r="VPB29" s="289"/>
      <c r="VPC29" s="289"/>
      <c r="VPD29" s="289"/>
      <c r="VPE29" s="289"/>
      <c r="VPF29" s="289"/>
      <c r="VPG29" s="289"/>
      <c r="VPH29" s="289"/>
      <c r="VPI29" s="289"/>
      <c r="VPJ29" s="289"/>
      <c r="VPK29" s="289"/>
      <c r="VPL29" s="289"/>
      <c r="VPM29" s="289"/>
      <c r="VPN29" s="289"/>
      <c r="VPO29" s="289"/>
      <c r="VPP29" s="289"/>
      <c r="VPQ29" s="289"/>
      <c r="VPR29" s="289"/>
      <c r="VPS29" s="289"/>
      <c r="VPT29" s="289"/>
      <c r="VPU29" s="289"/>
      <c r="VPV29" s="289"/>
      <c r="VPW29" s="289"/>
      <c r="VPX29" s="289"/>
      <c r="VPY29" s="289"/>
      <c r="VPZ29" s="289"/>
      <c r="VQA29" s="289"/>
      <c r="VQB29" s="289"/>
      <c r="VQC29" s="289"/>
      <c r="VQD29" s="289"/>
      <c r="VQE29" s="289"/>
      <c r="VQF29" s="289"/>
      <c r="VQG29" s="289"/>
      <c r="VQH29" s="289"/>
      <c r="VQI29" s="289"/>
      <c r="VQJ29" s="289"/>
      <c r="VQK29" s="289"/>
      <c r="VQL29" s="289"/>
      <c r="VQM29" s="289"/>
      <c r="VQN29" s="289"/>
      <c r="VQO29" s="289"/>
      <c r="VQP29" s="289"/>
      <c r="VQQ29" s="289"/>
      <c r="VQR29" s="289"/>
      <c r="VQS29" s="289"/>
      <c r="VQT29" s="289"/>
      <c r="VQU29" s="289"/>
      <c r="VQV29" s="289"/>
      <c r="VQW29" s="289"/>
      <c r="VQX29" s="289"/>
      <c r="VQY29" s="289"/>
      <c r="VQZ29" s="289"/>
      <c r="VRA29" s="289"/>
      <c r="VRB29" s="289"/>
      <c r="VRC29" s="289"/>
      <c r="VRD29" s="289"/>
      <c r="VRE29" s="289"/>
      <c r="VRF29" s="289"/>
      <c r="VRG29" s="289"/>
      <c r="VRH29" s="289"/>
      <c r="VRI29" s="289"/>
      <c r="VRJ29" s="289"/>
      <c r="VRK29" s="289"/>
      <c r="VRL29" s="289"/>
      <c r="VRM29" s="289"/>
      <c r="VRN29" s="289"/>
      <c r="VRO29" s="289"/>
      <c r="VRP29" s="289"/>
      <c r="VRQ29" s="289"/>
      <c r="VRR29" s="289"/>
      <c r="VRS29" s="289"/>
      <c r="VRT29" s="289"/>
      <c r="VRU29" s="289"/>
      <c r="VRV29" s="289"/>
      <c r="VRW29" s="289"/>
      <c r="VRX29" s="289"/>
      <c r="VRY29" s="289"/>
      <c r="VRZ29" s="289"/>
      <c r="VSA29" s="289"/>
      <c r="VSB29" s="289"/>
      <c r="VSC29" s="289"/>
      <c r="VSD29" s="289"/>
      <c r="VSE29" s="289"/>
      <c r="VSF29" s="289"/>
      <c r="VSG29" s="289"/>
      <c r="VSH29" s="289"/>
      <c r="VSI29" s="289"/>
      <c r="VSJ29" s="289"/>
      <c r="VSK29" s="289"/>
      <c r="VSL29" s="289"/>
      <c r="VSM29" s="289"/>
      <c r="VSN29" s="289"/>
      <c r="VSO29" s="289"/>
      <c r="VSP29" s="289"/>
      <c r="VSQ29" s="289"/>
      <c r="VSR29" s="289"/>
      <c r="VSS29" s="289"/>
      <c r="VST29" s="289"/>
      <c r="VSU29" s="289"/>
      <c r="VSV29" s="289"/>
      <c r="VSW29" s="289"/>
      <c r="VSX29" s="289"/>
      <c r="VSY29" s="289"/>
      <c r="VSZ29" s="289"/>
      <c r="VTA29" s="289"/>
      <c r="VTB29" s="289"/>
      <c r="VTC29" s="289"/>
      <c r="VTD29" s="289"/>
      <c r="VTE29" s="289"/>
      <c r="VTF29" s="289"/>
      <c r="VTG29" s="289"/>
      <c r="VTH29" s="289"/>
      <c r="VTI29" s="289"/>
      <c r="VTJ29" s="289"/>
      <c r="VTK29" s="289"/>
      <c r="VTL29" s="289"/>
      <c r="VTM29" s="289"/>
      <c r="VTN29" s="289"/>
      <c r="VTO29" s="289"/>
      <c r="VTP29" s="289"/>
      <c r="VTQ29" s="289"/>
      <c r="VTR29" s="289"/>
      <c r="VTS29" s="289"/>
      <c r="VTT29" s="289"/>
      <c r="VTU29" s="289"/>
      <c r="VTV29" s="289"/>
      <c r="VTW29" s="289"/>
      <c r="VTX29" s="289"/>
      <c r="VTY29" s="289"/>
      <c r="VTZ29" s="289"/>
      <c r="VUA29" s="289"/>
      <c r="VUB29" s="289"/>
      <c r="VUC29" s="289"/>
      <c r="VUD29" s="289"/>
      <c r="VUE29" s="289"/>
      <c r="VUF29" s="289"/>
      <c r="VUG29" s="289"/>
      <c r="VUH29" s="289"/>
      <c r="VUI29" s="289"/>
      <c r="VUJ29" s="289"/>
      <c r="VUK29" s="289"/>
      <c r="VUL29" s="289"/>
      <c r="VUM29" s="289"/>
      <c r="VUN29" s="289"/>
      <c r="VUO29" s="289"/>
      <c r="VUP29" s="289"/>
      <c r="VUQ29" s="289"/>
      <c r="VUR29" s="289"/>
      <c r="VUS29" s="289"/>
      <c r="VUT29" s="289"/>
      <c r="VUU29" s="289"/>
      <c r="VUV29" s="289"/>
      <c r="VUW29" s="289"/>
      <c r="VUX29" s="289"/>
      <c r="VUY29" s="289"/>
      <c r="VUZ29" s="289"/>
      <c r="VVA29" s="289"/>
      <c r="VVB29" s="289"/>
      <c r="VVC29" s="289"/>
      <c r="VVD29" s="289"/>
      <c r="VVE29" s="289"/>
      <c r="VVF29" s="289"/>
      <c r="VVG29" s="289"/>
      <c r="VVH29" s="289"/>
      <c r="VVI29" s="289"/>
      <c r="VVJ29" s="289"/>
      <c r="VVK29" s="289"/>
      <c r="VVL29" s="289"/>
      <c r="VVM29" s="289"/>
      <c r="VVN29" s="289"/>
      <c r="VVO29" s="289"/>
      <c r="VVP29" s="289"/>
      <c r="VVQ29" s="289"/>
      <c r="VVR29" s="289"/>
      <c r="VVS29" s="289"/>
      <c r="VVT29" s="289"/>
      <c r="VVU29" s="289"/>
      <c r="VVV29" s="289"/>
      <c r="VVW29" s="289"/>
      <c r="VVX29" s="289"/>
      <c r="VVY29" s="289"/>
      <c r="VVZ29" s="289"/>
      <c r="VWA29" s="289"/>
      <c r="VWB29" s="289"/>
      <c r="VWC29" s="289"/>
      <c r="VWD29" s="289"/>
      <c r="VWE29" s="289"/>
      <c r="VWF29" s="289"/>
      <c r="VWG29" s="289"/>
      <c r="VWH29" s="289"/>
      <c r="VWI29" s="289"/>
      <c r="VWJ29" s="289"/>
      <c r="VWK29" s="289"/>
      <c r="VWL29" s="289"/>
      <c r="VWM29" s="289"/>
      <c r="VWN29" s="289"/>
      <c r="VWO29" s="289"/>
      <c r="VWP29" s="289"/>
      <c r="VWQ29" s="289"/>
      <c r="VWR29" s="289"/>
      <c r="VWS29" s="289"/>
      <c r="VWT29" s="289"/>
      <c r="VWU29" s="289"/>
      <c r="VWV29" s="289"/>
      <c r="VWW29" s="289"/>
      <c r="VWX29" s="289"/>
      <c r="VWY29" s="289"/>
      <c r="VWZ29" s="289"/>
      <c r="VXA29" s="289"/>
      <c r="VXB29" s="289"/>
      <c r="VXC29" s="289"/>
      <c r="VXD29" s="289"/>
      <c r="VXE29" s="289"/>
      <c r="VXF29" s="289"/>
      <c r="VXG29" s="289"/>
      <c r="VXH29" s="289"/>
      <c r="VXI29" s="289"/>
      <c r="VXJ29" s="289"/>
      <c r="VXK29" s="289"/>
      <c r="VXL29" s="289"/>
      <c r="VXM29" s="289"/>
      <c r="VXN29" s="289"/>
      <c r="VXO29" s="289"/>
      <c r="VXP29" s="289"/>
      <c r="VXQ29" s="289"/>
      <c r="VXR29" s="289"/>
      <c r="VXS29" s="289"/>
      <c r="VXT29" s="289"/>
      <c r="VXU29" s="289"/>
      <c r="VXV29" s="289"/>
      <c r="VXW29" s="289"/>
      <c r="VXX29" s="289"/>
      <c r="VXY29" s="289"/>
      <c r="VXZ29" s="289"/>
      <c r="VYA29" s="289"/>
      <c r="VYB29" s="289"/>
      <c r="VYC29" s="289"/>
      <c r="VYD29" s="289"/>
      <c r="VYE29" s="289"/>
      <c r="VYF29" s="289"/>
      <c r="VYG29" s="289"/>
      <c r="VYH29" s="289"/>
      <c r="VYI29" s="289"/>
      <c r="VYJ29" s="289"/>
      <c r="VYK29" s="289"/>
      <c r="VYL29" s="289"/>
      <c r="VYM29" s="289"/>
      <c r="VYN29" s="289"/>
      <c r="VYO29" s="289"/>
      <c r="VYP29" s="289"/>
      <c r="VYQ29" s="289"/>
      <c r="VYR29" s="289"/>
      <c r="VYS29" s="289"/>
      <c r="VYT29" s="289"/>
      <c r="VYU29" s="289"/>
      <c r="VYV29" s="289"/>
      <c r="VYW29" s="289"/>
      <c r="VYX29" s="289"/>
      <c r="VYY29" s="289"/>
      <c r="VYZ29" s="289"/>
      <c r="VZA29" s="289"/>
      <c r="VZB29" s="289"/>
      <c r="VZC29" s="289"/>
      <c r="VZD29" s="289"/>
      <c r="VZE29" s="289"/>
      <c r="VZF29" s="289"/>
      <c r="VZG29" s="289"/>
      <c r="VZH29" s="289"/>
      <c r="VZI29" s="289"/>
      <c r="VZJ29" s="289"/>
      <c r="VZK29" s="289"/>
      <c r="VZL29" s="289"/>
      <c r="VZM29" s="289"/>
      <c r="VZN29" s="289"/>
      <c r="VZO29" s="289"/>
      <c r="VZP29" s="289"/>
      <c r="VZQ29" s="289"/>
      <c r="VZR29" s="289"/>
      <c r="VZS29" s="289"/>
      <c r="VZT29" s="289"/>
      <c r="VZU29" s="289"/>
      <c r="VZV29" s="289"/>
      <c r="VZW29" s="289"/>
      <c r="VZX29" s="289"/>
      <c r="VZY29" s="289"/>
      <c r="VZZ29" s="289"/>
      <c r="WAA29" s="289"/>
      <c r="WAB29" s="289"/>
      <c r="WAC29" s="289"/>
      <c r="WAD29" s="289"/>
      <c r="WAE29" s="289"/>
      <c r="WAF29" s="289"/>
      <c r="WAG29" s="289"/>
      <c r="WAH29" s="289"/>
      <c r="WAI29" s="289"/>
      <c r="WAJ29" s="289"/>
      <c r="WAK29" s="289"/>
      <c r="WAL29" s="289"/>
      <c r="WAM29" s="289"/>
      <c r="WAN29" s="289"/>
      <c r="WAO29" s="289"/>
      <c r="WAP29" s="289"/>
      <c r="WAQ29" s="289"/>
      <c r="WAR29" s="289"/>
      <c r="WAS29" s="289"/>
      <c r="WAT29" s="289"/>
      <c r="WAU29" s="289"/>
      <c r="WAV29" s="289"/>
      <c r="WAW29" s="289"/>
      <c r="WAX29" s="289"/>
      <c r="WAY29" s="289"/>
      <c r="WAZ29" s="289"/>
      <c r="WBA29" s="289"/>
      <c r="WBB29" s="289"/>
      <c r="WBC29" s="289"/>
      <c r="WBD29" s="289"/>
      <c r="WBE29" s="289"/>
      <c r="WBF29" s="289"/>
      <c r="WBG29" s="289"/>
      <c r="WBH29" s="289"/>
      <c r="WBI29" s="289"/>
      <c r="WBJ29" s="289"/>
      <c r="WBK29" s="289"/>
      <c r="WBL29" s="289"/>
      <c r="WBM29" s="289"/>
      <c r="WBN29" s="289"/>
      <c r="WBO29" s="289"/>
      <c r="WBP29" s="289"/>
      <c r="WBQ29" s="289"/>
      <c r="WBR29" s="289"/>
      <c r="WBS29" s="289"/>
      <c r="WBT29" s="289"/>
      <c r="WBU29" s="289"/>
      <c r="WBV29" s="289"/>
      <c r="WBW29" s="289"/>
      <c r="WBX29" s="289"/>
      <c r="WBY29" s="289"/>
      <c r="WBZ29" s="289"/>
      <c r="WCA29" s="289"/>
      <c r="WCB29" s="289"/>
      <c r="WCC29" s="289"/>
      <c r="WCD29" s="289"/>
      <c r="WCE29" s="289"/>
      <c r="WCF29" s="289"/>
      <c r="WCG29" s="289"/>
      <c r="WCH29" s="289"/>
      <c r="WCI29" s="289"/>
      <c r="WCJ29" s="289"/>
      <c r="WCK29" s="289"/>
      <c r="WCL29" s="289"/>
      <c r="WCM29" s="289"/>
      <c r="WCN29" s="289"/>
      <c r="WCO29" s="289"/>
      <c r="WCP29" s="289"/>
      <c r="WCQ29" s="289"/>
      <c r="WCR29" s="289"/>
      <c r="WCS29" s="289"/>
      <c r="WCT29" s="289"/>
      <c r="WCU29" s="289"/>
      <c r="WCV29" s="289"/>
      <c r="WCW29" s="289"/>
      <c r="WCX29" s="289"/>
      <c r="WCY29" s="289"/>
      <c r="WCZ29" s="289"/>
      <c r="WDA29" s="289"/>
      <c r="WDB29" s="289"/>
      <c r="WDC29" s="289"/>
      <c r="WDD29" s="289"/>
      <c r="WDE29" s="289"/>
      <c r="WDF29" s="289"/>
      <c r="WDG29" s="289"/>
      <c r="WDH29" s="289"/>
      <c r="WDI29" s="289"/>
      <c r="WDJ29" s="289"/>
      <c r="WDK29" s="289"/>
      <c r="WDL29" s="289"/>
      <c r="WDM29" s="289"/>
      <c r="WDN29" s="289"/>
      <c r="WDO29" s="289"/>
      <c r="WDP29" s="289"/>
      <c r="WDQ29" s="289"/>
      <c r="WDR29" s="289"/>
      <c r="WDS29" s="289"/>
      <c r="WDT29" s="289"/>
      <c r="WDU29" s="289"/>
      <c r="WDV29" s="289"/>
      <c r="WDW29" s="289"/>
      <c r="WDX29" s="289"/>
      <c r="WDY29" s="289"/>
      <c r="WDZ29" s="289"/>
      <c r="WEA29" s="289"/>
      <c r="WEB29" s="289"/>
      <c r="WEC29" s="289"/>
      <c r="WED29" s="289"/>
      <c r="WEE29" s="289"/>
      <c r="WEF29" s="289"/>
      <c r="WEG29" s="289"/>
      <c r="WEH29" s="289"/>
      <c r="WEI29" s="289"/>
      <c r="WEJ29" s="289"/>
      <c r="WEK29" s="289"/>
      <c r="WEL29" s="289"/>
      <c r="WEM29" s="289"/>
      <c r="WEN29" s="289"/>
      <c r="WEO29" s="289"/>
      <c r="WEP29" s="289"/>
      <c r="WEQ29" s="289"/>
      <c r="WER29" s="289"/>
      <c r="WES29" s="289"/>
      <c r="WET29" s="289"/>
      <c r="WEU29" s="289"/>
      <c r="WEV29" s="289"/>
      <c r="WEW29" s="289"/>
      <c r="WEX29" s="289"/>
      <c r="WEY29" s="289"/>
      <c r="WEZ29" s="289"/>
      <c r="WFA29" s="289"/>
      <c r="WFB29" s="289"/>
      <c r="WFC29" s="289"/>
      <c r="WFD29" s="289"/>
      <c r="WFE29" s="289"/>
      <c r="WFF29" s="289"/>
      <c r="WFG29" s="289"/>
      <c r="WFH29" s="289"/>
      <c r="WFI29" s="289"/>
      <c r="WFJ29" s="289"/>
      <c r="WFK29" s="289"/>
      <c r="WFL29" s="289"/>
      <c r="WFM29" s="289"/>
      <c r="WFN29" s="289"/>
      <c r="WFO29" s="289"/>
      <c r="WFP29" s="289"/>
      <c r="WFQ29" s="289"/>
      <c r="WFR29" s="289"/>
      <c r="WFS29" s="289"/>
      <c r="WFT29" s="289"/>
      <c r="WFU29" s="289"/>
      <c r="WFV29" s="289"/>
      <c r="WFW29" s="289"/>
      <c r="WFX29" s="289"/>
      <c r="WFY29" s="289"/>
      <c r="WFZ29" s="289"/>
      <c r="WGA29" s="289"/>
      <c r="WGB29" s="289"/>
      <c r="WGC29" s="289"/>
      <c r="WGD29" s="289"/>
      <c r="WGE29" s="289"/>
      <c r="WGF29" s="289"/>
      <c r="WGG29" s="289"/>
      <c r="WGH29" s="289"/>
      <c r="WGI29" s="289"/>
      <c r="WGJ29" s="289"/>
      <c r="WGK29" s="289"/>
      <c r="WGL29" s="289"/>
      <c r="WGM29" s="289"/>
      <c r="WGN29" s="289"/>
      <c r="WGO29" s="289"/>
      <c r="WGP29" s="289"/>
      <c r="WGQ29" s="289"/>
      <c r="WGR29" s="289"/>
      <c r="WGS29" s="289"/>
      <c r="WGT29" s="289"/>
      <c r="WGU29" s="289"/>
      <c r="WGV29" s="289"/>
      <c r="WGW29" s="289"/>
      <c r="WGX29" s="289"/>
      <c r="WGY29" s="289"/>
      <c r="WGZ29" s="289"/>
      <c r="WHA29" s="289"/>
      <c r="WHB29" s="289"/>
      <c r="WHC29" s="289"/>
      <c r="WHD29" s="289"/>
      <c r="WHE29" s="289"/>
      <c r="WHF29" s="289"/>
      <c r="WHG29" s="289"/>
      <c r="WHH29" s="289"/>
      <c r="WHI29" s="289"/>
      <c r="WHJ29" s="289"/>
      <c r="WHK29" s="289"/>
      <c r="WHL29" s="289"/>
      <c r="WHM29" s="289"/>
      <c r="WHN29" s="289"/>
      <c r="WHO29" s="289"/>
      <c r="WHP29" s="289"/>
      <c r="WHQ29" s="289"/>
      <c r="WHR29" s="289"/>
      <c r="WHS29" s="289"/>
      <c r="WHT29" s="289"/>
      <c r="WHU29" s="289"/>
      <c r="WHV29" s="289"/>
      <c r="WHW29" s="289"/>
      <c r="WHX29" s="289"/>
      <c r="WHY29" s="289"/>
      <c r="WHZ29" s="289"/>
      <c r="WIA29" s="289"/>
      <c r="WIB29" s="289"/>
      <c r="WIC29" s="289"/>
      <c r="WID29" s="289"/>
      <c r="WIE29" s="289"/>
      <c r="WIF29" s="289"/>
      <c r="WIG29" s="289"/>
      <c r="WIH29" s="289"/>
      <c r="WII29" s="289"/>
      <c r="WIJ29" s="289"/>
      <c r="WIK29" s="289"/>
      <c r="WIL29" s="289"/>
      <c r="WIM29" s="289"/>
      <c r="WIN29" s="289"/>
      <c r="WIO29" s="289"/>
      <c r="WIP29" s="289"/>
      <c r="WIQ29" s="289"/>
      <c r="WIR29" s="289"/>
      <c r="WIS29" s="289"/>
      <c r="WIT29" s="289"/>
      <c r="WIU29" s="289"/>
      <c r="WIV29" s="289"/>
      <c r="WIW29" s="289"/>
      <c r="WIX29" s="289"/>
      <c r="WIY29" s="289"/>
      <c r="WIZ29" s="289"/>
      <c r="WJA29" s="289"/>
      <c r="WJB29" s="289"/>
      <c r="WJC29" s="289"/>
      <c r="WJD29" s="289"/>
      <c r="WJE29" s="289"/>
      <c r="WJF29" s="289"/>
      <c r="WJG29" s="289"/>
      <c r="WJH29" s="289"/>
      <c r="WJI29" s="289"/>
      <c r="WJJ29" s="289"/>
      <c r="WJK29" s="289"/>
      <c r="WJL29" s="289"/>
      <c r="WJM29" s="289"/>
      <c r="WJN29" s="289"/>
      <c r="WJO29" s="289"/>
      <c r="WJP29" s="289"/>
      <c r="WJQ29" s="289"/>
      <c r="WJR29" s="289"/>
      <c r="WJS29" s="289"/>
      <c r="WJT29" s="289"/>
      <c r="WJU29" s="289"/>
      <c r="WJV29" s="289"/>
      <c r="WJW29" s="289"/>
      <c r="WJX29" s="289"/>
      <c r="WJY29" s="289"/>
      <c r="WJZ29" s="289"/>
      <c r="WKA29" s="289"/>
      <c r="WKB29" s="289"/>
      <c r="WKC29" s="289"/>
      <c r="WKD29" s="289"/>
      <c r="WKE29" s="289"/>
      <c r="WKF29" s="289"/>
      <c r="WKG29" s="289"/>
      <c r="WKH29" s="289"/>
      <c r="WKI29" s="289"/>
      <c r="WKJ29" s="289"/>
      <c r="WKK29" s="289"/>
      <c r="WKL29" s="289"/>
      <c r="WKM29" s="289"/>
      <c r="WKN29" s="289"/>
      <c r="WKO29" s="289"/>
      <c r="WKP29" s="289"/>
      <c r="WKQ29" s="289"/>
      <c r="WKR29" s="289"/>
      <c r="WKS29" s="289"/>
      <c r="WKT29" s="289"/>
      <c r="WKU29" s="289"/>
      <c r="WKV29" s="289"/>
      <c r="WKW29" s="289"/>
      <c r="WKX29" s="289"/>
      <c r="WKY29" s="289"/>
      <c r="WKZ29" s="289"/>
      <c r="WLA29" s="289"/>
      <c r="WLB29" s="289"/>
      <c r="WLC29" s="289"/>
      <c r="WLD29" s="289"/>
      <c r="WLE29" s="289"/>
      <c r="WLF29" s="289"/>
      <c r="WLG29" s="289"/>
      <c r="WLH29" s="289"/>
      <c r="WLI29" s="289"/>
      <c r="WLJ29" s="289"/>
      <c r="WLK29" s="289"/>
      <c r="WLL29" s="289"/>
      <c r="WLM29" s="289"/>
      <c r="WLN29" s="289"/>
      <c r="WLO29" s="289"/>
      <c r="WLP29" s="289"/>
      <c r="WLQ29" s="289"/>
      <c r="WLR29" s="289"/>
      <c r="WLS29" s="289"/>
      <c r="WLT29" s="289"/>
      <c r="WLU29" s="289"/>
      <c r="WLV29" s="289"/>
      <c r="WLW29" s="289"/>
      <c r="WLX29" s="289"/>
      <c r="WLY29" s="289"/>
      <c r="WLZ29" s="289"/>
      <c r="WMA29" s="289"/>
      <c r="WMB29" s="289"/>
      <c r="WMC29" s="289"/>
      <c r="WMD29" s="289"/>
      <c r="WME29" s="289"/>
      <c r="WMF29" s="289"/>
      <c r="WMG29" s="289"/>
      <c r="WMH29" s="289"/>
      <c r="WMI29" s="289"/>
      <c r="WMJ29" s="289"/>
      <c r="WMK29" s="289"/>
      <c r="WML29" s="289"/>
      <c r="WMM29" s="289"/>
      <c r="WMN29" s="289"/>
      <c r="WMO29" s="289"/>
      <c r="WMP29" s="289"/>
      <c r="WMQ29" s="289"/>
      <c r="WMR29" s="289"/>
      <c r="WMS29" s="289"/>
      <c r="WMT29" s="289"/>
      <c r="WMU29" s="289"/>
      <c r="WMV29" s="289"/>
      <c r="WMW29" s="289"/>
      <c r="WMX29" s="289"/>
      <c r="WMY29" s="289"/>
      <c r="WMZ29" s="289"/>
      <c r="WNA29" s="289"/>
      <c r="WNB29" s="289"/>
      <c r="WNC29" s="289"/>
      <c r="WND29" s="289"/>
      <c r="WNE29" s="289"/>
      <c r="WNF29" s="289"/>
      <c r="WNG29" s="289"/>
      <c r="WNH29" s="289"/>
      <c r="WNI29" s="289"/>
      <c r="WNJ29" s="289"/>
      <c r="WNK29" s="289"/>
      <c r="WNL29" s="289"/>
      <c r="WNM29" s="289"/>
      <c r="WNN29" s="289"/>
      <c r="WNO29" s="289"/>
      <c r="WNP29" s="289"/>
      <c r="WNQ29" s="289"/>
      <c r="WNR29" s="289"/>
      <c r="WNS29" s="289"/>
      <c r="WNT29" s="289"/>
      <c r="WNU29" s="289"/>
      <c r="WNV29" s="289"/>
      <c r="WNW29" s="289"/>
      <c r="WNX29" s="289"/>
      <c r="WNY29" s="289"/>
      <c r="WNZ29" s="289"/>
      <c r="WOA29" s="289"/>
      <c r="WOB29" s="289"/>
      <c r="WOC29" s="289"/>
      <c r="WOD29" s="289"/>
      <c r="WOE29" s="289"/>
      <c r="WOF29" s="289"/>
      <c r="WOG29" s="289"/>
      <c r="WOH29" s="289"/>
      <c r="WOI29" s="289"/>
      <c r="WOJ29" s="289"/>
      <c r="WOK29" s="289"/>
      <c r="WOL29" s="289"/>
      <c r="WOM29" s="289"/>
      <c r="WON29" s="289"/>
      <c r="WOO29" s="289"/>
      <c r="WOP29" s="289"/>
      <c r="WOQ29" s="289"/>
      <c r="WOR29" s="289"/>
      <c r="WOS29" s="289"/>
      <c r="WOT29" s="289"/>
      <c r="WOU29" s="289"/>
      <c r="WOV29" s="289"/>
      <c r="WOW29" s="289"/>
      <c r="WOX29" s="289"/>
      <c r="WOY29" s="289"/>
      <c r="WOZ29" s="289"/>
      <c r="WPA29" s="289"/>
      <c r="WPB29" s="289"/>
      <c r="WPC29" s="289"/>
      <c r="WPD29" s="289"/>
      <c r="WPE29" s="289"/>
      <c r="WPF29" s="289"/>
      <c r="WPG29" s="289"/>
      <c r="WPH29" s="289"/>
      <c r="WPI29" s="289"/>
      <c r="WPJ29" s="289"/>
      <c r="WPK29" s="289"/>
      <c r="WPL29" s="289"/>
      <c r="WPM29" s="289"/>
      <c r="WPN29" s="289"/>
      <c r="WPO29" s="289"/>
      <c r="WPP29" s="289"/>
      <c r="WPQ29" s="289"/>
      <c r="WPR29" s="289"/>
      <c r="WPS29" s="289"/>
      <c r="WPT29" s="289"/>
      <c r="WPU29" s="289"/>
      <c r="WPV29" s="289"/>
      <c r="WPW29" s="289"/>
      <c r="WPX29" s="289"/>
      <c r="WPY29" s="289"/>
      <c r="WPZ29" s="289"/>
      <c r="WQA29" s="289"/>
      <c r="WQB29" s="289"/>
      <c r="WQC29" s="289"/>
      <c r="WQD29" s="289"/>
      <c r="WQE29" s="289"/>
      <c r="WQF29" s="289"/>
      <c r="WQG29" s="289"/>
      <c r="WQH29" s="289"/>
      <c r="WQI29" s="289"/>
      <c r="WQJ29" s="289"/>
      <c r="WQK29" s="289"/>
      <c r="WQL29" s="289"/>
      <c r="WQM29" s="289"/>
      <c r="WQN29" s="289"/>
      <c r="WQO29" s="289"/>
      <c r="WQP29" s="289"/>
      <c r="WQQ29" s="289"/>
      <c r="WQR29" s="289"/>
      <c r="WQS29" s="289"/>
      <c r="WQT29" s="289"/>
      <c r="WQU29" s="289"/>
      <c r="WQV29" s="289"/>
      <c r="WQW29" s="289"/>
      <c r="WQX29" s="289"/>
      <c r="WQY29" s="289"/>
      <c r="WQZ29" s="289"/>
      <c r="WRA29" s="289"/>
      <c r="WRB29" s="289"/>
      <c r="WRC29" s="289"/>
      <c r="WRD29" s="289"/>
      <c r="WRE29" s="289"/>
      <c r="WRF29" s="289"/>
      <c r="WRG29" s="289"/>
      <c r="WRH29" s="289"/>
      <c r="WRI29" s="289"/>
      <c r="WRJ29" s="289"/>
      <c r="WRK29" s="289"/>
      <c r="WRL29" s="289"/>
      <c r="WRM29" s="289"/>
      <c r="WRN29" s="289"/>
      <c r="WRO29" s="289"/>
      <c r="WRP29" s="289"/>
      <c r="WRQ29" s="289"/>
      <c r="WRR29" s="289"/>
      <c r="WRS29" s="289"/>
      <c r="WRT29" s="289"/>
      <c r="WRU29" s="289"/>
      <c r="WRV29" s="289"/>
      <c r="WRW29" s="289"/>
      <c r="WRX29" s="289"/>
      <c r="WRY29" s="289"/>
      <c r="WRZ29" s="289"/>
      <c r="WSA29" s="289"/>
      <c r="WSB29" s="289"/>
      <c r="WSC29" s="289"/>
      <c r="WSD29" s="289"/>
      <c r="WSE29" s="289"/>
      <c r="WSF29" s="289"/>
      <c r="WSG29" s="289"/>
      <c r="WSH29" s="289"/>
      <c r="WSI29" s="289"/>
      <c r="WSJ29" s="289"/>
      <c r="WSK29" s="289"/>
      <c r="WSL29" s="289"/>
      <c r="WSM29" s="289"/>
      <c r="WSN29" s="289"/>
      <c r="WSO29" s="289"/>
      <c r="WSP29" s="289"/>
      <c r="WSQ29" s="289"/>
      <c r="WSR29" s="289"/>
      <c r="WSS29" s="289"/>
      <c r="WST29" s="289"/>
      <c r="WSU29" s="289"/>
      <c r="WSV29" s="289"/>
      <c r="WSW29" s="289"/>
      <c r="WSX29" s="289"/>
      <c r="WSY29" s="289"/>
      <c r="WSZ29" s="289"/>
      <c r="WTA29" s="289"/>
      <c r="WTB29" s="289"/>
      <c r="WTC29" s="289"/>
      <c r="WTD29" s="289"/>
      <c r="WTE29" s="289"/>
      <c r="WTF29" s="289"/>
      <c r="WTG29" s="289"/>
      <c r="WTH29" s="289"/>
      <c r="WTI29" s="289"/>
      <c r="WTJ29" s="289"/>
      <c r="WTK29" s="289"/>
      <c r="WTL29" s="289"/>
      <c r="WTM29" s="289"/>
      <c r="WTN29" s="289"/>
      <c r="WTO29" s="289"/>
      <c r="WTP29" s="289"/>
      <c r="WTQ29" s="289"/>
      <c r="WTR29" s="289"/>
      <c r="WTS29" s="289"/>
      <c r="WTT29" s="289"/>
      <c r="WTU29" s="289"/>
      <c r="WTV29" s="289"/>
      <c r="WTW29" s="289"/>
      <c r="WTX29" s="289"/>
      <c r="WTY29" s="289"/>
      <c r="WTZ29" s="289"/>
      <c r="WUA29" s="289"/>
      <c r="WUB29" s="289"/>
      <c r="WUC29" s="289"/>
      <c r="WUD29" s="289"/>
      <c r="WUE29" s="289"/>
      <c r="WUF29" s="289"/>
      <c r="WUG29" s="289"/>
      <c r="WUH29" s="289"/>
      <c r="WUI29" s="289"/>
      <c r="WUJ29" s="289"/>
      <c r="WUK29" s="289"/>
      <c r="WUL29" s="289"/>
      <c r="WUM29" s="289"/>
      <c r="WUN29" s="289"/>
      <c r="WUO29" s="289"/>
      <c r="WUP29" s="289"/>
      <c r="WUQ29" s="289"/>
      <c r="WUR29" s="289"/>
      <c r="WUS29" s="289"/>
      <c r="WUT29" s="289"/>
      <c r="WUU29" s="289"/>
      <c r="WUV29" s="289"/>
      <c r="WUW29" s="289"/>
      <c r="WUX29" s="289"/>
      <c r="WUY29" s="289"/>
      <c r="WUZ29" s="289"/>
      <c r="WVA29" s="289"/>
      <c r="WVB29" s="289"/>
      <c r="WVC29" s="289"/>
      <c r="WVD29" s="289"/>
      <c r="WVE29" s="289"/>
      <c r="WVF29" s="289"/>
      <c r="WVG29" s="289"/>
      <c r="WVH29" s="289"/>
      <c r="WVI29" s="289"/>
      <c r="WVJ29" s="289"/>
      <c r="WVK29" s="289"/>
      <c r="WVL29" s="289"/>
      <c r="WVM29" s="289"/>
      <c r="WVN29" s="289"/>
      <c r="WVO29" s="289"/>
      <c r="WVP29" s="289"/>
      <c r="WVQ29" s="289"/>
      <c r="WVR29" s="289"/>
      <c r="WVS29" s="289"/>
      <c r="WVT29" s="289"/>
      <c r="WVU29" s="289"/>
      <c r="WVV29" s="289"/>
      <c r="WVW29" s="289"/>
      <c r="WVX29" s="289"/>
      <c r="WVY29" s="289"/>
      <c r="WVZ29" s="289"/>
      <c r="WWA29" s="289"/>
      <c r="WWB29" s="289"/>
      <c r="WWC29" s="289"/>
      <c r="WWD29" s="289"/>
      <c r="WWE29" s="289"/>
      <c r="WWF29" s="289"/>
      <c r="WWG29" s="289"/>
      <c r="WWH29" s="289"/>
      <c r="WWI29" s="289"/>
      <c r="WWJ29" s="289"/>
      <c r="WWK29" s="289"/>
      <c r="WWL29" s="289"/>
      <c r="WWM29" s="289"/>
      <c r="WWN29" s="289"/>
      <c r="WWO29" s="289"/>
      <c r="WWP29" s="289"/>
      <c r="WWQ29" s="289"/>
      <c r="WWR29" s="289"/>
      <c r="WWS29" s="289"/>
      <c r="WWT29" s="289"/>
      <c r="WWU29" s="289"/>
      <c r="WWV29" s="289"/>
      <c r="WWW29" s="289"/>
      <c r="WWX29" s="289"/>
      <c r="WWY29" s="289"/>
      <c r="WWZ29" s="289"/>
      <c r="WXA29" s="289"/>
      <c r="WXB29" s="289"/>
      <c r="WXC29" s="289"/>
      <c r="WXD29" s="289"/>
      <c r="WXE29" s="289"/>
      <c r="WXF29" s="289"/>
      <c r="WXG29" s="289"/>
      <c r="WXH29" s="289"/>
      <c r="WXI29" s="289"/>
      <c r="WXJ29" s="289"/>
      <c r="WXK29" s="289"/>
      <c r="WXL29" s="289"/>
      <c r="WXM29" s="289"/>
      <c r="WXN29" s="289"/>
      <c r="WXO29" s="289"/>
      <c r="WXP29" s="289"/>
      <c r="WXQ29" s="289"/>
      <c r="WXR29" s="289"/>
      <c r="WXS29" s="289"/>
      <c r="WXT29" s="289"/>
      <c r="WXU29" s="289"/>
      <c r="WXV29" s="289"/>
      <c r="WXW29" s="289"/>
      <c r="WXX29" s="289"/>
      <c r="WXY29" s="289"/>
      <c r="WXZ29" s="289"/>
      <c r="WYA29" s="289"/>
      <c r="WYB29" s="289"/>
      <c r="WYC29" s="289"/>
      <c r="WYD29" s="289"/>
      <c r="WYE29" s="289"/>
      <c r="WYF29" s="289"/>
      <c r="WYG29" s="289"/>
      <c r="WYH29" s="289"/>
      <c r="WYI29" s="289"/>
      <c r="WYJ29" s="289"/>
      <c r="WYK29" s="289"/>
      <c r="WYL29" s="289"/>
      <c r="WYM29" s="289"/>
      <c r="WYN29" s="289"/>
      <c r="WYO29" s="289"/>
      <c r="WYP29" s="289"/>
      <c r="WYQ29" s="289"/>
      <c r="WYR29" s="289"/>
      <c r="WYS29" s="289"/>
      <c r="WYT29" s="289"/>
      <c r="WYU29" s="289"/>
      <c r="WYV29" s="289"/>
      <c r="WYW29" s="289"/>
      <c r="WYX29" s="289"/>
      <c r="WYY29" s="289"/>
      <c r="WYZ29" s="289"/>
      <c r="WZA29" s="289"/>
      <c r="WZB29" s="289"/>
      <c r="WZC29" s="289"/>
      <c r="WZD29" s="289"/>
      <c r="WZE29" s="289"/>
      <c r="WZF29" s="289"/>
      <c r="WZG29" s="289"/>
      <c r="WZH29" s="289"/>
      <c r="WZI29" s="289"/>
      <c r="WZJ29" s="289"/>
      <c r="WZK29" s="289"/>
      <c r="WZL29" s="289"/>
      <c r="WZM29" s="289"/>
      <c r="WZN29" s="289"/>
      <c r="WZO29" s="289"/>
      <c r="WZP29" s="289"/>
      <c r="WZQ29" s="289"/>
      <c r="WZR29" s="289"/>
      <c r="WZS29" s="289"/>
      <c r="WZT29" s="289"/>
      <c r="WZU29" s="289"/>
      <c r="WZV29" s="289"/>
      <c r="WZW29" s="289"/>
      <c r="WZX29" s="289"/>
      <c r="WZY29" s="289"/>
      <c r="WZZ29" s="289"/>
      <c r="XAA29" s="289"/>
      <c r="XAB29" s="289"/>
      <c r="XAC29" s="289"/>
      <c r="XAD29" s="289"/>
      <c r="XAE29" s="289"/>
      <c r="XAF29" s="289"/>
      <c r="XAG29" s="289"/>
      <c r="XAH29" s="289"/>
      <c r="XAI29" s="289"/>
      <c r="XAJ29" s="289"/>
      <c r="XAK29" s="289"/>
      <c r="XAL29" s="289"/>
      <c r="XAM29" s="289"/>
      <c r="XAN29" s="289"/>
      <c r="XAO29" s="289"/>
      <c r="XAP29" s="289"/>
      <c r="XAQ29" s="289"/>
      <c r="XAR29" s="289"/>
      <c r="XAS29" s="289"/>
      <c r="XAT29" s="289"/>
      <c r="XAU29" s="289"/>
      <c r="XAV29" s="289"/>
      <c r="XAW29" s="289"/>
      <c r="XAX29" s="289"/>
      <c r="XAY29" s="289"/>
      <c r="XAZ29" s="289"/>
      <c r="XBA29" s="289"/>
      <c r="XBB29" s="289"/>
      <c r="XBC29" s="289"/>
      <c r="XBD29" s="289"/>
      <c r="XBE29" s="289"/>
      <c r="XBF29" s="289"/>
      <c r="XBG29" s="289"/>
      <c r="XBH29" s="289"/>
      <c r="XBI29" s="289"/>
      <c r="XBJ29" s="289"/>
      <c r="XBK29" s="289"/>
      <c r="XBL29" s="289"/>
      <c r="XBM29" s="289"/>
      <c r="XBN29" s="289"/>
      <c r="XBO29" s="289"/>
      <c r="XBP29" s="289"/>
      <c r="XBQ29" s="289"/>
      <c r="XBR29" s="289"/>
      <c r="XBS29" s="289"/>
      <c r="XBT29" s="289"/>
      <c r="XBU29" s="289"/>
      <c r="XBV29" s="289"/>
      <c r="XBW29" s="289"/>
      <c r="XBX29" s="289"/>
      <c r="XBY29" s="289"/>
      <c r="XBZ29" s="289"/>
      <c r="XCA29" s="289"/>
      <c r="XCB29" s="289"/>
      <c r="XCC29" s="289"/>
      <c r="XCD29" s="289"/>
      <c r="XCE29" s="289"/>
      <c r="XCF29" s="289"/>
      <c r="XCG29" s="289"/>
      <c r="XCH29" s="289"/>
      <c r="XCI29" s="289"/>
      <c r="XCJ29" s="289"/>
      <c r="XCK29" s="289"/>
      <c r="XCL29" s="289"/>
      <c r="XCM29" s="289"/>
      <c r="XCN29" s="289"/>
      <c r="XCO29" s="289"/>
      <c r="XCP29" s="289"/>
      <c r="XCQ29" s="289"/>
      <c r="XCR29" s="289"/>
      <c r="XCS29" s="289"/>
      <c r="XCT29" s="289"/>
      <c r="XCU29" s="289"/>
      <c r="XCV29" s="289"/>
      <c r="XCW29" s="289"/>
      <c r="XCX29" s="289"/>
      <c r="XCY29" s="289"/>
      <c r="XCZ29" s="289"/>
      <c r="XDA29" s="289"/>
      <c r="XDB29" s="289"/>
      <c r="XDC29" s="289"/>
      <c r="XDD29" s="289"/>
      <c r="XDE29" s="289"/>
      <c r="XDF29" s="289"/>
      <c r="XDG29" s="289"/>
      <c r="XDH29" s="289"/>
      <c r="XDI29" s="289"/>
      <c r="XDJ29" s="289"/>
      <c r="XDK29" s="289"/>
      <c r="XDL29" s="289"/>
      <c r="XDM29" s="289"/>
      <c r="XDN29" s="289"/>
      <c r="XDO29" s="289"/>
      <c r="XDP29" s="289"/>
      <c r="XDQ29" s="289"/>
      <c r="XDR29" s="289"/>
      <c r="XDS29" s="289"/>
      <c r="XDT29" s="289"/>
      <c r="XDU29" s="289"/>
      <c r="XDV29" s="289"/>
      <c r="XDW29" s="289"/>
      <c r="XDX29" s="289"/>
      <c r="XDY29" s="289"/>
      <c r="XDZ29" s="289"/>
      <c r="XEA29" s="289"/>
      <c r="XEB29" s="289"/>
      <c r="XEC29" s="289"/>
      <c r="XED29" s="289"/>
      <c r="XEE29" s="289"/>
      <c r="XEF29" s="289"/>
      <c r="XEG29" s="289"/>
      <c r="XEH29" s="289"/>
      <c r="XEI29" s="289"/>
      <c r="XEJ29" s="289"/>
      <c r="XEK29" s="289"/>
      <c r="XEL29" s="289"/>
      <c r="XEM29" s="289"/>
      <c r="XEN29" s="289"/>
      <c r="XEO29" s="289"/>
      <c r="XEP29" s="289"/>
      <c r="XEQ29" s="289"/>
      <c r="XER29" s="289"/>
      <c r="XES29" s="289"/>
      <c r="XET29" s="289"/>
      <c r="XEU29" s="289"/>
      <c r="XEV29" s="289"/>
      <c r="XEW29" s="289"/>
      <c r="XEX29" s="289"/>
      <c r="XEY29" s="289"/>
      <c r="XEZ29" s="289"/>
      <c r="XFA29" s="289"/>
      <c r="XFB29" s="289"/>
      <c r="XFC29" s="289"/>
      <c r="XFD29" s="289"/>
    </row>
    <row r="30" spans="1:16384" s="177" customFormat="1" ht="24" customHeight="1">
      <c r="A30" s="154" t="s">
        <v>135</v>
      </c>
      <c r="B30" s="163" t="s">
        <v>295</v>
      </c>
      <c r="C30" s="95"/>
      <c r="D30" s="107"/>
      <c r="E30" s="5"/>
      <c r="F30" s="5"/>
      <c r="G30" s="5"/>
      <c r="H30" s="5"/>
      <c r="I30" s="5"/>
      <c r="J30" s="5"/>
    </row>
    <row r="31" spans="1:16384" s="177" customFormat="1" ht="12.75" customHeight="1">
      <c r="A31" s="154" t="s">
        <v>136</v>
      </c>
      <c r="B31" s="165" t="s">
        <v>137</v>
      </c>
      <c r="C31" s="95"/>
      <c r="D31" s="107"/>
      <c r="E31" s="5"/>
      <c r="F31" s="5"/>
      <c r="G31" s="5"/>
      <c r="H31" s="5"/>
      <c r="I31" s="5"/>
      <c r="J31" s="5"/>
    </row>
    <row r="32" spans="1:16384" s="177" customFormat="1" ht="12.75" customHeight="1">
      <c r="A32" s="154" t="s">
        <v>138</v>
      </c>
      <c r="B32" s="163" t="s">
        <v>139</v>
      </c>
      <c r="C32" s="95"/>
      <c r="D32" s="107"/>
      <c r="E32" s="5"/>
      <c r="F32" s="5"/>
      <c r="G32" s="5"/>
      <c r="H32" s="5"/>
      <c r="I32" s="5"/>
      <c r="J32" s="5"/>
    </row>
    <row r="33" spans="1:16384" s="177" customFormat="1" ht="12.75" customHeight="1">
      <c r="A33" s="154" t="s">
        <v>140</v>
      </c>
      <c r="B33" s="163" t="s">
        <v>141</v>
      </c>
      <c r="C33" s="95"/>
      <c r="D33" s="107"/>
      <c r="E33" s="5"/>
      <c r="F33" s="5"/>
      <c r="G33" s="5"/>
      <c r="H33" s="5"/>
      <c r="I33" s="5"/>
      <c r="J33" s="5"/>
    </row>
    <row r="34" spans="1:16384" s="177" customFormat="1" ht="24" customHeight="1">
      <c r="A34" s="154" t="s">
        <v>142</v>
      </c>
      <c r="B34" s="163" t="s">
        <v>143</v>
      </c>
      <c r="C34" s="95"/>
      <c r="D34" s="107"/>
      <c r="E34" s="5"/>
      <c r="F34" s="5"/>
      <c r="G34" s="5"/>
      <c r="H34" s="5"/>
      <c r="I34" s="5"/>
      <c r="J34" s="5"/>
    </row>
    <row r="35" spans="1:16384" s="177" customFormat="1" ht="12.75" customHeight="1">
      <c r="A35" s="154" t="s">
        <v>144</v>
      </c>
      <c r="B35" s="163" t="s">
        <v>296</v>
      </c>
      <c r="C35" s="95"/>
      <c r="D35" s="107"/>
      <c r="E35" s="5"/>
      <c r="F35" s="5"/>
      <c r="G35" s="5"/>
      <c r="H35" s="5"/>
      <c r="I35" s="5"/>
      <c r="J35" s="5"/>
    </row>
    <row r="36" spans="1:16384" s="177" customFormat="1" ht="36" customHeight="1">
      <c r="A36" s="154" t="s">
        <v>145</v>
      </c>
      <c r="B36" s="163" t="s">
        <v>263</v>
      </c>
      <c r="C36" s="95"/>
      <c r="D36" s="107">
        <f>SUM(C30:C35)/100*5</f>
        <v>0</v>
      </c>
      <c r="E36" s="5"/>
      <c r="F36" s="5"/>
      <c r="G36" s="5"/>
      <c r="H36" s="5"/>
      <c r="I36" s="5"/>
      <c r="J36" s="5"/>
    </row>
    <row r="37" spans="1:16384" s="178" customFormat="1" ht="24.95" customHeight="1">
      <c r="A37" s="287" t="s">
        <v>146</v>
      </c>
      <c r="B37" s="288"/>
      <c r="C37" s="196">
        <f>SUM(C39:C40,C42:C44,C46,C48:C49,C51:C56,C58:C64)</f>
        <v>0</v>
      </c>
      <c r="D37" s="107"/>
      <c r="E37" s="5"/>
      <c r="F37" s="5"/>
      <c r="G37" s="5"/>
      <c r="H37" s="5"/>
      <c r="I37" s="5"/>
      <c r="J37" s="5"/>
    </row>
    <row r="38" spans="1:16384" s="178" customFormat="1" ht="24.95" customHeight="1">
      <c r="A38" s="276" t="s">
        <v>316</v>
      </c>
      <c r="B38" s="277"/>
      <c r="C38" s="197"/>
      <c r="D38" s="107"/>
      <c r="E38" s="5"/>
      <c r="F38" s="5"/>
      <c r="G38" s="5"/>
      <c r="H38" s="5"/>
      <c r="I38" s="5"/>
      <c r="J38" s="5"/>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c r="DF38" s="289"/>
      <c r="DG38" s="289"/>
      <c r="DH38" s="289"/>
      <c r="DI38" s="289"/>
      <c r="DJ38" s="289"/>
      <c r="DK38" s="289"/>
      <c r="DL38" s="289"/>
      <c r="DM38" s="289"/>
      <c r="DN38" s="289"/>
      <c r="DO38" s="289"/>
      <c r="DP38" s="289"/>
      <c r="DQ38" s="289"/>
      <c r="DR38" s="289"/>
      <c r="DS38" s="289"/>
      <c r="DT38" s="289"/>
      <c r="DU38" s="289"/>
      <c r="DV38" s="289"/>
      <c r="DW38" s="289"/>
      <c r="DX38" s="289"/>
      <c r="DY38" s="289"/>
      <c r="DZ38" s="289"/>
      <c r="EA38" s="289"/>
      <c r="EB38" s="289"/>
      <c r="EC38" s="289"/>
      <c r="ED38" s="289"/>
      <c r="EE38" s="289"/>
      <c r="EF38" s="289"/>
      <c r="EG38" s="289"/>
      <c r="EH38" s="289"/>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289"/>
      <c r="FV38" s="289"/>
      <c r="FW38" s="289"/>
      <c r="FX38" s="289"/>
      <c r="FY38" s="289"/>
      <c r="FZ38" s="289"/>
      <c r="GA38" s="289"/>
      <c r="GB38" s="289"/>
      <c r="GC38" s="289"/>
      <c r="GD38" s="289"/>
      <c r="GE38" s="289"/>
      <c r="GF38" s="289"/>
      <c r="GG38" s="289"/>
      <c r="GH38" s="289"/>
      <c r="GI38" s="289"/>
      <c r="GJ38" s="289"/>
      <c r="GK38" s="289"/>
      <c r="GL38" s="289"/>
      <c r="GM38" s="289"/>
      <c r="GN38" s="289"/>
      <c r="GO38" s="289"/>
      <c r="GP38" s="289"/>
      <c r="GQ38" s="289"/>
      <c r="GR38" s="289"/>
      <c r="GS38" s="289"/>
      <c r="GT38" s="289"/>
      <c r="GU38" s="289"/>
      <c r="GV38" s="289"/>
      <c r="GW38" s="289"/>
      <c r="GX38" s="289"/>
      <c r="GY38" s="289"/>
      <c r="GZ38" s="289"/>
      <c r="HA38" s="289"/>
      <c r="HB38" s="289"/>
      <c r="HC38" s="289"/>
      <c r="HD38" s="289"/>
      <c r="HE38" s="289"/>
      <c r="HF38" s="289"/>
      <c r="HG38" s="289"/>
      <c r="HH38" s="289"/>
      <c r="HI38" s="289"/>
      <c r="HJ38" s="289"/>
      <c r="HK38" s="289"/>
      <c r="HL38" s="289"/>
      <c r="HM38" s="289"/>
      <c r="HN38" s="289"/>
      <c r="HO38" s="289"/>
      <c r="HP38" s="289"/>
      <c r="HQ38" s="289"/>
      <c r="HR38" s="289"/>
      <c r="HS38" s="289"/>
      <c r="HT38" s="289"/>
      <c r="HU38" s="289"/>
      <c r="HV38" s="289"/>
      <c r="HW38" s="289"/>
      <c r="HX38" s="289"/>
      <c r="HY38" s="289"/>
      <c r="HZ38" s="289"/>
      <c r="IA38" s="289"/>
      <c r="IB38" s="289"/>
      <c r="IC38" s="289"/>
      <c r="ID38" s="289"/>
      <c r="IE38" s="289"/>
      <c r="IF38" s="289"/>
      <c r="IG38" s="289"/>
      <c r="IH38" s="289"/>
      <c r="II38" s="289"/>
      <c r="IJ38" s="289"/>
      <c r="IK38" s="289"/>
      <c r="IL38" s="289"/>
      <c r="IM38" s="289"/>
      <c r="IN38" s="289"/>
      <c r="IO38" s="289"/>
      <c r="IP38" s="289"/>
      <c r="IQ38" s="289"/>
      <c r="IR38" s="289"/>
      <c r="IS38" s="289"/>
      <c r="IT38" s="289"/>
      <c r="IU38" s="289"/>
      <c r="IV38" s="289"/>
      <c r="IW38" s="289"/>
      <c r="IX38" s="289"/>
      <c r="IY38" s="289"/>
      <c r="IZ38" s="289"/>
      <c r="JA38" s="289"/>
      <c r="JB38" s="289"/>
      <c r="JC38" s="289"/>
      <c r="JD38" s="289"/>
      <c r="JE38" s="289"/>
      <c r="JF38" s="289"/>
      <c r="JG38" s="289"/>
      <c r="JH38" s="289"/>
      <c r="JI38" s="289"/>
      <c r="JJ38" s="289"/>
      <c r="JK38" s="289"/>
      <c r="JL38" s="289"/>
      <c r="JM38" s="289"/>
      <c r="JN38" s="289"/>
      <c r="JO38" s="289"/>
      <c r="JP38" s="289"/>
      <c r="JQ38" s="289"/>
      <c r="JR38" s="289"/>
      <c r="JS38" s="289"/>
      <c r="JT38" s="289"/>
      <c r="JU38" s="289"/>
      <c r="JV38" s="289"/>
      <c r="JW38" s="289"/>
      <c r="JX38" s="289"/>
      <c r="JY38" s="289"/>
      <c r="JZ38" s="289"/>
      <c r="KA38" s="289"/>
      <c r="KB38" s="289"/>
      <c r="KC38" s="289"/>
      <c r="KD38" s="289"/>
      <c r="KE38" s="289"/>
      <c r="KF38" s="289"/>
      <c r="KG38" s="289"/>
      <c r="KH38" s="289"/>
      <c r="KI38" s="289"/>
      <c r="KJ38" s="289"/>
      <c r="KK38" s="289"/>
      <c r="KL38" s="289"/>
      <c r="KM38" s="289"/>
      <c r="KN38" s="289"/>
      <c r="KO38" s="289"/>
      <c r="KP38" s="289"/>
      <c r="KQ38" s="289"/>
      <c r="KR38" s="289"/>
      <c r="KS38" s="289"/>
      <c r="KT38" s="289"/>
      <c r="KU38" s="289"/>
      <c r="KV38" s="289"/>
      <c r="KW38" s="289"/>
      <c r="KX38" s="289"/>
      <c r="KY38" s="289"/>
      <c r="KZ38" s="289"/>
      <c r="LA38" s="289"/>
      <c r="LB38" s="289"/>
      <c r="LC38" s="289"/>
      <c r="LD38" s="289"/>
      <c r="LE38" s="289"/>
      <c r="LF38" s="289"/>
      <c r="LG38" s="289"/>
      <c r="LH38" s="289"/>
      <c r="LI38" s="289"/>
      <c r="LJ38" s="289"/>
      <c r="LK38" s="289"/>
      <c r="LL38" s="289"/>
      <c r="LM38" s="289"/>
      <c r="LN38" s="289"/>
      <c r="LO38" s="289"/>
      <c r="LP38" s="289"/>
      <c r="LQ38" s="289"/>
      <c r="LR38" s="289"/>
      <c r="LS38" s="289"/>
      <c r="LT38" s="289"/>
      <c r="LU38" s="289"/>
      <c r="LV38" s="289"/>
      <c r="LW38" s="289"/>
      <c r="LX38" s="289"/>
      <c r="LY38" s="289"/>
      <c r="LZ38" s="289"/>
      <c r="MA38" s="289"/>
      <c r="MB38" s="289"/>
      <c r="MC38" s="289"/>
      <c r="MD38" s="289"/>
      <c r="ME38" s="289"/>
      <c r="MF38" s="289"/>
      <c r="MG38" s="289"/>
      <c r="MH38" s="289"/>
      <c r="MI38" s="289"/>
      <c r="MJ38" s="289"/>
      <c r="MK38" s="289"/>
      <c r="ML38" s="289"/>
      <c r="MM38" s="289"/>
      <c r="MN38" s="289"/>
      <c r="MO38" s="289"/>
      <c r="MP38" s="289"/>
      <c r="MQ38" s="289"/>
      <c r="MR38" s="289"/>
      <c r="MS38" s="289"/>
      <c r="MT38" s="289"/>
      <c r="MU38" s="289"/>
      <c r="MV38" s="289"/>
      <c r="MW38" s="289"/>
      <c r="MX38" s="289"/>
      <c r="MY38" s="289"/>
      <c r="MZ38" s="289"/>
      <c r="NA38" s="289"/>
      <c r="NB38" s="289"/>
      <c r="NC38" s="289"/>
      <c r="ND38" s="289"/>
      <c r="NE38" s="289"/>
      <c r="NF38" s="289"/>
      <c r="NG38" s="289"/>
      <c r="NH38" s="289"/>
      <c r="NI38" s="289"/>
      <c r="NJ38" s="289"/>
      <c r="NK38" s="289"/>
      <c r="NL38" s="289"/>
      <c r="NM38" s="289"/>
      <c r="NN38" s="289"/>
      <c r="NO38" s="289"/>
      <c r="NP38" s="289"/>
      <c r="NQ38" s="289"/>
      <c r="NR38" s="289"/>
      <c r="NS38" s="289"/>
      <c r="NT38" s="289"/>
      <c r="NU38" s="289"/>
      <c r="NV38" s="289"/>
      <c r="NW38" s="289"/>
      <c r="NX38" s="289"/>
      <c r="NY38" s="289"/>
      <c r="NZ38" s="289"/>
      <c r="OA38" s="289"/>
      <c r="OB38" s="289"/>
      <c r="OC38" s="289"/>
      <c r="OD38" s="289"/>
      <c r="OE38" s="289"/>
      <c r="OF38" s="289"/>
      <c r="OG38" s="289"/>
      <c r="OH38" s="289"/>
      <c r="OI38" s="289"/>
      <c r="OJ38" s="289"/>
      <c r="OK38" s="289"/>
      <c r="OL38" s="289"/>
      <c r="OM38" s="289"/>
      <c r="ON38" s="289"/>
      <c r="OO38" s="289"/>
      <c r="OP38" s="289"/>
      <c r="OQ38" s="289"/>
      <c r="OR38" s="289"/>
      <c r="OS38" s="289"/>
      <c r="OT38" s="289"/>
      <c r="OU38" s="289"/>
      <c r="OV38" s="289"/>
      <c r="OW38" s="289"/>
      <c r="OX38" s="289"/>
      <c r="OY38" s="289"/>
      <c r="OZ38" s="289"/>
      <c r="PA38" s="289"/>
      <c r="PB38" s="289"/>
      <c r="PC38" s="289"/>
      <c r="PD38" s="289"/>
      <c r="PE38" s="289"/>
      <c r="PF38" s="289"/>
      <c r="PG38" s="289"/>
      <c r="PH38" s="289"/>
      <c r="PI38" s="289"/>
      <c r="PJ38" s="289"/>
      <c r="PK38" s="289"/>
      <c r="PL38" s="289"/>
      <c r="PM38" s="289"/>
      <c r="PN38" s="289"/>
      <c r="PO38" s="289"/>
      <c r="PP38" s="289"/>
      <c r="PQ38" s="289"/>
      <c r="PR38" s="289"/>
      <c r="PS38" s="289"/>
      <c r="PT38" s="289"/>
      <c r="PU38" s="289"/>
      <c r="PV38" s="289"/>
      <c r="PW38" s="289"/>
      <c r="PX38" s="289"/>
      <c r="PY38" s="289"/>
      <c r="PZ38" s="289"/>
      <c r="QA38" s="289"/>
      <c r="QB38" s="289"/>
      <c r="QC38" s="289"/>
      <c r="QD38" s="289"/>
      <c r="QE38" s="289"/>
      <c r="QF38" s="289"/>
      <c r="QG38" s="289"/>
      <c r="QH38" s="289"/>
      <c r="QI38" s="289"/>
      <c r="QJ38" s="289"/>
      <c r="QK38" s="289"/>
      <c r="QL38" s="289"/>
      <c r="QM38" s="289"/>
      <c r="QN38" s="289"/>
      <c r="QO38" s="289"/>
      <c r="QP38" s="289"/>
      <c r="QQ38" s="289"/>
      <c r="QR38" s="289"/>
      <c r="QS38" s="289"/>
      <c r="QT38" s="289"/>
      <c r="QU38" s="289"/>
      <c r="QV38" s="289"/>
      <c r="QW38" s="289"/>
      <c r="QX38" s="289"/>
      <c r="QY38" s="289"/>
      <c r="QZ38" s="289"/>
      <c r="RA38" s="289"/>
      <c r="RB38" s="289"/>
      <c r="RC38" s="289"/>
      <c r="RD38" s="289"/>
      <c r="RE38" s="289"/>
      <c r="RF38" s="289"/>
      <c r="RG38" s="289"/>
      <c r="RH38" s="289"/>
      <c r="RI38" s="289"/>
      <c r="RJ38" s="289"/>
      <c r="RK38" s="289"/>
      <c r="RL38" s="289"/>
      <c r="RM38" s="289"/>
      <c r="RN38" s="289"/>
      <c r="RO38" s="289"/>
      <c r="RP38" s="289"/>
      <c r="RQ38" s="289"/>
      <c r="RR38" s="289"/>
      <c r="RS38" s="289"/>
      <c r="RT38" s="289"/>
      <c r="RU38" s="289"/>
      <c r="RV38" s="289"/>
      <c r="RW38" s="289"/>
      <c r="RX38" s="289"/>
      <c r="RY38" s="289"/>
      <c r="RZ38" s="289"/>
      <c r="SA38" s="289"/>
      <c r="SB38" s="289"/>
      <c r="SC38" s="289"/>
      <c r="SD38" s="289"/>
      <c r="SE38" s="289"/>
      <c r="SF38" s="289"/>
      <c r="SG38" s="289"/>
      <c r="SH38" s="289"/>
      <c r="SI38" s="289"/>
      <c r="SJ38" s="289"/>
      <c r="SK38" s="289"/>
      <c r="SL38" s="289"/>
      <c r="SM38" s="289"/>
      <c r="SN38" s="289"/>
      <c r="SO38" s="289"/>
      <c r="SP38" s="289"/>
      <c r="SQ38" s="289"/>
      <c r="SR38" s="289"/>
      <c r="SS38" s="289"/>
      <c r="ST38" s="289"/>
      <c r="SU38" s="289"/>
      <c r="SV38" s="289"/>
      <c r="SW38" s="289"/>
      <c r="SX38" s="289"/>
      <c r="SY38" s="289"/>
      <c r="SZ38" s="289"/>
      <c r="TA38" s="289"/>
      <c r="TB38" s="289"/>
      <c r="TC38" s="289"/>
      <c r="TD38" s="289"/>
      <c r="TE38" s="289"/>
      <c r="TF38" s="289"/>
      <c r="TG38" s="289"/>
      <c r="TH38" s="289"/>
      <c r="TI38" s="289"/>
      <c r="TJ38" s="289"/>
      <c r="TK38" s="289"/>
      <c r="TL38" s="289"/>
      <c r="TM38" s="289"/>
      <c r="TN38" s="289"/>
      <c r="TO38" s="289"/>
      <c r="TP38" s="289"/>
      <c r="TQ38" s="289"/>
      <c r="TR38" s="289"/>
      <c r="TS38" s="289"/>
      <c r="TT38" s="289"/>
      <c r="TU38" s="289"/>
      <c r="TV38" s="289"/>
      <c r="TW38" s="289"/>
      <c r="TX38" s="289"/>
      <c r="TY38" s="289"/>
      <c r="TZ38" s="289"/>
      <c r="UA38" s="289"/>
      <c r="UB38" s="289"/>
      <c r="UC38" s="289"/>
      <c r="UD38" s="289"/>
      <c r="UE38" s="289"/>
      <c r="UF38" s="289"/>
      <c r="UG38" s="289"/>
      <c r="UH38" s="289"/>
      <c r="UI38" s="289"/>
      <c r="UJ38" s="289"/>
      <c r="UK38" s="289"/>
      <c r="UL38" s="289"/>
      <c r="UM38" s="289"/>
      <c r="UN38" s="289"/>
      <c r="UO38" s="289"/>
      <c r="UP38" s="289"/>
      <c r="UQ38" s="289"/>
      <c r="UR38" s="289"/>
      <c r="US38" s="289"/>
      <c r="UT38" s="289"/>
      <c r="UU38" s="289"/>
      <c r="UV38" s="289"/>
      <c r="UW38" s="289"/>
      <c r="UX38" s="289"/>
      <c r="UY38" s="289"/>
      <c r="UZ38" s="289"/>
      <c r="VA38" s="289"/>
      <c r="VB38" s="289"/>
      <c r="VC38" s="289"/>
      <c r="VD38" s="289"/>
      <c r="VE38" s="289"/>
      <c r="VF38" s="289"/>
      <c r="VG38" s="289"/>
      <c r="VH38" s="289"/>
      <c r="VI38" s="289"/>
      <c r="VJ38" s="289"/>
      <c r="VK38" s="289"/>
      <c r="VL38" s="289"/>
      <c r="VM38" s="289"/>
      <c r="VN38" s="289"/>
      <c r="VO38" s="289"/>
      <c r="VP38" s="289"/>
      <c r="VQ38" s="289"/>
      <c r="VR38" s="289"/>
      <c r="VS38" s="289"/>
      <c r="VT38" s="289"/>
      <c r="VU38" s="289"/>
      <c r="VV38" s="289"/>
      <c r="VW38" s="289"/>
      <c r="VX38" s="289"/>
      <c r="VY38" s="289"/>
      <c r="VZ38" s="289"/>
      <c r="WA38" s="289"/>
      <c r="WB38" s="289"/>
      <c r="WC38" s="289"/>
      <c r="WD38" s="289"/>
      <c r="WE38" s="289"/>
      <c r="WF38" s="289"/>
      <c r="WG38" s="289"/>
      <c r="WH38" s="289"/>
      <c r="WI38" s="289"/>
      <c r="WJ38" s="289"/>
      <c r="WK38" s="289"/>
      <c r="WL38" s="289"/>
      <c r="WM38" s="289"/>
      <c r="WN38" s="289"/>
      <c r="WO38" s="289"/>
      <c r="WP38" s="289"/>
      <c r="WQ38" s="289"/>
      <c r="WR38" s="289"/>
      <c r="WS38" s="289"/>
      <c r="WT38" s="289"/>
      <c r="WU38" s="289"/>
      <c r="WV38" s="289"/>
      <c r="WW38" s="289"/>
      <c r="WX38" s="289"/>
      <c r="WY38" s="289"/>
      <c r="WZ38" s="289"/>
      <c r="XA38" s="289"/>
      <c r="XB38" s="289"/>
      <c r="XC38" s="289"/>
      <c r="XD38" s="289"/>
      <c r="XE38" s="289"/>
      <c r="XF38" s="289"/>
      <c r="XG38" s="289"/>
      <c r="XH38" s="289"/>
      <c r="XI38" s="289"/>
      <c r="XJ38" s="289"/>
      <c r="XK38" s="289"/>
      <c r="XL38" s="289"/>
      <c r="XM38" s="289"/>
      <c r="XN38" s="289"/>
      <c r="XO38" s="289"/>
      <c r="XP38" s="289"/>
      <c r="XQ38" s="289"/>
      <c r="XR38" s="289"/>
      <c r="XS38" s="289"/>
      <c r="XT38" s="289"/>
      <c r="XU38" s="289"/>
      <c r="XV38" s="289"/>
      <c r="XW38" s="289"/>
      <c r="XX38" s="289"/>
      <c r="XY38" s="289"/>
      <c r="XZ38" s="289"/>
      <c r="YA38" s="289"/>
      <c r="YB38" s="289"/>
      <c r="YC38" s="289"/>
      <c r="YD38" s="289"/>
      <c r="YE38" s="289"/>
      <c r="YF38" s="289"/>
      <c r="YG38" s="289"/>
      <c r="YH38" s="289"/>
      <c r="YI38" s="289"/>
      <c r="YJ38" s="289"/>
      <c r="YK38" s="289"/>
      <c r="YL38" s="289"/>
      <c r="YM38" s="289"/>
      <c r="YN38" s="289"/>
      <c r="YO38" s="289"/>
      <c r="YP38" s="289"/>
      <c r="YQ38" s="289"/>
      <c r="YR38" s="289"/>
      <c r="YS38" s="289"/>
      <c r="YT38" s="289"/>
      <c r="YU38" s="289"/>
      <c r="YV38" s="289"/>
      <c r="YW38" s="289"/>
      <c r="YX38" s="289"/>
      <c r="YY38" s="289"/>
      <c r="YZ38" s="289"/>
      <c r="ZA38" s="289"/>
      <c r="ZB38" s="289"/>
      <c r="ZC38" s="289"/>
      <c r="ZD38" s="289"/>
      <c r="ZE38" s="289"/>
      <c r="ZF38" s="289"/>
      <c r="ZG38" s="289"/>
      <c r="ZH38" s="289"/>
      <c r="ZI38" s="289"/>
      <c r="ZJ38" s="289"/>
      <c r="ZK38" s="289"/>
      <c r="ZL38" s="289"/>
      <c r="ZM38" s="289"/>
      <c r="ZN38" s="289"/>
      <c r="ZO38" s="289"/>
      <c r="ZP38" s="289"/>
      <c r="ZQ38" s="289"/>
      <c r="ZR38" s="289"/>
      <c r="ZS38" s="289"/>
      <c r="ZT38" s="289"/>
      <c r="ZU38" s="289"/>
      <c r="ZV38" s="289"/>
      <c r="ZW38" s="289"/>
      <c r="ZX38" s="289"/>
      <c r="ZY38" s="289"/>
      <c r="ZZ38" s="289"/>
      <c r="AAA38" s="289"/>
      <c r="AAB38" s="289"/>
      <c r="AAC38" s="289"/>
      <c r="AAD38" s="289"/>
      <c r="AAE38" s="289"/>
      <c r="AAF38" s="289"/>
      <c r="AAG38" s="289"/>
      <c r="AAH38" s="289"/>
      <c r="AAI38" s="289"/>
      <c r="AAJ38" s="289"/>
      <c r="AAK38" s="289"/>
      <c r="AAL38" s="289"/>
      <c r="AAM38" s="289"/>
      <c r="AAN38" s="289"/>
      <c r="AAO38" s="289"/>
      <c r="AAP38" s="289"/>
      <c r="AAQ38" s="289"/>
      <c r="AAR38" s="289"/>
      <c r="AAS38" s="289"/>
      <c r="AAT38" s="289"/>
      <c r="AAU38" s="289"/>
      <c r="AAV38" s="289"/>
      <c r="AAW38" s="289"/>
      <c r="AAX38" s="289"/>
      <c r="AAY38" s="289"/>
      <c r="AAZ38" s="289"/>
      <c r="ABA38" s="289"/>
      <c r="ABB38" s="289"/>
      <c r="ABC38" s="289"/>
      <c r="ABD38" s="289"/>
      <c r="ABE38" s="289"/>
      <c r="ABF38" s="289"/>
      <c r="ABG38" s="289"/>
      <c r="ABH38" s="289"/>
      <c r="ABI38" s="289"/>
      <c r="ABJ38" s="289"/>
      <c r="ABK38" s="289"/>
      <c r="ABL38" s="289"/>
      <c r="ABM38" s="289"/>
      <c r="ABN38" s="289"/>
      <c r="ABO38" s="289"/>
      <c r="ABP38" s="289"/>
      <c r="ABQ38" s="289"/>
      <c r="ABR38" s="289"/>
      <c r="ABS38" s="289"/>
      <c r="ABT38" s="289"/>
      <c r="ABU38" s="289"/>
      <c r="ABV38" s="289"/>
      <c r="ABW38" s="289"/>
      <c r="ABX38" s="289"/>
      <c r="ABY38" s="289"/>
      <c r="ABZ38" s="289"/>
      <c r="ACA38" s="289"/>
      <c r="ACB38" s="289"/>
      <c r="ACC38" s="289"/>
      <c r="ACD38" s="289"/>
      <c r="ACE38" s="289"/>
      <c r="ACF38" s="289"/>
      <c r="ACG38" s="289"/>
      <c r="ACH38" s="289"/>
      <c r="ACI38" s="289"/>
      <c r="ACJ38" s="289"/>
      <c r="ACK38" s="289"/>
      <c r="ACL38" s="289"/>
      <c r="ACM38" s="289"/>
      <c r="ACN38" s="289"/>
      <c r="ACO38" s="289"/>
      <c r="ACP38" s="289"/>
      <c r="ACQ38" s="289"/>
      <c r="ACR38" s="289"/>
      <c r="ACS38" s="289"/>
      <c r="ACT38" s="289"/>
      <c r="ACU38" s="289"/>
      <c r="ACV38" s="289"/>
      <c r="ACW38" s="289"/>
      <c r="ACX38" s="289"/>
      <c r="ACY38" s="289"/>
      <c r="ACZ38" s="289"/>
      <c r="ADA38" s="289"/>
      <c r="ADB38" s="289"/>
      <c r="ADC38" s="289"/>
      <c r="ADD38" s="289"/>
      <c r="ADE38" s="289"/>
      <c r="ADF38" s="289"/>
      <c r="ADG38" s="289"/>
      <c r="ADH38" s="289"/>
      <c r="ADI38" s="289"/>
      <c r="ADJ38" s="289"/>
      <c r="ADK38" s="289"/>
      <c r="ADL38" s="289"/>
      <c r="ADM38" s="289"/>
      <c r="ADN38" s="289"/>
      <c r="ADO38" s="289"/>
      <c r="ADP38" s="289"/>
      <c r="ADQ38" s="289"/>
      <c r="ADR38" s="289"/>
      <c r="ADS38" s="289"/>
      <c r="ADT38" s="289"/>
      <c r="ADU38" s="289"/>
      <c r="ADV38" s="289"/>
      <c r="ADW38" s="289"/>
      <c r="ADX38" s="289"/>
      <c r="ADY38" s="289"/>
      <c r="ADZ38" s="289"/>
      <c r="AEA38" s="289"/>
      <c r="AEB38" s="289"/>
      <c r="AEC38" s="289"/>
      <c r="AED38" s="289"/>
      <c r="AEE38" s="289"/>
      <c r="AEF38" s="289"/>
      <c r="AEG38" s="289"/>
      <c r="AEH38" s="289"/>
      <c r="AEI38" s="289"/>
      <c r="AEJ38" s="289"/>
      <c r="AEK38" s="289"/>
      <c r="AEL38" s="289"/>
      <c r="AEM38" s="289"/>
      <c r="AEN38" s="289"/>
      <c r="AEO38" s="289"/>
      <c r="AEP38" s="289"/>
      <c r="AEQ38" s="289"/>
      <c r="AER38" s="289"/>
      <c r="AES38" s="289"/>
      <c r="AET38" s="289"/>
      <c r="AEU38" s="289"/>
      <c r="AEV38" s="289"/>
      <c r="AEW38" s="289"/>
      <c r="AEX38" s="289"/>
      <c r="AEY38" s="289"/>
      <c r="AEZ38" s="289"/>
      <c r="AFA38" s="289"/>
      <c r="AFB38" s="289"/>
      <c r="AFC38" s="289"/>
      <c r="AFD38" s="289"/>
      <c r="AFE38" s="289"/>
      <c r="AFF38" s="289"/>
      <c r="AFG38" s="289"/>
      <c r="AFH38" s="289"/>
      <c r="AFI38" s="289"/>
      <c r="AFJ38" s="289"/>
      <c r="AFK38" s="289"/>
      <c r="AFL38" s="289"/>
      <c r="AFM38" s="289"/>
      <c r="AFN38" s="289"/>
      <c r="AFO38" s="289"/>
      <c r="AFP38" s="289"/>
      <c r="AFQ38" s="289"/>
      <c r="AFR38" s="289"/>
      <c r="AFS38" s="289"/>
      <c r="AFT38" s="289"/>
      <c r="AFU38" s="289"/>
      <c r="AFV38" s="289"/>
      <c r="AFW38" s="289"/>
      <c r="AFX38" s="289"/>
      <c r="AFY38" s="289"/>
      <c r="AFZ38" s="289"/>
      <c r="AGA38" s="289"/>
      <c r="AGB38" s="289"/>
      <c r="AGC38" s="289"/>
      <c r="AGD38" s="289"/>
      <c r="AGE38" s="289"/>
      <c r="AGF38" s="289"/>
      <c r="AGG38" s="289"/>
      <c r="AGH38" s="289"/>
      <c r="AGI38" s="289"/>
      <c r="AGJ38" s="289"/>
      <c r="AGK38" s="289"/>
      <c r="AGL38" s="289"/>
      <c r="AGM38" s="289"/>
      <c r="AGN38" s="289"/>
      <c r="AGO38" s="289"/>
      <c r="AGP38" s="289"/>
      <c r="AGQ38" s="289"/>
      <c r="AGR38" s="289"/>
      <c r="AGS38" s="289"/>
      <c r="AGT38" s="289"/>
      <c r="AGU38" s="289"/>
      <c r="AGV38" s="289"/>
      <c r="AGW38" s="289"/>
      <c r="AGX38" s="289"/>
      <c r="AGY38" s="289"/>
      <c r="AGZ38" s="289"/>
      <c r="AHA38" s="289"/>
      <c r="AHB38" s="289"/>
      <c r="AHC38" s="289"/>
      <c r="AHD38" s="289"/>
      <c r="AHE38" s="289"/>
      <c r="AHF38" s="289"/>
      <c r="AHG38" s="289"/>
      <c r="AHH38" s="289"/>
      <c r="AHI38" s="289"/>
      <c r="AHJ38" s="289"/>
      <c r="AHK38" s="289"/>
      <c r="AHL38" s="289"/>
      <c r="AHM38" s="289"/>
      <c r="AHN38" s="289"/>
      <c r="AHO38" s="289"/>
      <c r="AHP38" s="289"/>
      <c r="AHQ38" s="289"/>
      <c r="AHR38" s="289"/>
      <c r="AHS38" s="289"/>
      <c r="AHT38" s="289"/>
      <c r="AHU38" s="289"/>
      <c r="AHV38" s="289"/>
      <c r="AHW38" s="289"/>
      <c r="AHX38" s="289"/>
      <c r="AHY38" s="289"/>
      <c r="AHZ38" s="289"/>
      <c r="AIA38" s="289"/>
      <c r="AIB38" s="289"/>
      <c r="AIC38" s="289"/>
      <c r="AID38" s="289"/>
      <c r="AIE38" s="289"/>
      <c r="AIF38" s="289"/>
      <c r="AIG38" s="289"/>
      <c r="AIH38" s="289"/>
      <c r="AII38" s="289"/>
      <c r="AIJ38" s="289"/>
      <c r="AIK38" s="289"/>
      <c r="AIL38" s="289"/>
      <c r="AIM38" s="289"/>
      <c r="AIN38" s="289"/>
      <c r="AIO38" s="289"/>
      <c r="AIP38" s="289"/>
      <c r="AIQ38" s="289"/>
      <c r="AIR38" s="289"/>
      <c r="AIS38" s="289"/>
      <c r="AIT38" s="289"/>
      <c r="AIU38" s="289"/>
      <c r="AIV38" s="289"/>
      <c r="AIW38" s="289"/>
      <c r="AIX38" s="289"/>
      <c r="AIY38" s="289"/>
      <c r="AIZ38" s="289"/>
      <c r="AJA38" s="289"/>
      <c r="AJB38" s="289"/>
      <c r="AJC38" s="289"/>
      <c r="AJD38" s="289"/>
      <c r="AJE38" s="289"/>
      <c r="AJF38" s="289"/>
      <c r="AJG38" s="289"/>
      <c r="AJH38" s="289"/>
      <c r="AJI38" s="289"/>
      <c r="AJJ38" s="289"/>
      <c r="AJK38" s="289"/>
      <c r="AJL38" s="289"/>
      <c r="AJM38" s="289"/>
      <c r="AJN38" s="289"/>
      <c r="AJO38" s="289"/>
      <c r="AJP38" s="289"/>
      <c r="AJQ38" s="289"/>
      <c r="AJR38" s="289"/>
      <c r="AJS38" s="289"/>
      <c r="AJT38" s="289"/>
      <c r="AJU38" s="289"/>
      <c r="AJV38" s="289"/>
      <c r="AJW38" s="289"/>
      <c r="AJX38" s="289"/>
      <c r="AJY38" s="289"/>
      <c r="AJZ38" s="289"/>
      <c r="AKA38" s="289"/>
      <c r="AKB38" s="289"/>
      <c r="AKC38" s="289"/>
      <c r="AKD38" s="289"/>
      <c r="AKE38" s="289"/>
      <c r="AKF38" s="289"/>
      <c r="AKG38" s="289"/>
      <c r="AKH38" s="289"/>
      <c r="AKI38" s="289"/>
      <c r="AKJ38" s="289"/>
      <c r="AKK38" s="289"/>
      <c r="AKL38" s="289"/>
      <c r="AKM38" s="289"/>
      <c r="AKN38" s="289"/>
      <c r="AKO38" s="289"/>
      <c r="AKP38" s="289"/>
      <c r="AKQ38" s="289"/>
      <c r="AKR38" s="289"/>
      <c r="AKS38" s="289"/>
      <c r="AKT38" s="289"/>
      <c r="AKU38" s="289"/>
      <c r="AKV38" s="289"/>
      <c r="AKW38" s="289"/>
      <c r="AKX38" s="289"/>
      <c r="AKY38" s="289"/>
      <c r="AKZ38" s="289"/>
      <c r="ALA38" s="289"/>
      <c r="ALB38" s="289"/>
      <c r="ALC38" s="289"/>
      <c r="ALD38" s="289"/>
      <c r="ALE38" s="289"/>
      <c r="ALF38" s="289"/>
      <c r="ALG38" s="289"/>
      <c r="ALH38" s="289"/>
      <c r="ALI38" s="289"/>
      <c r="ALJ38" s="289"/>
      <c r="ALK38" s="289"/>
      <c r="ALL38" s="289"/>
      <c r="ALM38" s="289"/>
      <c r="ALN38" s="289"/>
      <c r="ALO38" s="289"/>
      <c r="ALP38" s="289"/>
      <c r="ALQ38" s="289"/>
      <c r="ALR38" s="289"/>
      <c r="ALS38" s="289"/>
      <c r="ALT38" s="289"/>
      <c r="ALU38" s="289"/>
      <c r="ALV38" s="289"/>
      <c r="ALW38" s="289"/>
      <c r="ALX38" s="289"/>
      <c r="ALY38" s="289"/>
      <c r="ALZ38" s="289"/>
      <c r="AMA38" s="289"/>
      <c r="AMB38" s="289"/>
      <c r="AMC38" s="289"/>
      <c r="AMD38" s="289"/>
      <c r="AME38" s="289"/>
      <c r="AMF38" s="289"/>
      <c r="AMG38" s="289"/>
      <c r="AMH38" s="289"/>
      <c r="AMI38" s="289"/>
      <c r="AMJ38" s="289"/>
      <c r="AMK38" s="289"/>
      <c r="AML38" s="289"/>
      <c r="AMM38" s="289"/>
      <c r="AMN38" s="289"/>
      <c r="AMO38" s="289"/>
      <c r="AMP38" s="289"/>
      <c r="AMQ38" s="289"/>
      <c r="AMR38" s="289"/>
      <c r="AMS38" s="289"/>
      <c r="AMT38" s="289"/>
      <c r="AMU38" s="289"/>
      <c r="AMV38" s="289"/>
      <c r="AMW38" s="289"/>
      <c r="AMX38" s="289"/>
      <c r="AMY38" s="289"/>
      <c r="AMZ38" s="289"/>
      <c r="ANA38" s="289"/>
      <c r="ANB38" s="289"/>
      <c r="ANC38" s="289"/>
      <c r="AND38" s="289"/>
      <c r="ANE38" s="289"/>
      <c r="ANF38" s="289"/>
      <c r="ANG38" s="289"/>
      <c r="ANH38" s="289"/>
      <c r="ANI38" s="289"/>
      <c r="ANJ38" s="289"/>
      <c r="ANK38" s="289"/>
      <c r="ANL38" s="289"/>
      <c r="ANM38" s="289"/>
      <c r="ANN38" s="289"/>
      <c r="ANO38" s="289"/>
      <c r="ANP38" s="289"/>
      <c r="ANQ38" s="289"/>
      <c r="ANR38" s="289"/>
      <c r="ANS38" s="289"/>
      <c r="ANT38" s="289"/>
      <c r="ANU38" s="289"/>
      <c r="ANV38" s="289"/>
      <c r="ANW38" s="289"/>
      <c r="ANX38" s="289"/>
      <c r="ANY38" s="289"/>
      <c r="ANZ38" s="289"/>
      <c r="AOA38" s="289"/>
      <c r="AOB38" s="289"/>
      <c r="AOC38" s="289"/>
      <c r="AOD38" s="289"/>
      <c r="AOE38" s="289"/>
      <c r="AOF38" s="289"/>
      <c r="AOG38" s="289"/>
      <c r="AOH38" s="289"/>
      <c r="AOI38" s="289"/>
      <c r="AOJ38" s="289"/>
      <c r="AOK38" s="289"/>
      <c r="AOL38" s="289"/>
      <c r="AOM38" s="289"/>
      <c r="AON38" s="289"/>
      <c r="AOO38" s="289"/>
      <c r="AOP38" s="289"/>
      <c r="AOQ38" s="289"/>
      <c r="AOR38" s="289"/>
      <c r="AOS38" s="289"/>
      <c r="AOT38" s="289"/>
      <c r="AOU38" s="289"/>
      <c r="AOV38" s="289"/>
      <c r="AOW38" s="289"/>
      <c r="AOX38" s="289"/>
      <c r="AOY38" s="289"/>
      <c r="AOZ38" s="289"/>
      <c r="APA38" s="289"/>
      <c r="APB38" s="289"/>
      <c r="APC38" s="289"/>
      <c r="APD38" s="289"/>
      <c r="APE38" s="289"/>
      <c r="APF38" s="289"/>
      <c r="APG38" s="289"/>
      <c r="APH38" s="289"/>
      <c r="API38" s="289"/>
      <c r="APJ38" s="289"/>
      <c r="APK38" s="289"/>
      <c r="APL38" s="289"/>
      <c r="APM38" s="289"/>
      <c r="APN38" s="289"/>
      <c r="APO38" s="289"/>
      <c r="APP38" s="289"/>
      <c r="APQ38" s="289"/>
      <c r="APR38" s="289"/>
      <c r="APS38" s="289"/>
      <c r="APT38" s="289"/>
      <c r="APU38" s="289"/>
      <c r="APV38" s="289"/>
      <c r="APW38" s="289"/>
      <c r="APX38" s="289"/>
      <c r="APY38" s="289"/>
      <c r="APZ38" s="289"/>
      <c r="AQA38" s="289"/>
      <c r="AQB38" s="289"/>
      <c r="AQC38" s="289"/>
      <c r="AQD38" s="289"/>
      <c r="AQE38" s="289"/>
      <c r="AQF38" s="289"/>
      <c r="AQG38" s="289"/>
      <c r="AQH38" s="289"/>
      <c r="AQI38" s="289"/>
      <c r="AQJ38" s="289"/>
      <c r="AQK38" s="289"/>
      <c r="AQL38" s="289"/>
      <c r="AQM38" s="289"/>
      <c r="AQN38" s="289"/>
      <c r="AQO38" s="289"/>
      <c r="AQP38" s="289"/>
      <c r="AQQ38" s="289"/>
      <c r="AQR38" s="289"/>
      <c r="AQS38" s="289"/>
      <c r="AQT38" s="289"/>
      <c r="AQU38" s="289"/>
      <c r="AQV38" s="289"/>
      <c r="AQW38" s="289"/>
      <c r="AQX38" s="289"/>
      <c r="AQY38" s="289"/>
      <c r="AQZ38" s="289"/>
      <c r="ARA38" s="289"/>
      <c r="ARB38" s="289"/>
      <c r="ARC38" s="289"/>
      <c r="ARD38" s="289"/>
      <c r="ARE38" s="289"/>
      <c r="ARF38" s="289"/>
      <c r="ARG38" s="289"/>
      <c r="ARH38" s="289"/>
      <c r="ARI38" s="289"/>
      <c r="ARJ38" s="289"/>
      <c r="ARK38" s="289"/>
      <c r="ARL38" s="289"/>
      <c r="ARM38" s="289"/>
      <c r="ARN38" s="289"/>
      <c r="ARO38" s="289"/>
      <c r="ARP38" s="289"/>
      <c r="ARQ38" s="289"/>
      <c r="ARR38" s="289"/>
      <c r="ARS38" s="289"/>
      <c r="ART38" s="289"/>
      <c r="ARU38" s="289"/>
      <c r="ARV38" s="289"/>
      <c r="ARW38" s="289"/>
      <c r="ARX38" s="289"/>
      <c r="ARY38" s="289"/>
      <c r="ARZ38" s="289"/>
      <c r="ASA38" s="289"/>
      <c r="ASB38" s="289"/>
      <c r="ASC38" s="289"/>
      <c r="ASD38" s="289"/>
      <c r="ASE38" s="289"/>
      <c r="ASF38" s="289"/>
      <c r="ASG38" s="289"/>
      <c r="ASH38" s="289"/>
      <c r="ASI38" s="289"/>
      <c r="ASJ38" s="289"/>
      <c r="ASK38" s="289"/>
      <c r="ASL38" s="289"/>
      <c r="ASM38" s="289"/>
      <c r="ASN38" s="289"/>
      <c r="ASO38" s="289"/>
      <c r="ASP38" s="289"/>
      <c r="ASQ38" s="289"/>
      <c r="ASR38" s="289"/>
      <c r="ASS38" s="289"/>
      <c r="AST38" s="289"/>
      <c r="ASU38" s="289"/>
      <c r="ASV38" s="289"/>
      <c r="ASW38" s="289"/>
      <c r="ASX38" s="289"/>
      <c r="ASY38" s="289"/>
      <c r="ASZ38" s="289"/>
      <c r="ATA38" s="289"/>
      <c r="ATB38" s="289"/>
      <c r="ATC38" s="289"/>
      <c r="ATD38" s="289"/>
      <c r="ATE38" s="289"/>
      <c r="ATF38" s="289"/>
      <c r="ATG38" s="289"/>
      <c r="ATH38" s="289"/>
      <c r="ATI38" s="289"/>
      <c r="ATJ38" s="289"/>
      <c r="ATK38" s="289"/>
      <c r="ATL38" s="289"/>
      <c r="ATM38" s="289"/>
      <c r="ATN38" s="289"/>
      <c r="ATO38" s="289"/>
      <c r="ATP38" s="289"/>
      <c r="ATQ38" s="289"/>
      <c r="ATR38" s="289"/>
      <c r="ATS38" s="289"/>
      <c r="ATT38" s="289"/>
      <c r="ATU38" s="289"/>
      <c r="ATV38" s="289"/>
      <c r="ATW38" s="289"/>
      <c r="ATX38" s="289"/>
      <c r="ATY38" s="289"/>
      <c r="ATZ38" s="289"/>
      <c r="AUA38" s="289"/>
      <c r="AUB38" s="289"/>
      <c r="AUC38" s="289"/>
      <c r="AUD38" s="289"/>
      <c r="AUE38" s="289"/>
      <c r="AUF38" s="289"/>
      <c r="AUG38" s="289"/>
      <c r="AUH38" s="289"/>
      <c r="AUI38" s="289"/>
      <c r="AUJ38" s="289"/>
      <c r="AUK38" s="289"/>
      <c r="AUL38" s="289"/>
      <c r="AUM38" s="289"/>
      <c r="AUN38" s="289"/>
      <c r="AUO38" s="289"/>
      <c r="AUP38" s="289"/>
      <c r="AUQ38" s="289"/>
      <c r="AUR38" s="289"/>
      <c r="AUS38" s="289"/>
      <c r="AUT38" s="289"/>
      <c r="AUU38" s="289"/>
      <c r="AUV38" s="289"/>
      <c r="AUW38" s="289"/>
      <c r="AUX38" s="289"/>
      <c r="AUY38" s="289"/>
      <c r="AUZ38" s="289"/>
      <c r="AVA38" s="289"/>
      <c r="AVB38" s="289"/>
      <c r="AVC38" s="289"/>
      <c r="AVD38" s="289"/>
      <c r="AVE38" s="289"/>
      <c r="AVF38" s="289"/>
      <c r="AVG38" s="289"/>
      <c r="AVH38" s="289"/>
      <c r="AVI38" s="289"/>
      <c r="AVJ38" s="289"/>
      <c r="AVK38" s="289"/>
      <c r="AVL38" s="289"/>
      <c r="AVM38" s="289"/>
      <c r="AVN38" s="289"/>
      <c r="AVO38" s="289"/>
      <c r="AVP38" s="289"/>
      <c r="AVQ38" s="289"/>
      <c r="AVR38" s="289"/>
      <c r="AVS38" s="289"/>
      <c r="AVT38" s="289"/>
      <c r="AVU38" s="289"/>
      <c r="AVV38" s="289"/>
      <c r="AVW38" s="289"/>
      <c r="AVX38" s="289"/>
      <c r="AVY38" s="289"/>
      <c r="AVZ38" s="289"/>
      <c r="AWA38" s="289"/>
      <c r="AWB38" s="289"/>
      <c r="AWC38" s="289"/>
      <c r="AWD38" s="289"/>
      <c r="AWE38" s="289"/>
      <c r="AWF38" s="289"/>
      <c r="AWG38" s="289"/>
      <c r="AWH38" s="289"/>
      <c r="AWI38" s="289"/>
      <c r="AWJ38" s="289"/>
      <c r="AWK38" s="289"/>
      <c r="AWL38" s="289"/>
      <c r="AWM38" s="289"/>
      <c r="AWN38" s="289"/>
      <c r="AWO38" s="289"/>
      <c r="AWP38" s="289"/>
      <c r="AWQ38" s="289"/>
      <c r="AWR38" s="289"/>
      <c r="AWS38" s="289"/>
      <c r="AWT38" s="289"/>
      <c r="AWU38" s="289"/>
      <c r="AWV38" s="289"/>
      <c r="AWW38" s="289"/>
      <c r="AWX38" s="289"/>
      <c r="AWY38" s="289"/>
      <c r="AWZ38" s="289"/>
      <c r="AXA38" s="289"/>
      <c r="AXB38" s="289"/>
      <c r="AXC38" s="289"/>
      <c r="AXD38" s="289"/>
      <c r="AXE38" s="289"/>
      <c r="AXF38" s="289"/>
      <c r="AXG38" s="289"/>
      <c r="AXH38" s="289"/>
      <c r="AXI38" s="289"/>
      <c r="AXJ38" s="289"/>
      <c r="AXK38" s="289"/>
      <c r="AXL38" s="289"/>
      <c r="AXM38" s="289"/>
      <c r="AXN38" s="289"/>
      <c r="AXO38" s="289"/>
      <c r="AXP38" s="289"/>
      <c r="AXQ38" s="289"/>
      <c r="AXR38" s="289"/>
      <c r="AXS38" s="289"/>
      <c r="AXT38" s="289"/>
      <c r="AXU38" s="289"/>
      <c r="AXV38" s="289"/>
      <c r="AXW38" s="289"/>
      <c r="AXX38" s="289"/>
      <c r="AXY38" s="289"/>
      <c r="AXZ38" s="289"/>
      <c r="AYA38" s="289"/>
      <c r="AYB38" s="289"/>
      <c r="AYC38" s="289"/>
      <c r="AYD38" s="289"/>
      <c r="AYE38" s="289"/>
      <c r="AYF38" s="289"/>
      <c r="AYG38" s="289"/>
      <c r="AYH38" s="289"/>
      <c r="AYI38" s="289"/>
      <c r="AYJ38" s="289"/>
      <c r="AYK38" s="289"/>
      <c r="AYL38" s="289"/>
      <c r="AYM38" s="289"/>
      <c r="AYN38" s="289"/>
      <c r="AYO38" s="289"/>
      <c r="AYP38" s="289"/>
      <c r="AYQ38" s="289"/>
      <c r="AYR38" s="289"/>
      <c r="AYS38" s="289"/>
      <c r="AYT38" s="289"/>
      <c r="AYU38" s="289"/>
      <c r="AYV38" s="289"/>
      <c r="AYW38" s="289"/>
      <c r="AYX38" s="289"/>
      <c r="AYY38" s="289"/>
      <c r="AYZ38" s="289"/>
      <c r="AZA38" s="289"/>
      <c r="AZB38" s="289"/>
      <c r="AZC38" s="289"/>
      <c r="AZD38" s="289"/>
      <c r="AZE38" s="289"/>
      <c r="AZF38" s="289"/>
      <c r="AZG38" s="289"/>
      <c r="AZH38" s="289"/>
      <c r="AZI38" s="289"/>
      <c r="AZJ38" s="289"/>
      <c r="AZK38" s="289"/>
      <c r="AZL38" s="289"/>
      <c r="AZM38" s="289"/>
      <c r="AZN38" s="289"/>
      <c r="AZO38" s="289"/>
      <c r="AZP38" s="289"/>
      <c r="AZQ38" s="289"/>
      <c r="AZR38" s="289"/>
      <c r="AZS38" s="289"/>
      <c r="AZT38" s="289"/>
      <c r="AZU38" s="289"/>
      <c r="AZV38" s="289"/>
      <c r="AZW38" s="289"/>
      <c r="AZX38" s="289"/>
      <c r="AZY38" s="289"/>
      <c r="AZZ38" s="289"/>
      <c r="BAA38" s="289"/>
      <c r="BAB38" s="289"/>
      <c r="BAC38" s="289"/>
      <c r="BAD38" s="289"/>
      <c r="BAE38" s="289"/>
      <c r="BAF38" s="289"/>
      <c r="BAG38" s="289"/>
      <c r="BAH38" s="289"/>
      <c r="BAI38" s="289"/>
      <c r="BAJ38" s="289"/>
      <c r="BAK38" s="289"/>
      <c r="BAL38" s="289"/>
      <c r="BAM38" s="289"/>
      <c r="BAN38" s="289"/>
      <c r="BAO38" s="289"/>
      <c r="BAP38" s="289"/>
      <c r="BAQ38" s="289"/>
      <c r="BAR38" s="289"/>
      <c r="BAS38" s="289"/>
      <c r="BAT38" s="289"/>
      <c r="BAU38" s="289"/>
      <c r="BAV38" s="289"/>
      <c r="BAW38" s="289"/>
      <c r="BAX38" s="289"/>
      <c r="BAY38" s="289"/>
      <c r="BAZ38" s="289"/>
      <c r="BBA38" s="289"/>
      <c r="BBB38" s="289"/>
      <c r="BBC38" s="289"/>
      <c r="BBD38" s="289"/>
      <c r="BBE38" s="289"/>
      <c r="BBF38" s="289"/>
      <c r="BBG38" s="289"/>
      <c r="BBH38" s="289"/>
      <c r="BBI38" s="289"/>
      <c r="BBJ38" s="289"/>
      <c r="BBK38" s="289"/>
      <c r="BBL38" s="289"/>
      <c r="BBM38" s="289"/>
      <c r="BBN38" s="289"/>
      <c r="BBO38" s="289"/>
      <c r="BBP38" s="289"/>
      <c r="BBQ38" s="289"/>
      <c r="BBR38" s="289"/>
      <c r="BBS38" s="289"/>
      <c r="BBT38" s="289"/>
      <c r="BBU38" s="289"/>
      <c r="BBV38" s="289"/>
      <c r="BBW38" s="289"/>
      <c r="BBX38" s="289"/>
      <c r="BBY38" s="289"/>
      <c r="BBZ38" s="289"/>
      <c r="BCA38" s="289"/>
      <c r="BCB38" s="289"/>
      <c r="BCC38" s="289"/>
      <c r="BCD38" s="289"/>
      <c r="BCE38" s="289"/>
      <c r="BCF38" s="289"/>
      <c r="BCG38" s="289"/>
      <c r="BCH38" s="289"/>
      <c r="BCI38" s="289"/>
      <c r="BCJ38" s="289"/>
      <c r="BCK38" s="289"/>
      <c r="BCL38" s="289"/>
      <c r="BCM38" s="289"/>
      <c r="BCN38" s="289"/>
      <c r="BCO38" s="289"/>
      <c r="BCP38" s="289"/>
      <c r="BCQ38" s="289"/>
      <c r="BCR38" s="289"/>
      <c r="BCS38" s="289"/>
      <c r="BCT38" s="289"/>
      <c r="BCU38" s="289"/>
      <c r="BCV38" s="289"/>
      <c r="BCW38" s="289"/>
      <c r="BCX38" s="289"/>
      <c r="BCY38" s="289"/>
      <c r="BCZ38" s="289"/>
      <c r="BDA38" s="289"/>
      <c r="BDB38" s="289"/>
      <c r="BDC38" s="289"/>
      <c r="BDD38" s="289"/>
      <c r="BDE38" s="289"/>
      <c r="BDF38" s="289"/>
      <c r="BDG38" s="289"/>
      <c r="BDH38" s="289"/>
      <c r="BDI38" s="289"/>
      <c r="BDJ38" s="289"/>
      <c r="BDK38" s="289"/>
      <c r="BDL38" s="289"/>
      <c r="BDM38" s="289"/>
      <c r="BDN38" s="289"/>
      <c r="BDO38" s="289"/>
      <c r="BDP38" s="289"/>
      <c r="BDQ38" s="289"/>
      <c r="BDR38" s="289"/>
      <c r="BDS38" s="289"/>
      <c r="BDT38" s="289"/>
      <c r="BDU38" s="289"/>
      <c r="BDV38" s="289"/>
      <c r="BDW38" s="289"/>
      <c r="BDX38" s="289"/>
      <c r="BDY38" s="289"/>
      <c r="BDZ38" s="289"/>
      <c r="BEA38" s="289"/>
      <c r="BEB38" s="289"/>
      <c r="BEC38" s="289"/>
      <c r="BED38" s="289"/>
      <c r="BEE38" s="289"/>
      <c r="BEF38" s="289"/>
      <c r="BEG38" s="289"/>
      <c r="BEH38" s="289"/>
      <c r="BEI38" s="289"/>
      <c r="BEJ38" s="289"/>
      <c r="BEK38" s="289"/>
      <c r="BEL38" s="289"/>
      <c r="BEM38" s="289"/>
      <c r="BEN38" s="289"/>
      <c r="BEO38" s="289"/>
      <c r="BEP38" s="289"/>
      <c r="BEQ38" s="289"/>
      <c r="BER38" s="289"/>
      <c r="BES38" s="289"/>
      <c r="BET38" s="289"/>
      <c r="BEU38" s="289"/>
      <c r="BEV38" s="289"/>
      <c r="BEW38" s="289"/>
      <c r="BEX38" s="289"/>
      <c r="BEY38" s="289"/>
      <c r="BEZ38" s="289"/>
      <c r="BFA38" s="289"/>
      <c r="BFB38" s="289"/>
      <c r="BFC38" s="289"/>
      <c r="BFD38" s="289"/>
      <c r="BFE38" s="289"/>
      <c r="BFF38" s="289"/>
      <c r="BFG38" s="289"/>
      <c r="BFH38" s="289"/>
      <c r="BFI38" s="289"/>
      <c r="BFJ38" s="289"/>
      <c r="BFK38" s="289"/>
      <c r="BFL38" s="289"/>
      <c r="BFM38" s="289"/>
      <c r="BFN38" s="289"/>
      <c r="BFO38" s="289"/>
      <c r="BFP38" s="289"/>
      <c r="BFQ38" s="289"/>
      <c r="BFR38" s="289"/>
      <c r="BFS38" s="289"/>
      <c r="BFT38" s="289"/>
      <c r="BFU38" s="289"/>
      <c r="BFV38" s="289"/>
      <c r="BFW38" s="289"/>
      <c r="BFX38" s="289"/>
      <c r="BFY38" s="289"/>
      <c r="BFZ38" s="289"/>
      <c r="BGA38" s="289"/>
      <c r="BGB38" s="289"/>
      <c r="BGC38" s="289"/>
      <c r="BGD38" s="289"/>
      <c r="BGE38" s="289"/>
      <c r="BGF38" s="289"/>
      <c r="BGG38" s="289"/>
      <c r="BGH38" s="289"/>
      <c r="BGI38" s="289"/>
      <c r="BGJ38" s="289"/>
      <c r="BGK38" s="289"/>
      <c r="BGL38" s="289"/>
      <c r="BGM38" s="289"/>
      <c r="BGN38" s="289"/>
      <c r="BGO38" s="289"/>
      <c r="BGP38" s="289"/>
      <c r="BGQ38" s="289"/>
      <c r="BGR38" s="289"/>
      <c r="BGS38" s="289"/>
      <c r="BGT38" s="289"/>
      <c r="BGU38" s="289"/>
      <c r="BGV38" s="289"/>
      <c r="BGW38" s="289"/>
      <c r="BGX38" s="289"/>
      <c r="BGY38" s="289"/>
      <c r="BGZ38" s="289"/>
      <c r="BHA38" s="289"/>
      <c r="BHB38" s="289"/>
      <c r="BHC38" s="289"/>
      <c r="BHD38" s="289"/>
      <c r="BHE38" s="289"/>
      <c r="BHF38" s="289"/>
      <c r="BHG38" s="289"/>
      <c r="BHH38" s="289"/>
      <c r="BHI38" s="289"/>
      <c r="BHJ38" s="289"/>
      <c r="BHK38" s="289"/>
      <c r="BHL38" s="289"/>
      <c r="BHM38" s="289"/>
      <c r="BHN38" s="289"/>
      <c r="BHO38" s="289"/>
      <c r="BHP38" s="289"/>
      <c r="BHQ38" s="289"/>
      <c r="BHR38" s="289"/>
      <c r="BHS38" s="289"/>
      <c r="BHT38" s="289"/>
      <c r="BHU38" s="289"/>
      <c r="BHV38" s="289"/>
      <c r="BHW38" s="289"/>
      <c r="BHX38" s="289"/>
      <c r="BHY38" s="289"/>
      <c r="BHZ38" s="289"/>
      <c r="BIA38" s="289"/>
      <c r="BIB38" s="289"/>
      <c r="BIC38" s="289"/>
      <c r="BID38" s="289"/>
      <c r="BIE38" s="289"/>
      <c r="BIF38" s="289"/>
      <c r="BIG38" s="289"/>
      <c r="BIH38" s="289"/>
      <c r="BII38" s="289"/>
      <c r="BIJ38" s="289"/>
      <c r="BIK38" s="289"/>
      <c r="BIL38" s="289"/>
      <c r="BIM38" s="289"/>
      <c r="BIN38" s="289"/>
      <c r="BIO38" s="289"/>
      <c r="BIP38" s="289"/>
      <c r="BIQ38" s="289"/>
      <c r="BIR38" s="289"/>
      <c r="BIS38" s="289"/>
      <c r="BIT38" s="289"/>
      <c r="BIU38" s="289"/>
      <c r="BIV38" s="289"/>
      <c r="BIW38" s="289"/>
      <c r="BIX38" s="289"/>
      <c r="BIY38" s="289"/>
      <c r="BIZ38" s="289"/>
      <c r="BJA38" s="289"/>
      <c r="BJB38" s="289"/>
      <c r="BJC38" s="289"/>
      <c r="BJD38" s="289"/>
      <c r="BJE38" s="289"/>
      <c r="BJF38" s="289"/>
      <c r="BJG38" s="289"/>
      <c r="BJH38" s="289"/>
      <c r="BJI38" s="289"/>
      <c r="BJJ38" s="289"/>
      <c r="BJK38" s="289"/>
      <c r="BJL38" s="289"/>
      <c r="BJM38" s="289"/>
      <c r="BJN38" s="289"/>
      <c r="BJO38" s="289"/>
      <c r="BJP38" s="289"/>
      <c r="BJQ38" s="289"/>
      <c r="BJR38" s="289"/>
      <c r="BJS38" s="289"/>
      <c r="BJT38" s="289"/>
      <c r="BJU38" s="289"/>
      <c r="BJV38" s="289"/>
      <c r="BJW38" s="289"/>
      <c r="BJX38" s="289"/>
      <c r="BJY38" s="289"/>
      <c r="BJZ38" s="289"/>
      <c r="BKA38" s="289"/>
      <c r="BKB38" s="289"/>
      <c r="BKC38" s="289"/>
      <c r="BKD38" s="289"/>
      <c r="BKE38" s="289"/>
      <c r="BKF38" s="289"/>
      <c r="BKG38" s="289"/>
      <c r="BKH38" s="289"/>
      <c r="BKI38" s="289"/>
      <c r="BKJ38" s="289"/>
      <c r="BKK38" s="289"/>
      <c r="BKL38" s="289"/>
      <c r="BKM38" s="289"/>
      <c r="BKN38" s="289"/>
      <c r="BKO38" s="289"/>
      <c r="BKP38" s="289"/>
      <c r="BKQ38" s="289"/>
      <c r="BKR38" s="289"/>
      <c r="BKS38" s="289"/>
      <c r="BKT38" s="289"/>
      <c r="BKU38" s="289"/>
      <c r="BKV38" s="289"/>
      <c r="BKW38" s="289"/>
      <c r="BKX38" s="289"/>
      <c r="BKY38" s="289"/>
      <c r="BKZ38" s="289"/>
      <c r="BLA38" s="289"/>
      <c r="BLB38" s="289"/>
      <c r="BLC38" s="289"/>
      <c r="BLD38" s="289"/>
      <c r="BLE38" s="289"/>
      <c r="BLF38" s="289"/>
      <c r="BLG38" s="289"/>
      <c r="BLH38" s="289"/>
      <c r="BLI38" s="289"/>
      <c r="BLJ38" s="289"/>
      <c r="BLK38" s="289"/>
      <c r="BLL38" s="289"/>
      <c r="BLM38" s="289"/>
      <c r="BLN38" s="289"/>
      <c r="BLO38" s="289"/>
      <c r="BLP38" s="289"/>
      <c r="BLQ38" s="289"/>
      <c r="BLR38" s="289"/>
      <c r="BLS38" s="289"/>
      <c r="BLT38" s="289"/>
      <c r="BLU38" s="289"/>
      <c r="BLV38" s="289"/>
      <c r="BLW38" s="289"/>
      <c r="BLX38" s="289"/>
      <c r="BLY38" s="289"/>
      <c r="BLZ38" s="289"/>
      <c r="BMA38" s="289"/>
      <c r="BMB38" s="289"/>
      <c r="BMC38" s="289"/>
      <c r="BMD38" s="289"/>
      <c r="BME38" s="289"/>
      <c r="BMF38" s="289"/>
      <c r="BMG38" s="289"/>
      <c r="BMH38" s="289"/>
      <c r="BMI38" s="289"/>
      <c r="BMJ38" s="289"/>
      <c r="BMK38" s="289"/>
      <c r="BML38" s="289"/>
      <c r="BMM38" s="289"/>
      <c r="BMN38" s="289"/>
      <c r="BMO38" s="289"/>
      <c r="BMP38" s="289"/>
      <c r="BMQ38" s="289"/>
      <c r="BMR38" s="289"/>
      <c r="BMS38" s="289"/>
      <c r="BMT38" s="289"/>
      <c r="BMU38" s="289"/>
      <c r="BMV38" s="289"/>
      <c r="BMW38" s="289"/>
      <c r="BMX38" s="289"/>
      <c r="BMY38" s="289"/>
      <c r="BMZ38" s="289"/>
      <c r="BNA38" s="289"/>
      <c r="BNB38" s="289"/>
      <c r="BNC38" s="289"/>
      <c r="BND38" s="289"/>
      <c r="BNE38" s="289"/>
      <c r="BNF38" s="289"/>
      <c r="BNG38" s="289"/>
      <c r="BNH38" s="289"/>
      <c r="BNI38" s="289"/>
      <c r="BNJ38" s="289"/>
      <c r="BNK38" s="289"/>
      <c r="BNL38" s="289"/>
      <c r="BNM38" s="289"/>
      <c r="BNN38" s="289"/>
      <c r="BNO38" s="289"/>
      <c r="BNP38" s="289"/>
      <c r="BNQ38" s="289"/>
      <c r="BNR38" s="289"/>
      <c r="BNS38" s="289"/>
      <c r="BNT38" s="289"/>
      <c r="BNU38" s="289"/>
      <c r="BNV38" s="289"/>
      <c r="BNW38" s="289"/>
      <c r="BNX38" s="289"/>
      <c r="BNY38" s="289"/>
      <c r="BNZ38" s="289"/>
      <c r="BOA38" s="289"/>
      <c r="BOB38" s="289"/>
      <c r="BOC38" s="289"/>
      <c r="BOD38" s="289"/>
      <c r="BOE38" s="289"/>
      <c r="BOF38" s="289"/>
      <c r="BOG38" s="289"/>
      <c r="BOH38" s="289"/>
      <c r="BOI38" s="289"/>
      <c r="BOJ38" s="289"/>
      <c r="BOK38" s="289"/>
      <c r="BOL38" s="289"/>
      <c r="BOM38" s="289"/>
      <c r="BON38" s="289"/>
      <c r="BOO38" s="289"/>
      <c r="BOP38" s="289"/>
      <c r="BOQ38" s="289"/>
      <c r="BOR38" s="289"/>
      <c r="BOS38" s="289"/>
      <c r="BOT38" s="289"/>
      <c r="BOU38" s="289"/>
      <c r="BOV38" s="289"/>
      <c r="BOW38" s="289"/>
      <c r="BOX38" s="289"/>
      <c r="BOY38" s="289"/>
      <c r="BOZ38" s="289"/>
      <c r="BPA38" s="289"/>
      <c r="BPB38" s="289"/>
      <c r="BPC38" s="289"/>
      <c r="BPD38" s="289"/>
      <c r="BPE38" s="289"/>
      <c r="BPF38" s="289"/>
      <c r="BPG38" s="289"/>
      <c r="BPH38" s="289"/>
      <c r="BPI38" s="289"/>
      <c r="BPJ38" s="289"/>
      <c r="BPK38" s="289"/>
      <c r="BPL38" s="289"/>
      <c r="BPM38" s="289"/>
      <c r="BPN38" s="289"/>
      <c r="BPO38" s="289"/>
      <c r="BPP38" s="289"/>
      <c r="BPQ38" s="289"/>
      <c r="BPR38" s="289"/>
      <c r="BPS38" s="289"/>
      <c r="BPT38" s="289"/>
      <c r="BPU38" s="289"/>
      <c r="BPV38" s="289"/>
      <c r="BPW38" s="289"/>
      <c r="BPX38" s="289"/>
      <c r="BPY38" s="289"/>
      <c r="BPZ38" s="289"/>
      <c r="BQA38" s="289"/>
      <c r="BQB38" s="289"/>
      <c r="BQC38" s="289"/>
      <c r="BQD38" s="289"/>
      <c r="BQE38" s="289"/>
      <c r="BQF38" s="289"/>
      <c r="BQG38" s="289"/>
      <c r="BQH38" s="289"/>
      <c r="BQI38" s="289"/>
      <c r="BQJ38" s="289"/>
      <c r="BQK38" s="289"/>
      <c r="BQL38" s="289"/>
      <c r="BQM38" s="289"/>
      <c r="BQN38" s="289"/>
      <c r="BQO38" s="289"/>
      <c r="BQP38" s="289"/>
      <c r="BQQ38" s="289"/>
      <c r="BQR38" s="289"/>
      <c r="BQS38" s="289"/>
      <c r="BQT38" s="289"/>
      <c r="BQU38" s="289"/>
      <c r="BQV38" s="289"/>
      <c r="BQW38" s="289"/>
      <c r="BQX38" s="289"/>
      <c r="BQY38" s="289"/>
      <c r="BQZ38" s="289"/>
      <c r="BRA38" s="289"/>
      <c r="BRB38" s="289"/>
      <c r="BRC38" s="289"/>
      <c r="BRD38" s="289"/>
      <c r="BRE38" s="289"/>
      <c r="BRF38" s="289"/>
      <c r="BRG38" s="289"/>
      <c r="BRH38" s="289"/>
      <c r="BRI38" s="289"/>
      <c r="BRJ38" s="289"/>
      <c r="BRK38" s="289"/>
      <c r="BRL38" s="289"/>
      <c r="BRM38" s="289"/>
      <c r="BRN38" s="289"/>
      <c r="BRO38" s="289"/>
      <c r="BRP38" s="289"/>
      <c r="BRQ38" s="289"/>
      <c r="BRR38" s="289"/>
      <c r="BRS38" s="289"/>
      <c r="BRT38" s="289"/>
      <c r="BRU38" s="289"/>
      <c r="BRV38" s="289"/>
      <c r="BRW38" s="289"/>
      <c r="BRX38" s="289"/>
      <c r="BRY38" s="289"/>
      <c r="BRZ38" s="289"/>
      <c r="BSA38" s="289"/>
      <c r="BSB38" s="289"/>
      <c r="BSC38" s="289"/>
      <c r="BSD38" s="289"/>
      <c r="BSE38" s="289"/>
      <c r="BSF38" s="289"/>
      <c r="BSG38" s="289"/>
      <c r="BSH38" s="289"/>
      <c r="BSI38" s="289"/>
      <c r="BSJ38" s="289"/>
      <c r="BSK38" s="289"/>
      <c r="BSL38" s="289"/>
      <c r="BSM38" s="289"/>
      <c r="BSN38" s="289"/>
      <c r="BSO38" s="289"/>
      <c r="BSP38" s="289"/>
      <c r="BSQ38" s="289"/>
      <c r="BSR38" s="289"/>
      <c r="BSS38" s="289"/>
      <c r="BST38" s="289"/>
      <c r="BSU38" s="289"/>
      <c r="BSV38" s="289"/>
      <c r="BSW38" s="289"/>
      <c r="BSX38" s="289"/>
      <c r="BSY38" s="289"/>
      <c r="BSZ38" s="289"/>
      <c r="BTA38" s="289"/>
      <c r="BTB38" s="289"/>
      <c r="BTC38" s="289"/>
      <c r="BTD38" s="289"/>
      <c r="BTE38" s="289"/>
      <c r="BTF38" s="289"/>
      <c r="BTG38" s="289"/>
      <c r="BTH38" s="289"/>
      <c r="BTI38" s="289"/>
      <c r="BTJ38" s="289"/>
      <c r="BTK38" s="289"/>
      <c r="BTL38" s="289"/>
      <c r="BTM38" s="289"/>
      <c r="BTN38" s="289"/>
      <c r="BTO38" s="289"/>
      <c r="BTP38" s="289"/>
      <c r="BTQ38" s="289"/>
      <c r="BTR38" s="289"/>
      <c r="BTS38" s="289"/>
      <c r="BTT38" s="289"/>
      <c r="BTU38" s="289"/>
      <c r="BTV38" s="289"/>
      <c r="BTW38" s="289"/>
      <c r="BTX38" s="289"/>
      <c r="BTY38" s="289"/>
      <c r="BTZ38" s="289"/>
      <c r="BUA38" s="289"/>
      <c r="BUB38" s="289"/>
      <c r="BUC38" s="289"/>
      <c r="BUD38" s="289"/>
      <c r="BUE38" s="289"/>
      <c r="BUF38" s="289"/>
      <c r="BUG38" s="289"/>
      <c r="BUH38" s="289"/>
      <c r="BUI38" s="289"/>
      <c r="BUJ38" s="289"/>
      <c r="BUK38" s="289"/>
      <c r="BUL38" s="289"/>
      <c r="BUM38" s="289"/>
      <c r="BUN38" s="289"/>
      <c r="BUO38" s="289"/>
      <c r="BUP38" s="289"/>
      <c r="BUQ38" s="289"/>
      <c r="BUR38" s="289"/>
      <c r="BUS38" s="289"/>
      <c r="BUT38" s="289"/>
      <c r="BUU38" s="289"/>
      <c r="BUV38" s="289"/>
      <c r="BUW38" s="289"/>
      <c r="BUX38" s="289"/>
      <c r="BUY38" s="289"/>
      <c r="BUZ38" s="289"/>
      <c r="BVA38" s="289"/>
      <c r="BVB38" s="289"/>
      <c r="BVC38" s="289"/>
      <c r="BVD38" s="289"/>
      <c r="BVE38" s="289"/>
      <c r="BVF38" s="289"/>
      <c r="BVG38" s="289"/>
      <c r="BVH38" s="289"/>
      <c r="BVI38" s="289"/>
      <c r="BVJ38" s="289"/>
      <c r="BVK38" s="289"/>
      <c r="BVL38" s="289"/>
      <c r="BVM38" s="289"/>
      <c r="BVN38" s="289"/>
      <c r="BVO38" s="289"/>
      <c r="BVP38" s="289"/>
      <c r="BVQ38" s="289"/>
      <c r="BVR38" s="289"/>
      <c r="BVS38" s="289"/>
      <c r="BVT38" s="289"/>
      <c r="BVU38" s="289"/>
      <c r="BVV38" s="289"/>
      <c r="BVW38" s="289"/>
      <c r="BVX38" s="289"/>
      <c r="BVY38" s="289"/>
      <c r="BVZ38" s="289"/>
      <c r="BWA38" s="289"/>
      <c r="BWB38" s="289"/>
      <c r="BWC38" s="289"/>
      <c r="BWD38" s="289"/>
      <c r="BWE38" s="289"/>
      <c r="BWF38" s="289"/>
      <c r="BWG38" s="289"/>
      <c r="BWH38" s="289"/>
      <c r="BWI38" s="289"/>
      <c r="BWJ38" s="289"/>
      <c r="BWK38" s="289"/>
      <c r="BWL38" s="289"/>
      <c r="BWM38" s="289"/>
      <c r="BWN38" s="289"/>
      <c r="BWO38" s="289"/>
      <c r="BWP38" s="289"/>
      <c r="BWQ38" s="289"/>
      <c r="BWR38" s="289"/>
      <c r="BWS38" s="289"/>
      <c r="BWT38" s="289"/>
      <c r="BWU38" s="289"/>
      <c r="BWV38" s="289"/>
      <c r="BWW38" s="289"/>
      <c r="BWX38" s="289"/>
      <c r="BWY38" s="289"/>
      <c r="BWZ38" s="289"/>
      <c r="BXA38" s="289"/>
      <c r="BXB38" s="289"/>
      <c r="BXC38" s="289"/>
      <c r="BXD38" s="289"/>
      <c r="BXE38" s="289"/>
      <c r="BXF38" s="289"/>
      <c r="BXG38" s="289"/>
      <c r="BXH38" s="289"/>
      <c r="BXI38" s="289"/>
      <c r="BXJ38" s="289"/>
      <c r="BXK38" s="289"/>
      <c r="BXL38" s="289"/>
      <c r="BXM38" s="289"/>
      <c r="BXN38" s="289"/>
      <c r="BXO38" s="289"/>
      <c r="BXP38" s="289"/>
      <c r="BXQ38" s="289"/>
      <c r="BXR38" s="289"/>
      <c r="BXS38" s="289"/>
      <c r="BXT38" s="289"/>
      <c r="BXU38" s="289"/>
      <c r="BXV38" s="289"/>
      <c r="BXW38" s="289"/>
      <c r="BXX38" s="289"/>
      <c r="BXY38" s="289"/>
      <c r="BXZ38" s="289"/>
      <c r="BYA38" s="289"/>
      <c r="BYB38" s="289"/>
      <c r="BYC38" s="289"/>
      <c r="BYD38" s="289"/>
      <c r="BYE38" s="289"/>
      <c r="BYF38" s="289"/>
      <c r="BYG38" s="289"/>
      <c r="BYH38" s="289"/>
      <c r="BYI38" s="289"/>
      <c r="BYJ38" s="289"/>
      <c r="BYK38" s="289"/>
      <c r="BYL38" s="289"/>
      <c r="BYM38" s="289"/>
      <c r="BYN38" s="289"/>
      <c r="BYO38" s="289"/>
      <c r="BYP38" s="289"/>
      <c r="BYQ38" s="289"/>
      <c r="BYR38" s="289"/>
      <c r="BYS38" s="289"/>
      <c r="BYT38" s="289"/>
      <c r="BYU38" s="289"/>
      <c r="BYV38" s="289"/>
      <c r="BYW38" s="289"/>
      <c r="BYX38" s="289"/>
      <c r="BYY38" s="289"/>
      <c r="BYZ38" s="289"/>
      <c r="BZA38" s="289"/>
      <c r="BZB38" s="289"/>
      <c r="BZC38" s="289"/>
      <c r="BZD38" s="289"/>
      <c r="BZE38" s="289"/>
      <c r="BZF38" s="289"/>
      <c r="BZG38" s="289"/>
      <c r="BZH38" s="289"/>
      <c r="BZI38" s="289"/>
      <c r="BZJ38" s="289"/>
      <c r="BZK38" s="289"/>
      <c r="BZL38" s="289"/>
      <c r="BZM38" s="289"/>
      <c r="BZN38" s="289"/>
      <c r="BZO38" s="289"/>
      <c r="BZP38" s="289"/>
      <c r="BZQ38" s="289"/>
      <c r="BZR38" s="289"/>
      <c r="BZS38" s="289"/>
      <c r="BZT38" s="289"/>
      <c r="BZU38" s="289"/>
      <c r="BZV38" s="289"/>
      <c r="BZW38" s="289"/>
      <c r="BZX38" s="289"/>
      <c r="BZY38" s="289"/>
      <c r="BZZ38" s="289"/>
      <c r="CAA38" s="289"/>
      <c r="CAB38" s="289"/>
      <c r="CAC38" s="289"/>
      <c r="CAD38" s="289"/>
      <c r="CAE38" s="289"/>
      <c r="CAF38" s="289"/>
      <c r="CAG38" s="289"/>
      <c r="CAH38" s="289"/>
      <c r="CAI38" s="289"/>
      <c r="CAJ38" s="289"/>
      <c r="CAK38" s="289"/>
      <c r="CAL38" s="289"/>
      <c r="CAM38" s="289"/>
      <c r="CAN38" s="289"/>
      <c r="CAO38" s="289"/>
      <c r="CAP38" s="289"/>
      <c r="CAQ38" s="289"/>
      <c r="CAR38" s="289"/>
      <c r="CAS38" s="289"/>
      <c r="CAT38" s="289"/>
      <c r="CAU38" s="289"/>
      <c r="CAV38" s="289"/>
      <c r="CAW38" s="289"/>
      <c r="CAX38" s="289"/>
      <c r="CAY38" s="289"/>
      <c r="CAZ38" s="289"/>
      <c r="CBA38" s="289"/>
      <c r="CBB38" s="289"/>
      <c r="CBC38" s="289"/>
      <c r="CBD38" s="289"/>
      <c r="CBE38" s="289"/>
      <c r="CBF38" s="289"/>
      <c r="CBG38" s="289"/>
      <c r="CBH38" s="289"/>
      <c r="CBI38" s="289"/>
      <c r="CBJ38" s="289"/>
      <c r="CBK38" s="289"/>
      <c r="CBL38" s="289"/>
      <c r="CBM38" s="289"/>
      <c r="CBN38" s="289"/>
      <c r="CBO38" s="289"/>
      <c r="CBP38" s="289"/>
      <c r="CBQ38" s="289"/>
      <c r="CBR38" s="289"/>
      <c r="CBS38" s="289"/>
      <c r="CBT38" s="289"/>
      <c r="CBU38" s="289"/>
      <c r="CBV38" s="289"/>
      <c r="CBW38" s="289"/>
      <c r="CBX38" s="289"/>
      <c r="CBY38" s="289"/>
      <c r="CBZ38" s="289"/>
      <c r="CCA38" s="289"/>
      <c r="CCB38" s="289"/>
      <c r="CCC38" s="289"/>
      <c r="CCD38" s="289"/>
      <c r="CCE38" s="289"/>
      <c r="CCF38" s="289"/>
      <c r="CCG38" s="289"/>
      <c r="CCH38" s="289"/>
      <c r="CCI38" s="289"/>
      <c r="CCJ38" s="289"/>
      <c r="CCK38" s="289"/>
      <c r="CCL38" s="289"/>
      <c r="CCM38" s="289"/>
      <c r="CCN38" s="289"/>
      <c r="CCO38" s="289"/>
      <c r="CCP38" s="289"/>
      <c r="CCQ38" s="289"/>
      <c r="CCR38" s="289"/>
      <c r="CCS38" s="289"/>
      <c r="CCT38" s="289"/>
      <c r="CCU38" s="289"/>
      <c r="CCV38" s="289"/>
      <c r="CCW38" s="289"/>
      <c r="CCX38" s="289"/>
      <c r="CCY38" s="289"/>
      <c r="CCZ38" s="289"/>
      <c r="CDA38" s="289"/>
      <c r="CDB38" s="289"/>
      <c r="CDC38" s="289"/>
      <c r="CDD38" s="289"/>
      <c r="CDE38" s="289"/>
      <c r="CDF38" s="289"/>
      <c r="CDG38" s="289"/>
      <c r="CDH38" s="289"/>
      <c r="CDI38" s="289"/>
      <c r="CDJ38" s="289"/>
      <c r="CDK38" s="289"/>
      <c r="CDL38" s="289"/>
      <c r="CDM38" s="289"/>
      <c r="CDN38" s="289"/>
      <c r="CDO38" s="289"/>
      <c r="CDP38" s="289"/>
      <c r="CDQ38" s="289"/>
      <c r="CDR38" s="289"/>
      <c r="CDS38" s="289"/>
      <c r="CDT38" s="289"/>
      <c r="CDU38" s="289"/>
      <c r="CDV38" s="289"/>
      <c r="CDW38" s="289"/>
      <c r="CDX38" s="289"/>
      <c r="CDY38" s="289"/>
      <c r="CDZ38" s="289"/>
      <c r="CEA38" s="289"/>
      <c r="CEB38" s="289"/>
      <c r="CEC38" s="289"/>
      <c r="CED38" s="289"/>
      <c r="CEE38" s="289"/>
      <c r="CEF38" s="289"/>
      <c r="CEG38" s="289"/>
      <c r="CEH38" s="289"/>
      <c r="CEI38" s="289"/>
      <c r="CEJ38" s="289"/>
      <c r="CEK38" s="289"/>
      <c r="CEL38" s="289"/>
      <c r="CEM38" s="289"/>
      <c r="CEN38" s="289"/>
      <c r="CEO38" s="289"/>
      <c r="CEP38" s="289"/>
      <c r="CEQ38" s="289"/>
      <c r="CER38" s="289"/>
      <c r="CES38" s="289"/>
      <c r="CET38" s="289"/>
      <c r="CEU38" s="289"/>
      <c r="CEV38" s="289"/>
      <c r="CEW38" s="289"/>
      <c r="CEX38" s="289"/>
      <c r="CEY38" s="289"/>
      <c r="CEZ38" s="289"/>
      <c r="CFA38" s="289"/>
      <c r="CFB38" s="289"/>
      <c r="CFC38" s="289"/>
      <c r="CFD38" s="289"/>
      <c r="CFE38" s="289"/>
      <c r="CFF38" s="289"/>
      <c r="CFG38" s="289"/>
      <c r="CFH38" s="289"/>
      <c r="CFI38" s="289"/>
      <c r="CFJ38" s="289"/>
      <c r="CFK38" s="289"/>
      <c r="CFL38" s="289"/>
      <c r="CFM38" s="289"/>
      <c r="CFN38" s="289"/>
      <c r="CFO38" s="289"/>
      <c r="CFP38" s="289"/>
      <c r="CFQ38" s="289"/>
      <c r="CFR38" s="289"/>
      <c r="CFS38" s="289"/>
      <c r="CFT38" s="289"/>
      <c r="CFU38" s="289"/>
      <c r="CFV38" s="289"/>
      <c r="CFW38" s="289"/>
      <c r="CFX38" s="289"/>
      <c r="CFY38" s="289"/>
      <c r="CFZ38" s="289"/>
      <c r="CGA38" s="289"/>
      <c r="CGB38" s="289"/>
      <c r="CGC38" s="289"/>
      <c r="CGD38" s="289"/>
      <c r="CGE38" s="289"/>
      <c r="CGF38" s="289"/>
      <c r="CGG38" s="289"/>
      <c r="CGH38" s="289"/>
      <c r="CGI38" s="289"/>
      <c r="CGJ38" s="289"/>
      <c r="CGK38" s="289"/>
      <c r="CGL38" s="289"/>
      <c r="CGM38" s="289"/>
      <c r="CGN38" s="289"/>
      <c r="CGO38" s="289"/>
      <c r="CGP38" s="289"/>
      <c r="CGQ38" s="289"/>
      <c r="CGR38" s="289"/>
      <c r="CGS38" s="289"/>
      <c r="CGT38" s="289"/>
      <c r="CGU38" s="289"/>
      <c r="CGV38" s="289"/>
      <c r="CGW38" s="289"/>
      <c r="CGX38" s="289"/>
      <c r="CGY38" s="289"/>
      <c r="CGZ38" s="289"/>
      <c r="CHA38" s="289"/>
      <c r="CHB38" s="289"/>
      <c r="CHC38" s="289"/>
      <c r="CHD38" s="289"/>
      <c r="CHE38" s="289"/>
      <c r="CHF38" s="289"/>
      <c r="CHG38" s="289"/>
      <c r="CHH38" s="289"/>
      <c r="CHI38" s="289"/>
      <c r="CHJ38" s="289"/>
      <c r="CHK38" s="289"/>
      <c r="CHL38" s="289"/>
      <c r="CHM38" s="289"/>
      <c r="CHN38" s="289"/>
      <c r="CHO38" s="289"/>
      <c r="CHP38" s="289"/>
      <c r="CHQ38" s="289"/>
      <c r="CHR38" s="289"/>
      <c r="CHS38" s="289"/>
      <c r="CHT38" s="289"/>
      <c r="CHU38" s="289"/>
      <c r="CHV38" s="289"/>
      <c r="CHW38" s="289"/>
      <c r="CHX38" s="289"/>
      <c r="CHY38" s="289"/>
      <c r="CHZ38" s="289"/>
      <c r="CIA38" s="289"/>
      <c r="CIB38" s="289"/>
      <c r="CIC38" s="289"/>
      <c r="CID38" s="289"/>
      <c r="CIE38" s="289"/>
      <c r="CIF38" s="289"/>
      <c r="CIG38" s="289"/>
      <c r="CIH38" s="289"/>
      <c r="CII38" s="289"/>
      <c r="CIJ38" s="289"/>
      <c r="CIK38" s="289"/>
      <c r="CIL38" s="289"/>
      <c r="CIM38" s="289"/>
      <c r="CIN38" s="289"/>
      <c r="CIO38" s="289"/>
      <c r="CIP38" s="289"/>
      <c r="CIQ38" s="289"/>
      <c r="CIR38" s="289"/>
      <c r="CIS38" s="289"/>
      <c r="CIT38" s="289"/>
      <c r="CIU38" s="289"/>
      <c r="CIV38" s="289"/>
      <c r="CIW38" s="289"/>
      <c r="CIX38" s="289"/>
      <c r="CIY38" s="289"/>
      <c r="CIZ38" s="289"/>
      <c r="CJA38" s="289"/>
      <c r="CJB38" s="289"/>
      <c r="CJC38" s="289"/>
      <c r="CJD38" s="289"/>
      <c r="CJE38" s="289"/>
      <c r="CJF38" s="289"/>
      <c r="CJG38" s="289"/>
      <c r="CJH38" s="289"/>
      <c r="CJI38" s="289"/>
      <c r="CJJ38" s="289"/>
      <c r="CJK38" s="289"/>
      <c r="CJL38" s="289"/>
      <c r="CJM38" s="289"/>
      <c r="CJN38" s="289"/>
      <c r="CJO38" s="289"/>
      <c r="CJP38" s="289"/>
      <c r="CJQ38" s="289"/>
      <c r="CJR38" s="289"/>
      <c r="CJS38" s="289"/>
      <c r="CJT38" s="289"/>
      <c r="CJU38" s="289"/>
      <c r="CJV38" s="289"/>
      <c r="CJW38" s="289"/>
      <c r="CJX38" s="289"/>
      <c r="CJY38" s="289"/>
      <c r="CJZ38" s="289"/>
      <c r="CKA38" s="289"/>
      <c r="CKB38" s="289"/>
      <c r="CKC38" s="289"/>
      <c r="CKD38" s="289"/>
      <c r="CKE38" s="289"/>
      <c r="CKF38" s="289"/>
      <c r="CKG38" s="289"/>
      <c r="CKH38" s="289"/>
      <c r="CKI38" s="289"/>
      <c r="CKJ38" s="289"/>
      <c r="CKK38" s="289"/>
      <c r="CKL38" s="289"/>
      <c r="CKM38" s="289"/>
      <c r="CKN38" s="289"/>
      <c r="CKO38" s="289"/>
      <c r="CKP38" s="289"/>
      <c r="CKQ38" s="289"/>
      <c r="CKR38" s="289"/>
      <c r="CKS38" s="289"/>
      <c r="CKT38" s="289"/>
      <c r="CKU38" s="289"/>
      <c r="CKV38" s="289"/>
      <c r="CKW38" s="289"/>
      <c r="CKX38" s="289"/>
      <c r="CKY38" s="289"/>
      <c r="CKZ38" s="289"/>
      <c r="CLA38" s="289"/>
      <c r="CLB38" s="289"/>
      <c r="CLC38" s="289"/>
      <c r="CLD38" s="289"/>
      <c r="CLE38" s="289"/>
      <c r="CLF38" s="289"/>
      <c r="CLG38" s="289"/>
      <c r="CLH38" s="289"/>
      <c r="CLI38" s="289"/>
      <c r="CLJ38" s="289"/>
      <c r="CLK38" s="289"/>
      <c r="CLL38" s="289"/>
      <c r="CLM38" s="289"/>
      <c r="CLN38" s="289"/>
      <c r="CLO38" s="289"/>
      <c r="CLP38" s="289"/>
      <c r="CLQ38" s="289"/>
      <c r="CLR38" s="289"/>
      <c r="CLS38" s="289"/>
      <c r="CLT38" s="289"/>
      <c r="CLU38" s="289"/>
      <c r="CLV38" s="289"/>
      <c r="CLW38" s="289"/>
      <c r="CLX38" s="289"/>
      <c r="CLY38" s="289"/>
      <c r="CLZ38" s="289"/>
      <c r="CMA38" s="289"/>
      <c r="CMB38" s="289"/>
      <c r="CMC38" s="289"/>
      <c r="CMD38" s="289"/>
      <c r="CME38" s="289"/>
      <c r="CMF38" s="289"/>
      <c r="CMG38" s="289"/>
      <c r="CMH38" s="289"/>
      <c r="CMI38" s="289"/>
      <c r="CMJ38" s="289"/>
      <c r="CMK38" s="289"/>
      <c r="CML38" s="289"/>
      <c r="CMM38" s="289"/>
      <c r="CMN38" s="289"/>
      <c r="CMO38" s="289"/>
      <c r="CMP38" s="289"/>
      <c r="CMQ38" s="289"/>
      <c r="CMR38" s="289"/>
      <c r="CMS38" s="289"/>
      <c r="CMT38" s="289"/>
      <c r="CMU38" s="289"/>
      <c r="CMV38" s="289"/>
      <c r="CMW38" s="289"/>
      <c r="CMX38" s="289"/>
      <c r="CMY38" s="289"/>
      <c r="CMZ38" s="289"/>
      <c r="CNA38" s="289"/>
      <c r="CNB38" s="289"/>
      <c r="CNC38" s="289"/>
      <c r="CND38" s="289"/>
      <c r="CNE38" s="289"/>
      <c r="CNF38" s="289"/>
      <c r="CNG38" s="289"/>
      <c r="CNH38" s="289"/>
      <c r="CNI38" s="289"/>
      <c r="CNJ38" s="289"/>
      <c r="CNK38" s="289"/>
      <c r="CNL38" s="289"/>
      <c r="CNM38" s="289"/>
      <c r="CNN38" s="289"/>
      <c r="CNO38" s="289"/>
      <c r="CNP38" s="289"/>
      <c r="CNQ38" s="289"/>
      <c r="CNR38" s="289"/>
      <c r="CNS38" s="289"/>
      <c r="CNT38" s="289"/>
      <c r="CNU38" s="289"/>
      <c r="CNV38" s="289"/>
      <c r="CNW38" s="289"/>
      <c r="CNX38" s="289"/>
      <c r="CNY38" s="289"/>
      <c r="CNZ38" s="289"/>
      <c r="COA38" s="289"/>
      <c r="COB38" s="289"/>
      <c r="COC38" s="289"/>
      <c r="COD38" s="289"/>
      <c r="COE38" s="289"/>
      <c r="COF38" s="289"/>
      <c r="COG38" s="289"/>
      <c r="COH38" s="289"/>
      <c r="COI38" s="289"/>
      <c r="COJ38" s="289"/>
      <c r="COK38" s="289"/>
      <c r="COL38" s="289"/>
      <c r="COM38" s="289"/>
      <c r="CON38" s="289"/>
      <c r="COO38" s="289"/>
      <c r="COP38" s="289"/>
      <c r="COQ38" s="289"/>
      <c r="COR38" s="289"/>
      <c r="COS38" s="289"/>
      <c r="COT38" s="289"/>
      <c r="COU38" s="289"/>
      <c r="COV38" s="289"/>
      <c r="COW38" s="289"/>
      <c r="COX38" s="289"/>
      <c r="COY38" s="289"/>
      <c r="COZ38" s="289"/>
      <c r="CPA38" s="289"/>
      <c r="CPB38" s="289"/>
      <c r="CPC38" s="289"/>
      <c r="CPD38" s="289"/>
      <c r="CPE38" s="289"/>
      <c r="CPF38" s="289"/>
      <c r="CPG38" s="289"/>
      <c r="CPH38" s="289"/>
      <c r="CPI38" s="289"/>
      <c r="CPJ38" s="289"/>
      <c r="CPK38" s="289"/>
      <c r="CPL38" s="289"/>
      <c r="CPM38" s="289"/>
      <c r="CPN38" s="289"/>
      <c r="CPO38" s="289"/>
      <c r="CPP38" s="289"/>
      <c r="CPQ38" s="289"/>
      <c r="CPR38" s="289"/>
      <c r="CPS38" s="289"/>
      <c r="CPT38" s="289"/>
      <c r="CPU38" s="289"/>
      <c r="CPV38" s="289"/>
      <c r="CPW38" s="289"/>
      <c r="CPX38" s="289"/>
      <c r="CPY38" s="289"/>
      <c r="CPZ38" s="289"/>
      <c r="CQA38" s="289"/>
      <c r="CQB38" s="289"/>
      <c r="CQC38" s="289"/>
      <c r="CQD38" s="289"/>
      <c r="CQE38" s="289"/>
      <c r="CQF38" s="289"/>
      <c r="CQG38" s="289"/>
      <c r="CQH38" s="289"/>
      <c r="CQI38" s="289"/>
      <c r="CQJ38" s="289"/>
      <c r="CQK38" s="289"/>
      <c r="CQL38" s="289"/>
      <c r="CQM38" s="289"/>
      <c r="CQN38" s="289"/>
      <c r="CQO38" s="289"/>
      <c r="CQP38" s="289"/>
      <c r="CQQ38" s="289"/>
      <c r="CQR38" s="289"/>
      <c r="CQS38" s="289"/>
      <c r="CQT38" s="289"/>
      <c r="CQU38" s="289"/>
      <c r="CQV38" s="289"/>
      <c r="CQW38" s="289"/>
      <c r="CQX38" s="289"/>
      <c r="CQY38" s="289"/>
      <c r="CQZ38" s="289"/>
      <c r="CRA38" s="289"/>
      <c r="CRB38" s="289"/>
      <c r="CRC38" s="289"/>
      <c r="CRD38" s="289"/>
      <c r="CRE38" s="289"/>
      <c r="CRF38" s="289"/>
      <c r="CRG38" s="289"/>
      <c r="CRH38" s="289"/>
      <c r="CRI38" s="289"/>
      <c r="CRJ38" s="289"/>
      <c r="CRK38" s="289"/>
      <c r="CRL38" s="289"/>
      <c r="CRM38" s="289"/>
      <c r="CRN38" s="289"/>
      <c r="CRO38" s="289"/>
      <c r="CRP38" s="289"/>
      <c r="CRQ38" s="289"/>
      <c r="CRR38" s="289"/>
      <c r="CRS38" s="289"/>
      <c r="CRT38" s="289"/>
      <c r="CRU38" s="289"/>
      <c r="CRV38" s="289"/>
      <c r="CRW38" s="289"/>
      <c r="CRX38" s="289"/>
      <c r="CRY38" s="289"/>
      <c r="CRZ38" s="289"/>
      <c r="CSA38" s="289"/>
      <c r="CSB38" s="289"/>
      <c r="CSC38" s="289"/>
      <c r="CSD38" s="289"/>
      <c r="CSE38" s="289"/>
      <c r="CSF38" s="289"/>
      <c r="CSG38" s="289"/>
      <c r="CSH38" s="289"/>
      <c r="CSI38" s="289"/>
      <c r="CSJ38" s="289"/>
      <c r="CSK38" s="289"/>
      <c r="CSL38" s="289"/>
      <c r="CSM38" s="289"/>
      <c r="CSN38" s="289"/>
      <c r="CSO38" s="289"/>
      <c r="CSP38" s="289"/>
      <c r="CSQ38" s="289"/>
      <c r="CSR38" s="289"/>
      <c r="CSS38" s="289"/>
      <c r="CST38" s="289"/>
      <c r="CSU38" s="289"/>
      <c r="CSV38" s="289"/>
      <c r="CSW38" s="289"/>
      <c r="CSX38" s="289"/>
      <c r="CSY38" s="289"/>
      <c r="CSZ38" s="289"/>
      <c r="CTA38" s="289"/>
      <c r="CTB38" s="289"/>
      <c r="CTC38" s="289"/>
      <c r="CTD38" s="289"/>
      <c r="CTE38" s="289"/>
      <c r="CTF38" s="289"/>
      <c r="CTG38" s="289"/>
      <c r="CTH38" s="289"/>
      <c r="CTI38" s="289"/>
      <c r="CTJ38" s="289"/>
      <c r="CTK38" s="289"/>
      <c r="CTL38" s="289"/>
      <c r="CTM38" s="289"/>
      <c r="CTN38" s="289"/>
      <c r="CTO38" s="289"/>
      <c r="CTP38" s="289"/>
      <c r="CTQ38" s="289"/>
      <c r="CTR38" s="289"/>
      <c r="CTS38" s="289"/>
      <c r="CTT38" s="289"/>
      <c r="CTU38" s="289"/>
      <c r="CTV38" s="289"/>
      <c r="CTW38" s="289"/>
      <c r="CTX38" s="289"/>
      <c r="CTY38" s="289"/>
      <c r="CTZ38" s="289"/>
      <c r="CUA38" s="289"/>
      <c r="CUB38" s="289"/>
      <c r="CUC38" s="289"/>
      <c r="CUD38" s="289"/>
      <c r="CUE38" s="289"/>
      <c r="CUF38" s="289"/>
      <c r="CUG38" s="289"/>
      <c r="CUH38" s="289"/>
      <c r="CUI38" s="289"/>
      <c r="CUJ38" s="289"/>
      <c r="CUK38" s="289"/>
      <c r="CUL38" s="289"/>
      <c r="CUM38" s="289"/>
      <c r="CUN38" s="289"/>
      <c r="CUO38" s="289"/>
      <c r="CUP38" s="289"/>
      <c r="CUQ38" s="289"/>
      <c r="CUR38" s="289"/>
      <c r="CUS38" s="289"/>
      <c r="CUT38" s="289"/>
      <c r="CUU38" s="289"/>
      <c r="CUV38" s="289"/>
      <c r="CUW38" s="289"/>
      <c r="CUX38" s="289"/>
      <c r="CUY38" s="289"/>
      <c r="CUZ38" s="289"/>
      <c r="CVA38" s="289"/>
      <c r="CVB38" s="289"/>
      <c r="CVC38" s="289"/>
      <c r="CVD38" s="289"/>
      <c r="CVE38" s="289"/>
      <c r="CVF38" s="289"/>
      <c r="CVG38" s="289"/>
      <c r="CVH38" s="289"/>
      <c r="CVI38" s="289"/>
      <c r="CVJ38" s="289"/>
      <c r="CVK38" s="289"/>
      <c r="CVL38" s="289"/>
      <c r="CVM38" s="289"/>
      <c r="CVN38" s="289"/>
      <c r="CVO38" s="289"/>
      <c r="CVP38" s="289"/>
      <c r="CVQ38" s="289"/>
      <c r="CVR38" s="289"/>
      <c r="CVS38" s="289"/>
      <c r="CVT38" s="289"/>
      <c r="CVU38" s="289"/>
      <c r="CVV38" s="289"/>
      <c r="CVW38" s="289"/>
      <c r="CVX38" s="289"/>
      <c r="CVY38" s="289"/>
      <c r="CVZ38" s="289"/>
      <c r="CWA38" s="289"/>
      <c r="CWB38" s="289"/>
      <c r="CWC38" s="289"/>
      <c r="CWD38" s="289"/>
      <c r="CWE38" s="289"/>
      <c r="CWF38" s="289"/>
      <c r="CWG38" s="289"/>
      <c r="CWH38" s="289"/>
      <c r="CWI38" s="289"/>
      <c r="CWJ38" s="289"/>
      <c r="CWK38" s="289"/>
      <c r="CWL38" s="289"/>
      <c r="CWM38" s="289"/>
      <c r="CWN38" s="289"/>
      <c r="CWO38" s="289"/>
      <c r="CWP38" s="289"/>
      <c r="CWQ38" s="289"/>
      <c r="CWR38" s="289"/>
      <c r="CWS38" s="289"/>
      <c r="CWT38" s="289"/>
      <c r="CWU38" s="289"/>
      <c r="CWV38" s="289"/>
      <c r="CWW38" s="289"/>
      <c r="CWX38" s="289"/>
      <c r="CWY38" s="289"/>
      <c r="CWZ38" s="289"/>
      <c r="CXA38" s="289"/>
      <c r="CXB38" s="289"/>
      <c r="CXC38" s="289"/>
      <c r="CXD38" s="289"/>
      <c r="CXE38" s="289"/>
      <c r="CXF38" s="289"/>
      <c r="CXG38" s="289"/>
      <c r="CXH38" s="289"/>
      <c r="CXI38" s="289"/>
      <c r="CXJ38" s="289"/>
      <c r="CXK38" s="289"/>
      <c r="CXL38" s="289"/>
      <c r="CXM38" s="289"/>
      <c r="CXN38" s="289"/>
      <c r="CXO38" s="289"/>
      <c r="CXP38" s="289"/>
      <c r="CXQ38" s="289"/>
      <c r="CXR38" s="289"/>
      <c r="CXS38" s="289"/>
      <c r="CXT38" s="289"/>
      <c r="CXU38" s="289"/>
      <c r="CXV38" s="289"/>
      <c r="CXW38" s="289"/>
      <c r="CXX38" s="289"/>
      <c r="CXY38" s="289"/>
      <c r="CXZ38" s="289"/>
      <c r="CYA38" s="289"/>
      <c r="CYB38" s="289"/>
      <c r="CYC38" s="289"/>
      <c r="CYD38" s="289"/>
      <c r="CYE38" s="289"/>
      <c r="CYF38" s="289"/>
      <c r="CYG38" s="289"/>
      <c r="CYH38" s="289"/>
      <c r="CYI38" s="289"/>
      <c r="CYJ38" s="289"/>
      <c r="CYK38" s="289"/>
      <c r="CYL38" s="289"/>
      <c r="CYM38" s="289"/>
      <c r="CYN38" s="289"/>
      <c r="CYO38" s="289"/>
      <c r="CYP38" s="289"/>
      <c r="CYQ38" s="289"/>
      <c r="CYR38" s="289"/>
      <c r="CYS38" s="289"/>
      <c r="CYT38" s="289"/>
      <c r="CYU38" s="289"/>
      <c r="CYV38" s="289"/>
      <c r="CYW38" s="289"/>
      <c r="CYX38" s="289"/>
      <c r="CYY38" s="289"/>
      <c r="CYZ38" s="289"/>
      <c r="CZA38" s="289"/>
      <c r="CZB38" s="289"/>
      <c r="CZC38" s="289"/>
      <c r="CZD38" s="289"/>
      <c r="CZE38" s="289"/>
      <c r="CZF38" s="289"/>
      <c r="CZG38" s="289"/>
      <c r="CZH38" s="289"/>
      <c r="CZI38" s="289"/>
      <c r="CZJ38" s="289"/>
      <c r="CZK38" s="289"/>
      <c r="CZL38" s="289"/>
      <c r="CZM38" s="289"/>
      <c r="CZN38" s="289"/>
      <c r="CZO38" s="289"/>
      <c r="CZP38" s="289"/>
      <c r="CZQ38" s="289"/>
      <c r="CZR38" s="289"/>
      <c r="CZS38" s="289"/>
      <c r="CZT38" s="289"/>
      <c r="CZU38" s="289"/>
      <c r="CZV38" s="289"/>
      <c r="CZW38" s="289"/>
      <c r="CZX38" s="289"/>
      <c r="CZY38" s="289"/>
      <c r="CZZ38" s="289"/>
      <c r="DAA38" s="289"/>
      <c r="DAB38" s="289"/>
      <c r="DAC38" s="289"/>
      <c r="DAD38" s="289"/>
      <c r="DAE38" s="289"/>
      <c r="DAF38" s="289"/>
      <c r="DAG38" s="289"/>
      <c r="DAH38" s="289"/>
      <c r="DAI38" s="289"/>
      <c r="DAJ38" s="289"/>
      <c r="DAK38" s="289"/>
      <c r="DAL38" s="289"/>
      <c r="DAM38" s="289"/>
      <c r="DAN38" s="289"/>
      <c r="DAO38" s="289"/>
      <c r="DAP38" s="289"/>
      <c r="DAQ38" s="289"/>
      <c r="DAR38" s="289"/>
      <c r="DAS38" s="289"/>
      <c r="DAT38" s="289"/>
      <c r="DAU38" s="289"/>
      <c r="DAV38" s="289"/>
      <c r="DAW38" s="289"/>
      <c r="DAX38" s="289"/>
      <c r="DAY38" s="289"/>
      <c r="DAZ38" s="289"/>
      <c r="DBA38" s="289"/>
      <c r="DBB38" s="289"/>
      <c r="DBC38" s="289"/>
      <c r="DBD38" s="289"/>
      <c r="DBE38" s="289"/>
      <c r="DBF38" s="289"/>
      <c r="DBG38" s="289"/>
      <c r="DBH38" s="289"/>
      <c r="DBI38" s="289"/>
      <c r="DBJ38" s="289"/>
      <c r="DBK38" s="289"/>
      <c r="DBL38" s="289"/>
      <c r="DBM38" s="289"/>
      <c r="DBN38" s="289"/>
      <c r="DBO38" s="289"/>
      <c r="DBP38" s="289"/>
      <c r="DBQ38" s="289"/>
      <c r="DBR38" s="289"/>
      <c r="DBS38" s="289"/>
      <c r="DBT38" s="289"/>
      <c r="DBU38" s="289"/>
      <c r="DBV38" s="289"/>
      <c r="DBW38" s="289"/>
      <c r="DBX38" s="289"/>
      <c r="DBY38" s="289"/>
      <c r="DBZ38" s="289"/>
      <c r="DCA38" s="289"/>
      <c r="DCB38" s="289"/>
      <c r="DCC38" s="289"/>
      <c r="DCD38" s="289"/>
      <c r="DCE38" s="289"/>
      <c r="DCF38" s="289"/>
      <c r="DCG38" s="289"/>
      <c r="DCH38" s="289"/>
      <c r="DCI38" s="289"/>
      <c r="DCJ38" s="289"/>
      <c r="DCK38" s="289"/>
      <c r="DCL38" s="289"/>
      <c r="DCM38" s="289"/>
      <c r="DCN38" s="289"/>
      <c r="DCO38" s="289"/>
      <c r="DCP38" s="289"/>
      <c r="DCQ38" s="289"/>
      <c r="DCR38" s="289"/>
      <c r="DCS38" s="289"/>
      <c r="DCT38" s="289"/>
      <c r="DCU38" s="289"/>
      <c r="DCV38" s="289"/>
      <c r="DCW38" s="289"/>
      <c r="DCX38" s="289"/>
      <c r="DCY38" s="289"/>
      <c r="DCZ38" s="289"/>
      <c r="DDA38" s="289"/>
      <c r="DDB38" s="289"/>
      <c r="DDC38" s="289"/>
      <c r="DDD38" s="289"/>
      <c r="DDE38" s="289"/>
      <c r="DDF38" s="289"/>
      <c r="DDG38" s="289"/>
      <c r="DDH38" s="289"/>
      <c r="DDI38" s="289"/>
      <c r="DDJ38" s="289"/>
      <c r="DDK38" s="289"/>
      <c r="DDL38" s="289"/>
      <c r="DDM38" s="289"/>
      <c r="DDN38" s="289"/>
      <c r="DDO38" s="289"/>
      <c r="DDP38" s="289"/>
      <c r="DDQ38" s="289"/>
      <c r="DDR38" s="289"/>
      <c r="DDS38" s="289"/>
      <c r="DDT38" s="289"/>
      <c r="DDU38" s="289"/>
      <c r="DDV38" s="289"/>
      <c r="DDW38" s="289"/>
      <c r="DDX38" s="289"/>
      <c r="DDY38" s="289"/>
      <c r="DDZ38" s="289"/>
      <c r="DEA38" s="289"/>
      <c r="DEB38" s="289"/>
      <c r="DEC38" s="289"/>
      <c r="DED38" s="289"/>
      <c r="DEE38" s="289"/>
      <c r="DEF38" s="289"/>
      <c r="DEG38" s="289"/>
      <c r="DEH38" s="289"/>
      <c r="DEI38" s="289"/>
      <c r="DEJ38" s="289"/>
      <c r="DEK38" s="289"/>
      <c r="DEL38" s="289"/>
      <c r="DEM38" s="289"/>
      <c r="DEN38" s="289"/>
      <c r="DEO38" s="289"/>
      <c r="DEP38" s="289"/>
      <c r="DEQ38" s="289"/>
      <c r="DER38" s="289"/>
      <c r="DES38" s="289"/>
      <c r="DET38" s="289"/>
      <c r="DEU38" s="289"/>
      <c r="DEV38" s="289"/>
      <c r="DEW38" s="289"/>
      <c r="DEX38" s="289"/>
      <c r="DEY38" s="289"/>
      <c r="DEZ38" s="289"/>
      <c r="DFA38" s="289"/>
      <c r="DFB38" s="289"/>
      <c r="DFC38" s="289"/>
      <c r="DFD38" s="289"/>
      <c r="DFE38" s="289"/>
      <c r="DFF38" s="289"/>
      <c r="DFG38" s="289"/>
      <c r="DFH38" s="289"/>
      <c r="DFI38" s="289"/>
      <c r="DFJ38" s="289"/>
      <c r="DFK38" s="289"/>
      <c r="DFL38" s="289"/>
      <c r="DFM38" s="289"/>
      <c r="DFN38" s="289"/>
      <c r="DFO38" s="289"/>
      <c r="DFP38" s="289"/>
      <c r="DFQ38" s="289"/>
      <c r="DFR38" s="289"/>
      <c r="DFS38" s="289"/>
      <c r="DFT38" s="289"/>
      <c r="DFU38" s="289"/>
      <c r="DFV38" s="289"/>
      <c r="DFW38" s="289"/>
      <c r="DFX38" s="289"/>
      <c r="DFY38" s="289"/>
      <c r="DFZ38" s="289"/>
      <c r="DGA38" s="289"/>
      <c r="DGB38" s="289"/>
      <c r="DGC38" s="289"/>
      <c r="DGD38" s="289"/>
      <c r="DGE38" s="289"/>
      <c r="DGF38" s="289"/>
      <c r="DGG38" s="289"/>
      <c r="DGH38" s="289"/>
      <c r="DGI38" s="289"/>
      <c r="DGJ38" s="289"/>
      <c r="DGK38" s="289"/>
      <c r="DGL38" s="289"/>
      <c r="DGM38" s="289"/>
      <c r="DGN38" s="289"/>
      <c r="DGO38" s="289"/>
      <c r="DGP38" s="289"/>
      <c r="DGQ38" s="289"/>
      <c r="DGR38" s="289"/>
      <c r="DGS38" s="289"/>
      <c r="DGT38" s="289"/>
      <c r="DGU38" s="289"/>
      <c r="DGV38" s="289"/>
      <c r="DGW38" s="289"/>
      <c r="DGX38" s="289"/>
      <c r="DGY38" s="289"/>
      <c r="DGZ38" s="289"/>
      <c r="DHA38" s="289"/>
      <c r="DHB38" s="289"/>
      <c r="DHC38" s="289"/>
      <c r="DHD38" s="289"/>
      <c r="DHE38" s="289"/>
      <c r="DHF38" s="289"/>
      <c r="DHG38" s="289"/>
      <c r="DHH38" s="289"/>
      <c r="DHI38" s="289"/>
      <c r="DHJ38" s="289"/>
      <c r="DHK38" s="289"/>
      <c r="DHL38" s="289"/>
      <c r="DHM38" s="289"/>
      <c r="DHN38" s="289"/>
      <c r="DHO38" s="289"/>
      <c r="DHP38" s="289"/>
      <c r="DHQ38" s="289"/>
      <c r="DHR38" s="289"/>
      <c r="DHS38" s="289"/>
      <c r="DHT38" s="289"/>
      <c r="DHU38" s="289"/>
      <c r="DHV38" s="289"/>
      <c r="DHW38" s="289"/>
      <c r="DHX38" s="289"/>
      <c r="DHY38" s="289"/>
      <c r="DHZ38" s="289"/>
      <c r="DIA38" s="289"/>
      <c r="DIB38" s="289"/>
      <c r="DIC38" s="289"/>
      <c r="DID38" s="289"/>
      <c r="DIE38" s="289"/>
      <c r="DIF38" s="289"/>
      <c r="DIG38" s="289"/>
      <c r="DIH38" s="289"/>
      <c r="DII38" s="289"/>
      <c r="DIJ38" s="289"/>
      <c r="DIK38" s="289"/>
      <c r="DIL38" s="289"/>
      <c r="DIM38" s="289"/>
      <c r="DIN38" s="289"/>
      <c r="DIO38" s="289"/>
      <c r="DIP38" s="289"/>
      <c r="DIQ38" s="289"/>
      <c r="DIR38" s="289"/>
      <c r="DIS38" s="289"/>
      <c r="DIT38" s="289"/>
      <c r="DIU38" s="289"/>
      <c r="DIV38" s="289"/>
      <c r="DIW38" s="289"/>
      <c r="DIX38" s="289"/>
      <c r="DIY38" s="289"/>
      <c r="DIZ38" s="289"/>
      <c r="DJA38" s="289"/>
      <c r="DJB38" s="289"/>
      <c r="DJC38" s="289"/>
      <c r="DJD38" s="289"/>
      <c r="DJE38" s="289"/>
      <c r="DJF38" s="289"/>
      <c r="DJG38" s="289"/>
      <c r="DJH38" s="289"/>
      <c r="DJI38" s="289"/>
      <c r="DJJ38" s="289"/>
      <c r="DJK38" s="289"/>
      <c r="DJL38" s="289"/>
      <c r="DJM38" s="289"/>
      <c r="DJN38" s="289"/>
      <c r="DJO38" s="289"/>
      <c r="DJP38" s="289"/>
      <c r="DJQ38" s="289"/>
      <c r="DJR38" s="289"/>
      <c r="DJS38" s="289"/>
      <c r="DJT38" s="289"/>
      <c r="DJU38" s="289"/>
      <c r="DJV38" s="289"/>
      <c r="DJW38" s="289"/>
      <c r="DJX38" s="289"/>
      <c r="DJY38" s="289"/>
      <c r="DJZ38" s="289"/>
      <c r="DKA38" s="289"/>
      <c r="DKB38" s="289"/>
      <c r="DKC38" s="289"/>
      <c r="DKD38" s="289"/>
      <c r="DKE38" s="289"/>
      <c r="DKF38" s="289"/>
      <c r="DKG38" s="289"/>
      <c r="DKH38" s="289"/>
      <c r="DKI38" s="289"/>
      <c r="DKJ38" s="289"/>
      <c r="DKK38" s="289"/>
      <c r="DKL38" s="289"/>
      <c r="DKM38" s="289"/>
      <c r="DKN38" s="289"/>
      <c r="DKO38" s="289"/>
      <c r="DKP38" s="289"/>
      <c r="DKQ38" s="289"/>
      <c r="DKR38" s="289"/>
      <c r="DKS38" s="289"/>
      <c r="DKT38" s="289"/>
      <c r="DKU38" s="289"/>
      <c r="DKV38" s="289"/>
      <c r="DKW38" s="289"/>
      <c r="DKX38" s="289"/>
      <c r="DKY38" s="289"/>
      <c r="DKZ38" s="289"/>
      <c r="DLA38" s="289"/>
      <c r="DLB38" s="289"/>
      <c r="DLC38" s="289"/>
      <c r="DLD38" s="289"/>
      <c r="DLE38" s="289"/>
      <c r="DLF38" s="289"/>
      <c r="DLG38" s="289"/>
      <c r="DLH38" s="289"/>
      <c r="DLI38" s="289"/>
      <c r="DLJ38" s="289"/>
      <c r="DLK38" s="289"/>
      <c r="DLL38" s="289"/>
      <c r="DLM38" s="289"/>
      <c r="DLN38" s="289"/>
      <c r="DLO38" s="289"/>
      <c r="DLP38" s="289"/>
      <c r="DLQ38" s="289"/>
      <c r="DLR38" s="289"/>
      <c r="DLS38" s="289"/>
      <c r="DLT38" s="289"/>
      <c r="DLU38" s="289"/>
      <c r="DLV38" s="289"/>
      <c r="DLW38" s="289"/>
      <c r="DLX38" s="289"/>
      <c r="DLY38" s="289"/>
      <c r="DLZ38" s="289"/>
      <c r="DMA38" s="289"/>
      <c r="DMB38" s="289"/>
      <c r="DMC38" s="289"/>
      <c r="DMD38" s="289"/>
      <c r="DME38" s="289"/>
      <c r="DMF38" s="289"/>
      <c r="DMG38" s="289"/>
      <c r="DMH38" s="289"/>
      <c r="DMI38" s="289"/>
      <c r="DMJ38" s="289"/>
      <c r="DMK38" s="289"/>
      <c r="DML38" s="289"/>
      <c r="DMM38" s="289"/>
      <c r="DMN38" s="289"/>
      <c r="DMO38" s="289"/>
      <c r="DMP38" s="289"/>
      <c r="DMQ38" s="289"/>
      <c r="DMR38" s="289"/>
      <c r="DMS38" s="289"/>
      <c r="DMT38" s="289"/>
      <c r="DMU38" s="289"/>
      <c r="DMV38" s="289"/>
      <c r="DMW38" s="289"/>
      <c r="DMX38" s="289"/>
      <c r="DMY38" s="289"/>
      <c r="DMZ38" s="289"/>
      <c r="DNA38" s="289"/>
      <c r="DNB38" s="289"/>
      <c r="DNC38" s="289"/>
      <c r="DND38" s="289"/>
      <c r="DNE38" s="289"/>
      <c r="DNF38" s="289"/>
      <c r="DNG38" s="289"/>
      <c r="DNH38" s="289"/>
      <c r="DNI38" s="289"/>
      <c r="DNJ38" s="289"/>
      <c r="DNK38" s="289"/>
      <c r="DNL38" s="289"/>
      <c r="DNM38" s="289"/>
      <c r="DNN38" s="289"/>
      <c r="DNO38" s="289"/>
      <c r="DNP38" s="289"/>
      <c r="DNQ38" s="289"/>
      <c r="DNR38" s="289"/>
      <c r="DNS38" s="289"/>
      <c r="DNT38" s="289"/>
      <c r="DNU38" s="289"/>
      <c r="DNV38" s="289"/>
      <c r="DNW38" s="289"/>
      <c r="DNX38" s="289"/>
      <c r="DNY38" s="289"/>
      <c r="DNZ38" s="289"/>
      <c r="DOA38" s="289"/>
      <c r="DOB38" s="289"/>
      <c r="DOC38" s="289"/>
      <c r="DOD38" s="289"/>
      <c r="DOE38" s="289"/>
      <c r="DOF38" s="289"/>
      <c r="DOG38" s="289"/>
      <c r="DOH38" s="289"/>
      <c r="DOI38" s="289"/>
      <c r="DOJ38" s="289"/>
      <c r="DOK38" s="289"/>
      <c r="DOL38" s="289"/>
      <c r="DOM38" s="289"/>
      <c r="DON38" s="289"/>
      <c r="DOO38" s="289"/>
      <c r="DOP38" s="289"/>
      <c r="DOQ38" s="289"/>
      <c r="DOR38" s="289"/>
      <c r="DOS38" s="289"/>
      <c r="DOT38" s="289"/>
      <c r="DOU38" s="289"/>
      <c r="DOV38" s="289"/>
      <c r="DOW38" s="289"/>
      <c r="DOX38" s="289"/>
      <c r="DOY38" s="289"/>
      <c r="DOZ38" s="289"/>
      <c r="DPA38" s="289"/>
      <c r="DPB38" s="289"/>
      <c r="DPC38" s="289"/>
      <c r="DPD38" s="289"/>
      <c r="DPE38" s="289"/>
      <c r="DPF38" s="289"/>
      <c r="DPG38" s="289"/>
      <c r="DPH38" s="289"/>
      <c r="DPI38" s="289"/>
      <c r="DPJ38" s="289"/>
      <c r="DPK38" s="289"/>
      <c r="DPL38" s="289"/>
      <c r="DPM38" s="289"/>
      <c r="DPN38" s="289"/>
      <c r="DPO38" s="289"/>
      <c r="DPP38" s="289"/>
      <c r="DPQ38" s="289"/>
      <c r="DPR38" s="289"/>
      <c r="DPS38" s="289"/>
      <c r="DPT38" s="289"/>
      <c r="DPU38" s="289"/>
      <c r="DPV38" s="289"/>
      <c r="DPW38" s="289"/>
      <c r="DPX38" s="289"/>
      <c r="DPY38" s="289"/>
      <c r="DPZ38" s="289"/>
      <c r="DQA38" s="289"/>
      <c r="DQB38" s="289"/>
      <c r="DQC38" s="289"/>
      <c r="DQD38" s="289"/>
      <c r="DQE38" s="289"/>
      <c r="DQF38" s="289"/>
      <c r="DQG38" s="289"/>
      <c r="DQH38" s="289"/>
      <c r="DQI38" s="289"/>
      <c r="DQJ38" s="289"/>
      <c r="DQK38" s="289"/>
      <c r="DQL38" s="289"/>
      <c r="DQM38" s="289"/>
      <c r="DQN38" s="289"/>
      <c r="DQO38" s="289"/>
      <c r="DQP38" s="289"/>
      <c r="DQQ38" s="289"/>
      <c r="DQR38" s="289"/>
      <c r="DQS38" s="289"/>
      <c r="DQT38" s="289"/>
      <c r="DQU38" s="289"/>
      <c r="DQV38" s="289"/>
      <c r="DQW38" s="289"/>
      <c r="DQX38" s="289"/>
      <c r="DQY38" s="289"/>
      <c r="DQZ38" s="289"/>
      <c r="DRA38" s="289"/>
      <c r="DRB38" s="289"/>
      <c r="DRC38" s="289"/>
      <c r="DRD38" s="289"/>
      <c r="DRE38" s="289"/>
      <c r="DRF38" s="289"/>
      <c r="DRG38" s="289"/>
      <c r="DRH38" s="289"/>
      <c r="DRI38" s="289"/>
      <c r="DRJ38" s="289"/>
      <c r="DRK38" s="289"/>
      <c r="DRL38" s="289"/>
      <c r="DRM38" s="289"/>
      <c r="DRN38" s="289"/>
      <c r="DRO38" s="289"/>
      <c r="DRP38" s="289"/>
      <c r="DRQ38" s="289"/>
      <c r="DRR38" s="289"/>
      <c r="DRS38" s="289"/>
      <c r="DRT38" s="289"/>
      <c r="DRU38" s="289"/>
      <c r="DRV38" s="289"/>
      <c r="DRW38" s="289"/>
      <c r="DRX38" s="289"/>
      <c r="DRY38" s="289"/>
      <c r="DRZ38" s="289"/>
      <c r="DSA38" s="289"/>
      <c r="DSB38" s="289"/>
      <c r="DSC38" s="289"/>
      <c r="DSD38" s="289"/>
      <c r="DSE38" s="289"/>
      <c r="DSF38" s="289"/>
      <c r="DSG38" s="289"/>
      <c r="DSH38" s="289"/>
      <c r="DSI38" s="289"/>
      <c r="DSJ38" s="289"/>
      <c r="DSK38" s="289"/>
      <c r="DSL38" s="289"/>
      <c r="DSM38" s="289"/>
      <c r="DSN38" s="289"/>
      <c r="DSO38" s="289"/>
      <c r="DSP38" s="289"/>
      <c r="DSQ38" s="289"/>
      <c r="DSR38" s="289"/>
      <c r="DSS38" s="289"/>
      <c r="DST38" s="289"/>
      <c r="DSU38" s="289"/>
      <c r="DSV38" s="289"/>
      <c r="DSW38" s="289"/>
      <c r="DSX38" s="289"/>
      <c r="DSY38" s="289"/>
      <c r="DSZ38" s="289"/>
      <c r="DTA38" s="289"/>
      <c r="DTB38" s="289"/>
      <c r="DTC38" s="289"/>
      <c r="DTD38" s="289"/>
      <c r="DTE38" s="289"/>
      <c r="DTF38" s="289"/>
      <c r="DTG38" s="289"/>
      <c r="DTH38" s="289"/>
      <c r="DTI38" s="289"/>
      <c r="DTJ38" s="289"/>
      <c r="DTK38" s="289"/>
      <c r="DTL38" s="289"/>
      <c r="DTM38" s="289"/>
      <c r="DTN38" s="289"/>
      <c r="DTO38" s="289"/>
      <c r="DTP38" s="289"/>
      <c r="DTQ38" s="289"/>
      <c r="DTR38" s="289"/>
      <c r="DTS38" s="289"/>
      <c r="DTT38" s="289"/>
      <c r="DTU38" s="289"/>
      <c r="DTV38" s="289"/>
      <c r="DTW38" s="289"/>
      <c r="DTX38" s="289"/>
      <c r="DTY38" s="289"/>
      <c r="DTZ38" s="289"/>
      <c r="DUA38" s="289"/>
      <c r="DUB38" s="289"/>
      <c r="DUC38" s="289"/>
      <c r="DUD38" s="289"/>
      <c r="DUE38" s="289"/>
      <c r="DUF38" s="289"/>
      <c r="DUG38" s="289"/>
      <c r="DUH38" s="289"/>
      <c r="DUI38" s="289"/>
      <c r="DUJ38" s="289"/>
      <c r="DUK38" s="289"/>
      <c r="DUL38" s="289"/>
      <c r="DUM38" s="289"/>
      <c r="DUN38" s="289"/>
      <c r="DUO38" s="289"/>
      <c r="DUP38" s="289"/>
      <c r="DUQ38" s="289"/>
      <c r="DUR38" s="289"/>
      <c r="DUS38" s="289"/>
      <c r="DUT38" s="289"/>
      <c r="DUU38" s="289"/>
      <c r="DUV38" s="289"/>
      <c r="DUW38" s="289"/>
      <c r="DUX38" s="289"/>
      <c r="DUY38" s="289"/>
      <c r="DUZ38" s="289"/>
      <c r="DVA38" s="289"/>
      <c r="DVB38" s="289"/>
      <c r="DVC38" s="289"/>
      <c r="DVD38" s="289"/>
      <c r="DVE38" s="289"/>
      <c r="DVF38" s="289"/>
      <c r="DVG38" s="289"/>
      <c r="DVH38" s="289"/>
      <c r="DVI38" s="289"/>
      <c r="DVJ38" s="289"/>
      <c r="DVK38" s="289"/>
      <c r="DVL38" s="289"/>
      <c r="DVM38" s="289"/>
      <c r="DVN38" s="289"/>
      <c r="DVO38" s="289"/>
      <c r="DVP38" s="289"/>
      <c r="DVQ38" s="289"/>
      <c r="DVR38" s="289"/>
      <c r="DVS38" s="289"/>
      <c r="DVT38" s="289"/>
      <c r="DVU38" s="289"/>
      <c r="DVV38" s="289"/>
      <c r="DVW38" s="289"/>
      <c r="DVX38" s="289"/>
      <c r="DVY38" s="289"/>
      <c r="DVZ38" s="289"/>
      <c r="DWA38" s="289"/>
      <c r="DWB38" s="289"/>
      <c r="DWC38" s="289"/>
      <c r="DWD38" s="289"/>
      <c r="DWE38" s="289"/>
      <c r="DWF38" s="289"/>
      <c r="DWG38" s="289"/>
      <c r="DWH38" s="289"/>
      <c r="DWI38" s="289"/>
      <c r="DWJ38" s="289"/>
      <c r="DWK38" s="289"/>
      <c r="DWL38" s="289"/>
      <c r="DWM38" s="289"/>
      <c r="DWN38" s="289"/>
      <c r="DWO38" s="289"/>
      <c r="DWP38" s="289"/>
      <c r="DWQ38" s="289"/>
      <c r="DWR38" s="289"/>
      <c r="DWS38" s="289"/>
      <c r="DWT38" s="289"/>
      <c r="DWU38" s="289"/>
      <c r="DWV38" s="289"/>
      <c r="DWW38" s="289"/>
      <c r="DWX38" s="289"/>
      <c r="DWY38" s="289"/>
      <c r="DWZ38" s="289"/>
      <c r="DXA38" s="289"/>
      <c r="DXB38" s="289"/>
      <c r="DXC38" s="289"/>
      <c r="DXD38" s="289"/>
      <c r="DXE38" s="289"/>
      <c r="DXF38" s="289"/>
      <c r="DXG38" s="289"/>
      <c r="DXH38" s="289"/>
      <c r="DXI38" s="289"/>
      <c r="DXJ38" s="289"/>
      <c r="DXK38" s="289"/>
      <c r="DXL38" s="289"/>
      <c r="DXM38" s="289"/>
      <c r="DXN38" s="289"/>
      <c r="DXO38" s="289"/>
      <c r="DXP38" s="289"/>
      <c r="DXQ38" s="289"/>
      <c r="DXR38" s="289"/>
      <c r="DXS38" s="289"/>
      <c r="DXT38" s="289"/>
      <c r="DXU38" s="289"/>
      <c r="DXV38" s="289"/>
      <c r="DXW38" s="289"/>
      <c r="DXX38" s="289"/>
      <c r="DXY38" s="289"/>
      <c r="DXZ38" s="289"/>
      <c r="DYA38" s="289"/>
      <c r="DYB38" s="289"/>
      <c r="DYC38" s="289"/>
      <c r="DYD38" s="289"/>
      <c r="DYE38" s="289"/>
      <c r="DYF38" s="289"/>
      <c r="DYG38" s="289"/>
      <c r="DYH38" s="289"/>
      <c r="DYI38" s="289"/>
      <c r="DYJ38" s="289"/>
      <c r="DYK38" s="289"/>
      <c r="DYL38" s="289"/>
      <c r="DYM38" s="289"/>
      <c r="DYN38" s="289"/>
      <c r="DYO38" s="289"/>
      <c r="DYP38" s="289"/>
      <c r="DYQ38" s="289"/>
      <c r="DYR38" s="289"/>
      <c r="DYS38" s="289"/>
      <c r="DYT38" s="289"/>
      <c r="DYU38" s="289"/>
      <c r="DYV38" s="289"/>
      <c r="DYW38" s="289"/>
      <c r="DYX38" s="289"/>
      <c r="DYY38" s="289"/>
      <c r="DYZ38" s="289"/>
      <c r="DZA38" s="289"/>
      <c r="DZB38" s="289"/>
      <c r="DZC38" s="289"/>
      <c r="DZD38" s="289"/>
      <c r="DZE38" s="289"/>
      <c r="DZF38" s="289"/>
      <c r="DZG38" s="289"/>
      <c r="DZH38" s="289"/>
      <c r="DZI38" s="289"/>
      <c r="DZJ38" s="289"/>
      <c r="DZK38" s="289"/>
      <c r="DZL38" s="289"/>
      <c r="DZM38" s="289"/>
      <c r="DZN38" s="289"/>
      <c r="DZO38" s="289"/>
      <c r="DZP38" s="289"/>
      <c r="DZQ38" s="289"/>
      <c r="DZR38" s="289"/>
      <c r="DZS38" s="289"/>
      <c r="DZT38" s="289"/>
      <c r="DZU38" s="289"/>
      <c r="DZV38" s="289"/>
      <c r="DZW38" s="289"/>
      <c r="DZX38" s="289"/>
      <c r="DZY38" s="289"/>
      <c r="DZZ38" s="289"/>
      <c r="EAA38" s="289"/>
      <c r="EAB38" s="289"/>
      <c r="EAC38" s="289"/>
      <c r="EAD38" s="289"/>
      <c r="EAE38" s="289"/>
      <c r="EAF38" s="289"/>
      <c r="EAG38" s="289"/>
      <c r="EAH38" s="289"/>
      <c r="EAI38" s="289"/>
      <c r="EAJ38" s="289"/>
      <c r="EAK38" s="289"/>
      <c r="EAL38" s="289"/>
      <c r="EAM38" s="289"/>
      <c r="EAN38" s="289"/>
      <c r="EAO38" s="289"/>
      <c r="EAP38" s="289"/>
      <c r="EAQ38" s="289"/>
      <c r="EAR38" s="289"/>
      <c r="EAS38" s="289"/>
      <c r="EAT38" s="289"/>
      <c r="EAU38" s="289"/>
      <c r="EAV38" s="289"/>
      <c r="EAW38" s="289"/>
      <c r="EAX38" s="289"/>
      <c r="EAY38" s="289"/>
      <c r="EAZ38" s="289"/>
      <c r="EBA38" s="289"/>
      <c r="EBB38" s="289"/>
      <c r="EBC38" s="289"/>
      <c r="EBD38" s="289"/>
      <c r="EBE38" s="289"/>
      <c r="EBF38" s="289"/>
      <c r="EBG38" s="289"/>
      <c r="EBH38" s="289"/>
      <c r="EBI38" s="289"/>
      <c r="EBJ38" s="289"/>
      <c r="EBK38" s="289"/>
      <c r="EBL38" s="289"/>
      <c r="EBM38" s="289"/>
      <c r="EBN38" s="289"/>
      <c r="EBO38" s="289"/>
      <c r="EBP38" s="289"/>
      <c r="EBQ38" s="289"/>
      <c r="EBR38" s="289"/>
      <c r="EBS38" s="289"/>
      <c r="EBT38" s="289"/>
      <c r="EBU38" s="289"/>
      <c r="EBV38" s="289"/>
      <c r="EBW38" s="289"/>
      <c r="EBX38" s="289"/>
      <c r="EBY38" s="289"/>
      <c r="EBZ38" s="289"/>
      <c r="ECA38" s="289"/>
      <c r="ECB38" s="289"/>
      <c r="ECC38" s="289"/>
      <c r="ECD38" s="289"/>
      <c r="ECE38" s="289"/>
      <c r="ECF38" s="289"/>
      <c r="ECG38" s="289"/>
      <c r="ECH38" s="289"/>
      <c r="ECI38" s="289"/>
      <c r="ECJ38" s="289"/>
      <c r="ECK38" s="289"/>
      <c r="ECL38" s="289"/>
      <c r="ECM38" s="289"/>
      <c r="ECN38" s="289"/>
      <c r="ECO38" s="289"/>
      <c r="ECP38" s="289"/>
      <c r="ECQ38" s="289"/>
      <c r="ECR38" s="289"/>
      <c r="ECS38" s="289"/>
      <c r="ECT38" s="289"/>
      <c r="ECU38" s="289"/>
      <c r="ECV38" s="289"/>
      <c r="ECW38" s="289"/>
      <c r="ECX38" s="289"/>
      <c r="ECY38" s="289"/>
      <c r="ECZ38" s="289"/>
      <c r="EDA38" s="289"/>
      <c r="EDB38" s="289"/>
      <c r="EDC38" s="289"/>
      <c r="EDD38" s="289"/>
      <c r="EDE38" s="289"/>
      <c r="EDF38" s="289"/>
      <c r="EDG38" s="289"/>
      <c r="EDH38" s="289"/>
      <c r="EDI38" s="289"/>
      <c r="EDJ38" s="289"/>
      <c r="EDK38" s="289"/>
      <c r="EDL38" s="289"/>
      <c r="EDM38" s="289"/>
      <c r="EDN38" s="289"/>
      <c r="EDO38" s="289"/>
      <c r="EDP38" s="289"/>
      <c r="EDQ38" s="289"/>
      <c r="EDR38" s="289"/>
      <c r="EDS38" s="289"/>
      <c r="EDT38" s="289"/>
      <c r="EDU38" s="289"/>
      <c r="EDV38" s="289"/>
      <c r="EDW38" s="289"/>
      <c r="EDX38" s="289"/>
      <c r="EDY38" s="289"/>
      <c r="EDZ38" s="289"/>
      <c r="EEA38" s="289"/>
      <c r="EEB38" s="289"/>
      <c r="EEC38" s="289"/>
      <c r="EED38" s="289"/>
      <c r="EEE38" s="289"/>
      <c r="EEF38" s="289"/>
      <c r="EEG38" s="289"/>
      <c r="EEH38" s="289"/>
      <c r="EEI38" s="289"/>
      <c r="EEJ38" s="289"/>
      <c r="EEK38" s="289"/>
      <c r="EEL38" s="289"/>
      <c r="EEM38" s="289"/>
      <c r="EEN38" s="289"/>
      <c r="EEO38" s="289"/>
      <c r="EEP38" s="289"/>
      <c r="EEQ38" s="289"/>
      <c r="EER38" s="289"/>
      <c r="EES38" s="289"/>
      <c r="EET38" s="289"/>
      <c r="EEU38" s="289"/>
      <c r="EEV38" s="289"/>
      <c r="EEW38" s="289"/>
      <c r="EEX38" s="289"/>
      <c r="EEY38" s="289"/>
      <c r="EEZ38" s="289"/>
      <c r="EFA38" s="289"/>
      <c r="EFB38" s="289"/>
      <c r="EFC38" s="289"/>
      <c r="EFD38" s="289"/>
      <c r="EFE38" s="289"/>
      <c r="EFF38" s="289"/>
      <c r="EFG38" s="289"/>
      <c r="EFH38" s="289"/>
      <c r="EFI38" s="289"/>
      <c r="EFJ38" s="289"/>
      <c r="EFK38" s="289"/>
      <c r="EFL38" s="289"/>
      <c r="EFM38" s="289"/>
      <c r="EFN38" s="289"/>
      <c r="EFO38" s="289"/>
      <c r="EFP38" s="289"/>
      <c r="EFQ38" s="289"/>
      <c r="EFR38" s="289"/>
      <c r="EFS38" s="289"/>
      <c r="EFT38" s="289"/>
      <c r="EFU38" s="289"/>
      <c r="EFV38" s="289"/>
      <c r="EFW38" s="289"/>
      <c r="EFX38" s="289"/>
      <c r="EFY38" s="289"/>
      <c r="EFZ38" s="289"/>
      <c r="EGA38" s="289"/>
      <c r="EGB38" s="289"/>
      <c r="EGC38" s="289"/>
      <c r="EGD38" s="289"/>
      <c r="EGE38" s="289"/>
      <c r="EGF38" s="289"/>
      <c r="EGG38" s="289"/>
      <c r="EGH38" s="289"/>
      <c r="EGI38" s="289"/>
      <c r="EGJ38" s="289"/>
      <c r="EGK38" s="289"/>
      <c r="EGL38" s="289"/>
      <c r="EGM38" s="289"/>
      <c r="EGN38" s="289"/>
      <c r="EGO38" s="289"/>
      <c r="EGP38" s="289"/>
      <c r="EGQ38" s="289"/>
      <c r="EGR38" s="289"/>
      <c r="EGS38" s="289"/>
      <c r="EGT38" s="289"/>
      <c r="EGU38" s="289"/>
      <c r="EGV38" s="289"/>
      <c r="EGW38" s="289"/>
      <c r="EGX38" s="289"/>
      <c r="EGY38" s="289"/>
      <c r="EGZ38" s="289"/>
      <c r="EHA38" s="289"/>
      <c r="EHB38" s="289"/>
      <c r="EHC38" s="289"/>
      <c r="EHD38" s="289"/>
      <c r="EHE38" s="289"/>
      <c r="EHF38" s="289"/>
      <c r="EHG38" s="289"/>
      <c r="EHH38" s="289"/>
      <c r="EHI38" s="289"/>
      <c r="EHJ38" s="289"/>
      <c r="EHK38" s="289"/>
      <c r="EHL38" s="289"/>
      <c r="EHM38" s="289"/>
      <c r="EHN38" s="289"/>
      <c r="EHO38" s="289"/>
      <c r="EHP38" s="289"/>
      <c r="EHQ38" s="289"/>
      <c r="EHR38" s="289"/>
      <c r="EHS38" s="289"/>
      <c r="EHT38" s="289"/>
      <c r="EHU38" s="289"/>
      <c r="EHV38" s="289"/>
      <c r="EHW38" s="289"/>
      <c r="EHX38" s="289"/>
      <c r="EHY38" s="289"/>
      <c r="EHZ38" s="289"/>
      <c r="EIA38" s="289"/>
      <c r="EIB38" s="289"/>
      <c r="EIC38" s="289"/>
      <c r="EID38" s="289"/>
      <c r="EIE38" s="289"/>
      <c r="EIF38" s="289"/>
      <c r="EIG38" s="289"/>
      <c r="EIH38" s="289"/>
      <c r="EII38" s="289"/>
      <c r="EIJ38" s="289"/>
      <c r="EIK38" s="289"/>
      <c r="EIL38" s="289"/>
      <c r="EIM38" s="289"/>
      <c r="EIN38" s="289"/>
      <c r="EIO38" s="289"/>
      <c r="EIP38" s="289"/>
      <c r="EIQ38" s="289"/>
      <c r="EIR38" s="289"/>
      <c r="EIS38" s="289"/>
      <c r="EIT38" s="289"/>
      <c r="EIU38" s="289"/>
      <c r="EIV38" s="289"/>
      <c r="EIW38" s="289"/>
      <c r="EIX38" s="289"/>
      <c r="EIY38" s="289"/>
      <c r="EIZ38" s="289"/>
      <c r="EJA38" s="289"/>
      <c r="EJB38" s="289"/>
      <c r="EJC38" s="289"/>
      <c r="EJD38" s="289"/>
      <c r="EJE38" s="289"/>
      <c r="EJF38" s="289"/>
      <c r="EJG38" s="289"/>
      <c r="EJH38" s="289"/>
      <c r="EJI38" s="289"/>
      <c r="EJJ38" s="289"/>
      <c r="EJK38" s="289"/>
      <c r="EJL38" s="289"/>
      <c r="EJM38" s="289"/>
      <c r="EJN38" s="289"/>
      <c r="EJO38" s="289"/>
      <c r="EJP38" s="289"/>
      <c r="EJQ38" s="289"/>
      <c r="EJR38" s="289"/>
      <c r="EJS38" s="289"/>
      <c r="EJT38" s="289"/>
      <c r="EJU38" s="289"/>
      <c r="EJV38" s="289"/>
      <c r="EJW38" s="289"/>
      <c r="EJX38" s="289"/>
      <c r="EJY38" s="289"/>
      <c r="EJZ38" s="289"/>
      <c r="EKA38" s="289"/>
      <c r="EKB38" s="289"/>
      <c r="EKC38" s="289"/>
      <c r="EKD38" s="289"/>
      <c r="EKE38" s="289"/>
      <c r="EKF38" s="289"/>
      <c r="EKG38" s="289"/>
      <c r="EKH38" s="289"/>
      <c r="EKI38" s="289"/>
      <c r="EKJ38" s="289"/>
      <c r="EKK38" s="289"/>
      <c r="EKL38" s="289"/>
      <c r="EKM38" s="289"/>
      <c r="EKN38" s="289"/>
      <c r="EKO38" s="289"/>
      <c r="EKP38" s="289"/>
      <c r="EKQ38" s="289"/>
      <c r="EKR38" s="289"/>
      <c r="EKS38" s="289"/>
      <c r="EKT38" s="289"/>
      <c r="EKU38" s="289"/>
      <c r="EKV38" s="289"/>
      <c r="EKW38" s="289"/>
      <c r="EKX38" s="289"/>
      <c r="EKY38" s="289"/>
      <c r="EKZ38" s="289"/>
      <c r="ELA38" s="289"/>
      <c r="ELB38" s="289"/>
      <c r="ELC38" s="289"/>
      <c r="ELD38" s="289"/>
      <c r="ELE38" s="289"/>
      <c r="ELF38" s="289"/>
      <c r="ELG38" s="289"/>
      <c r="ELH38" s="289"/>
      <c r="ELI38" s="289"/>
      <c r="ELJ38" s="289"/>
      <c r="ELK38" s="289"/>
      <c r="ELL38" s="289"/>
      <c r="ELM38" s="289"/>
      <c r="ELN38" s="289"/>
      <c r="ELO38" s="289"/>
      <c r="ELP38" s="289"/>
      <c r="ELQ38" s="289"/>
      <c r="ELR38" s="289"/>
      <c r="ELS38" s="289"/>
      <c r="ELT38" s="289"/>
      <c r="ELU38" s="289"/>
      <c r="ELV38" s="289"/>
      <c r="ELW38" s="289"/>
      <c r="ELX38" s="289"/>
      <c r="ELY38" s="289"/>
      <c r="ELZ38" s="289"/>
      <c r="EMA38" s="289"/>
      <c r="EMB38" s="289"/>
      <c r="EMC38" s="289"/>
      <c r="EMD38" s="289"/>
      <c r="EME38" s="289"/>
      <c r="EMF38" s="289"/>
      <c r="EMG38" s="289"/>
      <c r="EMH38" s="289"/>
      <c r="EMI38" s="289"/>
      <c r="EMJ38" s="289"/>
      <c r="EMK38" s="289"/>
      <c r="EML38" s="289"/>
      <c r="EMM38" s="289"/>
      <c r="EMN38" s="289"/>
      <c r="EMO38" s="289"/>
      <c r="EMP38" s="289"/>
      <c r="EMQ38" s="289"/>
      <c r="EMR38" s="289"/>
      <c r="EMS38" s="289"/>
      <c r="EMT38" s="289"/>
      <c r="EMU38" s="289"/>
      <c r="EMV38" s="289"/>
      <c r="EMW38" s="289"/>
      <c r="EMX38" s="289"/>
      <c r="EMY38" s="289"/>
      <c r="EMZ38" s="289"/>
      <c r="ENA38" s="289"/>
      <c r="ENB38" s="289"/>
      <c r="ENC38" s="289"/>
      <c r="END38" s="289"/>
      <c r="ENE38" s="289"/>
      <c r="ENF38" s="289"/>
      <c r="ENG38" s="289"/>
      <c r="ENH38" s="289"/>
      <c r="ENI38" s="289"/>
      <c r="ENJ38" s="289"/>
      <c r="ENK38" s="289"/>
      <c r="ENL38" s="289"/>
      <c r="ENM38" s="289"/>
      <c r="ENN38" s="289"/>
      <c r="ENO38" s="289"/>
      <c r="ENP38" s="289"/>
      <c r="ENQ38" s="289"/>
      <c r="ENR38" s="289"/>
      <c r="ENS38" s="289"/>
      <c r="ENT38" s="289"/>
      <c r="ENU38" s="289"/>
      <c r="ENV38" s="289"/>
      <c r="ENW38" s="289"/>
      <c r="ENX38" s="289"/>
      <c r="ENY38" s="289"/>
      <c r="ENZ38" s="289"/>
      <c r="EOA38" s="289"/>
      <c r="EOB38" s="289"/>
      <c r="EOC38" s="289"/>
      <c r="EOD38" s="289"/>
      <c r="EOE38" s="289"/>
      <c r="EOF38" s="289"/>
      <c r="EOG38" s="289"/>
      <c r="EOH38" s="289"/>
      <c r="EOI38" s="289"/>
      <c r="EOJ38" s="289"/>
      <c r="EOK38" s="289"/>
      <c r="EOL38" s="289"/>
      <c r="EOM38" s="289"/>
      <c r="EON38" s="289"/>
      <c r="EOO38" s="289"/>
      <c r="EOP38" s="289"/>
      <c r="EOQ38" s="289"/>
      <c r="EOR38" s="289"/>
      <c r="EOS38" s="289"/>
      <c r="EOT38" s="289"/>
      <c r="EOU38" s="289"/>
      <c r="EOV38" s="289"/>
      <c r="EOW38" s="289"/>
      <c r="EOX38" s="289"/>
      <c r="EOY38" s="289"/>
      <c r="EOZ38" s="289"/>
      <c r="EPA38" s="289"/>
      <c r="EPB38" s="289"/>
      <c r="EPC38" s="289"/>
      <c r="EPD38" s="289"/>
      <c r="EPE38" s="289"/>
      <c r="EPF38" s="289"/>
      <c r="EPG38" s="289"/>
      <c r="EPH38" s="289"/>
      <c r="EPI38" s="289"/>
      <c r="EPJ38" s="289"/>
      <c r="EPK38" s="289"/>
      <c r="EPL38" s="289"/>
      <c r="EPM38" s="289"/>
      <c r="EPN38" s="289"/>
      <c r="EPO38" s="289"/>
      <c r="EPP38" s="289"/>
      <c r="EPQ38" s="289"/>
      <c r="EPR38" s="289"/>
      <c r="EPS38" s="289"/>
      <c r="EPT38" s="289"/>
      <c r="EPU38" s="289"/>
      <c r="EPV38" s="289"/>
      <c r="EPW38" s="289"/>
      <c r="EPX38" s="289"/>
      <c r="EPY38" s="289"/>
      <c r="EPZ38" s="289"/>
      <c r="EQA38" s="289"/>
      <c r="EQB38" s="289"/>
      <c r="EQC38" s="289"/>
      <c r="EQD38" s="289"/>
      <c r="EQE38" s="289"/>
      <c r="EQF38" s="289"/>
      <c r="EQG38" s="289"/>
      <c r="EQH38" s="289"/>
      <c r="EQI38" s="289"/>
      <c r="EQJ38" s="289"/>
      <c r="EQK38" s="289"/>
      <c r="EQL38" s="289"/>
      <c r="EQM38" s="289"/>
      <c r="EQN38" s="289"/>
      <c r="EQO38" s="289"/>
      <c r="EQP38" s="289"/>
      <c r="EQQ38" s="289"/>
      <c r="EQR38" s="289"/>
      <c r="EQS38" s="289"/>
      <c r="EQT38" s="289"/>
      <c r="EQU38" s="289"/>
      <c r="EQV38" s="289"/>
      <c r="EQW38" s="289"/>
      <c r="EQX38" s="289"/>
      <c r="EQY38" s="289"/>
      <c r="EQZ38" s="289"/>
      <c r="ERA38" s="289"/>
      <c r="ERB38" s="289"/>
      <c r="ERC38" s="289"/>
      <c r="ERD38" s="289"/>
      <c r="ERE38" s="289"/>
      <c r="ERF38" s="289"/>
      <c r="ERG38" s="289"/>
      <c r="ERH38" s="289"/>
      <c r="ERI38" s="289"/>
      <c r="ERJ38" s="289"/>
      <c r="ERK38" s="289"/>
      <c r="ERL38" s="289"/>
      <c r="ERM38" s="289"/>
      <c r="ERN38" s="289"/>
      <c r="ERO38" s="289"/>
      <c r="ERP38" s="289"/>
      <c r="ERQ38" s="289"/>
      <c r="ERR38" s="289"/>
      <c r="ERS38" s="289"/>
      <c r="ERT38" s="289"/>
      <c r="ERU38" s="289"/>
      <c r="ERV38" s="289"/>
      <c r="ERW38" s="289"/>
      <c r="ERX38" s="289"/>
      <c r="ERY38" s="289"/>
      <c r="ERZ38" s="289"/>
      <c r="ESA38" s="289"/>
      <c r="ESB38" s="289"/>
      <c r="ESC38" s="289"/>
      <c r="ESD38" s="289"/>
      <c r="ESE38" s="289"/>
      <c r="ESF38" s="289"/>
      <c r="ESG38" s="289"/>
      <c r="ESH38" s="289"/>
      <c r="ESI38" s="289"/>
      <c r="ESJ38" s="289"/>
      <c r="ESK38" s="289"/>
      <c r="ESL38" s="289"/>
      <c r="ESM38" s="289"/>
      <c r="ESN38" s="289"/>
      <c r="ESO38" s="289"/>
      <c r="ESP38" s="289"/>
      <c r="ESQ38" s="289"/>
      <c r="ESR38" s="289"/>
      <c r="ESS38" s="289"/>
      <c r="EST38" s="289"/>
      <c r="ESU38" s="289"/>
      <c r="ESV38" s="289"/>
      <c r="ESW38" s="289"/>
      <c r="ESX38" s="289"/>
      <c r="ESY38" s="289"/>
      <c r="ESZ38" s="289"/>
      <c r="ETA38" s="289"/>
      <c r="ETB38" s="289"/>
      <c r="ETC38" s="289"/>
      <c r="ETD38" s="289"/>
      <c r="ETE38" s="289"/>
      <c r="ETF38" s="289"/>
      <c r="ETG38" s="289"/>
      <c r="ETH38" s="289"/>
      <c r="ETI38" s="289"/>
      <c r="ETJ38" s="289"/>
      <c r="ETK38" s="289"/>
      <c r="ETL38" s="289"/>
      <c r="ETM38" s="289"/>
      <c r="ETN38" s="289"/>
      <c r="ETO38" s="289"/>
      <c r="ETP38" s="289"/>
      <c r="ETQ38" s="289"/>
      <c r="ETR38" s="289"/>
      <c r="ETS38" s="289"/>
      <c r="ETT38" s="289"/>
      <c r="ETU38" s="289"/>
      <c r="ETV38" s="289"/>
      <c r="ETW38" s="289"/>
      <c r="ETX38" s="289"/>
      <c r="ETY38" s="289"/>
      <c r="ETZ38" s="289"/>
      <c r="EUA38" s="289"/>
      <c r="EUB38" s="289"/>
      <c r="EUC38" s="289"/>
      <c r="EUD38" s="289"/>
      <c r="EUE38" s="289"/>
      <c r="EUF38" s="289"/>
      <c r="EUG38" s="289"/>
      <c r="EUH38" s="289"/>
      <c r="EUI38" s="289"/>
      <c r="EUJ38" s="289"/>
      <c r="EUK38" s="289"/>
      <c r="EUL38" s="289"/>
      <c r="EUM38" s="289"/>
      <c r="EUN38" s="289"/>
      <c r="EUO38" s="289"/>
      <c r="EUP38" s="289"/>
      <c r="EUQ38" s="289"/>
      <c r="EUR38" s="289"/>
      <c r="EUS38" s="289"/>
      <c r="EUT38" s="289"/>
      <c r="EUU38" s="289"/>
      <c r="EUV38" s="289"/>
      <c r="EUW38" s="289"/>
      <c r="EUX38" s="289"/>
      <c r="EUY38" s="289"/>
      <c r="EUZ38" s="289"/>
      <c r="EVA38" s="289"/>
      <c r="EVB38" s="289"/>
      <c r="EVC38" s="289"/>
      <c r="EVD38" s="289"/>
      <c r="EVE38" s="289"/>
      <c r="EVF38" s="289"/>
      <c r="EVG38" s="289"/>
      <c r="EVH38" s="289"/>
      <c r="EVI38" s="289"/>
      <c r="EVJ38" s="289"/>
      <c r="EVK38" s="289"/>
      <c r="EVL38" s="289"/>
      <c r="EVM38" s="289"/>
      <c r="EVN38" s="289"/>
      <c r="EVO38" s="289"/>
      <c r="EVP38" s="289"/>
      <c r="EVQ38" s="289"/>
      <c r="EVR38" s="289"/>
      <c r="EVS38" s="289"/>
      <c r="EVT38" s="289"/>
      <c r="EVU38" s="289"/>
      <c r="EVV38" s="289"/>
      <c r="EVW38" s="289"/>
      <c r="EVX38" s="289"/>
      <c r="EVY38" s="289"/>
      <c r="EVZ38" s="289"/>
      <c r="EWA38" s="289"/>
      <c r="EWB38" s="289"/>
      <c r="EWC38" s="289"/>
      <c r="EWD38" s="289"/>
      <c r="EWE38" s="289"/>
      <c r="EWF38" s="289"/>
      <c r="EWG38" s="289"/>
      <c r="EWH38" s="289"/>
      <c r="EWI38" s="289"/>
      <c r="EWJ38" s="289"/>
      <c r="EWK38" s="289"/>
      <c r="EWL38" s="289"/>
      <c r="EWM38" s="289"/>
      <c r="EWN38" s="289"/>
      <c r="EWO38" s="289"/>
      <c r="EWP38" s="289"/>
      <c r="EWQ38" s="289"/>
      <c r="EWR38" s="289"/>
      <c r="EWS38" s="289"/>
      <c r="EWT38" s="289"/>
      <c r="EWU38" s="289"/>
      <c r="EWV38" s="289"/>
      <c r="EWW38" s="289"/>
      <c r="EWX38" s="289"/>
      <c r="EWY38" s="289"/>
      <c r="EWZ38" s="289"/>
      <c r="EXA38" s="289"/>
      <c r="EXB38" s="289"/>
      <c r="EXC38" s="289"/>
      <c r="EXD38" s="289"/>
      <c r="EXE38" s="289"/>
      <c r="EXF38" s="289"/>
      <c r="EXG38" s="289"/>
      <c r="EXH38" s="289"/>
      <c r="EXI38" s="289"/>
      <c r="EXJ38" s="289"/>
      <c r="EXK38" s="289"/>
      <c r="EXL38" s="289"/>
      <c r="EXM38" s="289"/>
      <c r="EXN38" s="289"/>
      <c r="EXO38" s="289"/>
      <c r="EXP38" s="289"/>
      <c r="EXQ38" s="289"/>
      <c r="EXR38" s="289"/>
      <c r="EXS38" s="289"/>
      <c r="EXT38" s="289"/>
      <c r="EXU38" s="289"/>
      <c r="EXV38" s="289"/>
      <c r="EXW38" s="289"/>
      <c r="EXX38" s="289"/>
      <c r="EXY38" s="289"/>
      <c r="EXZ38" s="289"/>
      <c r="EYA38" s="289"/>
      <c r="EYB38" s="289"/>
      <c r="EYC38" s="289"/>
      <c r="EYD38" s="289"/>
      <c r="EYE38" s="289"/>
      <c r="EYF38" s="289"/>
      <c r="EYG38" s="289"/>
      <c r="EYH38" s="289"/>
      <c r="EYI38" s="289"/>
      <c r="EYJ38" s="289"/>
      <c r="EYK38" s="289"/>
      <c r="EYL38" s="289"/>
      <c r="EYM38" s="289"/>
      <c r="EYN38" s="289"/>
      <c r="EYO38" s="289"/>
      <c r="EYP38" s="289"/>
      <c r="EYQ38" s="289"/>
      <c r="EYR38" s="289"/>
      <c r="EYS38" s="289"/>
      <c r="EYT38" s="289"/>
      <c r="EYU38" s="289"/>
      <c r="EYV38" s="289"/>
      <c r="EYW38" s="289"/>
      <c r="EYX38" s="289"/>
      <c r="EYY38" s="289"/>
      <c r="EYZ38" s="289"/>
      <c r="EZA38" s="289"/>
      <c r="EZB38" s="289"/>
      <c r="EZC38" s="289"/>
      <c r="EZD38" s="289"/>
      <c r="EZE38" s="289"/>
      <c r="EZF38" s="289"/>
      <c r="EZG38" s="289"/>
      <c r="EZH38" s="289"/>
      <c r="EZI38" s="289"/>
      <c r="EZJ38" s="289"/>
      <c r="EZK38" s="289"/>
      <c r="EZL38" s="289"/>
      <c r="EZM38" s="289"/>
      <c r="EZN38" s="289"/>
      <c r="EZO38" s="289"/>
      <c r="EZP38" s="289"/>
      <c r="EZQ38" s="289"/>
      <c r="EZR38" s="289"/>
      <c r="EZS38" s="289"/>
      <c r="EZT38" s="289"/>
      <c r="EZU38" s="289"/>
      <c r="EZV38" s="289"/>
      <c r="EZW38" s="289"/>
      <c r="EZX38" s="289"/>
      <c r="EZY38" s="289"/>
      <c r="EZZ38" s="289"/>
      <c r="FAA38" s="289"/>
      <c r="FAB38" s="289"/>
      <c r="FAC38" s="289"/>
      <c r="FAD38" s="289"/>
      <c r="FAE38" s="289"/>
      <c r="FAF38" s="289"/>
      <c r="FAG38" s="289"/>
      <c r="FAH38" s="289"/>
      <c r="FAI38" s="289"/>
      <c r="FAJ38" s="289"/>
      <c r="FAK38" s="289"/>
      <c r="FAL38" s="289"/>
      <c r="FAM38" s="289"/>
      <c r="FAN38" s="289"/>
      <c r="FAO38" s="289"/>
      <c r="FAP38" s="289"/>
      <c r="FAQ38" s="289"/>
      <c r="FAR38" s="289"/>
      <c r="FAS38" s="289"/>
      <c r="FAT38" s="289"/>
      <c r="FAU38" s="289"/>
      <c r="FAV38" s="289"/>
      <c r="FAW38" s="289"/>
      <c r="FAX38" s="289"/>
      <c r="FAY38" s="289"/>
      <c r="FAZ38" s="289"/>
      <c r="FBA38" s="289"/>
      <c r="FBB38" s="289"/>
      <c r="FBC38" s="289"/>
      <c r="FBD38" s="289"/>
      <c r="FBE38" s="289"/>
      <c r="FBF38" s="289"/>
      <c r="FBG38" s="289"/>
      <c r="FBH38" s="289"/>
      <c r="FBI38" s="289"/>
      <c r="FBJ38" s="289"/>
      <c r="FBK38" s="289"/>
      <c r="FBL38" s="289"/>
      <c r="FBM38" s="289"/>
      <c r="FBN38" s="289"/>
      <c r="FBO38" s="289"/>
      <c r="FBP38" s="289"/>
      <c r="FBQ38" s="289"/>
      <c r="FBR38" s="289"/>
      <c r="FBS38" s="289"/>
      <c r="FBT38" s="289"/>
      <c r="FBU38" s="289"/>
      <c r="FBV38" s="289"/>
      <c r="FBW38" s="289"/>
      <c r="FBX38" s="289"/>
      <c r="FBY38" s="289"/>
      <c r="FBZ38" s="289"/>
      <c r="FCA38" s="289"/>
      <c r="FCB38" s="289"/>
      <c r="FCC38" s="289"/>
      <c r="FCD38" s="289"/>
      <c r="FCE38" s="289"/>
      <c r="FCF38" s="289"/>
      <c r="FCG38" s="289"/>
      <c r="FCH38" s="289"/>
      <c r="FCI38" s="289"/>
      <c r="FCJ38" s="289"/>
      <c r="FCK38" s="289"/>
      <c r="FCL38" s="289"/>
      <c r="FCM38" s="289"/>
      <c r="FCN38" s="289"/>
      <c r="FCO38" s="289"/>
      <c r="FCP38" s="289"/>
      <c r="FCQ38" s="289"/>
      <c r="FCR38" s="289"/>
      <c r="FCS38" s="289"/>
      <c r="FCT38" s="289"/>
      <c r="FCU38" s="289"/>
      <c r="FCV38" s="289"/>
      <c r="FCW38" s="289"/>
      <c r="FCX38" s="289"/>
      <c r="FCY38" s="289"/>
      <c r="FCZ38" s="289"/>
      <c r="FDA38" s="289"/>
      <c r="FDB38" s="289"/>
      <c r="FDC38" s="289"/>
      <c r="FDD38" s="289"/>
      <c r="FDE38" s="289"/>
      <c r="FDF38" s="289"/>
      <c r="FDG38" s="289"/>
      <c r="FDH38" s="289"/>
      <c r="FDI38" s="289"/>
      <c r="FDJ38" s="289"/>
      <c r="FDK38" s="289"/>
      <c r="FDL38" s="289"/>
      <c r="FDM38" s="289"/>
      <c r="FDN38" s="289"/>
      <c r="FDO38" s="289"/>
      <c r="FDP38" s="289"/>
      <c r="FDQ38" s="289"/>
      <c r="FDR38" s="289"/>
      <c r="FDS38" s="289"/>
      <c r="FDT38" s="289"/>
      <c r="FDU38" s="289"/>
      <c r="FDV38" s="289"/>
      <c r="FDW38" s="289"/>
      <c r="FDX38" s="289"/>
      <c r="FDY38" s="289"/>
      <c r="FDZ38" s="289"/>
      <c r="FEA38" s="289"/>
      <c r="FEB38" s="289"/>
      <c r="FEC38" s="289"/>
      <c r="FED38" s="289"/>
      <c r="FEE38" s="289"/>
      <c r="FEF38" s="289"/>
      <c r="FEG38" s="289"/>
      <c r="FEH38" s="289"/>
      <c r="FEI38" s="289"/>
      <c r="FEJ38" s="289"/>
      <c r="FEK38" s="289"/>
      <c r="FEL38" s="289"/>
      <c r="FEM38" s="289"/>
      <c r="FEN38" s="289"/>
      <c r="FEO38" s="289"/>
      <c r="FEP38" s="289"/>
      <c r="FEQ38" s="289"/>
      <c r="FER38" s="289"/>
      <c r="FES38" s="289"/>
      <c r="FET38" s="289"/>
      <c r="FEU38" s="289"/>
      <c r="FEV38" s="289"/>
      <c r="FEW38" s="289"/>
      <c r="FEX38" s="289"/>
      <c r="FEY38" s="289"/>
      <c r="FEZ38" s="289"/>
      <c r="FFA38" s="289"/>
      <c r="FFB38" s="289"/>
      <c r="FFC38" s="289"/>
      <c r="FFD38" s="289"/>
      <c r="FFE38" s="289"/>
      <c r="FFF38" s="289"/>
      <c r="FFG38" s="289"/>
      <c r="FFH38" s="289"/>
      <c r="FFI38" s="289"/>
      <c r="FFJ38" s="289"/>
      <c r="FFK38" s="289"/>
      <c r="FFL38" s="289"/>
      <c r="FFM38" s="289"/>
      <c r="FFN38" s="289"/>
      <c r="FFO38" s="289"/>
      <c r="FFP38" s="289"/>
      <c r="FFQ38" s="289"/>
      <c r="FFR38" s="289"/>
      <c r="FFS38" s="289"/>
      <c r="FFT38" s="289"/>
      <c r="FFU38" s="289"/>
      <c r="FFV38" s="289"/>
      <c r="FFW38" s="289"/>
      <c r="FFX38" s="289"/>
      <c r="FFY38" s="289"/>
      <c r="FFZ38" s="289"/>
      <c r="FGA38" s="289"/>
      <c r="FGB38" s="289"/>
      <c r="FGC38" s="289"/>
      <c r="FGD38" s="289"/>
      <c r="FGE38" s="289"/>
      <c r="FGF38" s="289"/>
      <c r="FGG38" s="289"/>
      <c r="FGH38" s="289"/>
      <c r="FGI38" s="289"/>
      <c r="FGJ38" s="289"/>
      <c r="FGK38" s="289"/>
      <c r="FGL38" s="289"/>
      <c r="FGM38" s="289"/>
      <c r="FGN38" s="289"/>
      <c r="FGO38" s="289"/>
      <c r="FGP38" s="289"/>
      <c r="FGQ38" s="289"/>
      <c r="FGR38" s="289"/>
      <c r="FGS38" s="289"/>
      <c r="FGT38" s="289"/>
      <c r="FGU38" s="289"/>
      <c r="FGV38" s="289"/>
      <c r="FGW38" s="289"/>
      <c r="FGX38" s="289"/>
      <c r="FGY38" s="289"/>
      <c r="FGZ38" s="289"/>
      <c r="FHA38" s="289"/>
      <c r="FHB38" s="289"/>
      <c r="FHC38" s="289"/>
      <c r="FHD38" s="289"/>
      <c r="FHE38" s="289"/>
      <c r="FHF38" s="289"/>
      <c r="FHG38" s="289"/>
      <c r="FHH38" s="289"/>
      <c r="FHI38" s="289"/>
      <c r="FHJ38" s="289"/>
      <c r="FHK38" s="289"/>
      <c r="FHL38" s="289"/>
      <c r="FHM38" s="289"/>
      <c r="FHN38" s="289"/>
      <c r="FHO38" s="289"/>
      <c r="FHP38" s="289"/>
      <c r="FHQ38" s="289"/>
      <c r="FHR38" s="289"/>
      <c r="FHS38" s="289"/>
      <c r="FHT38" s="289"/>
      <c r="FHU38" s="289"/>
      <c r="FHV38" s="289"/>
      <c r="FHW38" s="289"/>
      <c r="FHX38" s="289"/>
      <c r="FHY38" s="289"/>
      <c r="FHZ38" s="289"/>
      <c r="FIA38" s="289"/>
      <c r="FIB38" s="289"/>
      <c r="FIC38" s="289"/>
      <c r="FID38" s="289"/>
      <c r="FIE38" s="289"/>
      <c r="FIF38" s="289"/>
      <c r="FIG38" s="289"/>
      <c r="FIH38" s="289"/>
      <c r="FII38" s="289"/>
      <c r="FIJ38" s="289"/>
      <c r="FIK38" s="289"/>
      <c r="FIL38" s="289"/>
      <c r="FIM38" s="289"/>
      <c r="FIN38" s="289"/>
      <c r="FIO38" s="289"/>
      <c r="FIP38" s="289"/>
      <c r="FIQ38" s="289"/>
      <c r="FIR38" s="289"/>
      <c r="FIS38" s="289"/>
      <c r="FIT38" s="289"/>
      <c r="FIU38" s="289"/>
      <c r="FIV38" s="289"/>
      <c r="FIW38" s="289"/>
      <c r="FIX38" s="289"/>
      <c r="FIY38" s="289"/>
      <c r="FIZ38" s="289"/>
      <c r="FJA38" s="289"/>
      <c r="FJB38" s="289"/>
      <c r="FJC38" s="289"/>
      <c r="FJD38" s="289"/>
      <c r="FJE38" s="289"/>
      <c r="FJF38" s="289"/>
      <c r="FJG38" s="289"/>
      <c r="FJH38" s="289"/>
      <c r="FJI38" s="289"/>
      <c r="FJJ38" s="289"/>
      <c r="FJK38" s="289"/>
      <c r="FJL38" s="289"/>
      <c r="FJM38" s="289"/>
      <c r="FJN38" s="289"/>
      <c r="FJO38" s="289"/>
      <c r="FJP38" s="289"/>
      <c r="FJQ38" s="289"/>
      <c r="FJR38" s="289"/>
      <c r="FJS38" s="289"/>
      <c r="FJT38" s="289"/>
      <c r="FJU38" s="289"/>
      <c r="FJV38" s="289"/>
      <c r="FJW38" s="289"/>
      <c r="FJX38" s="289"/>
      <c r="FJY38" s="289"/>
      <c r="FJZ38" s="289"/>
      <c r="FKA38" s="289"/>
      <c r="FKB38" s="289"/>
      <c r="FKC38" s="289"/>
      <c r="FKD38" s="289"/>
      <c r="FKE38" s="289"/>
      <c r="FKF38" s="289"/>
      <c r="FKG38" s="289"/>
      <c r="FKH38" s="289"/>
      <c r="FKI38" s="289"/>
      <c r="FKJ38" s="289"/>
      <c r="FKK38" s="289"/>
      <c r="FKL38" s="289"/>
      <c r="FKM38" s="289"/>
      <c r="FKN38" s="289"/>
      <c r="FKO38" s="289"/>
      <c r="FKP38" s="289"/>
      <c r="FKQ38" s="289"/>
      <c r="FKR38" s="289"/>
      <c r="FKS38" s="289"/>
      <c r="FKT38" s="289"/>
      <c r="FKU38" s="289"/>
      <c r="FKV38" s="289"/>
      <c r="FKW38" s="289"/>
      <c r="FKX38" s="289"/>
      <c r="FKY38" s="289"/>
      <c r="FKZ38" s="289"/>
      <c r="FLA38" s="289"/>
      <c r="FLB38" s="289"/>
      <c r="FLC38" s="289"/>
      <c r="FLD38" s="289"/>
      <c r="FLE38" s="289"/>
      <c r="FLF38" s="289"/>
      <c r="FLG38" s="289"/>
      <c r="FLH38" s="289"/>
      <c r="FLI38" s="289"/>
      <c r="FLJ38" s="289"/>
      <c r="FLK38" s="289"/>
      <c r="FLL38" s="289"/>
      <c r="FLM38" s="289"/>
      <c r="FLN38" s="289"/>
      <c r="FLO38" s="289"/>
      <c r="FLP38" s="289"/>
      <c r="FLQ38" s="289"/>
      <c r="FLR38" s="289"/>
      <c r="FLS38" s="289"/>
      <c r="FLT38" s="289"/>
      <c r="FLU38" s="289"/>
      <c r="FLV38" s="289"/>
      <c r="FLW38" s="289"/>
      <c r="FLX38" s="289"/>
      <c r="FLY38" s="289"/>
      <c r="FLZ38" s="289"/>
      <c r="FMA38" s="289"/>
      <c r="FMB38" s="289"/>
      <c r="FMC38" s="289"/>
      <c r="FMD38" s="289"/>
      <c r="FME38" s="289"/>
      <c r="FMF38" s="289"/>
      <c r="FMG38" s="289"/>
      <c r="FMH38" s="289"/>
      <c r="FMI38" s="289"/>
      <c r="FMJ38" s="289"/>
      <c r="FMK38" s="289"/>
      <c r="FML38" s="289"/>
      <c r="FMM38" s="289"/>
      <c r="FMN38" s="289"/>
      <c r="FMO38" s="289"/>
      <c r="FMP38" s="289"/>
      <c r="FMQ38" s="289"/>
      <c r="FMR38" s="289"/>
      <c r="FMS38" s="289"/>
      <c r="FMT38" s="289"/>
      <c r="FMU38" s="289"/>
      <c r="FMV38" s="289"/>
      <c r="FMW38" s="289"/>
      <c r="FMX38" s="289"/>
      <c r="FMY38" s="289"/>
      <c r="FMZ38" s="289"/>
      <c r="FNA38" s="289"/>
      <c r="FNB38" s="289"/>
      <c r="FNC38" s="289"/>
      <c r="FND38" s="289"/>
      <c r="FNE38" s="289"/>
      <c r="FNF38" s="289"/>
      <c r="FNG38" s="289"/>
      <c r="FNH38" s="289"/>
      <c r="FNI38" s="289"/>
      <c r="FNJ38" s="289"/>
      <c r="FNK38" s="289"/>
      <c r="FNL38" s="289"/>
      <c r="FNM38" s="289"/>
      <c r="FNN38" s="289"/>
      <c r="FNO38" s="289"/>
      <c r="FNP38" s="289"/>
      <c r="FNQ38" s="289"/>
      <c r="FNR38" s="289"/>
      <c r="FNS38" s="289"/>
      <c r="FNT38" s="289"/>
      <c r="FNU38" s="289"/>
      <c r="FNV38" s="289"/>
      <c r="FNW38" s="289"/>
      <c r="FNX38" s="289"/>
      <c r="FNY38" s="289"/>
      <c r="FNZ38" s="289"/>
      <c r="FOA38" s="289"/>
      <c r="FOB38" s="289"/>
      <c r="FOC38" s="289"/>
      <c r="FOD38" s="289"/>
      <c r="FOE38" s="289"/>
      <c r="FOF38" s="289"/>
      <c r="FOG38" s="289"/>
      <c r="FOH38" s="289"/>
      <c r="FOI38" s="289"/>
      <c r="FOJ38" s="289"/>
      <c r="FOK38" s="289"/>
      <c r="FOL38" s="289"/>
      <c r="FOM38" s="289"/>
      <c r="FON38" s="289"/>
      <c r="FOO38" s="289"/>
      <c r="FOP38" s="289"/>
      <c r="FOQ38" s="289"/>
      <c r="FOR38" s="289"/>
      <c r="FOS38" s="289"/>
      <c r="FOT38" s="289"/>
      <c r="FOU38" s="289"/>
      <c r="FOV38" s="289"/>
      <c r="FOW38" s="289"/>
      <c r="FOX38" s="289"/>
      <c r="FOY38" s="289"/>
      <c r="FOZ38" s="289"/>
      <c r="FPA38" s="289"/>
      <c r="FPB38" s="289"/>
      <c r="FPC38" s="289"/>
      <c r="FPD38" s="289"/>
      <c r="FPE38" s="289"/>
      <c r="FPF38" s="289"/>
      <c r="FPG38" s="289"/>
      <c r="FPH38" s="289"/>
      <c r="FPI38" s="289"/>
      <c r="FPJ38" s="289"/>
      <c r="FPK38" s="289"/>
      <c r="FPL38" s="289"/>
      <c r="FPM38" s="289"/>
      <c r="FPN38" s="289"/>
      <c r="FPO38" s="289"/>
      <c r="FPP38" s="289"/>
      <c r="FPQ38" s="289"/>
      <c r="FPR38" s="289"/>
      <c r="FPS38" s="289"/>
      <c r="FPT38" s="289"/>
      <c r="FPU38" s="289"/>
      <c r="FPV38" s="289"/>
      <c r="FPW38" s="289"/>
      <c r="FPX38" s="289"/>
      <c r="FPY38" s="289"/>
      <c r="FPZ38" s="289"/>
      <c r="FQA38" s="289"/>
      <c r="FQB38" s="289"/>
      <c r="FQC38" s="289"/>
      <c r="FQD38" s="289"/>
      <c r="FQE38" s="289"/>
      <c r="FQF38" s="289"/>
      <c r="FQG38" s="289"/>
      <c r="FQH38" s="289"/>
      <c r="FQI38" s="289"/>
      <c r="FQJ38" s="289"/>
      <c r="FQK38" s="289"/>
      <c r="FQL38" s="289"/>
      <c r="FQM38" s="289"/>
      <c r="FQN38" s="289"/>
      <c r="FQO38" s="289"/>
      <c r="FQP38" s="289"/>
      <c r="FQQ38" s="289"/>
      <c r="FQR38" s="289"/>
      <c r="FQS38" s="289"/>
      <c r="FQT38" s="289"/>
      <c r="FQU38" s="289"/>
      <c r="FQV38" s="289"/>
      <c r="FQW38" s="289"/>
      <c r="FQX38" s="289"/>
      <c r="FQY38" s="289"/>
      <c r="FQZ38" s="289"/>
      <c r="FRA38" s="289"/>
      <c r="FRB38" s="289"/>
      <c r="FRC38" s="289"/>
      <c r="FRD38" s="289"/>
      <c r="FRE38" s="289"/>
      <c r="FRF38" s="289"/>
      <c r="FRG38" s="289"/>
      <c r="FRH38" s="289"/>
      <c r="FRI38" s="289"/>
      <c r="FRJ38" s="289"/>
      <c r="FRK38" s="289"/>
      <c r="FRL38" s="289"/>
      <c r="FRM38" s="289"/>
      <c r="FRN38" s="289"/>
      <c r="FRO38" s="289"/>
      <c r="FRP38" s="289"/>
      <c r="FRQ38" s="289"/>
      <c r="FRR38" s="289"/>
      <c r="FRS38" s="289"/>
      <c r="FRT38" s="289"/>
      <c r="FRU38" s="289"/>
      <c r="FRV38" s="289"/>
      <c r="FRW38" s="289"/>
      <c r="FRX38" s="289"/>
      <c r="FRY38" s="289"/>
      <c r="FRZ38" s="289"/>
      <c r="FSA38" s="289"/>
      <c r="FSB38" s="289"/>
      <c r="FSC38" s="289"/>
      <c r="FSD38" s="289"/>
      <c r="FSE38" s="289"/>
      <c r="FSF38" s="289"/>
      <c r="FSG38" s="289"/>
      <c r="FSH38" s="289"/>
      <c r="FSI38" s="289"/>
      <c r="FSJ38" s="289"/>
      <c r="FSK38" s="289"/>
      <c r="FSL38" s="289"/>
      <c r="FSM38" s="289"/>
      <c r="FSN38" s="289"/>
      <c r="FSO38" s="289"/>
      <c r="FSP38" s="289"/>
      <c r="FSQ38" s="289"/>
      <c r="FSR38" s="289"/>
      <c r="FSS38" s="289"/>
      <c r="FST38" s="289"/>
      <c r="FSU38" s="289"/>
      <c r="FSV38" s="289"/>
      <c r="FSW38" s="289"/>
      <c r="FSX38" s="289"/>
      <c r="FSY38" s="289"/>
      <c r="FSZ38" s="289"/>
      <c r="FTA38" s="289"/>
      <c r="FTB38" s="289"/>
      <c r="FTC38" s="289"/>
      <c r="FTD38" s="289"/>
      <c r="FTE38" s="289"/>
      <c r="FTF38" s="289"/>
      <c r="FTG38" s="289"/>
      <c r="FTH38" s="289"/>
      <c r="FTI38" s="289"/>
      <c r="FTJ38" s="289"/>
      <c r="FTK38" s="289"/>
      <c r="FTL38" s="289"/>
      <c r="FTM38" s="289"/>
      <c r="FTN38" s="289"/>
      <c r="FTO38" s="289"/>
      <c r="FTP38" s="289"/>
      <c r="FTQ38" s="289"/>
      <c r="FTR38" s="289"/>
      <c r="FTS38" s="289"/>
      <c r="FTT38" s="289"/>
      <c r="FTU38" s="289"/>
      <c r="FTV38" s="289"/>
      <c r="FTW38" s="289"/>
      <c r="FTX38" s="289"/>
      <c r="FTY38" s="289"/>
      <c r="FTZ38" s="289"/>
      <c r="FUA38" s="289"/>
      <c r="FUB38" s="289"/>
      <c r="FUC38" s="289"/>
      <c r="FUD38" s="289"/>
      <c r="FUE38" s="289"/>
      <c r="FUF38" s="289"/>
      <c r="FUG38" s="289"/>
      <c r="FUH38" s="289"/>
      <c r="FUI38" s="289"/>
      <c r="FUJ38" s="289"/>
      <c r="FUK38" s="289"/>
      <c r="FUL38" s="289"/>
      <c r="FUM38" s="289"/>
      <c r="FUN38" s="289"/>
      <c r="FUO38" s="289"/>
      <c r="FUP38" s="289"/>
      <c r="FUQ38" s="289"/>
      <c r="FUR38" s="289"/>
      <c r="FUS38" s="289"/>
      <c r="FUT38" s="289"/>
      <c r="FUU38" s="289"/>
      <c r="FUV38" s="289"/>
      <c r="FUW38" s="289"/>
      <c r="FUX38" s="289"/>
      <c r="FUY38" s="289"/>
      <c r="FUZ38" s="289"/>
      <c r="FVA38" s="289"/>
      <c r="FVB38" s="289"/>
      <c r="FVC38" s="289"/>
      <c r="FVD38" s="289"/>
      <c r="FVE38" s="289"/>
      <c r="FVF38" s="289"/>
      <c r="FVG38" s="289"/>
      <c r="FVH38" s="289"/>
      <c r="FVI38" s="289"/>
      <c r="FVJ38" s="289"/>
      <c r="FVK38" s="289"/>
      <c r="FVL38" s="289"/>
      <c r="FVM38" s="289"/>
      <c r="FVN38" s="289"/>
      <c r="FVO38" s="289"/>
      <c r="FVP38" s="289"/>
      <c r="FVQ38" s="289"/>
      <c r="FVR38" s="289"/>
      <c r="FVS38" s="289"/>
      <c r="FVT38" s="289"/>
      <c r="FVU38" s="289"/>
      <c r="FVV38" s="289"/>
      <c r="FVW38" s="289"/>
      <c r="FVX38" s="289"/>
      <c r="FVY38" s="289"/>
      <c r="FVZ38" s="289"/>
      <c r="FWA38" s="289"/>
      <c r="FWB38" s="289"/>
      <c r="FWC38" s="289"/>
      <c r="FWD38" s="289"/>
      <c r="FWE38" s="289"/>
      <c r="FWF38" s="289"/>
      <c r="FWG38" s="289"/>
      <c r="FWH38" s="289"/>
      <c r="FWI38" s="289"/>
      <c r="FWJ38" s="289"/>
      <c r="FWK38" s="289"/>
      <c r="FWL38" s="289"/>
      <c r="FWM38" s="289"/>
      <c r="FWN38" s="289"/>
      <c r="FWO38" s="289"/>
      <c r="FWP38" s="289"/>
      <c r="FWQ38" s="289"/>
      <c r="FWR38" s="289"/>
      <c r="FWS38" s="289"/>
      <c r="FWT38" s="289"/>
      <c r="FWU38" s="289"/>
      <c r="FWV38" s="289"/>
      <c r="FWW38" s="289"/>
      <c r="FWX38" s="289"/>
      <c r="FWY38" s="289"/>
      <c r="FWZ38" s="289"/>
      <c r="FXA38" s="289"/>
      <c r="FXB38" s="289"/>
      <c r="FXC38" s="289"/>
      <c r="FXD38" s="289"/>
      <c r="FXE38" s="289"/>
      <c r="FXF38" s="289"/>
      <c r="FXG38" s="289"/>
      <c r="FXH38" s="289"/>
      <c r="FXI38" s="289"/>
      <c r="FXJ38" s="289"/>
      <c r="FXK38" s="289"/>
      <c r="FXL38" s="289"/>
      <c r="FXM38" s="289"/>
      <c r="FXN38" s="289"/>
      <c r="FXO38" s="289"/>
      <c r="FXP38" s="289"/>
      <c r="FXQ38" s="289"/>
      <c r="FXR38" s="289"/>
      <c r="FXS38" s="289"/>
      <c r="FXT38" s="289"/>
      <c r="FXU38" s="289"/>
      <c r="FXV38" s="289"/>
      <c r="FXW38" s="289"/>
      <c r="FXX38" s="289"/>
      <c r="FXY38" s="289"/>
      <c r="FXZ38" s="289"/>
      <c r="FYA38" s="289"/>
      <c r="FYB38" s="289"/>
      <c r="FYC38" s="289"/>
      <c r="FYD38" s="289"/>
      <c r="FYE38" s="289"/>
      <c r="FYF38" s="289"/>
      <c r="FYG38" s="289"/>
      <c r="FYH38" s="289"/>
      <c r="FYI38" s="289"/>
      <c r="FYJ38" s="289"/>
      <c r="FYK38" s="289"/>
      <c r="FYL38" s="289"/>
      <c r="FYM38" s="289"/>
      <c r="FYN38" s="289"/>
      <c r="FYO38" s="289"/>
      <c r="FYP38" s="289"/>
      <c r="FYQ38" s="289"/>
      <c r="FYR38" s="289"/>
      <c r="FYS38" s="289"/>
      <c r="FYT38" s="289"/>
      <c r="FYU38" s="289"/>
      <c r="FYV38" s="289"/>
      <c r="FYW38" s="289"/>
      <c r="FYX38" s="289"/>
      <c r="FYY38" s="289"/>
      <c r="FYZ38" s="289"/>
      <c r="FZA38" s="289"/>
      <c r="FZB38" s="289"/>
      <c r="FZC38" s="289"/>
      <c r="FZD38" s="289"/>
      <c r="FZE38" s="289"/>
      <c r="FZF38" s="289"/>
      <c r="FZG38" s="289"/>
      <c r="FZH38" s="289"/>
      <c r="FZI38" s="289"/>
      <c r="FZJ38" s="289"/>
      <c r="FZK38" s="289"/>
      <c r="FZL38" s="289"/>
      <c r="FZM38" s="289"/>
      <c r="FZN38" s="289"/>
      <c r="FZO38" s="289"/>
      <c r="FZP38" s="289"/>
      <c r="FZQ38" s="289"/>
      <c r="FZR38" s="289"/>
      <c r="FZS38" s="289"/>
      <c r="FZT38" s="289"/>
      <c r="FZU38" s="289"/>
      <c r="FZV38" s="289"/>
      <c r="FZW38" s="289"/>
      <c r="FZX38" s="289"/>
      <c r="FZY38" s="289"/>
      <c r="FZZ38" s="289"/>
      <c r="GAA38" s="289"/>
      <c r="GAB38" s="289"/>
      <c r="GAC38" s="289"/>
      <c r="GAD38" s="289"/>
      <c r="GAE38" s="289"/>
      <c r="GAF38" s="289"/>
      <c r="GAG38" s="289"/>
      <c r="GAH38" s="289"/>
      <c r="GAI38" s="289"/>
      <c r="GAJ38" s="289"/>
      <c r="GAK38" s="289"/>
      <c r="GAL38" s="289"/>
      <c r="GAM38" s="289"/>
      <c r="GAN38" s="289"/>
      <c r="GAO38" s="289"/>
      <c r="GAP38" s="289"/>
      <c r="GAQ38" s="289"/>
      <c r="GAR38" s="289"/>
      <c r="GAS38" s="289"/>
      <c r="GAT38" s="289"/>
      <c r="GAU38" s="289"/>
      <c r="GAV38" s="289"/>
      <c r="GAW38" s="289"/>
      <c r="GAX38" s="289"/>
      <c r="GAY38" s="289"/>
      <c r="GAZ38" s="289"/>
      <c r="GBA38" s="289"/>
      <c r="GBB38" s="289"/>
      <c r="GBC38" s="289"/>
      <c r="GBD38" s="289"/>
      <c r="GBE38" s="289"/>
      <c r="GBF38" s="289"/>
      <c r="GBG38" s="289"/>
      <c r="GBH38" s="289"/>
      <c r="GBI38" s="289"/>
      <c r="GBJ38" s="289"/>
      <c r="GBK38" s="289"/>
      <c r="GBL38" s="289"/>
      <c r="GBM38" s="289"/>
      <c r="GBN38" s="289"/>
      <c r="GBO38" s="289"/>
      <c r="GBP38" s="289"/>
      <c r="GBQ38" s="289"/>
      <c r="GBR38" s="289"/>
      <c r="GBS38" s="289"/>
      <c r="GBT38" s="289"/>
      <c r="GBU38" s="289"/>
      <c r="GBV38" s="289"/>
      <c r="GBW38" s="289"/>
      <c r="GBX38" s="289"/>
      <c r="GBY38" s="289"/>
      <c r="GBZ38" s="289"/>
      <c r="GCA38" s="289"/>
      <c r="GCB38" s="289"/>
      <c r="GCC38" s="289"/>
      <c r="GCD38" s="289"/>
      <c r="GCE38" s="289"/>
      <c r="GCF38" s="289"/>
      <c r="GCG38" s="289"/>
      <c r="GCH38" s="289"/>
      <c r="GCI38" s="289"/>
      <c r="GCJ38" s="289"/>
      <c r="GCK38" s="289"/>
      <c r="GCL38" s="289"/>
      <c r="GCM38" s="289"/>
      <c r="GCN38" s="289"/>
      <c r="GCO38" s="289"/>
      <c r="GCP38" s="289"/>
      <c r="GCQ38" s="289"/>
      <c r="GCR38" s="289"/>
      <c r="GCS38" s="289"/>
      <c r="GCT38" s="289"/>
      <c r="GCU38" s="289"/>
      <c r="GCV38" s="289"/>
      <c r="GCW38" s="289"/>
      <c r="GCX38" s="289"/>
      <c r="GCY38" s="289"/>
      <c r="GCZ38" s="289"/>
      <c r="GDA38" s="289"/>
      <c r="GDB38" s="289"/>
      <c r="GDC38" s="289"/>
      <c r="GDD38" s="289"/>
      <c r="GDE38" s="289"/>
      <c r="GDF38" s="289"/>
      <c r="GDG38" s="289"/>
      <c r="GDH38" s="289"/>
      <c r="GDI38" s="289"/>
      <c r="GDJ38" s="289"/>
      <c r="GDK38" s="289"/>
      <c r="GDL38" s="289"/>
      <c r="GDM38" s="289"/>
      <c r="GDN38" s="289"/>
      <c r="GDO38" s="289"/>
      <c r="GDP38" s="289"/>
      <c r="GDQ38" s="289"/>
      <c r="GDR38" s="289"/>
      <c r="GDS38" s="289"/>
      <c r="GDT38" s="289"/>
      <c r="GDU38" s="289"/>
      <c r="GDV38" s="289"/>
      <c r="GDW38" s="289"/>
      <c r="GDX38" s="289"/>
      <c r="GDY38" s="289"/>
      <c r="GDZ38" s="289"/>
      <c r="GEA38" s="289"/>
      <c r="GEB38" s="289"/>
      <c r="GEC38" s="289"/>
      <c r="GED38" s="289"/>
      <c r="GEE38" s="289"/>
      <c r="GEF38" s="289"/>
      <c r="GEG38" s="289"/>
      <c r="GEH38" s="289"/>
      <c r="GEI38" s="289"/>
      <c r="GEJ38" s="289"/>
      <c r="GEK38" s="289"/>
      <c r="GEL38" s="289"/>
      <c r="GEM38" s="289"/>
      <c r="GEN38" s="289"/>
      <c r="GEO38" s="289"/>
      <c r="GEP38" s="289"/>
      <c r="GEQ38" s="289"/>
      <c r="GER38" s="289"/>
      <c r="GES38" s="289"/>
      <c r="GET38" s="289"/>
      <c r="GEU38" s="289"/>
      <c r="GEV38" s="289"/>
      <c r="GEW38" s="289"/>
      <c r="GEX38" s="289"/>
      <c r="GEY38" s="289"/>
      <c r="GEZ38" s="289"/>
      <c r="GFA38" s="289"/>
      <c r="GFB38" s="289"/>
      <c r="GFC38" s="289"/>
      <c r="GFD38" s="289"/>
      <c r="GFE38" s="289"/>
      <c r="GFF38" s="289"/>
      <c r="GFG38" s="289"/>
      <c r="GFH38" s="289"/>
      <c r="GFI38" s="289"/>
      <c r="GFJ38" s="289"/>
      <c r="GFK38" s="289"/>
      <c r="GFL38" s="289"/>
      <c r="GFM38" s="289"/>
      <c r="GFN38" s="289"/>
      <c r="GFO38" s="289"/>
      <c r="GFP38" s="289"/>
      <c r="GFQ38" s="289"/>
      <c r="GFR38" s="289"/>
      <c r="GFS38" s="289"/>
      <c r="GFT38" s="289"/>
      <c r="GFU38" s="289"/>
      <c r="GFV38" s="289"/>
      <c r="GFW38" s="289"/>
      <c r="GFX38" s="289"/>
      <c r="GFY38" s="289"/>
      <c r="GFZ38" s="289"/>
      <c r="GGA38" s="289"/>
      <c r="GGB38" s="289"/>
      <c r="GGC38" s="289"/>
      <c r="GGD38" s="289"/>
      <c r="GGE38" s="289"/>
      <c r="GGF38" s="289"/>
      <c r="GGG38" s="289"/>
      <c r="GGH38" s="289"/>
      <c r="GGI38" s="289"/>
      <c r="GGJ38" s="289"/>
      <c r="GGK38" s="289"/>
      <c r="GGL38" s="289"/>
      <c r="GGM38" s="289"/>
      <c r="GGN38" s="289"/>
      <c r="GGO38" s="289"/>
      <c r="GGP38" s="289"/>
      <c r="GGQ38" s="289"/>
      <c r="GGR38" s="289"/>
      <c r="GGS38" s="289"/>
      <c r="GGT38" s="289"/>
      <c r="GGU38" s="289"/>
      <c r="GGV38" s="289"/>
      <c r="GGW38" s="289"/>
      <c r="GGX38" s="289"/>
      <c r="GGY38" s="289"/>
      <c r="GGZ38" s="289"/>
      <c r="GHA38" s="289"/>
      <c r="GHB38" s="289"/>
      <c r="GHC38" s="289"/>
      <c r="GHD38" s="289"/>
      <c r="GHE38" s="289"/>
      <c r="GHF38" s="289"/>
      <c r="GHG38" s="289"/>
      <c r="GHH38" s="289"/>
      <c r="GHI38" s="289"/>
      <c r="GHJ38" s="289"/>
      <c r="GHK38" s="289"/>
      <c r="GHL38" s="289"/>
      <c r="GHM38" s="289"/>
      <c r="GHN38" s="289"/>
      <c r="GHO38" s="289"/>
      <c r="GHP38" s="289"/>
      <c r="GHQ38" s="289"/>
      <c r="GHR38" s="289"/>
      <c r="GHS38" s="289"/>
      <c r="GHT38" s="289"/>
      <c r="GHU38" s="289"/>
      <c r="GHV38" s="289"/>
      <c r="GHW38" s="289"/>
      <c r="GHX38" s="289"/>
      <c r="GHY38" s="289"/>
      <c r="GHZ38" s="289"/>
      <c r="GIA38" s="289"/>
      <c r="GIB38" s="289"/>
      <c r="GIC38" s="289"/>
      <c r="GID38" s="289"/>
      <c r="GIE38" s="289"/>
      <c r="GIF38" s="289"/>
      <c r="GIG38" s="289"/>
      <c r="GIH38" s="289"/>
      <c r="GII38" s="289"/>
      <c r="GIJ38" s="289"/>
      <c r="GIK38" s="289"/>
      <c r="GIL38" s="289"/>
      <c r="GIM38" s="289"/>
      <c r="GIN38" s="289"/>
      <c r="GIO38" s="289"/>
      <c r="GIP38" s="289"/>
      <c r="GIQ38" s="289"/>
      <c r="GIR38" s="289"/>
      <c r="GIS38" s="289"/>
      <c r="GIT38" s="289"/>
      <c r="GIU38" s="289"/>
      <c r="GIV38" s="289"/>
      <c r="GIW38" s="289"/>
      <c r="GIX38" s="289"/>
      <c r="GIY38" s="289"/>
      <c r="GIZ38" s="289"/>
      <c r="GJA38" s="289"/>
      <c r="GJB38" s="289"/>
      <c r="GJC38" s="289"/>
      <c r="GJD38" s="289"/>
      <c r="GJE38" s="289"/>
      <c r="GJF38" s="289"/>
      <c r="GJG38" s="289"/>
      <c r="GJH38" s="289"/>
      <c r="GJI38" s="289"/>
      <c r="GJJ38" s="289"/>
      <c r="GJK38" s="289"/>
      <c r="GJL38" s="289"/>
      <c r="GJM38" s="289"/>
      <c r="GJN38" s="289"/>
      <c r="GJO38" s="289"/>
      <c r="GJP38" s="289"/>
      <c r="GJQ38" s="289"/>
      <c r="GJR38" s="289"/>
      <c r="GJS38" s="289"/>
      <c r="GJT38" s="289"/>
      <c r="GJU38" s="289"/>
      <c r="GJV38" s="289"/>
      <c r="GJW38" s="289"/>
      <c r="GJX38" s="289"/>
      <c r="GJY38" s="289"/>
      <c r="GJZ38" s="289"/>
      <c r="GKA38" s="289"/>
      <c r="GKB38" s="289"/>
      <c r="GKC38" s="289"/>
      <c r="GKD38" s="289"/>
      <c r="GKE38" s="289"/>
      <c r="GKF38" s="289"/>
      <c r="GKG38" s="289"/>
      <c r="GKH38" s="289"/>
      <c r="GKI38" s="289"/>
      <c r="GKJ38" s="289"/>
      <c r="GKK38" s="289"/>
      <c r="GKL38" s="289"/>
      <c r="GKM38" s="289"/>
      <c r="GKN38" s="289"/>
      <c r="GKO38" s="289"/>
      <c r="GKP38" s="289"/>
      <c r="GKQ38" s="289"/>
      <c r="GKR38" s="289"/>
      <c r="GKS38" s="289"/>
      <c r="GKT38" s="289"/>
      <c r="GKU38" s="289"/>
      <c r="GKV38" s="289"/>
      <c r="GKW38" s="289"/>
      <c r="GKX38" s="289"/>
      <c r="GKY38" s="289"/>
      <c r="GKZ38" s="289"/>
      <c r="GLA38" s="289"/>
      <c r="GLB38" s="289"/>
      <c r="GLC38" s="289"/>
      <c r="GLD38" s="289"/>
      <c r="GLE38" s="289"/>
      <c r="GLF38" s="289"/>
      <c r="GLG38" s="289"/>
      <c r="GLH38" s="289"/>
      <c r="GLI38" s="289"/>
      <c r="GLJ38" s="289"/>
      <c r="GLK38" s="289"/>
      <c r="GLL38" s="289"/>
      <c r="GLM38" s="289"/>
      <c r="GLN38" s="289"/>
      <c r="GLO38" s="289"/>
      <c r="GLP38" s="289"/>
      <c r="GLQ38" s="289"/>
      <c r="GLR38" s="289"/>
      <c r="GLS38" s="289"/>
      <c r="GLT38" s="289"/>
      <c r="GLU38" s="289"/>
      <c r="GLV38" s="289"/>
      <c r="GLW38" s="289"/>
      <c r="GLX38" s="289"/>
      <c r="GLY38" s="289"/>
      <c r="GLZ38" s="289"/>
      <c r="GMA38" s="289"/>
      <c r="GMB38" s="289"/>
      <c r="GMC38" s="289"/>
      <c r="GMD38" s="289"/>
      <c r="GME38" s="289"/>
      <c r="GMF38" s="289"/>
      <c r="GMG38" s="289"/>
      <c r="GMH38" s="289"/>
      <c r="GMI38" s="289"/>
      <c r="GMJ38" s="289"/>
      <c r="GMK38" s="289"/>
      <c r="GML38" s="289"/>
      <c r="GMM38" s="289"/>
      <c r="GMN38" s="289"/>
      <c r="GMO38" s="289"/>
      <c r="GMP38" s="289"/>
      <c r="GMQ38" s="289"/>
      <c r="GMR38" s="289"/>
      <c r="GMS38" s="289"/>
      <c r="GMT38" s="289"/>
      <c r="GMU38" s="289"/>
      <c r="GMV38" s="289"/>
      <c r="GMW38" s="289"/>
      <c r="GMX38" s="289"/>
      <c r="GMY38" s="289"/>
      <c r="GMZ38" s="289"/>
      <c r="GNA38" s="289"/>
      <c r="GNB38" s="289"/>
      <c r="GNC38" s="289"/>
      <c r="GND38" s="289"/>
      <c r="GNE38" s="289"/>
      <c r="GNF38" s="289"/>
      <c r="GNG38" s="289"/>
      <c r="GNH38" s="289"/>
      <c r="GNI38" s="289"/>
      <c r="GNJ38" s="289"/>
      <c r="GNK38" s="289"/>
      <c r="GNL38" s="289"/>
      <c r="GNM38" s="289"/>
      <c r="GNN38" s="289"/>
      <c r="GNO38" s="289"/>
      <c r="GNP38" s="289"/>
      <c r="GNQ38" s="289"/>
      <c r="GNR38" s="289"/>
      <c r="GNS38" s="289"/>
      <c r="GNT38" s="289"/>
      <c r="GNU38" s="289"/>
      <c r="GNV38" s="289"/>
      <c r="GNW38" s="289"/>
      <c r="GNX38" s="289"/>
      <c r="GNY38" s="289"/>
      <c r="GNZ38" s="289"/>
      <c r="GOA38" s="289"/>
      <c r="GOB38" s="289"/>
      <c r="GOC38" s="289"/>
      <c r="GOD38" s="289"/>
      <c r="GOE38" s="289"/>
      <c r="GOF38" s="289"/>
      <c r="GOG38" s="289"/>
      <c r="GOH38" s="289"/>
      <c r="GOI38" s="289"/>
      <c r="GOJ38" s="289"/>
      <c r="GOK38" s="289"/>
      <c r="GOL38" s="289"/>
      <c r="GOM38" s="289"/>
      <c r="GON38" s="289"/>
      <c r="GOO38" s="289"/>
      <c r="GOP38" s="289"/>
      <c r="GOQ38" s="289"/>
      <c r="GOR38" s="289"/>
      <c r="GOS38" s="289"/>
      <c r="GOT38" s="289"/>
      <c r="GOU38" s="289"/>
      <c r="GOV38" s="289"/>
      <c r="GOW38" s="289"/>
      <c r="GOX38" s="289"/>
      <c r="GOY38" s="289"/>
      <c r="GOZ38" s="289"/>
      <c r="GPA38" s="289"/>
      <c r="GPB38" s="289"/>
      <c r="GPC38" s="289"/>
      <c r="GPD38" s="289"/>
      <c r="GPE38" s="289"/>
      <c r="GPF38" s="289"/>
      <c r="GPG38" s="289"/>
      <c r="GPH38" s="289"/>
      <c r="GPI38" s="289"/>
      <c r="GPJ38" s="289"/>
      <c r="GPK38" s="289"/>
      <c r="GPL38" s="289"/>
      <c r="GPM38" s="289"/>
      <c r="GPN38" s="289"/>
      <c r="GPO38" s="289"/>
      <c r="GPP38" s="289"/>
      <c r="GPQ38" s="289"/>
      <c r="GPR38" s="289"/>
      <c r="GPS38" s="289"/>
      <c r="GPT38" s="289"/>
      <c r="GPU38" s="289"/>
      <c r="GPV38" s="289"/>
      <c r="GPW38" s="289"/>
      <c r="GPX38" s="289"/>
      <c r="GPY38" s="289"/>
      <c r="GPZ38" s="289"/>
      <c r="GQA38" s="289"/>
      <c r="GQB38" s="289"/>
      <c r="GQC38" s="289"/>
      <c r="GQD38" s="289"/>
      <c r="GQE38" s="289"/>
      <c r="GQF38" s="289"/>
      <c r="GQG38" s="289"/>
      <c r="GQH38" s="289"/>
      <c r="GQI38" s="289"/>
      <c r="GQJ38" s="289"/>
      <c r="GQK38" s="289"/>
      <c r="GQL38" s="289"/>
      <c r="GQM38" s="289"/>
      <c r="GQN38" s="289"/>
      <c r="GQO38" s="289"/>
      <c r="GQP38" s="289"/>
      <c r="GQQ38" s="289"/>
      <c r="GQR38" s="289"/>
      <c r="GQS38" s="289"/>
      <c r="GQT38" s="289"/>
      <c r="GQU38" s="289"/>
      <c r="GQV38" s="289"/>
      <c r="GQW38" s="289"/>
      <c r="GQX38" s="289"/>
      <c r="GQY38" s="289"/>
      <c r="GQZ38" s="289"/>
      <c r="GRA38" s="289"/>
      <c r="GRB38" s="289"/>
      <c r="GRC38" s="289"/>
      <c r="GRD38" s="289"/>
      <c r="GRE38" s="289"/>
      <c r="GRF38" s="289"/>
      <c r="GRG38" s="289"/>
      <c r="GRH38" s="289"/>
      <c r="GRI38" s="289"/>
      <c r="GRJ38" s="289"/>
      <c r="GRK38" s="289"/>
      <c r="GRL38" s="289"/>
      <c r="GRM38" s="289"/>
      <c r="GRN38" s="289"/>
      <c r="GRO38" s="289"/>
      <c r="GRP38" s="289"/>
      <c r="GRQ38" s="289"/>
      <c r="GRR38" s="289"/>
      <c r="GRS38" s="289"/>
      <c r="GRT38" s="289"/>
      <c r="GRU38" s="289"/>
      <c r="GRV38" s="289"/>
      <c r="GRW38" s="289"/>
      <c r="GRX38" s="289"/>
      <c r="GRY38" s="289"/>
      <c r="GRZ38" s="289"/>
      <c r="GSA38" s="289"/>
      <c r="GSB38" s="289"/>
      <c r="GSC38" s="289"/>
      <c r="GSD38" s="289"/>
      <c r="GSE38" s="289"/>
      <c r="GSF38" s="289"/>
      <c r="GSG38" s="289"/>
      <c r="GSH38" s="289"/>
      <c r="GSI38" s="289"/>
      <c r="GSJ38" s="289"/>
      <c r="GSK38" s="289"/>
      <c r="GSL38" s="289"/>
      <c r="GSM38" s="289"/>
      <c r="GSN38" s="289"/>
      <c r="GSO38" s="289"/>
      <c r="GSP38" s="289"/>
      <c r="GSQ38" s="289"/>
      <c r="GSR38" s="289"/>
      <c r="GSS38" s="289"/>
      <c r="GST38" s="289"/>
      <c r="GSU38" s="289"/>
      <c r="GSV38" s="289"/>
      <c r="GSW38" s="289"/>
      <c r="GSX38" s="289"/>
      <c r="GSY38" s="289"/>
      <c r="GSZ38" s="289"/>
      <c r="GTA38" s="289"/>
      <c r="GTB38" s="289"/>
      <c r="GTC38" s="289"/>
      <c r="GTD38" s="289"/>
      <c r="GTE38" s="289"/>
      <c r="GTF38" s="289"/>
      <c r="GTG38" s="289"/>
      <c r="GTH38" s="289"/>
      <c r="GTI38" s="289"/>
      <c r="GTJ38" s="289"/>
      <c r="GTK38" s="289"/>
      <c r="GTL38" s="289"/>
      <c r="GTM38" s="289"/>
      <c r="GTN38" s="289"/>
      <c r="GTO38" s="289"/>
      <c r="GTP38" s="289"/>
      <c r="GTQ38" s="289"/>
      <c r="GTR38" s="289"/>
      <c r="GTS38" s="289"/>
      <c r="GTT38" s="289"/>
      <c r="GTU38" s="289"/>
      <c r="GTV38" s="289"/>
      <c r="GTW38" s="289"/>
      <c r="GTX38" s="289"/>
      <c r="GTY38" s="289"/>
      <c r="GTZ38" s="289"/>
      <c r="GUA38" s="289"/>
      <c r="GUB38" s="289"/>
      <c r="GUC38" s="289"/>
      <c r="GUD38" s="289"/>
      <c r="GUE38" s="289"/>
      <c r="GUF38" s="289"/>
      <c r="GUG38" s="289"/>
      <c r="GUH38" s="289"/>
      <c r="GUI38" s="289"/>
      <c r="GUJ38" s="289"/>
      <c r="GUK38" s="289"/>
      <c r="GUL38" s="289"/>
      <c r="GUM38" s="289"/>
      <c r="GUN38" s="289"/>
      <c r="GUO38" s="289"/>
      <c r="GUP38" s="289"/>
      <c r="GUQ38" s="289"/>
      <c r="GUR38" s="289"/>
      <c r="GUS38" s="289"/>
      <c r="GUT38" s="289"/>
      <c r="GUU38" s="289"/>
      <c r="GUV38" s="289"/>
      <c r="GUW38" s="289"/>
      <c r="GUX38" s="289"/>
      <c r="GUY38" s="289"/>
      <c r="GUZ38" s="289"/>
      <c r="GVA38" s="289"/>
      <c r="GVB38" s="289"/>
      <c r="GVC38" s="289"/>
      <c r="GVD38" s="289"/>
      <c r="GVE38" s="289"/>
      <c r="GVF38" s="289"/>
      <c r="GVG38" s="289"/>
      <c r="GVH38" s="289"/>
      <c r="GVI38" s="289"/>
      <c r="GVJ38" s="289"/>
      <c r="GVK38" s="289"/>
      <c r="GVL38" s="289"/>
      <c r="GVM38" s="289"/>
      <c r="GVN38" s="289"/>
      <c r="GVO38" s="289"/>
      <c r="GVP38" s="289"/>
      <c r="GVQ38" s="289"/>
      <c r="GVR38" s="289"/>
      <c r="GVS38" s="289"/>
      <c r="GVT38" s="289"/>
      <c r="GVU38" s="289"/>
      <c r="GVV38" s="289"/>
      <c r="GVW38" s="289"/>
      <c r="GVX38" s="289"/>
      <c r="GVY38" s="289"/>
      <c r="GVZ38" s="289"/>
      <c r="GWA38" s="289"/>
      <c r="GWB38" s="289"/>
      <c r="GWC38" s="289"/>
      <c r="GWD38" s="289"/>
      <c r="GWE38" s="289"/>
      <c r="GWF38" s="289"/>
      <c r="GWG38" s="289"/>
      <c r="GWH38" s="289"/>
      <c r="GWI38" s="289"/>
      <c r="GWJ38" s="289"/>
      <c r="GWK38" s="289"/>
      <c r="GWL38" s="289"/>
      <c r="GWM38" s="289"/>
      <c r="GWN38" s="289"/>
      <c r="GWO38" s="289"/>
      <c r="GWP38" s="289"/>
      <c r="GWQ38" s="289"/>
      <c r="GWR38" s="289"/>
      <c r="GWS38" s="289"/>
      <c r="GWT38" s="289"/>
      <c r="GWU38" s="289"/>
      <c r="GWV38" s="289"/>
      <c r="GWW38" s="289"/>
      <c r="GWX38" s="289"/>
      <c r="GWY38" s="289"/>
      <c r="GWZ38" s="289"/>
      <c r="GXA38" s="289"/>
      <c r="GXB38" s="289"/>
      <c r="GXC38" s="289"/>
      <c r="GXD38" s="289"/>
      <c r="GXE38" s="289"/>
      <c r="GXF38" s="289"/>
      <c r="GXG38" s="289"/>
      <c r="GXH38" s="289"/>
      <c r="GXI38" s="289"/>
      <c r="GXJ38" s="289"/>
      <c r="GXK38" s="289"/>
      <c r="GXL38" s="289"/>
      <c r="GXM38" s="289"/>
      <c r="GXN38" s="289"/>
      <c r="GXO38" s="289"/>
      <c r="GXP38" s="289"/>
      <c r="GXQ38" s="289"/>
      <c r="GXR38" s="289"/>
      <c r="GXS38" s="289"/>
      <c r="GXT38" s="289"/>
      <c r="GXU38" s="289"/>
      <c r="GXV38" s="289"/>
      <c r="GXW38" s="289"/>
      <c r="GXX38" s="289"/>
      <c r="GXY38" s="289"/>
      <c r="GXZ38" s="289"/>
      <c r="GYA38" s="289"/>
      <c r="GYB38" s="289"/>
      <c r="GYC38" s="289"/>
      <c r="GYD38" s="289"/>
      <c r="GYE38" s="289"/>
      <c r="GYF38" s="289"/>
      <c r="GYG38" s="289"/>
      <c r="GYH38" s="289"/>
      <c r="GYI38" s="289"/>
      <c r="GYJ38" s="289"/>
      <c r="GYK38" s="289"/>
      <c r="GYL38" s="289"/>
      <c r="GYM38" s="289"/>
      <c r="GYN38" s="289"/>
      <c r="GYO38" s="289"/>
      <c r="GYP38" s="289"/>
      <c r="GYQ38" s="289"/>
      <c r="GYR38" s="289"/>
      <c r="GYS38" s="289"/>
      <c r="GYT38" s="289"/>
      <c r="GYU38" s="289"/>
      <c r="GYV38" s="289"/>
      <c r="GYW38" s="289"/>
      <c r="GYX38" s="289"/>
      <c r="GYY38" s="289"/>
      <c r="GYZ38" s="289"/>
      <c r="GZA38" s="289"/>
      <c r="GZB38" s="289"/>
      <c r="GZC38" s="289"/>
      <c r="GZD38" s="289"/>
      <c r="GZE38" s="289"/>
      <c r="GZF38" s="289"/>
      <c r="GZG38" s="289"/>
      <c r="GZH38" s="289"/>
      <c r="GZI38" s="289"/>
      <c r="GZJ38" s="289"/>
      <c r="GZK38" s="289"/>
      <c r="GZL38" s="289"/>
      <c r="GZM38" s="289"/>
      <c r="GZN38" s="289"/>
      <c r="GZO38" s="289"/>
      <c r="GZP38" s="289"/>
      <c r="GZQ38" s="289"/>
      <c r="GZR38" s="289"/>
      <c r="GZS38" s="289"/>
      <c r="GZT38" s="289"/>
      <c r="GZU38" s="289"/>
      <c r="GZV38" s="289"/>
      <c r="GZW38" s="289"/>
      <c r="GZX38" s="289"/>
      <c r="GZY38" s="289"/>
      <c r="GZZ38" s="289"/>
      <c r="HAA38" s="289"/>
      <c r="HAB38" s="289"/>
      <c r="HAC38" s="289"/>
      <c r="HAD38" s="289"/>
      <c r="HAE38" s="289"/>
      <c r="HAF38" s="289"/>
      <c r="HAG38" s="289"/>
      <c r="HAH38" s="289"/>
      <c r="HAI38" s="289"/>
      <c r="HAJ38" s="289"/>
      <c r="HAK38" s="289"/>
      <c r="HAL38" s="289"/>
      <c r="HAM38" s="289"/>
      <c r="HAN38" s="289"/>
      <c r="HAO38" s="289"/>
      <c r="HAP38" s="289"/>
      <c r="HAQ38" s="289"/>
      <c r="HAR38" s="289"/>
      <c r="HAS38" s="289"/>
      <c r="HAT38" s="289"/>
      <c r="HAU38" s="289"/>
      <c r="HAV38" s="289"/>
      <c r="HAW38" s="289"/>
      <c r="HAX38" s="289"/>
      <c r="HAY38" s="289"/>
      <c r="HAZ38" s="289"/>
      <c r="HBA38" s="289"/>
      <c r="HBB38" s="289"/>
      <c r="HBC38" s="289"/>
      <c r="HBD38" s="289"/>
      <c r="HBE38" s="289"/>
      <c r="HBF38" s="289"/>
      <c r="HBG38" s="289"/>
      <c r="HBH38" s="289"/>
      <c r="HBI38" s="289"/>
      <c r="HBJ38" s="289"/>
      <c r="HBK38" s="289"/>
      <c r="HBL38" s="289"/>
      <c r="HBM38" s="289"/>
      <c r="HBN38" s="289"/>
      <c r="HBO38" s="289"/>
      <c r="HBP38" s="289"/>
      <c r="HBQ38" s="289"/>
      <c r="HBR38" s="289"/>
      <c r="HBS38" s="289"/>
      <c r="HBT38" s="289"/>
      <c r="HBU38" s="289"/>
      <c r="HBV38" s="289"/>
      <c r="HBW38" s="289"/>
      <c r="HBX38" s="289"/>
      <c r="HBY38" s="289"/>
      <c r="HBZ38" s="289"/>
      <c r="HCA38" s="289"/>
      <c r="HCB38" s="289"/>
      <c r="HCC38" s="289"/>
      <c r="HCD38" s="289"/>
      <c r="HCE38" s="289"/>
      <c r="HCF38" s="289"/>
      <c r="HCG38" s="289"/>
      <c r="HCH38" s="289"/>
      <c r="HCI38" s="289"/>
      <c r="HCJ38" s="289"/>
      <c r="HCK38" s="289"/>
      <c r="HCL38" s="289"/>
      <c r="HCM38" s="289"/>
      <c r="HCN38" s="289"/>
      <c r="HCO38" s="289"/>
      <c r="HCP38" s="289"/>
      <c r="HCQ38" s="289"/>
      <c r="HCR38" s="289"/>
      <c r="HCS38" s="289"/>
      <c r="HCT38" s="289"/>
      <c r="HCU38" s="289"/>
      <c r="HCV38" s="289"/>
      <c r="HCW38" s="289"/>
      <c r="HCX38" s="289"/>
      <c r="HCY38" s="289"/>
      <c r="HCZ38" s="289"/>
      <c r="HDA38" s="289"/>
      <c r="HDB38" s="289"/>
      <c r="HDC38" s="289"/>
      <c r="HDD38" s="289"/>
      <c r="HDE38" s="289"/>
      <c r="HDF38" s="289"/>
      <c r="HDG38" s="289"/>
      <c r="HDH38" s="289"/>
      <c r="HDI38" s="289"/>
      <c r="HDJ38" s="289"/>
      <c r="HDK38" s="289"/>
      <c r="HDL38" s="289"/>
      <c r="HDM38" s="289"/>
      <c r="HDN38" s="289"/>
      <c r="HDO38" s="289"/>
      <c r="HDP38" s="289"/>
      <c r="HDQ38" s="289"/>
      <c r="HDR38" s="289"/>
      <c r="HDS38" s="289"/>
      <c r="HDT38" s="289"/>
      <c r="HDU38" s="289"/>
      <c r="HDV38" s="289"/>
      <c r="HDW38" s="289"/>
      <c r="HDX38" s="289"/>
      <c r="HDY38" s="289"/>
      <c r="HDZ38" s="289"/>
      <c r="HEA38" s="289"/>
      <c r="HEB38" s="289"/>
      <c r="HEC38" s="289"/>
      <c r="HED38" s="289"/>
      <c r="HEE38" s="289"/>
      <c r="HEF38" s="289"/>
      <c r="HEG38" s="289"/>
      <c r="HEH38" s="289"/>
      <c r="HEI38" s="289"/>
      <c r="HEJ38" s="289"/>
      <c r="HEK38" s="289"/>
      <c r="HEL38" s="289"/>
      <c r="HEM38" s="289"/>
      <c r="HEN38" s="289"/>
      <c r="HEO38" s="289"/>
      <c r="HEP38" s="289"/>
      <c r="HEQ38" s="289"/>
      <c r="HER38" s="289"/>
      <c r="HES38" s="289"/>
      <c r="HET38" s="289"/>
      <c r="HEU38" s="289"/>
      <c r="HEV38" s="289"/>
      <c r="HEW38" s="289"/>
      <c r="HEX38" s="289"/>
      <c r="HEY38" s="289"/>
      <c r="HEZ38" s="289"/>
      <c r="HFA38" s="289"/>
      <c r="HFB38" s="289"/>
      <c r="HFC38" s="289"/>
      <c r="HFD38" s="289"/>
      <c r="HFE38" s="289"/>
      <c r="HFF38" s="289"/>
      <c r="HFG38" s="289"/>
      <c r="HFH38" s="289"/>
      <c r="HFI38" s="289"/>
      <c r="HFJ38" s="289"/>
      <c r="HFK38" s="289"/>
      <c r="HFL38" s="289"/>
      <c r="HFM38" s="289"/>
      <c r="HFN38" s="289"/>
      <c r="HFO38" s="289"/>
      <c r="HFP38" s="289"/>
      <c r="HFQ38" s="289"/>
      <c r="HFR38" s="289"/>
      <c r="HFS38" s="289"/>
      <c r="HFT38" s="289"/>
      <c r="HFU38" s="289"/>
      <c r="HFV38" s="289"/>
      <c r="HFW38" s="289"/>
      <c r="HFX38" s="289"/>
      <c r="HFY38" s="289"/>
      <c r="HFZ38" s="289"/>
      <c r="HGA38" s="289"/>
      <c r="HGB38" s="289"/>
      <c r="HGC38" s="289"/>
      <c r="HGD38" s="289"/>
      <c r="HGE38" s="289"/>
      <c r="HGF38" s="289"/>
      <c r="HGG38" s="289"/>
      <c r="HGH38" s="289"/>
      <c r="HGI38" s="289"/>
      <c r="HGJ38" s="289"/>
      <c r="HGK38" s="289"/>
      <c r="HGL38" s="289"/>
      <c r="HGM38" s="289"/>
      <c r="HGN38" s="289"/>
      <c r="HGO38" s="289"/>
      <c r="HGP38" s="289"/>
      <c r="HGQ38" s="289"/>
      <c r="HGR38" s="289"/>
      <c r="HGS38" s="289"/>
      <c r="HGT38" s="289"/>
      <c r="HGU38" s="289"/>
      <c r="HGV38" s="289"/>
      <c r="HGW38" s="289"/>
      <c r="HGX38" s="289"/>
      <c r="HGY38" s="289"/>
      <c r="HGZ38" s="289"/>
      <c r="HHA38" s="289"/>
      <c r="HHB38" s="289"/>
      <c r="HHC38" s="289"/>
      <c r="HHD38" s="289"/>
      <c r="HHE38" s="289"/>
      <c r="HHF38" s="289"/>
      <c r="HHG38" s="289"/>
      <c r="HHH38" s="289"/>
      <c r="HHI38" s="289"/>
      <c r="HHJ38" s="289"/>
      <c r="HHK38" s="289"/>
      <c r="HHL38" s="289"/>
      <c r="HHM38" s="289"/>
      <c r="HHN38" s="289"/>
      <c r="HHO38" s="289"/>
      <c r="HHP38" s="289"/>
      <c r="HHQ38" s="289"/>
      <c r="HHR38" s="289"/>
      <c r="HHS38" s="289"/>
      <c r="HHT38" s="289"/>
      <c r="HHU38" s="289"/>
      <c r="HHV38" s="289"/>
      <c r="HHW38" s="289"/>
      <c r="HHX38" s="289"/>
      <c r="HHY38" s="289"/>
      <c r="HHZ38" s="289"/>
      <c r="HIA38" s="289"/>
      <c r="HIB38" s="289"/>
      <c r="HIC38" s="289"/>
      <c r="HID38" s="289"/>
      <c r="HIE38" s="289"/>
      <c r="HIF38" s="289"/>
      <c r="HIG38" s="289"/>
      <c r="HIH38" s="289"/>
      <c r="HII38" s="289"/>
      <c r="HIJ38" s="289"/>
      <c r="HIK38" s="289"/>
      <c r="HIL38" s="289"/>
      <c r="HIM38" s="289"/>
      <c r="HIN38" s="289"/>
      <c r="HIO38" s="289"/>
      <c r="HIP38" s="289"/>
      <c r="HIQ38" s="289"/>
      <c r="HIR38" s="289"/>
      <c r="HIS38" s="289"/>
      <c r="HIT38" s="289"/>
      <c r="HIU38" s="289"/>
      <c r="HIV38" s="289"/>
      <c r="HIW38" s="289"/>
      <c r="HIX38" s="289"/>
      <c r="HIY38" s="289"/>
      <c r="HIZ38" s="289"/>
      <c r="HJA38" s="289"/>
      <c r="HJB38" s="289"/>
      <c r="HJC38" s="289"/>
      <c r="HJD38" s="289"/>
      <c r="HJE38" s="289"/>
      <c r="HJF38" s="289"/>
      <c r="HJG38" s="289"/>
      <c r="HJH38" s="289"/>
      <c r="HJI38" s="289"/>
      <c r="HJJ38" s="289"/>
      <c r="HJK38" s="289"/>
      <c r="HJL38" s="289"/>
      <c r="HJM38" s="289"/>
      <c r="HJN38" s="289"/>
      <c r="HJO38" s="289"/>
      <c r="HJP38" s="289"/>
      <c r="HJQ38" s="289"/>
      <c r="HJR38" s="289"/>
      <c r="HJS38" s="289"/>
      <c r="HJT38" s="289"/>
      <c r="HJU38" s="289"/>
      <c r="HJV38" s="289"/>
      <c r="HJW38" s="289"/>
      <c r="HJX38" s="289"/>
      <c r="HJY38" s="289"/>
      <c r="HJZ38" s="289"/>
      <c r="HKA38" s="289"/>
      <c r="HKB38" s="289"/>
      <c r="HKC38" s="289"/>
      <c r="HKD38" s="289"/>
      <c r="HKE38" s="289"/>
      <c r="HKF38" s="289"/>
      <c r="HKG38" s="289"/>
      <c r="HKH38" s="289"/>
      <c r="HKI38" s="289"/>
      <c r="HKJ38" s="289"/>
      <c r="HKK38" s="289"/>
      <c r="HKL38" s="289"/>
      <c r="HKM38" s="289"/>
      <c r="HKN38" s="289"/>
      <c r="HKO38" s="289"/>
      <c r="HKP38" s="289"/>
      <c r="HKQ38" s="289"/>
      <c r="HKR38" s="289"/>
      <c r="HKS38" s="289"/>
      <c r="HKT38" s="289"/>
      <c r="HKU38" s="289"/>
      <c r="HKV38" s="289"/>
      <c r="HKW38" s="289"/>
      <c r="HKX38" s="289"/>
      <c r="HKY38" s="289"/>
      <c r="HKZ38" s="289"/>
      <c r="HLA38" s="289"/>
      <c r="HLB38" s="289"/>
      <c r="HLC38" s="289"/>
      <c r="HLD38" s="289"/>
      <c r="HLE38" s="289"/>
      <c r="HLF38" s="289"/>
      <c r="HLG38" s="289"/>
      <c r="HLH38" s="289"/>
      <c r="HLI38" s="289"/>
      <c r="HLJ38" s="289"/>
      <c r="HLK38" s="289"/>
      <c r="HLL38" s="289"/>
      <c r="HLM38" s="289"/>
      <c r="HLN38" s="289"/>
      <c r="HLO38" s="289"/>
      <c r="HLP38" s="289"/>
      <c r="HLQ38" s="289"/>
      <c r="HLR38" s="289"/>
      <c r="HLS38" s="289"/>
      <c r="HLT38" s="289"/>
      <c r="HLU38" s="289"/>
      <c r="HLV38" s="289"/>
      <c r="HLW38" s="289"/>
      <c r="HLX38" s="289"/>
      <c r="HLY38" s="289"/>
      <c r="HLZ38" s="289"/>
      <c r="HMA38" s="289"/>
      <c r="HMB38" s="289"/>
      <c r="HMC38" s="289"/>
      <c r="HMD38" s="289"/>
      <c r="HME38" s="289"/>
      <c r="HMF38" s="289"/>
      <c r="HMG38" s="289"/>
      <c r="HMH38" s="289"/>
      <c r="HMI38" s="289"/>
      <c r="HMJ38" s="289"/>
      <c r="HMK38" s="289"/>
      <c r="HML38" s="289"/>
      <c r="HMM38" s="289"/>
      <c r="HMN38" s="289"/>
      <c r="HMO38" s="289"/>
      <c r="HMP38" s="289"/>
      <c r="HMQ38" s="289"/>
      <c r="HMR38" s="289"/>
      <c r="HMS38" s="289"/>
      <c r="HMT38" s="289"/>
      <c r="HMU38" s="289"/>
      <c r="HMV38" s="289"/>
      <c r="HMW38" s="289"/>
      <c r="HMX38" s="289"/>
      <c r="HMY38" s="289"/>
      <c r="HMZ38" s="289"/>
      <c r="HNA38" s="289"/>
      <c r="HNB38" s="289"/>
      <c r="HNC38" s="289"/>
      <c r="HND38" s="289"/>
      <c r="HNE38" s="289"/>
      <c r="HNF38" s="289"/>
      <c r="HNG38" s="289"/>
      <c r="HNH38" s="289"/>
      <c r="HNI38" s="289"/>
      <c r="HNJ38" s="289"/>
      <c r="HNK38" s="289"/>
      <c r="HNL38" s="289"/>
      <c r="HNM38" s="289"/>
      <c r="HNN38" s="289"/>
      <c r="HNO38" s="289"/>
      <c r="HNP38" s="289"/>
      <c r="HNQ38" s="289"/>
      <c r="HNR38" s="289"/>
      <c r="HNS38" s="289"/>
      <c r="HNT38" s="289"/>
      <c r="HNU38" s="289"/>
      <c r="HNV38" s="289"/>
      <c r="HNW38" s="289"/>
      <c r="HNX38" s="289"/>
      <c r="HNY38" s="289"/>
      <c r="HNZ38" s="289"/>
      <c r="HOA38" s="289"/>
      <c r="HOB38" s="289"/>
      <c r="HOC38" s="289"/>
      <c r="HOD38" s="289"/>
      <c r="HOE38" s="289"/>
      <c r="HOF38" s="289"/>
      <c r="HOG38" s="289"/>
      <c r="HOH38" s="289"/>
      <c r="HOI38" s="289"/>
      <c r="HOJ38" s="289"/>
      <c r="HOK38" s="289"/>
      <c r="HOL38" s="289"/>
      <c r="HOM38" s="289"/>
      <c r="HON38" s="289"/>
      <c r="HOO38" s="289"/>
      <c r="HOP38" s="289"/>
      <c r="HOQ38" s="289"/>
      <c r="HOR38" s="289"/>
      <c r="HOS38" s="289"/>
      <c r="HOT38" s="289"/>
      <c r="HOU38" s="289"/>
      <c r="HOV38" s="289"/>
      <c r="HOW38" s="289"/>
      <c r="HOX38" s="289"/>
      <c r="HOY38" s="289"/>
      <c r="HOZ38" s="289"/>
      <c r="HPA38" s="289"/>
      <c r="HPB38" s="289"/>
      <c r="HPC38" s="289"/>
      <c r="HPD38" s="289"/>
      <c r="HPE38" s="289"/>
      <c r="HPF38" s="289"/>
      <c r="HPG38" s="289"/>
      <c r="HPH38" s="289"/>
      <c r="HPI38" s="289"/>
      <c r="HPJ38" s="289"/>
      <c r="HPK38" s="289"/>
      <c r="HPL38" s="289"/>
      <c r="HPM38" s="289"/>
      <c r="HPN38" s="289"/>
      <c r="HPO38" s="289"/>
      <c r="HPP38" s="289"/>
      <c r="HPQ38" s="289"/>
      <c r="HPR38" s="289"/>
      <c r="HPS38" s="289"/>
      <c r="HPT38" s="289"/>
      <c r="HPU38" s="289"/>
      <c r="HPV38" s="289"/>
      <c r="HPW38" s="289"/>
      <c r="HPX38" s="289"/>
      <c r="HPY38" s="289"/>
      <c r="HPZ38" s="289"/>
      <c r="HQA38" s="289"/>
      <c r="HQB38" s="289"/>
      <c r="HQC38" s="289"/>
      <c r="HQD38" s="289"/>
      <c r="HQE38" s="289"/>
      <c r="HQF38" s="289"/>
      <c r="HQG38" s="289"/>
      <c r="HQH38" s="289"/>
      <c r="HQI38" s="289"/>
      <c r="HQJ38" s="289"/>
      <c r="HQK38" s="289"/>
      <c r="HQL38" s="289"/>
      <c r="HQM38" s="289"/>
      <c r="HQN38" s="289"/>
      <c r="HQO38" s="289"/>
      <c r="HQP38" s="289"/>
      <c r="HQQ38" s="289"/>
      <c r="HQR38" s="289"/>
      <c r="HQS38" s="289"/>
      <c r="HQT38" s="289"/>
      <c r="HQU38" s="289"/>
      <c r="HQV38" s="289"/>
      <c r="HQW38" s="289"/>
      <c r="HQX38" s="289"/>
      <c r="HQY38" s="289"/>
      <c r="HQZ38" s="289"/>
      <c r="HRA38" s="289"/>
      <c r="HRB38" s="289"/>
      <c r="HRC38" s="289"/>
      <c r="HRD38" s="289"/>
      <c r="HRE38" s="289"/>
      <c r="HRF38" s="289"/>
      <c r="HRG38" s="289"/>
      <c r="HRH38" s="289"/>
      <c r="HRI38" s="289"/>
      <c r="HRJ38" s="289"/>
      <c r="HRK38" s="289"/>
      <c r="HRL38" s="289"/>
      <c r="HRM38" s="289"/>
      <c r="HRN38" s="289"/>
      <c r="HRO38" s="289"/>
      <c r="HRP38" s="289"/>
      <c r="HRQ38" s="289"/>
      <c r="HRR38" s="289"/>
      <c r="HRS38" s="289"/>
      <c r="HRT38" s="289"/>
      <c r="HRU38" s="289"/>
      <c r="HRV38" s="289"/>
      <c r="HRW38" s="289"/>
      <c r="HRX38" s="289"/>
      <c r="HRY38" s="289"/>
      <c r="HRZ38" s="289"/>
      <c r="HSA38" s="289"/>
      <c r="HSB38" s="289"/>
      <c r="HSC38" s="289"/>
      <c r="HSD38" s="289"/>
      <c r="HSE38" s="289"/>
      <c r="HSF38" s="289"/>
      <c r="HSG38" s="289"/>
      <c r="HSH38" s="289"/>
      <c r="HSI38" s="289"/>
      <c r="HSJ38" s="289"/>
      <c r="HSK38" s="289"/>
      <c r="HSL38" s="289"/>
      <c r="HSM38" s="289"/>
      <c r="HSN38" s="289"/>
      <c r="HSO38" s="289"/>
      <c r="HSP38" s="289"/>
      <c r="HSQ38" s="289"/>
      <c r="HSR38" s="289"/>
      <c r="HSS38" s="289"/>
      <c r="HST38" s="289"/>
      <c r="HSU38" s="289"/>
      <c r="HSV38" s="289"/>
      <c r="HSW38" s="289"/>
      <c r="HSX38" s="289"/>
      <c r="HSY38" s="289"/>
      <c r="HSZ38" s="289"/>
      <c r="HTA38" s="289"/>
      <c r="HTB38" s="289"/>
      <c r="HTC38" s="289"/>
      <c r="HTD38" s="289"/>
      <c r="HTE38" s="289"/>
      <c r="HTF38" s="289"/>
      <c r="HTG38" s="289"/>
      <c r="HTH38" s="289"/>
      <c r="HTI38" s="289"/>
      <c r="HTJ38" s="289"/>
      <c r="HTK38" s="289"/>
      <c r="HTL38" s="289"/>
      <c r="HTM38" s="289"/>
      <c r="HTN38" s="289"/>
      <c r="HTO38" s="289"/>
      <c r="HTP38" s="289"/>
      <c r="HTQ38" s="289"/>
      <c r="HTR38" s="289"/>
      <c r="HTS38" s="289"/>
      <c r="HTT38" s="289"/>
      <c r="HTU38" s="289"/>
      <c r="HTV38" s="289"/>
      <c r="HTW38" s="289"/>
      <c r="HTX38" s="289"/>
      <c r="HTY38" s="289"/>
      <c r="HTZ38" s="289"/>
      <c r="HUA38" s="289"/>
      <c r="HUB38" s="289"/>
      <c r="HUC38" s="289"/>
      <c r="HUD38" s="289"/>
      <c r="HUE38" s="289"/>
      <c r="HUF38" s="289"/>
      <c r="HUG38" s="289"/>
      <c r="HUH38" s="289"/>
      <c r="HUI38" s="289"/>
      <c r="HUJ38" s="289"/>
      <c r="HUK38" s="289"/>
      <c r="HUL38" s="289"/>
      <c r="HUM38" s="289"/>
      <c r="HUN38" s="289"/>
      <c r="HUO38" s="289"/>
      <c r="HUP38" s="289"/>
      <c r="HUQ38" s="289"/>
      <c r="HUR38" s="289"/>
      <c r="HUS38" s="289"/>
      <c r="HUT38" s="289"/>
      <c r="HUU38" s="289"/>
      <c r="HUV38" s="289"/>
      <c r="HUW38" s="289"/>
      <c r="HUX38" s="289"/>
      <c r="HUY38" s="289"/>
      <c r="HUZ38" s="289"/>
      <c r="HVA38" s="289"/>
      <c r="HVB38" s="289"/>
      <c r="HVC38" s="289"/>
      <c r="HVD38" s="289"/>
      <c r="HVE38" s="289"/>
      <c r="HVF38" s="289"/>
      <c r="HVG38" s="289"/>
      <c r="HVH38" s="289"/>
      <c r="HVI38" s="289"/>
      <c r="HVJ38" s="289"/>
      <c r="HVK38" s="289"/>
      <c r="HVL38" s="289"/>
      <c r="HVM38" s="289"/>
      <c r="HVN38" s="289"/>
      <c r="HVO38" s="289"/>
      <c r="HVP38" s="289"/>
      <c r="HVQ38" s="289"/>
      <c r="HVR38" s="289"/>
      <c r="HVS38" s="289"/>
      <c r="HVT38" s="289"/>
      <c r="HVU38" s="289"/>
      <c r="HVV38" s="289"/>
      <c r="HVW38" s="289"/>
      <c r="HVX38" s="289"/>
      <c r="HVY38" s="289"/>
      <c r="HVZ38" s="289"/>
      <c r="HWA38" s="289"/>
      <c r="HWB38" s="289"/>
      <c r="HWC38" s="289"/>
      <c r="HWD38" s="289"/>
      <c r="HWE38" s="289"/>
      <c r="HWF38" s="289"/>
      <c r="HWG38" s="289"/>
      <c r="HWH38" s="289"/>
      <c r="HWI38" s="289"/>
      <c r="HWJ38" s="289"/>
      <c r="HWK38" s="289"/>
      <c r="HWL38" s="289"/>
      <c r="HWM38" s="289"/>
      <c r="HWN38" s="289"/>
      <c r="HWO38" s="289"/>
      <c r="HWP38" s="289"/>
      <c r="HWQ38" s="289"/>
      <c r="HWR38" s="289"/>
      <c r="HWS38" s="289"/>
      <c r="HWT38" s="289"/>
      <c r="HWU38" s="289"/>
      <c r="HWV38" s="289"/>
      <c r="HWW38" s="289"/>
      <c r="HWX38" s="289"/>
      <c r="HWY38" s="289"/>
      <c r="HWZ38" s="289"/>
      <c r="HXA38" s="289"/>
      <c r="HXB38" s="289"/>
      <c r="HXC38" s="289"/>
      <c r="HXD38" s="289"/>
      <c r="HXE38" s="289"/>
      <c r="HXF38" s="289"/>
      <c r="HXG38" s="289"/>
      <c r="HXH38" s="289"/>
      <c r="HXI38" s="289"/>
      <c r="HXJ38" s="289"/>
      <c r="HXK38" s="289"/>
      <c r="HXL38" s="289"/>
      <c r="HXM38" s="289"/>
      <c r="HXN38" s="289"/>
      <c r="HXO38" s="289"/>
      <c r="HXP38" s="289"/>
      <c r="HXQ38" s="289"/>
      <c r="HXR38" s="289"/>
      <c r="HXS38" s="289"/>
      <c r="HXT38" s="289"/>
      <c r="HXU38" s="289"/>
      <c r="HXV38" s="289"/>
      <c r="HXW38" s="289"/>
      <c r="HXX38" s="289"/>
      <c r="HXY38" s="289"/>
      <c r="HXZ38" s="289"/>
      <c r="HYA38" s="289"/>
      <c r="HYB38" s="289"/>
      <c r="HYC38" s="289"/>
      <c r="HYD38" s="289"/>
      <c r="HYE38" s="289"/>
      <c r="HYF38" s="289"/>
      <c r="HYG38" s="289"/>
      <c r="HYH38" s="289"/>
      <c r="HYI38" s="289"/>
      <c r="HYJ38" s="289"/>
      <c r="HYK38" s="289"/>
      <c r="HYL38" s="289"/>
      <c r="HYM38" s="289"/>
      <c r="HYN38" s="289"/>
      <c r="HYO38" s="289"/>
      <c r="HYP38" s="289"/>
      <c r="HYQ38" s="289"/>
      <c r="HYR38" s="289"/>
      <c r="HYS38" s="289"/>
      <c r="HYT38" s="289"/>
      <c r="HYU38" s="289"/>
      <c r="HYV38" s="289"/>
      <c r="HYW38" s="289"/>
      <c r="HYX38" s="289"/>
      <c r="HYY38" s="289"/>
      <c r="HYZ38" s="289"/>
      <c r="HZA38" s="289"/>
      <c r="HZB38" s="289"/>
      <c r="HZC38" s="289"/>
      <c r="HZD38" s="289"/>
      <c r="HZE38" s="289"/>
      <c r="HZF38" s="289"/>
      <c r="HZG38" s="289"/>
      <c r="HZH38" s="289"/>
      <c r="HZI38" s="289"/>
      <c r="HZJ38" s="289"/>
      <c r="HZK38" s="289"/>
      <c r="HZL38" s="289"/>
      <c r="HZM38" s="289"/>
      <c r="HZN38" s="289"/>
      <c r="HZO38" s="289"/>
      <c r="HZP38" s="289"/>
      <c r="HZQ38" s="289"/>
      <c r="HZR38" s="289"/>
      <c r="HZS38" s="289"/>
      <c r="HZT38" s="289"/>
      <c r="HZU38" s="289"/>
      <c r="HZV38" s="289"/>
      <c r="HZW38" s="289"/>
      <c r="HZX38" s="289"/>
      <c r="HZY38" s="289"/>
      <c r="HZZ38" s="289"/>
      <c r="IAA38" s="289"/>
      <c r="IAB38" s="289"/>
      <c r="IAC38" s="289"/>
      <c r="IAD38" s="289"/>
      <c r="IAE38" s="289"/>
      <c r="IAF38" s="289"/>
      <c r="IAG38" s="289"/>
      <c r="IAH38" s="289"/>
      <c r="IAI38" s="289"/>
      <c r="IAJ38" s="289"/>
      <c r="IAK38" s="289"/>
      <c r="IAL38" s="289"/>
      <c r="IAM38" s="289"/>
      <c r="IAN38" s="289"/>
      <c r="IAO38" s="289"/>
      <c r="IAP38" s="289"/>
      <c r="IAQ38" s="289"/>
      <c r="IAR38" s="289"/>
      <c r="IAS38" s="289"/>
      <c r="IAT38" s="289"/>
      <c r="IAU38" s="289"/>
      <c r="IAV38" s="289"/>
      <c r="IAW38" s="289"/>
      <c r="IAX38" s="289"/>
      <c r="IAY38" s="289"/>
      <c r="IAZ38" s="289"/>
      <c r="IBA38" s="289"/>
      <c r="IBB38" s="289"/>
      <c r="IBC38" s="289"/>
      <c r="IBD38" s="289"/>
      <c r="IBE38" s="289"/>
      <c r="IBF38" s="289"/>
      <c r="IBG38" s="289"/>
      <c r="IBH38" s="289"/>
      <c r="IBI38" s="289"/>
      <c r="IBJ38" s="289"/>
      <c r="IBK38" s="289"/>
      <c r="IBL38" s="289"/>
      <c r="IBM38" s="289"/>
      <c r="IBN38" s="289"/>
      <c r="IBO38" s="289"/>
      <c r="IBP38" s="289"/>
      <c r="IBQ38" s="289"/>
      <c r="IBR38" s="289"/>
      <c r="IBS38" s="289"/>
      <c r="IBT38" s="289"/>
      <c r="IBU38" s="289"/>
      <c r="IBV38" s="289"/>
      <c r="IBW38" s="289"/>
      <c r="IBX38" s="289"/>
      <c r="IBY38" s="289"/>
      <c r="IBZ38" s="289"/>
      <c r="ICA38" s="289"/>
      <c r="ICB38" s="289"/>
      <c r="ICC38" s="289"/>
      <c r="ICD38" s="289"/>
      <c r="ICE38" s="289"/>
      <c r="ICF38" s="289"/>
      <c r="ICG38" s="289"/>
      <c r="ICH38" s="289"/>
      <c r="ICI38" s="289"/>
      <c r="ICJ38" s="289"/>
      <c r="ICK38" s="289"/>
      <c r="ICL38" s="289"/>
      <c r="ICM38" s="289"/>
      <c r="ICN38" s="289"/>
      <c r="ICO38" s="289"/>
      <c r="ICP38" s="289"/>
      <c r="ICQ38" s="289"/>
      <c r="ICR38" s="289"/>
      <c r="ICS38" s="289"/>
      <c r="ICT38" s="289"/>
      <c r="ICU38" s="289"/>
      <c r="ICV38" s="289"/>
      <c r="ICW38" s="289"/>
      <c r="ICX38" s="289"/>
      <c r="ICY38" s="289"/>
      <c r="ICZ38" s="289"/>
      <c r="IDA38" s="289"/>
      <c r="IDB38" s="289"/>
      <c r="IDC38" s="289"/>
      <c r="IDD38" s="289"/>
      <c r="IDE38" s="289"/>
      <c r="IDF38" s="289"/>
      <c r="IDG38" s="289"/>
      <c r="IDH38" s="289"/>
      <c r="IDI38" s="289"/>
      <c r="IDJ38" s="289"/>
      <c r="IDK38" s="289"/>
      <c r="IDL38" s="289"/>
      <c r="IDM38" s="289"/>
      <c r="IDN38" s="289"/>
      <c r="IDO38" s="289"/>
      <c r="IDP38" s="289"/>
      <c r="IDQ38" s="289"/>
      <c r="IDR38" s="289"/>
      <c r="IDS38" s="289"/>
      <c r="IDT38" s="289"/>
      <c r="IDU38" s="289"/>
      <c r="IDV38" s="289"/>
      <c r="IDW38" s="289"/>
      <c r="IDX38" s="289"/>
      <c r="IDY38" s="289"/>
      <c r="IDZ38" s="289"/>
      <c r="IEA38" s="289"/>
      <c r="IEB38" s="289"/>
      <c r="IEC38" s="289"/>
      <c r="IED38" s="289"/>
      <c r="IEE38" s="289"/>
      <c r="IEF38" s="289"/>
      <c r="IEG38" s="289"/>
      <c r="IEH38" s="289"/>
      <c r="IEI38" s="289"/>
      <c r="IEJ38" s="289"/>
      <c r="IEK38" s="289"/>
      <c r="IEL38" s="289"/>
      <c r="IEM38" s="289"/>
      <c r="IEN38" s="289"/>
      <c r="IEO38" s="289"/>
      <c r="IEP38" s="289"/>
      <c r="IEQ38" s="289"/>
      <c r="IER38" s="289"/>
      <c r="IES38" s="289"/>
      <c r="IET38" s="289"/>
      <c r="IEU38" s="289"/>
      <c r="IEV38" s="289"/>
      <c r="IEW38" s="289"/>
      <c r="IEX38" s="289"/>
      <c r="IEY38" s="289"/>
      <c r="IEZ38" s="289"/>
      <c r="IFA38" s="289"/>
      <c r="IFB38" s="289"/>
      <c r="IFC38" s="289"/>
      <c r="IFD38" s="289"/>
      <c r="IFE38" s="289"/>
      <c r="IFF38" s="289"/>
      <c r="IFG38" s="289"/>
      <c r="IFH38" s="289"/>
      <c r="IFI38" s="289"/>
      <c r="IFJ38" s="289"/>
      <c r="IFK38" s="289"/>
      <c r="IFL38" s="289"/>
      <c r="IFM38" s="289"/>
      <c r="IFN38" s="289"/>
      <c r="IFO38" s="289"/>
      <c r="IFP38" s="289"/>
      <c r="IFQ38" s="289"/>
      <c r="IFR38" s="289"/>
      <c r="IFS38" s="289"/>
      <c r="IFT38" s="289"/>
      <c r="IFU38" s="289"/>
      <c r="IFV38" s="289"/>
      <c r="IFW38" s="289"/>
      <c r="IFX38" s="289"/>
      <c r="IFY38" s="289"/>
      <c r="IFZ38" s="289"/>
      <c r="IGA38" s="289"/>
      <c r="IGB38" s="289"/>
      <c r="IGC38" s="289"/>
      <c r="IGD38" s="289"/>
      <c r="IGE38" s="289"/>
      <c r="IGF38" s="289"/>
      <c r="IGG38" s="289"/>
      <c r="IGH38" s="289"/>
      <c r="IGI38" s="289"/>
      <c r="IGJ38" s="289"/>
      <c r="IGK38" s="289"/>
      <c r="IGL38" s="289"/>
      <c r="IGM38" s="289"/>
      <c r="IGN38" s="289"/>
      <c r="IGO38" s="289"/>
      <c r="IGP38" s="289"/>
      <c r="IGQ38" s="289"/>
      <c r="IGR38" s="289"/>
      <c r="IGS38" s="289"/>
      <c r="IGT38" s="289"/>
      <c r="IGU38" s="289"/>
      <c r="IGV38" s="289"/>
      <c r="IGW38" s="289"/>
      <c r="IGX38" s="289"/>
      <c r="IGY38" s="289"/>
      <c r="IGZ38" s="289"/>
      <c r="IHA38" s="289"/>
      <c r="IHB38" s="289"/>
      <c r="IHC38" s="289"/>
      <c r="IHD38" s="289"/>
      <c r="IHE38" s="289"/>
      <c r="IHF38" s="289"/>
      <c r="IHG38" s="289"/>
      <c r="IHH38" s="289"/>
      <c r="IHI38" s="289"/>
      <c r="IHJ38" s="289"/>
      <c r="IHK38" s="289"/>
      <c r="IHL38" s="289"/>
      <c r="IHM38" s="289"/>
      <c r="IHN38" s="289"/>
      <c r="IHO38" s="289"/>
      <c r="IHP38" s="289"/>
      <c r="IHQ38" s="289"/>
      <c r="IHR38" s="289"/>
      <c r="IHS38" s="289"/>
      <c r="IHT38" s="289"/>
      <c r="IHU38" s="289"/>
      <c r="IHV38" s="289"/>
      <c r="IHW38" s="289"/>
      <c r="IHX38" s="289"/>
      <c r="IHY38" s="289"/>
      <c r="IHZ38" s="289"/>
      <c r="IIA38" s="289"/>
      <c r="IIB38" s="289"/>
      <c r="IIC38" s="289"/>
      <c r="IID38" s="289"/>
      <c r="IIE38" s="289"/>
      <c r="IIF38" s="289"/>
      <c r="IIG38" s="289"/>
      <c r="IIH38" s="289"/>
      <c r="III38" s="289"/>
      <c r="IIJ38" s="289"/>
      <c r="IIK38" s="289"/>
      <c r="IIL38" s="289"/>
      <c r="IIM38" s="289"/>
      <c r="IIN38" s="289"/>
      <c r="IIO38" s="289"/>
      <c r="IIP38" s="289"/>
      <c r="IIQ38" s="289"/>
      <c r="IIR38" s="289"/>
      <c r="IIS38" s="289"/>
      <c r="IIT38" s="289"/>
      <c r="IIU38" s="289"/>
      <c r="IIV38" s="289"/>
      <c r="IIW38" s="289"/>
      <c r="IIX38" s="289"/>
      <c r="IIY38" s="289"/>
      <c r="IIZ38" s="289"/>
      <c r="IJA38" s="289"/>
      <c r="IJB38" s="289"/>
      <c r="IJC38" s="289"/>
      <c r="IJD38" s="289"/>
      <c r="IJE38" s="289"/>
      <c r="IJF38" s="289"/>
      <c r="IJG38" s="289"/>
      <c r="IJH38" s="289"/>
      <c r="IJI38" s="289"/>
      <c r="IJJ38" s="289"/>
      <c r="IJK38" s="289"/>
      <c r="IJL38" s="289"/>
      <c r="IJM38" s="289"/>
      <c r="IJN38" s="289"/>
      <c r="IJO38" s="289"/>
      <c r="IJP38" s="289"/>
      <c r="IJQ38" s="289"/>
      <c r="IJR38" s="289"/>
      <c r="IJS38" s="289"/>
      <c r="IJT38" s="289"/>
      <c r="IJU38" s="289"/>
      <c r="IJV38" s="289"/>
      <c r="IJW38" s="289"/>
      <c r="IJX38" s="289"/>
      <c r="IJY38" s="289"/>
      <c r="IJZ38" s="289"/>
      <c r="IKA38" s="289"/>
      <c r="IKB38" s="289"/>
      <c r="IKC38" s="289"/>
      <c r="IKD38" s="289"/>
      <c r="IKE38" s="289"/>
      <c r="IKF38" s="289"/>
      <c r="IKG38" s="289"/>
      <c r="IKH38" s="289"/>
      <c r="IKI38" s="289"/>
      <c r="IKJ38" s="289"/>
      <c r="IKK38" s="289"/>
      <c r="IKL38" s="289"/>
      <c r="IKM38" s="289"/>
      <c r="IKN38" s="289"/>
      <c r="IKO38" s="289"/>
      <c r="IKP38" s="289"/>
      <c r="IKQ38" s="289"/>
      <c r="IKR38" s="289"/>
      <c r="IKS38" s="289"/>
      <c r="IKT38" s="289"/>
      <c r="IKU38" s="289"/>
      <c r="IKV38" s="289"/>
      <c r="IKW38" s="289"/>
      <c r="IKX38" s="289"/>
      <c r="IKY38" s="289"/>
      <c r="IKZ38" s="289"/>
      <c r="ILA38" s="289"/>
      <c r="ILB38" s="289"/>
      <c r="ILC38" s="289"/>
      <c r="ILD38" s="289"/>
      <c r="ILE38" s="289"/>
      <c r="ILF38" s="289"/>
      <c r="ILG38" s="289"/>
      <c r="ILH38" s="289"/>
      <c r="ILI38" s="289"/>
      <c r="ILJ38" s="289"/>
      <c r="ILK38" s="289"/>
      <c r="ILL38" s="289"/>
      <c r="ILM38" s="289"/>
      <c r="ILN38" s="289"/>
      <c r="ILO38" s="289"/>
      <c r="ILP38" s="289"/>
      <c r="ILQ38" s="289"/>
      <c r="ILR38" s="289"/>
      <c r="ILS38" s="289"/>
      <c r="ILT38" s="289"/>
      <c r="ILU38" s="289"/>
      <c r="ILV38" s="289"/>
      <c r="ILW38" s="289"/>
      <c r="ILX38" s="289"/>
      <c r="ILY38" s="289"/>
      <c r="ILZ38" s="289"/>
      <c r="IMA38" s="289"/>
      <c r="IMB38" s="289"/>
      <c r="IMC38" s="289"/>
      <c r="IMD38" s="289"/>
      <c r="IME38" s="289"/>
      <c r="IMF38" s="289"/>
      <c r="IMG38" s="289"/>
      <c r="IMH38" s="289"/>
      <c r="IMI38" s="289"/>
      <c r="IMJ38" s="289"/>
      <c r="IMK38" s="289"/>
      <c r="IML38" s="289"/>
      <c r="IMM38" s="289"/>
      <c r="IMN38" s="289"/>
      <c r="IMO38" s="289"/>
      <c r="IMP38" s="289"/>
      <c r="IMQ38" s="289"/>
      <c r="IMR38" s="289"/>
      <c r="IMS38" s="289"/>
      <c r="IMT38" s="289"/>
      <c r="IMU38" s="289"/>
      <c r="IMV38" s="289"/>
      <c r="IMW38" s="289"/>
      <c r="IMX38" s="289"/>
      <c r="IMY38" s="289"/>
      <c r="IMZ38" s="289"/>
      <c r="INA38" s="289"/>
      <c r="INB38" s="289"/>
      <c r="INC38" s="289"/>
      <c r="IND38" s="289"/>
      <c r="INE38" s="289"/>
      <c r="INF38" s="289"/>
      <c r="ING38" s="289"/>
      <c r="INH38" s="289"/>
      <c r="INI38" s="289"/>
      <c r="INJ38" s="289"/>
      <c r="INK38" s="289"/>
      <c r="INL38" s="289"/>
      <c r="INM38" s="289"/>
      <c r="INN38" s="289"/>
      <c r="INO38" s="289"/>
      <c r="INP38" s="289"/>
      <c r="INQ38" s="289"/>
      <c r="INR38" s="289"/>
      <c r="INS38" s="289"/>
      <c r="INT38" s="289"/>
      <c r="INU38" s="289"/>
      <c r="INV38" s="289"/>
      <c r="INW38" s="289"/>
      <c r="INX38" s="289"/>
      <c r="INY38" s="289"/>
      <c r="INZ38" s="289"/>
      <c r="IOA38" s="289"/>
      <c r="IOB38" s="289"/>
      <c r="IOC38" s="289"/>
      <c r="IOD38" s="289"/>
      <c r="IOE38" s="289"/>
      <c r="IOF38" s="289"/>
      <c r="IOG38" s="289"/>
      <c r="IOH38" s="289"/>
      <c r="IOI38" s="289"/>
      <c r="IOJ38" s="289"/>
      <c r="IOK38" s="289"/>
      <c r="IOL38" s="289"/>
      <c r="IOM38" s="289"/>
      <c r="ION38" s="289"/>
      <c r="IOO38" s="289"/>
      <c r="IOP38" s="289"/>
      <c r="IOQ38" s="289"/>
      <c r="IOR38" s="289"/>
      <c r="IOS38" s="289"/>
      <c r="IOT38" s="289"/>
      <c r="IOU38" s="289"/>
      <c r="IOV38" s="289"/>
      <c r="IOW38" s="289"/>
      <c r="IOX38" s="289"/>
      <c r="IOY38" s="289"/>
      <c r="IOZ38" s="289"/>
      <c r="IPA38" s="289"/>
      <c r="IPB38" s="289"/>
      <c r="IPC38" s="289"/>
      <c r="IPD38" s="289"/>
      <c r="IPE38" s="289"/>
      <c r="IPF38" s="289"/>
      <c r="IPG38" s="289"/>
      <c r="IPH38" s="289"/>
      <c r="IPI38" s="289"/>
      <c r="IPJ38" s="289"/>
      <c r="IPK38" s="289"/>
      <c r="IPL38" s="289"/>
      <c r="IPM38" s="289"/>
      <c r="IPN38" s="289"/>
      <c r="IPO38" s="289"/>
      <c r="IPP38" s="289"/>
      <c r="IPQ38" s="289"/>
      <c r="IPR38" s="289"/>
      <c r="IPS38" s="289"/>
      <c r="IPT38" s="289"/>
      <c r="IPU38" s="289"/>
      <c r="IPV38" s="289"/>
      <c r="IPW38" s="289"/>
      <c r="IPX38" s="289"/>
      <c r="IPY38" s="289"/>
      <c r="IPZ38" s="289"/>
      <c r="IQA38" s="289"/>
      <c r="IQB38" s="289"/>
      <c r="IQC38" s="289"/>
      <c r="IQD38" s="289"/>
      <c r="IQE38" s="289"/>
      <c r="IQF38" s="289"/>
      <c r="IQG38" s="289"/>
      <c r="IQH38" s="289"/>
      <c r="IQI38" s="289"/>
      <c r="IQJ38" s="289"/>
      <c r="IQK38" s="289"/>
      <c r="IQL38" s="289"/>
      <c r="IQM38" s="289"/>
      <c r="IQN38" s="289"/>
      <c r="IQO38" s="289"/>
      <c r="IQP38" s="289"/>
      <c r="IQQ38" s="289"/>
      <c r="IQR38" s="289"/>
      <c r="IQS38" s="289"/>
      <c r="IQT38" s="289"/>
      <c r="IQU38" s="289"/>
      <c r="IQV38" s="289"/>
      <c r="IQW38" s="289"/>
      <c r="IQX38" s="289"/>
      <c r="IQY38" s="289"/>
      <c r="IQZ38" s="289"/>
      <c r="IRA38" s="289"/>
      <c r="IRB38" s="289"/>
      <c r="IRC38" s="289"/>
      <c r="IRD38" s="289"/>
      <c r="IRE38" s="289"/>
      <c r="IRF38" s="289"/>
      <c r="IRG38" s="289"/>
      <c r="IRH38" s="289"/>
      <c r="IRI38" s="289"/>
      <c r="IRJ38" s="289"/>
      <c r="IRK38" s="289"/>
      <c r="IRL38" s="289"/>
      <c r="IRM38" s="289"/>
      <c r="IRN38" s="289"/>
      <c r="IRO38" s="289"/>
      <c r="IRP38" s="289"/>
      <c r="IRQ38" s="289"/>
      <c r="IRR38" s="289"/>
      <c r="IRS38" s="289"/>
      <c r="IRT38" s="289"/>
      <c r="IRU38" s="289"/>
      <c r="IRV38" s="289"/>
      <c r="IRW38" s="289"/>
      <c r="IRX38" s="289"/>
      <c r="IRY38" s="289"/>
      <c r="IRZ38" s="289"/>
      <c r="ISA38" s="289"/>
      <c r="ISB38" s="289"/>
      <c r="ISC38" s="289"/>
      <c r="ISD38" s="289"/>
      <c r="ISE38" s="289"/>
      <c r="ISF38" s="289"/>
      <c r="ISG38" s="289"/>
      <c r="ISH38" s="289"/>
      <c r="ISI38" s="289"/>
      <c r="ISJ38" s="289"/>
      <c r="ISK38" s="289"/>
      <c r="ISL38" s="289"/>
      <c r="ISM38" s="289"/>
      <c r="ISN38" s="289"/>
      <c r="ISO38" s="289"/>
      <c r="ISP38" s="289"/>
      <c r="ISQ38" s="289"/>
      <c r="ISR38" s="289"/>
      <c r="ISS38" s="289"/>
      <c r="IST38" s="289"/>
      <c r="ISU38" s="289"/>
      <c r="ISV38" s="289"/>
      <c r="ISW38" s="289"/>
      <c r="ISX38" s="289"/>
      <c r="ISY38" s="289"/>
      <c r="ISZ38" s="289"/>
      <c r="ITA38" s="289"/>
      <c r="ITB38" s="289"/>
      <c r="ITC38" s="289"/>
      <c r="ITD38" s="289"/>
      <c r="ITE38" s="289"/>
      <c r="ITF38" s="289"/>
      <c r="ITG38" s="289"/>
      <c r="ITH38" s="289"/>
      <c r="ITI38" s="289"/>
      <c r="ITJ38" s="289"/>
      <c r="ITK38" s="289"/>
      <c r="ITL38" s="289"/>
      <c r="ITM38" s="289"/>
      <c r="ITN38" s="289"/>
      <c r="ITO38" s="289"/>
      <c r="ITP38" s="289"/>
      <c r="ITQ38" s="289"/>
      <c r="ITR38" s="289"/>
      <c r="ITS38" s="289"/>
      <c r="ITT38" s="289"/>
      <c r="ITU38" s="289"/>
      <c r="ITV38" s="289"/>
      <c r="ITW38" s="289"/>
      <c r="ITX38" s="289"/>
      <c r="ITY38" s="289"/>
      <c r="ITZ38" s="289"/>
      <c r="IUA38" s="289"/>
      <c r="IUB38" s="289"/>
      <c r="IUC38" s="289"/>
      <c r="IUD38" s="289"/>
      <c r="IUE38" s="289"/>
      <c r="IUF38" s="289"/>
      <c r="IUG38" s="289"/>
      <c r="IUH38" s="289"/>
      <c r="IUI38" s="289"/>
      <c r="IUJ38" s="289"/>
      <c r="IUK38" s="289"/>
      <c r="IUL38" s="289"/>
      <c r="IUM38" s="289"/>
      <c r="IUN38" s="289"/>
      <c r="IUO38" s="289"/>
      <c r="IUP38" s="289"/>
      <c r="IUQ38" s="289"/>
      <c r="IUR38" s="289"/>
      <c r="IUS38" s="289"/>
      <c r="IUT38" s="289"/>
      <c r="IUU38" s="289"/>
      <c r="IUV38" s="289"/>
      <c r="IUW38" s="289"/>
      <c r="IUX38" s="289"/>
      <c r="IUY38" s="289"/>
      <c r="IUZ38" s="289"/>
      <c r="IVA38" s="289"/>
      <c r="IVB38" s="289"/>
      <c r="IVC38" s="289"/>
      <c r="IVD38" s="289"/>
      <c r="IVE38" s="289"/>
      <c r="IVF38" s="289"/>
      <c r="IVG38" s="289"/>
      <c r="IVH38" s="289"/>
      <c r="IVI38" s="289"/>
      <c r="IVJ38" s="289"/>
      <c r="IVK38" s="289"/>
      <c r="IVL38" s="289"/>
      <c r="IVM38" s="289"/>
      <c r="IVN38" s="289"/>
      <c r="IVO38" s="289"/>
      <c r="IVP38" s="289"/>
      <c r="IVQ38" s="289"/>
      <c r="IVR38" s="289"/>
      <c r="IVS38" s="289"/>
      <c r="IVT38" s="289"/>
      <c r="IVU38" s="289"/>
      <c r="IVV38" s="289"/>
      <c r="IVW38" s="289"/>
      <c r="IVX38" s="289"/>
      <c r="IVY38" s="289"/>
      <c r="IVZ38" s="289"/>
      <c r="IWA38" s="289"/>
      <c r="IWB38" s="289"/>
      <c r="IWC38" s="289"/>
      <c r="IWD38" s="289"/>
      <c r="IWE38" s="289"/>
      <c r="IWF38" s="289"/>
      <c r="IWG38" s="289"/>
      <c r="IWH38" s="289"/>
      <c r="IWI38" s="289"/>
      <c r="IWJ38" s="289"/>
      <c r="IWK38" s="289"/>
      <c r="IWL38" s="289"/>
      <c r="IWM38" s="289"/>
      <c r="IWN38" s="289"/>
      <c r="IWO38" s="289"/>
      <c r="IWP38" s="289"/>
      <c r="IWQ38" s="289"/>
      <c r="IWR38" s="289"/>
      <c r="IWS38" s="289"/>
      <c r="IWT38" s="289"/>
      <c r="IWU38" s="289"/>
      <c r="IWV38" s="289"/>
      <c r="IWW38" s="289"/>
      <c r="IWX38" s="289"/>
      <c r="IWY38" s="289"/>
      <c r="IWZ38" s="289"/>
      <c r="IXA38" s="289"/>
      <c r="IXB38" s="289"/>
      <c r="IXC38" s="289"/>
      <c r="IXD38" s="289"/>
      <c r="IXE38" s="289"/>
      <c r="IXF38" s="289"/>
      <c r="IXG38" s="289"/>
      <c r="IXH38" s="289"/>
      <c r="IXI38" s="289"/>
      <c r="IXJ38" s="289"/>
      <c r="IXK38" s="289"/>
      <c r="IXL38" s="289"/>
      <c r="IXM38" s="289"/>
      <c r="IXN38" s="289"/>
      <c r="IXO38" s="289"/>
      <c r="IXP38" s="289"/>
      <c r="IXQ38" s="289"/>
      <c r="IXR38" s="289"/>
      <c r="IXS38" s="289"/>
      <c r="IXT38" s="289"/>
      <c r="IXU38" s="289"/>
      <c r="IXV38" s="289"/>
      <c r="IXW38" s="289"/>
      <c r="IXX38" s="289"/>
      <c r="IXY38" s="289"/>
      <c r="IXZ38" s="289"/>
      <c r="IYA38" s="289"/>
      <c r="IYB38" s="289"/>
      <c r="IYC38" s="289"/>
      <c r="IYD38" s="289"/>
      <c r="IYE38" s="289"/>
      <c r="IYF38" s="289"/>
      <c r="IYG38" s="289"/>
      <c r="IYH38" s="289"/>
      <c r="IYI38" s="289"/>
      <c r="IYJ38" s="289"/>
      <c r="IYK38" s="289"/>
      <c r="IYL38" s="289"/>
      <c r="IYM38" s="289"/>
      <c r="IYN38" s="289"/>
      <c r="IYO38" s="289"/>
      <c r="IYP38" s="289"/>
      <c r="IYQ38" s="289"/>
      <c r="IYR38" s="289"/>
      <c r="IYS38" s="289"/>
      <c r="IYT38" s="289"/>
      <c r="IYU38" s="289"/>
      <c r="IYV38" s="289"/>
      <c r="IYW38" s="289"/>
      <c r="IYX38" s="289"/>
      <c r="IYY38" s="289"/>
      <c r="IYZ38" s="289"/>
      <c r="IZA38" s="289"/>
      <c r="IZB38" s="289"/>
      <c r="IZC38" s="289"/>
      <c r="IZD38" s="289"/>
      <c r="IZE38" s="289"/>
      <c r="IZF38" s="289"/>
      <c r="IZG38" s="289"/>
      <c r="IZH38" s="289"/>
      <c r="IZI38" s="289"/>
      <c r="IZJ38" s="289"/>
      <c r="IZK38" s="289"/>
      <c r="IZL38" s="289"/>
      <c r="IZM38" s="289"/>
      <c r="IZN38" s="289"/>
      <c r="IZO38" s="289"/>
      <c r="IZP38" s="289"/>
      <c r="IZQ38" s="289"/>
      <c r="IZR38" s="289"/>
      <c r="IZS38" s="289"/>
      <c r="IZT38" s="289"/>
      <c r="IZU38" s="289"/>
      <c r="IZV38" s="289"/>
      <c r="IZW38" s="289"/>
      <c r="IZX38" s="289"/>
      <c r="IZY38" s="289"/>
      <c r="IZZ38" s="289"/>
      <c r="JAA38" s="289"/>
      <c r="JAB38" s="289"/>
      <c r="JAC38" s="289"/>
      <c r="JAD38" s="289"/>
      <c r="JAE38" s="289"/>
      <c r="JAF38" s="289"/>
      <c r="JAG38" s="289"/>
      <c r="JAH38" s="289"/>
      <c r="JAI38" s="289"/>
      <c r="JAJ38" s="289"/>
      <c r="JAK38" s="289"/>
      <c r="JAL38" s="289"/>
      <c r="JAM38" s="289"/>
      <c r="JAN38" s="289"/>
      <c r="JAO38" s="289"/>
      <c r="JAP38" s="289"/>
      <c r="JAQ38" s="289"/>
      <c r="JAR38" s="289"/>
      <c r="JAS38" s="289"/>
      <c r="JAT38" s="289"/>
      <c r="JAU38" s="289"/>
      <c r="JAV38" s="289"/>
      <c r="JAW38" s="289"/>
      <c r="JAX38" s="289"/>
      <c r="JAY38" s="289"/>
      <c r="JAZ38" s="289"/>
      <c r="JBA38" s="289"/>
      <c r="JBB38" s="289"/>
      <c r="JBC38" s="289"/>
      <c r="JBD38" s="289"/>
      <c r="JBE38" s="289"/>
      <c r="JBF38" s="289"/>
      <c r="JBG38" s="289"/>
      <c r="JBH38" s="289"/>
      <c r="JBI38" s="289"/>
      <c r="JBJ38" s="289"/>
      <c r="JBK38" s="289"/>
      <c r="JBL38" s="289"/>
      <c r="JBM38" s="289"/>
      <c r="JBN38" s="289"/>
      <c r="JBO38" s="289"/>
      <c r="JBP38" s="289"/>
      <c r="JBQ38" s="289"/>
      <c r="JBR38" s="289"/>
      <c r="JBS38" s="289"/>
      <c r="JBT38" s="289"/>
      <c r="JBU38" s="289"/>
      <c r="JBV38" s="289"/>
      <c r="JBW38" s="289"/>
      <c r="JBX38" s="289"/>
      <c r="JBY38" s="289"/>
      <c r="JBZ38" s="289"/>
      <c r="JCA38" s="289"/>
      <c r="JCB38" s="289"/>
      <c r="JCC38" s="289"/>
      <c r="JCD38" s="289"/>
      <c r="JCE38" s="289"/>
      <c r="JCF38" s="289"/>
      <c r="JCG38" s="289"/>
      <c r="JCH38" s="289"/>
      <c r="JCI38" s="289"/>
      <c r="JCJ38" s="289"/>
      <c r="JCK38" s="289"/>
      <c r="JCL38" s="289"/>
      <c r="JCM38" s="289"/>
      <c r="JCN38" s="289"/>
      <c r="JCO38" s="289"/>
      <c r="JCP38" s="289"/>
      <c r="JCQ38" s="289"/>
      <c r="JCR38" s="289"/>
      <c r="JCS38" s="289"/>
      <c r="JCT38" s="289"/>
      <c r="JCU38" s="289"/>
      <c r="JCV38" s="289"/>
      <c r="JCW38" s="289"/>
      <c r="JCX38" s="289"/>
      <c r="JCY38" s="289"/>
      <c r="JCZ38" s="289"/>
      <c r="JDA38" s="289"/>
      <c r="JDB38" s="289"/>
      <c r="JDC38" s="289"/>
      <c r="JDD38" s="289"/>
      <c r="JDE38" s="289"/>
      <c r="JDF38" s="289"/>
      <c r="JDG38" s="289"/>
      <c r="JDH38" s="289"/>
      <c r="JDI38" s="289"/>
      <c r="JDJ38" s="289"/>
      <c r="JDK38" s="289"/>
      <c r="JDL38" s="289"/>
      <c r="JDM38" s="289"/>
      <c r="JDN38" s="289"/>
      <c r="JDO38" s="289"/>
      <c r="JDP38" s="289"/>
      <c r="JDQ38" s="289"/>
      <c r="JDR38" s="289"/>
      <c r="JDS38" s="289"/>
      <c r="JDT38" s="289"/>
      <c r="JDU38" s="289"/>
      <c r="JDV38" s="289"/>
      <c r="JDW38" s="289"/>
      <c r="JDX38" s="289"/>
      <c r="JDY38" s="289"/>
      <c r="JDZ38" s="289"/>
      <c r="JEA38" s="289"/>
      <c r="JEB38" s="289"/>
      <c r="JEC38" s="289"/>
      <c r="JED38" s="289"/>
      <c r="JEE38" s="289"/>
      <c r="JEF38" s="289"/>
      <c r="JEG38" s="289"/>
      <c r="JEH38" s="289"/>
      <c r="JEI38" s="289"/>
      <c r="JEJ38" s="289"/>
      <c r="JEK38" s="289"/>
      <c r="JEL38" s="289"/>
      <c r="JEM38" s="289"/>
      <c r="JEN38" s="289"/>
      <c r="JEO38" s="289"/>
      <c r="JEP38" s="289"/>
      <c r="JEQ38" s="289"/>
      <c r="JER38" s="289"/>
      <c r="JES38" s="289"/>
      <c r="JET38" s="289"/>
      <c r="JEU38" s="289"/>
      <c r="JEV38" s="289"/>
      <c r="JEW38" s="289"/>
      <c r="JEX38" s="289"/>
      <c r="JEY38" s="289"/>
      <c r="JEZ38" s="289"/>
      <c r="JFA38" s="289"/>
      <c r="JFB38" s="289"/>
      <c r="JFC38" s="289"/>
      <c r="JFD38" s="289"/>
      <c r="JFE38" s="289"/>
      <c r="JFF38" s="289"/>
      <c r="JFG38" s="289"/>
      <c r="JFH38" s="289"/>
      <c r="JFI38" s="289"/>
      <c r="JFJ38" s="289"/>
      <c r="JFK38" s="289"/>
      <c r="JFL38" s="289"/>
      <c r="JFM38" s="289"/>
      <c r="JFN38" s="289"/>
      <c r="JFO38" s="289"/>
      <c r="JFP38" s="289"/>
      <c r="JFQ38" s="289"/>
      <c r="JFR38" s="289"/>
      <c r="JFS38" s="289"/>
      <c r="JFT38" s="289"/>
      <c r="JFU38" s="289"/>
      <c r="JFV38" s="289"/>
      <c r="JFW38" s="289"/>
      <c r="JFX38" s="289"/>
      <c r="JFY38" s="289"/>
      <c r="JFZ38" s="289"/>
      <c r="JGA38" s="289"/>
      <c r="JGB38" s="289"/>
      <c r="JGC38" s="289"/>
      <c r="JGD38" s="289"/>
      <c r="JGE38" s="289"/>
      <c r="JGF38" s="289"/>
      <c r="JGG38" s="289"/>
      <c r="JGH38" s="289"/>
      <c r="JGI38" s="289"/>
      <c r="JGJ38" s="289"/>
      <c r="JGK38" s="289"/>
      <c r="JGL38" s="289"/>
      <c r="JGM38" s="289"/>
      <c r="JGN38" s="289"/>
      <c r="JGO38" s="289"/>
      <c r="JGP38" s="289"/>
      <c r="JGQ38" s="289"/>
      <c r="JGR38" s="289"/>
      <c r="JGS38" s="289"/>
      <c r="JGT38" s="289"/>
      <c r="JGU38" s="289"/>
      <c r="JGV38" s="289"/>
      <c r="JGW38" s="289"/>
      <c r="JGX38" s="289"/>
      <c r="JGY38" s="289"/>
      <c r="JGZ38" s="289"/>
      <c r="JHA38" s="289"/>
      <c r="JHB38" s="289"/>
      <c r="JHC38" s="289"/>
      <c r="JHD38" s="289"/>
      <c r="JHE38" s="289"/>
      <c r="JHF38" s="289"/>
      <c r="JHG38" s="289"/>
      <c r="JHH38" s="289"/>
      <c r="JHI38" s="289"/>
      <c r="JHJ38" s="289"/>
      <c r="JHK38" s="289"/>
      <c r="JHL38" s="289"/>
      <c r="JHM38" s="289"/>
      <c r="JHN38" s="289"/>
      <c r="JHO38" s="289"/>
      <c r="JHP38" s="289"/>
      <c r="JHQ38" s="289"/>
      <c r="JHR38" s="289"/>
      <c r="JHS38" s="289"/>
      <c r="JHT38" s="289"/>
      <c r="JHU38" s="289"/>
      <c r="JHV38" s="289"/>
      <c r="JHW38" s="289"/>
      <c r="JHX38" s="289"/>
      <c r="JHY38" s="289"/>
      <c r="JHZ38" s="289"/>
      <c r="JIA38" s="289"/>
      <c r="JIB38" s="289"/>
      <c r="JIC38" s="289"/>
      <c r="JID38" s="289"/>
      <c r="JIE38" s="289"/>
      <c r="JIF38" s="289"/>
      <c r="JIG38" s="289"/>
      <c r="JIH38" s="289"/>
      <c r="JII38" s="289"/>
      <c r="JIJ38" s="289"/>
      <c r="JIK38" s="289"/>
      <c r="JIL38" s="289"/>
      <c r="JIM38" s="289"/>
      <c r="JIN38" s="289"/>
      <c r="JIO38" s="289"/>
      <c r="JIP38" s="289"/>
      <c r="JIQ38" s="289"/>
      <c r="JIR38" s="289"/>
      <c r="JIS38" s="289"/>
      <c r="JIT38" s="289"/>
      <c r="JIU38" s="289"/>
      <c r="JIV38" s="289"/>
      <c r="JIW38" s="289"/>
      <c r="JIX38" s="289"/>
      <c r="JIY38" s="289"/>
      <c r="JIZ38" s="289"/>
      <c r="JJA38" s="289"/>
      <c r="JJB38" s="289"/>
      <c r="JJC38" s="289"/>
      <c r="JJD38" s="289"/>
      <c r="JJE38" s="289"/>
      <c r="JJF38" s="289"/>
      <c r="JJG38" s="289"/>
      <c r="JJH38" s="289"/>
      <c r="JJI38" s="289"/>
      <c r="JJJ38" s="289"/>
      <c r="JJK38" s="289"/>
      <c r="JJL38" s="289"/>
      <c r="JJM38" s="289"/>
      <c r="JJN38" s="289"/>
      <c r="JJO38" s="289"/>
      <c r="JJP38" s="289"/>
      <c r="JJQ38" s="289"/>
      <c r="JJR38" s="289"/>
      <c r="JJS38" s="289"/>
      <c r="JJT38" s="289"/>
      <c r="JJU38" s="289"/>
      <c r="JJV38" s="289"/>
      <c r="JJW38" s="289"/>
      <c r="JJX38" s="289"/>
      <c r="JJY38" s="289"/>
      <c r="JJZ38" s="289"/>
      <c r="JKA38" s="289"/>
      <c r="JKB38" s="289"/>
      <c r="JKC38" s="289"/>
      <c r="JKD38" s="289"/>
      <c r="JKE38" s="289"/>
      <c r="JKF38" s="289"/>
      <c r="JKG38" s="289"/>
      <c r="JKH38" s="289"/>
      <c r="JKI38" s="289"/>
      <c r="JKJ38" s="289"/>
      <c r="JKK38" s="289"/>
      <c r="JKL38" s="289"/>
      <c r="JKM38" s="289"/>
      <c r="JKN38" s="289"/>
      <c r="JKO38" s="289"/>
      <c r="JKP38" s="289"/>
      <c r="JKQ38" s="289"/>
      <c r="JKR38" s="289"/>
      <c r="JKS38" s="289"/>
      <c r="JKT38" s="289"/>
      <c r="JKU38" s="289"/>
      <c r="JKV38" s="289"/>
      <c r="JKW38" s="289"/>
      <c r="JKX38" s="289"/>
      <c r="JKY38" s="289"/>
      <c r="JKZ38" s="289"/>
      <c r="JLA38" s="289"/>
      <c r="JLB38" s="289"/>
      <c r="JLC38" s="289"/>
      <c r="JLD38" s="289"/>
      <c r="JLE38" s="289"/>
      <c r="JLF38" s="289"/>
      <c r="JLG38" s="289"/>
      <c r="JLH38" s="289"/>
      <c r="JLI38" s="289"/>
      <c r="JLJ38" s="289"/>
      <c r="JLK38" s="289"/>
      <c r="JLL38" s="289"/>
      <c r="JLM38" s="289"/>
      <c r="JLN38" s="289"/>
      <c r="JLO38" s="289"/>
      <c r="JLP38" s="289"/>
      <c r="JLQ38" s="289"/>
      <c r="JLR38" s="289"/>
      <c r="JLS38" s="289"/>
      <c r="JLT38" s="289"/>
      <c r="JLU38" s="289"/>
      <c r="JLV38" s="289"/>
      <c r="JLW38" s="289"/>
      <c r="JLX38" s="289"/>
      <c r="JLY38" s="289"/>
      <c r="JLZ38" s="289"/>
      <c r="JMA38" s="289"/>
      <c r="JMB38" s="289"/>
      <c r="JMC38" s="289"/>
      <c r="JMD38" s="289"/>
      <c r="JME38" s="289"/>
      <c r="JMF38" s="289"/>
      <c r="JMG38" s="289"/>
      <c r="JMH38" s="289"/>
      <c r="JMI38" s="289"/>
      <c r="JMJ38" s="289"/>
      <c r="JMK38" s="289"/>
      <c r="JML38" s="289"/>
      <c r="JMM38" s="289"/>
      <c r="JMN38" s="289"/>
      <c r="JMO38" s="289"/>
      <c r="JMP38" s="289"/>
      <c r="JMQ38" s="289"/>
      <c r="JMR38" s="289"/>
      <c r="JMS38" s="289"/>
      <c r="JMT38" s="289"/>
      <c r="JMU38" s="289"/>
      <c r="JMV38" s="289"/>
      <c r="JMW38" s="289"/>
      <c r="JMX38" s="289"/>
      <c r="JMY38" s="289"/>
      <c r="JMZ38" s="289"/>
      <c r="JNA38" s="289"/>
      <c r="JNB38" s="289"/>
      <c r="JNC38" s="289"/>
      <c r="JND38" s="289"/>
      <c r="JNE38" s="289"/>
      <c r="JNF38" s="289"/>
      <c r="JNG38" s="289"/>
      <c r="JNH38" s="289"/>
      <c r="JNI38" s="289"/>
      <c r="JNJ38" s="289"/>
      <c r="JNK38" s="289"/>
      <c r="JNL38" s="289"/>
      <c r="JNM38" s="289"/>
      <c r="JNN38" s="289"/>
      <c r="JNO38" s="289"/>
      <c r="JNP38" s="289"/>
      <c r="JNQ38" s="289"/>
      <c r="JNR38" s="289"/>
      <c r="JNS38" s="289"/>
      <c r="JNT38" s="289"/>
      <c r="JNU38" s="289"/>
      <c r="JNV38" s="289"/>
      <c r="JNW38" s="289"/>
      <c r="JNX38" s="289"/>
      <c r="JNY38" s="289"/>
      <c r="JNZ38" s="289"/>
      <c r="JOA38" s="289"/>
      <c r="JOB38" s="289"/>
      <c r="JOC38" s="289"/>
      <c r="JOD38" s="289"/>
      <c r="JOE38" s="289"/>
      <c r="JOF38" s="289"/>
      <c r="JOG38" s="289"/>
      <c r="JOH38" s="289"/>
      <c r="JOI38" s="289"/>
      <c r="JOJ38" s="289"/>
      <c r="JOK38" s="289"/>
      <c r="JOL38" s="289"/>
      <c r="JOM38" s="289"/>
      <c r="JON38" s="289"/>
      <c r="JOO38" s="289"/>
      <c r="JOP38" s="289"/>
      <c r="JOQ38" s="289"/>
      <c r="JOR38" s="289"/>
      <c r="JOS38" s="289"/>
      <c r="JOT38" s="289"/>
      <c r="JOU38" s="289"/>
      <c r="JOV38" s="289"/>
      <c r="JOW38" s="289"/>
      <c r="JOX38" s="289"/>
      <c r="JOY38" s="289"/>
      <c r="JOZ38" s="289"/>
      <c r="JPA38" s="289"/>
      <c r="JPB38" s="289"/>
      <c r="JPC38" s="289"/>
      <c r="JPD38" s="289"/>
      <c r="JPE38" s="289"/>
      <c r="JPF38" s="289"/>
      <c r="JPG38" s="289"/>
      <c r="JPH38" s="289"/>
      <c r="JPI38" s="289"/>
      <c r="JPJ38" s="289"/>
      <c r="JPK38" s="289"/>
      <c r="JPL38" s="289"/>
      <c r="JPM38" s="289"/>
      <c r="JPN38" s="289"/>
      <c r="JPO38" s="289"/>
      <c r="JPP38" s="289"/>
      <c r="JPQ38" s="289"/>
      <c r="JPR38" s="289"/>
      <c r="JPS38" s="289"/>
      <c r="JPT38" s="289"/>
      <c r="JPU38" s="289"/>
      <c r="JPV38" s="289"/>
      <c r="JPW38" s="289"/>
      <c r="JPX38" s="289"/>
      <c r="JPY38" s="289"/>
      <c r="JPZ38" s="289"/>
      <c r="JQA38" s="289"/>
      <c r="JQB38" s="289"/>
      <c r="JQC38" s="289"/>
      <c r="JQD38" s="289"/>
      <c r="JQE38" s="289"/>
      <c r="JQF38" s="289"/>
      <c r="JQG38" s="289"/>
      <c r="JQH38" s="289"/>
      <c r="JQI38" s="289"/>
      <c r="JQJ38" s="289"/>
      <c r="JQK38" s="289"/>
      <c r="JQL38" s="289"/>
      <c r="JQM38" s="289"/>
      <c r="JQN38" s="289"/>
      <c r="JQO38" s="289"/>
      <c r="JQP38" s="289"/>
      <c r="JQQ38" s="289"/>
      <c r="JQR38" s="289"/>
      <c r="JQS38" s="289"/>
      <c r="JQT38" s="289"/>
      <c r="JQU38" s="289"/>
      <c r="JQV38" s="289"/>
      <c r="JQW38" s="289"/>
      <c r="JQX38" s="289"/>
      <c r="JQY38" s="289"/>
      <c r="JQZ38" s="289"/>
      <c r="JRA38" s="289"/>
      <c r="JRB38" s="289"/>
      <c r="JRC38" s="289"/>
      <c r="JRD38" s="289"/>
      <c r="JRE38" s="289"/>
      <c r="JRF38" s="289"/>
      <c r="JRG38" s="289"/>
      <c r="JRH38" s="289"/>
      <c r="JRI38" s="289"/>
      <c r="JRJ38" s="289"/>
      <c r="JRK38" s="289"/>
      <c r="JRL38" s="289"/>
      <c r="JRM38" s="289"/>
      <c r="JRN38" s="289"/>
      <c r="JRO38" s="289"/>
      <c r="JRP38" s="289"/>
      <c r="JRQ38" s="289"/>
      <c r="JRR38" s="289"/>
      <c r="JRS38" s="289"/>
      <c r="JRT38" s="289"/>
      <c r="JRU38" s="289"/>
      <c r="JRV38" s="289"/>
      <c r="JRW38" s="289"/>
      <c r="JRX38" s="289"/>
      <c r="JRY38" s="289"/>
      <c r="JRZ38" s="289"/>
      <c r="JSA38" s="289"/>
      <c r="JSB38" s="289"/>
      <c r="JSC38" s="289"/>
      <c r="JSD38" s="289"/>
      <c r="JSE38" s="289"/>
      <c r="JSF38" s="289"/>
      <c r="JSG38" s="289"/>
      <c r="JSH38" s="289"/>
      <c r="JSI38" s="289"/>
      <c r="JSJ38" s="289"/>
      <c r="JSK38" s="289"/>
      <c r="JSL38" s="289"/>
      <c r="JSM38" s="289"/>
      <c r="JSN38" s="289"/>
      <c r="JSO38" s="289"/>
      <c r="JSP38" s="289"/>
      <c r="JSQ38" s="289"/>
      <c r="JSR38" s="289"/>
      <c r="JSS38" s="289"/>
      <c r="JST38" s="289"/>
      <c r="JSU38" s="289"/>
      <c r="JSV38" s="289"/>
      <c r="JSW38" s="289"/>
      <c r="JSX38" s="289"/>
      <c r="JSY38" s="289"/>
      <c r="JSZ38" s="289"/>
      <c r="JTA38" s="289"/>
      <c r="JTB38" s="289"/>
      <c r="JTC38" s="289"/>
      <c r="JTD38" s="289"/>
      <c r="JTE38" s="289"/>
      <c r="JTF38" s="289"/>
      <c r="JTG38" s="289"/>
      <c r="JTH38" s="289"/>
      <c r="JTI38" s="289"/>
      <c r="JTJ38" s="289"/>
      <c r="JTK38" s="289"/>
      <c r="JTL38" s="289"/>
      <c r="JTM38" s="289"/>
      <c r="JTN38" s="289"/>
      <c r="JTO38" s="289"/>
      <c r="JTP38" s="289"/>
      <c r="JTQ38" s="289"/>
      <c r="JTR38" s="289"/>
      <c r="JTS38" s="289"/>
      <c r="JTT38" s="289"/>
      <c r="JTU38" s="289"/>
      <c r="JTV38" s="289"/>
      <c r="JTW38" s="289"/>
      <c r="JTX38" s="289"/>
      <c r="JTY38" s="289"/>
      <c r="JTZ38" s="289"/>
      <c r="JUA38" s="289"/>
      <c r="JUB38" s="289"/>
      <c r="JUC38" s="289"/>
      <c r="JUD38" s="289"/>
      <c r="JUE38" s="289"/>
      <c r="JUF38" s="289"/>
      <c r="JUG38" s="289"/>
      <c r="JUH38" s="289"/>
      <c r="JUI38" s="289"/>
      <c r="JUJ38" s="289"/>
      <c r="JUK38" s="289"/>
      <c r="JUL38" s="289"/>
      <c r="JUM38" s="289"/>
      <c r="JUN38" s="289"/>
      <c r="JUO38" s="289"/>
      <c r="JUP38" s="289"/>
      <c r="JUQ38" s="289"/>
      <c r="JUR38" s="289"/>
      <c r="JUS38" s="289"/>
      <c r="JUT38" s="289"/>
      <c r="JUU38" s="289"/>
      <c r="JUV38" s="289"/>
      <c r="JUW38" s="289"/>
      <c r="JUX38" s="289"/>
      <c r="JUY38" s="289"/>
      <c r="JUZ38" s="289"/>
      <c r="JVA38" s="289"/>
      <c r="JVB38" s="289"/>
      <c r="JVC38" s="289"/>
      <c r="JVD38" s="289"/>
      <c r="JVE38" s="289"/>
      <c r="JVF38" s="289"/>
      <c r="JVG38" s="289"/>
      <c r="JVH38" s="289"/>
      <c r="JVI38" s="289"/>
      <c r="JVJ38" s="289"/>
      <c r="JVK38" s="289"/>
      <c r="JVL38" s="289"/>
      <c r="JVM38" s="289"/>
      <c r="JVN38" s="289"/>
      <c r="JVO38" s="289"/>
      <c r="JVP38" s="289"/>
      <c r="JVQ38" s="289"/>
      <c r="JVR38" s="289"/>
      <c r="JVS38" s="289"/>
      <c r="JVT38" s="289"/>
      <c r="JVU38" s="289"/>
      <c r="JVV38" s="289"/>
      <c r="JVW38" s="289"/>
      <c r="JVX38" s="289"/>
      <c r="JVY38" s="289"/>
      <c r="JVZ38" s="289"/>
      <c r="JWA38" s="289"/>
      <c r="JWB38" s="289"/>
      <c r="JWC38" s="289"/>
      <c r="JWD38" s="289"/>
      <c r="JWE38" s="289"/>
      <c r="JWF38" s="289"/>
      <c r="JWG38" s="289"/>
      <c r="JWH38" s="289"/>
      <c r="JWI38" s="289"/>
      <c r="JWJ38" s="289"/>
      <c r="JWK38" s="289"/>
      <c r="JWL38" s="289"/>
      <c r="JWM38" s="289"/>
      <c r="JWN38" s="289"/>
      <c r="JWO38" s="289"/>
      <c r="JWP38" s="289"/>
      <c r="JWQ38" s="289"/>
      <c r="JWR38" s="289"/>
      <c r="JWS38" s="289"/>
      <c r="JWT38" s="289"/>
      <c r="JWU38" s="289"/>
      <c r="JWV38" s="289"/>
      <c r="JWW38" s="289"/>
      <c r="JWX38" s="289"/>
      <c r="JWY38" s="289"/>
      <c r="JWZ38" s="289"/>
      <c r="JXA38" s="289"/>
      <c r="JXB38" s="289"/>
      <c r="JXC38" s="289"/>
      <c r="JXD38" s="289"/>
      <c r="JXE38" s="289"/>
      <c r="JXF38" s="289"/>
      <c r="JXG38" s="289"/>
      <c r="JXH38" s="289"/>
      <c r="JXI38" s="289"/>
      <c r="JXJ38" s="289"/>
      <c r="JXK38" s="289"/>
      <c r="JXL38" s="289"/>
      <c r="JXM38" s="289"/>
      <c r="JXN38" s="289"/>
      <c r="JXO38" s="289"/>
      <c r="JXP38" s="289"/>
      <c r="JXQ38" s="289"/>
      <c r="JXR38" s="289"/>
      <c r="JXS38" s="289"/>
      <c r="JXT38" s="289"/>
      <c r="JXU38" s="289"/>
      <c r="JXV38" s="289"/>
      <c r="JXW38" s="289"/>
      <c r="JXX38" s="289"/>
      <c r="JXY38" s="289"/>
      <c r="JXZ38" s="289"/>
      <c r="JYA38" s="289"/>
      <c r="JYB38" s="289"/>
      <c r="JYC38" s="289"/>
      <c r="JYD38" s="289"/>
      <c r="JYE38" s="289"/>
      <c r="JYF38" s="289"/>
      <c r="JYG38" s="289"/>
      <c r="JYH38" s="289"/>
      <c r="JYI38" s="289"/>
      <c r="JYJ38" s="289"/>
      <c r="JYK38" s="289"/>
      <c r="JYL38" s="289"/>
      <c r="JYM38" s="289"/>
      <c r="JYN38" s="289"/>
      <c r="JYO38" s="289"/>
      <c r="JYP38" s="289"/>
      <c r="JYQ38" s="289"/>
      <c r="JYR38" s="289"/>
      <c r="JYS38" s="289"/>
      <c r="JYT38" s="289"/>
      <c r="JYU38" s="289"/>
      <c r="JYV38" s="289"/>
      <c r="JYW38" s="289"/>
      <c r="JYX38" s="289"/>
      <c r="JYY38" s="289"/>
      <c r="JYZ38" s="289"/>
      <c r="JZA38" s="289"/>
      <c r="JZB38" s="289"/>
      <c r="JZC38" s="289"/>
      <c r="JZD38" s="289"/>
      <c r="JZE38" s="289"/>
      <c r="JZF38" s="289"/>
      <c r="JZG38" s="289"/>
      <c r="JZH38" s="289"/>
      <c r="JZI38" s="289"/>
      <c r="JZJ38" s="289"/>
      <c r="JZK38" s="289"/>
      <c r="JZL38" s="289"/>
      <c r="JZM38" s="289"/>
      <c r="JZN38" s="289"/>
      <c r="JZO38" s="289"/>
      <c r="JZP38" s="289"/>
      <c r="JZQ38" s="289"/>
      <c r="JZR38" s="289"/>
      <c r="JZS38" s="289"/>
      <c r="JZT38" s="289"/>
      <c r="JZU38" s="289"/>
      <c r="JZV38" s="289"/>
      <c r="JZW38" s="289"/>
      <c r="JZX38" s="289"/>
      <c r="JZY38" s="289"/>
      <c r="JZZ38" s="289"/>
      <c r="KAA38" s="289"/>
      <c r="KAB38" s="289"/>
      <c r="KAC38" s="289"/>
      <c r="KAD38" s="289"/>
      <c r="KAE38" s="289"/>
      <c r="KAF38" s="289"/>
      <c r="KAG38" s="289"/>
      <c r="KAH38" s="289"/>
      <c r="KAI38" s="289"/>
      <c r="KAJ38" s="289"/>
      <c r="KAK38" s="289"/>
      <c r="KAL38" s="289"/>
      <c r="KAM38" s="289"/>
      <c r="KAN38" s="289"/>
      <c r="KAO38" s="289"/>
      <c r="KAP38" s="289"/>
      <c r="KAQ38" s="289"/>
      <c r="KAR38" s="289"/>
      <c r="KAS38" s="289"/>
      <c r="KAT38" s="289"/>
      <c r="KAU38" s="289"/>
      <c r="KAV38" s="289"/>
      <c r="KAW38" s="289"/>
      <c r="KAX38" s="289"/>
      <c r="KAY38" s="289"/>
      <c r="KAZ38" s="289"/>
      <c r="KBA38" s="289"/>
      <c r="KBB38" s="289"/>
      <c r="KBC38" s="289"/>
      <c r="KBD38" s="289"/>
      <c r="KBE38" s="289"/>
      <c r="KBF38" s="289"/>
      <c r="KBG38" s="289"/>
      <c r="KBH38" s="289"/>
      <c r="KBI38" s="289"/>
      <c r="KBJ38" s="289"/>
      <c r="KBK38" s="289"/>
      <c r="KBL38" s="289"/>
      <c r="KBM38" s="289"/>
      <c r="KBN38" s="289"/>
      <c r="KBO38" s="289"/>
      <c r="KBP38" s="289"/>
      <c r="KBQ38" s="289"/>
      <c r="KBR38" s="289"/>
      <c r="KBS38" s="289"/>
      <c r="KBT38" s="289"/>
      <c r="KBU38" s="289"/>
      <c r="KBV38" s="289"/>
      <c r="KBW38" s="289"/>
      <c r="KBX38" s="289"/>
      <c r="KBY38" s="289"/>
      <c r="KBZ38" s="289"/>
      <c r="KCA38" s="289"/>
      <c r="KCB38" s="289"/>
      <c r="KCC38" s="289"/>
      <c r="KCD38" s="289"/>
      <c r="KCE38" s="289"/>
      <c r="KCF38" s="289"/>
      <c r="KCG38" s="289"/>
      <c r="KCH38" s="289"/>
      <c r="KCI38" s="289"/>
      <c r="KCJ38" s="289"/>
      <c r="KCK38" s="289"/>
      <c r="KCL38" s="289"/>
      <c r="KCM38" s="289"/>
      <c r="KCN38" s="289"/>
      <c r="KCO38" s="289"/>
      <c r="KCP38" s="289"/>
      <c r="KCQ38" s="289"/>
      <c r="KCR38" s="289"/>
      <c r="KCS38" s="289"/>
      <c r="KCT38" s="289"/>
      <c r="KCU38" s="289"/>
      <c r="KCV38" s="289"/>
      <c r="KCW38" s="289"/>
      <c r="KCX38" s="289"/>
      <c r="KCY38" s="289"/>
      <c r="KCZ38" s="289"/>
      <c r="KDA38" s="289"/>
      <c r="KDB38" s="289"/>
      <c r="KDC38" s="289"/>
      <c r="KDD38" s="289"/>
      <c r="KDE38" s="289"/>
      <c r="KDF38" s="289"/>
      <c r="KDG38" s="289"/>
      <c r="KDH38" s="289"/>
      <c r="KDI38" s="289"/>
      <c r="KDJ38" s="289"/>
      <c r="KDK38" s="289"/>
      <c r="KDL38" s="289"/>
      <c r="KDM38" s="289"/>
      <c r="KDN38" s="289"/>
      <c r="KDO38" s="289"/>
      <c r="KDP38" s="289"/>
      <c r="KDQ38" s="289"/>
      <c r="KDR38" s="289"/>
      <c r="KDS38" s="289"/>
      <c r="KDT38" s="289"/>
      <c r="KDU38" s="289"/>
      <c r="KDV38" s="289"/>
      <c r="KDW38" s="289"/>
      <c r="KDX38" s="289"/>
      <c r="KDY38" s="289"/>
      <c r="KDZ38" s="289"/>
      <c r="KEA38" s="289"/>
      <c r="KEB38" s="289"/>
      <c r="KEC38" s="289"/>
      <c r="KED38" s="289"/>
      <c r="KEE38" s="289"/>
      <c r="KEF38" s="289"/>
      <c r="KEG38" s="289"/>
      <c r="KEH38" s="289"/>
      <c r="KEI38" s="289"/>
      <c r="KEJ38" s="289"/>
      <c r="KEK38" s="289"/>
      <c r="KEL38" s="289"/>
      <c r="KEM38" s="289"/>
      <c r="KEN38" s="289"/>
      <c r="KEO38" s="289"/>
      <c r="KEP38" s="289"/>
      <c r="KEQ38" s="289"/>
      <c r="KER38" s="289"/>
      <c r="KES38" s="289"/>
      <c r="KET38" s="289"/>
      <c r="KEU38" s="289"/>
      <c r="KEV38" s="289"/>
      <c r="KEW38" s="289"/>
      <c r="KEX38" s="289"/>
      <c r="KEY38" s="289"/>
      <c r="KEZ38" s="289"/>
      <c r="KFA38" s="289"/>
      <c r="KFB38" s="289"/>
      <c r="KFC38" s="289"/>
      <c r="KFD38" s="289"/>
      <c r="KFE38" s="289"/>
      <c r="KFF38" s="289"/>
      <c r="KFG38" s="289"/>
      <c r="KFH38" s="289"/>
      <c r="KFI38" s="289"/>
      <c r="KFJ38" s="289"/>
      <c r="KFK38" s="289"/>
      <c r="KFL38" s="289"/>
      <c r="KFM38" s="289"/>
      <c r="KFN38" s="289"/>
      <c r="KFO38" s="289"/>
      <c r="KFP38" s="289"/>
      <c r="KFQ38" s="289"/>
      <c r="KFR38" s="289"/>
      <c r="KFS38" s="289"/>
      <c r="KFT38" s="289"/>
      <c r="KFU38" s="289"/>
      <c r="KFV38" s="289"/>
      <c r="KFW38" s="289"/>
      <c r="KFX38" s="289"/>
      <c r="KFY38" s="289"/>
      <c r="KFZ38" s="289"/>
      <c r="KGA38" s="289"/>
      <c r="KGB38" s="289"/>
      <c r="KGC38" s="289"/>
      <c r="KGD38" s="289"/>
      <c r="KGE38" s="289"/>
      <c r="KGF38" s="289"/>
      <c r="KGG38" s="289"/>
      <c r="KGH38" s="289"/>
      <c r="KGI38" s="289"/>
      <c r="KGJ38" s="289"/>
      <c r="KGK38" s="289"/>
      <c r="KGL38" s="289"/>
      <c r="KGM38" s="289"/>
      <c r="KGN38" s="289"/>
      <c r="KGO38" s="289"/>
      <c r="KGP38" s="289"/>
      <c r="KGQ38" s="289"/>
      <c r="KGR38" s="289"/>
      <c r="KGS38" s="289"/>
      <c r="KGT38" s="289"/>
      <c r="KGU38" s="289"/>
      <c r="KGV38" s="289"/>
      <c r="KGW38" s="289"/>
      <c r="KGX38" s="289"/>
      <c r="KGY38" s="289"/>
      <c r="KGZ38" s="289"/>
      <c r="KHA38" s="289"/>
      <c r="KHB38" s="289"/>
      <c r="KHC38" s="289"/>
      <c r="KHD38" s="289"/>
      <c r="KHE38" s="289"/>
      <c r="KHF38" s="289"/>
      <c r="KHG38" s="289"/>
      <c r="KHH38" s="289"/>
      <c r="KHI38" s="289"/>
      <c r="KHJ38" s="289"/>
      <c r="KHK38" s="289"/>
      <c r="KHL38" s="289"/>
      <c r="KHM38" s="289"/>
      <c r="KHN38" s="289"/>
      <c r="KHO38" s="289"/>
      <c r="KHP38" s="289"/>
      <c r="KHQ38" s="289"/>
      <c r="KHR38" s="289"/>
      <c r="KHS38" s="289"/>
      <c r="KHT38" s="289"/>
      <c r="KHU38" s="289"/>
      <c r="KHV38" s="289"/>
      <c r="KHW38" s="289"/>
      <c r="KHX38" s="289"/>
      <c r="KHY38" s="289"/>
      <c r="KHZ38" s="289"/>
      <c r="KIA38" s="289"/>
      <c r="KIB38" s="289"/>
      <c r="KIC38" s="289"/>
      <c r="KID38" s="289"/>
      <c r="KIE38" s="289"/>
      <c r="KIF38" s="289"/>
      <c r="KIG38" s="289"/>
      <c r="KIH38" s="289"/>
      <c r="KII38" s="289"/>
      <c r="KIJ38" s="289"/>
      <c r="KIK38" s="289"/>
      <c r="KIL38" s="289"/>
      <c r="KIM38" s="289"/>
      <c r="KIN38" s="289"/>
      <c r="KIO38" s="289"/>
      <c r="KIP38" s="289"/>
      <c r="KIQ38" s="289"/>
      <c r="KIR38" s="289"/>
      <c r="KIS38" s="289"/>
      <c r="KIT38" s="289"/>
      <c r="KIU38" s="289"/>
      <c r="KIV38" s="289"/>
      <c r="KIW38" s="289"/>
      <c r="KIX38" s="289"/>
      <c r="KIY38" s="289"/>
      <c r="KIZ38" s="289"/>
      <c r="KJA38" s="289"/>
      <c r="KJB38" s="289"/>
      <c r="KJC38" s="289"/>
      <c r="KJD38" s="289"/>
      <c r="KJE38" s="289"/>
      <c r="KJF38" s="289"/>
      <c r="KJG38" s="289"/>
      <c r="KJH38" s="289"/>
      <c r="KJI38" s="289"/>
      <c r="KJJ38" s="289"/>
      <c r="KJK38" s="289"/>
      <c r="KJL38" s="289"/>
      <c r="KJM38" s="289"/>
      <c r="KJN38" s="289"/>
      <c r="KJO38" s="289"/>
      <c r="KJP38" s="289"/>
      <c r="KJQ38" s="289"/>
      <c r="KJR38" s="289"/>
      <c r="KJS38" s="289"/>
      <c r="KJT38" s="289"/>
      <c r="KJU38" s="289"/>
      <c r="KJV38" s="289"/>
      <c r="KJW38" s="289"/>
      <c r="KJX38" s="289"/>
      <c r="KJY38" s="289"/>
      <c r="KJZ38" s="289"/>
      <c r="KKA38" s="289"/>
      <c r="KKB38" s="289"/>
      <c r="KKC38" s="289"/>
      <c r="KKD38" s="289"/>
      <c r="KKE38" s="289"/>
      <c r="KKF38" s="289"/>
      <c r="KKG38" s="289"/>
      <c r="KKH38" s="289"/>
      <c r="KKI38" s="289"/>
      <c r="KKJ38" s="289"/>
      <c r="KKK38" s="289"/>
      <c r="KKL38" s="289"/>
      <c r="KKM38" s="289"/>
      <c r="KKN38" s="289"/>
      <c r="KKO38" s="289"/>
      <c r="KKP38" s="289"/>
      <c r="KKQ38" s="289"/>
      <c r="KKR38" s="289"/>
      <c r="KKS38" s="289"/>
      <c r="KKT38" s="289"/>
      <c r="KKU38" s="289"/>
      <c r="KKV38" s="289"/>
      <c r="KKW38" s="289"/>
      <c r="KKX38" s="289"/>
      <c r="KKY38" s="289"/>
      <c r="KKZ38" s="289"/>
      <c r="KLA38" s="289"/>
      <c r="KLB38" s="289"/>
      <c r="KLC38" s="289"/>
      <c r="KLD38" s="289"/>
      <c r="KLE38" s="289"/>
      <c r="KLF38" s="289"/>
      <c r="KLG38" s="289"/>
      <c r="KLH38" s="289"/>
      <c r="KLI38" s="289"/>
      <c r="KLJ38" s="289"/>
      <c r="KLK38" s="289"/>
      <c r="KLL38" s="289"/>
      <c r="KLM38" s="289"/>
      <c r="KLN38" s="289"/>
      <c r="KLO38" s="289"/>
      <c r="KLP38" s="289"/>
      <c r="KLQ38" s="289"/>
      <c r="KLR38" s="289"/>
      <c r="KLS38" s="289"/>
      <c r="KLT38" s="289"/>
      <c r="KLU38" s="289"/>
      <c r="KLV38" s="289"/>
      <c r="KLW38" s="289"/>
      <c r="KLX38" s="289"/>
      <c r="KLY38" s="289"/>
      <c r="KLZ38" s="289"/>
      <c r="KMA38" s="289"/>
      <c r="KMB38" s="289"/>
      <c r="KMC38" s="289"/>
      <c r="KMD38" s="289"/>
      <c r="KME38" s="289"/>
      <c r="KMF38" s="289"/>
      <c r="KMG38" s="289"/>
      <c r="KMH38" s="289"/>
      <c r="KMI38" s="289"/>
      <c r="KMJ38" s="289"/>
      <c r="KMK38" s="289"/>
      <c r="KML38" s="289"/>
      <c r="KMM38" s="289"/>
      <c r="KMN38" s="289"/>
      <c r="KMO38" s="289"/>
      <c r="KMP38" s="289"/>
      <c r="KMQ38" s="289"/>
      <c r="KMR38" s="289"/>
      <c r="KMS38" s="289"/>
      <c r="KMT38" s="289"/>
      <c r="KMU38" s="289"/>
      <c r="KMV38" s="289"/>
      <c r="KMW38" s="289"/>
      <c r="KMX38" s="289"/>
      <c r="KMY38" s="289"/>
      <c r="KMZ38" s="289"/>
      <c r="KNA38" s="289"/>
      <c r="KNB38" s="289"/>
      <c r="KNC38" s="289"/>
      <c r="KND38" s="289"/>
      <c r="KNE38" s="289"/>
      <c r="KNF38" s="289"/>
      <c r="KNG38" s="289"/>
      <c r="KNH38" s="289"/>
      <c r="KNI38" s="289"/>
      <c r="KNJ38" s="289"/>
      <c r="KNK38" s="289"/>
      <c r="KNL38" s="289"/>
      <c r="KNM38" s="289"/>
      <c r="KNN38" s="289"/>
      <c r="KNO38" s="289"/>
      <c r="KNP38" s="289"/>
      <c r="KNQ38" s="289"/>
      <c r="KNR38" s="289"/>
      <c r="KNS38" s="289"/>
      <c r="KNT38" s="289"/>
      <c r="KNU38" s="289"/>
      <c r="KNV38" s="289"/>
      <c r="KNW38" s="289"/>
      <c r="KNX38" s="289"/>
      <c r="KNY38" s="289"/>
      <c r="KNZ38" s="289"/>
      <c r="KOA38" s="289"/>
      <c r="KOB38" s="289"/>
      <c r="KOC38" s="289"/>
      <c r="KOD38" s="289"/>
      <c r="KOE38" s="289"/>
      <c r="KOF38" s="289"/>
      <c r="KOG38" s="289"/>
      <c r="KOH38" s="289"/>
      <c r="KOI38" s="289"/>
      <c r="KOJ38" s="289"/>
      <c r="KOK38" s="289"/>
      <c r="KOL38" s="289"/>
      <c r="KOM38" s="289"/>
      <c r="KON38" s="289"/>
      <c r="KOO38" s="289"/>
      <c r="KOP38" s="289"/>
      <c r="KOQ38" s="289"/>
      <c r="KOR38" s="289"/>
      <c r="KOS38" s="289"/>
      <c r="KOT38" s="289"/>
      <c r="KOU38" s="289"/>
      <c r="KOV38" s="289"/>
      <c r="KOW38" s="289"/>
      <c r="KOX38" s="289"/>
      <c r="KOY38" s="289"/>
      <c r="KOZ38" s="289"/>
      <c r="KPA38" s="289"/>
      <c r="KPB38" s="289"/>
      <c r="KPC38" s="289"/>
      <c r="KPD38" s="289"/>
      <c r="KPE38" s="289"/>
      <c r="KPF38" s="289"/>
      <c r="KPG38" s="289"/>
      <c r="KPH38" s="289"/>
      <c r="KPI38" s="289"/>
      <c r="KPJ38" s="289"/>
      <c r="KPK38" s="289"/>
      <c r="KPL38" s="289"/>
      <c r="KPM38" s="289"/>
      <c r="KPN38" s="289"/>
      <c r="KPO38" s="289"/>
      <c r="KPP38" s="289"/>
      <c r="KPQ38" s="289"/>
      <c r="KPR38" s="289"/>
      <c r="KPS38" s="289"/>
      <c r="KPT38" s="289"/>
      <c r="KPU38" s="289"/>
      <c r="KPV38" s="289"/>
      <c r="KPW38" s="289"/>
      <c r="KPX38" s="289"/>
      <c r="KPY38" s="289"/>
      <c r="KPZ38" s="289"/>
      <c r="KQA38" s="289"/>
      <c r="KQB38" s="289"/>
      <c r="KQC38" s="289"/>
      <c r="KQD38" s="289"/>
      <c r="KQE38" s="289"/>
      <c r="KQF38" s="289"/>
      <c r="KQG38" s="289"/>
      <c r="KQH38" s="289"/>
      <c r="KQI38" s="289"/>
      <c r="KQJ38" s="289"/>
      <c r="KQK38" s="289"/>
      <c r="KQL38" s="289"/>
      <c r="KQM38" s="289"/>
      <c r="KQN38" s="289"/>
      <c r="KQO38" s="289"/>
      <c r="KQP38" s="289"/>
      <c r="KQQ38" s="289"/>
      <c r="KQR38" s="289"/>
      <c r="KQS38" s="289"/>
      <c r="KQT38" s="289"/>
      <c r="KQU38" s="289"/>
      <c r="KQV38" s="289"/>
      <c r="KQW38" s="289"/>
      <c r="KQX38" s="289"/>
      <c r="KQY38" s="289"/>
      <c r="KQZ38" s="289"/>
      <c r="KRA38" s="289"/>
      <c r="KRB38" s="289"/>
      <c r="KRC38" s="289"/>
      <c r="KRD38" s="289"/>
      <c r="KRE38" s="289"/>
      <c r="KRF38" s="289"/>
      <c r="KRG38" s="289"/>
      <c r="KRH38" s="289"/>
      <c r="KRI38" s="289"/>
      <c r="KRJ38" s="289"/>
      <c r="KRK38" s="289"/>
      <c r="KRL38" s="289"/>
      <c r="KRM38" s="289"/>
      <c r="KRN38" s="289"/>
      <c r="KRO38" s="289"/>
      <c r="KRP38" s="289"/>
      <c r="KRQ38" s="289"/>
      <c r="KRR38" s="289"/>
      <c r="KRS38" s="289"/>
      <c r="KRT38" s="289"/>
      <c r="KRU38" s="289"/>
      <c r="KRV38" s="289"/>
      <c r="KRW38" s="289"/>
      <c r="KRX38" s="289"/>
      <c r="KRY38" s="289"/>
      <c r="KRZ38" s="289"/>
      <c r="KSA38" s="289"/>
      <c r="KSB38" s="289"/>
      <c r="KSC38" s="289"/>
      <c r="KSD38" s="289"/>
      <c r="KSE38" s="289"/>
      <c r="KSF38" s="289"/>
      <c r="KSG38" s="289"/>
      <c r="KSH38" s="289"/>
      <c r="KSI38" s="289"/>
      <c r="KSJ38" s="289"/>
      <c r="KSK38" s="289"/>
      <c r="KSL38" s="289"/>
      <c r="KSM38" s="289"/>
      <c r="KSN38" s="289"/>
      <c r="KSO38" s="289"/>
      <c r="KSP38" s="289"/>
      <c r="KSQ38" s="289"/>
      <c r="KSR38" s="289"/>
      <c r="KSS38" s="289"/>
      <c r="KST38" s="289"/>
      <c r="KSU38" s="289"/>
      <c r="KSV38" s="289"/>
      <c r="KSW38" s="289"/>
      <c r="KSX38" s="289"/>
      <c r="KSY38" s="289"/>
      <c r="KSZ38" s="289"/>
      <c r="KTA38" s="289"/>
      <c r="KTB38" s="289"/>
      <c r="KTC38" s="289"/>
      <c r="KTD38" s="289"/>
      <c r="KTE38" s="289"/>
      <c r="KTF38" s="289"/>
      <c r="KTG38" s="289"/>
      <c r="KTH38" s="289"/>
      <c r="KTI38" s="289"/>
      <c r="KTJ38" s="289"/>
      <c r="KTK38" s="289"/>
      <c r="KTL38" s="289"/>
      <c r="KTM38" s="289"/>
      <c r="KTN38" s="289"/>
      <c r="KTO38" s="289"/>
      <c r="KTP38" s="289"/>
      <c r="KTQ38" s="289"/>
      <c r="KTR38" s="289"/>
      <c r="KTS38" s="289"/>
      <c r="KTT38" s="289"/>
      <c r="KTU38" s="289"/>
      <c r="KTV38" s="289"/>
      <c r="KTW38" s="289"/>
      <c r="KTX38" s="289"/>
      <c r="KTY38" s="289"/>
      <c r="KTZ38" s="289"/>
      <c r="KUA38" s="289"/>
      <c r="KUB38" s="289"/>
      <c r="KUC38" s="289"/>
      <c r="KUD38" s="289"/>
      <c r="KUE38" s="289"/>
      <c r="KUF38" s="289"/>
      <c r="KUG38" s="289"/>
      <c r="KUH38" s="289"/>
      <c r="KUI38" s="289"/>
      <c r="KUJ38" s="289"/>
      <c r="KUK38" s="289"/>
      <c r="KUL38" s="289"/>
      <c r="KUM38" s="289"/>
      <c r="KUN38" s="289"/>
      <c r="KUO38" s="289"/>
      <c r="KUP38" s="289"/>
      <c r="KUQ38" s="289"/>
      <c r="KUR38" s="289"/>
      <c r="KUS38" s="289"/>
      <c r="KUT38" s="289"/>
      <c r="KUU38" s="289"/>
      <c r="KUV38" s="289"/>
      <c r="KUW38" s="289"/>
      <c r="KUX38" s="289"/>
      <c r="KUY38" s="289"/>
      <c r="KUZ38" s="289"/>
      <c r="KVA38" s="289"/>
      <c r="KVB38" s="289"/>
      <c r="KVC38" s="289"/>
      <c r="KVD38" s="289"/>
      <c r="KVE38" s="289"/>
      <c r="KVF38" s="289"/>
      <c r="KVG38" s="289"/>
      <c r="KVH38" s="289"/>
      <c r="KVI38" s="289"/>
      <c r="KVJ38" s="289"/>
      <c r="KVK38" s="289"/>
      <c r="KVL38" s="289"/>
      <c r="KVM38" s="289"/>
      <c r="KVN38" s="289"/>
      <c r="KVO38" s="289"/>
      <c r="KVP38" s="289"/>
      <c r="KVQ38" s="289"/>
      <c r="KVR38" s="289"/>
      <c r="KVS38" s="289"/>
      <c r="KVT38" s="289"/>
      <c r="KVU38" s="289"/>
      <c r="KVV38" s="289"/>
      <c r="KVW38" s="289"/>
      <c r="KVX38" s="289"/>
      <c r="KVY38" s="289"/>
      <c r="KVZ38" s="289"/>
      <c r="KWA38" s="289"/>
      <c r="KWB38" s="289"/>
      <c r="KWC38" s="289"/>
      <c r="KWD38" s="289"/>
      <c r="KWE38" s="289"/>
      <c r="KWF38" s="289"/>
      <c r="KWG38" s="289"/>
      <c r="KWH38" s="289"/>
      <c r="KWI38" s="289"/>
      <c r="KWJ38" s="289"/>
      <c r="KWK38" s="289"/>
      <c r="KWL38" s="289"/>
      <c r="KWM38" s="289"/>
      <c r="KWN38" s="289"/>
      <c r="KWO38" s="289"/>
      <c r="KWP38" s="289"/>
      <c r="KWQ38" s="289"/>
      <c r="KWR38" s="289"/>
      <c r="KWS38" s="289"/>
      <c r="KWT38" s="289"/>
      <c r="KWU38" s="289"/>
      <c r="KWV38" s="289"/>
      <c r="KWW38" s="289"/>
      <c r="KWX38" s="289"/>
      <c r="KWY38" s="289"/>
      <c r="KWZ38" s="289"/>
      <c r="KXA38" s="289"/>
      <c r="KXB38" s="289"/>
      <c r="KXC38" s="289"/>
      <c r="KXD38" s="289"/>
      <c r="KXE38" s="289"/>
      <c r="KXF38" s="289"/>
      <c r="KXG38" s="289"/>
      <c r="KXH38" s="289"/>
      <c r="KXI38" s="289"/>
      <c r="KXJ38" s="289"/>
      <c r="KXK38" s="289"/>
      <c r="KXL38" s="289"/>
      <c r="KXM38" s="289"/>
      <c r="KXN38" s="289"/>
      <c r="KXO38" s="289"/>
      <c r="KXP38" s="289"/>
      <c r="KXQ38" s="289"/>
      <c r="KXR38" s="289"/>
      <c r="KXS38" s="289"/>
      <c r="KXT38" s="289"/>
      <c r="KXU38" s="289"/>
      <c r="KXV38" s="289"/>
      <c r="KXW38" s="289"/>
      <c r="KXX38" s="289"/>
      <c r="KXY38" s="289"/>
      <c r="KXZ38" s="289"/>
      <c r="KYA38" s="289"/>
      <c r="KYB38" s="289"/>
      <c r="KYC38" s="289"/>
      <c r="KYD38" s="289"/>
      <c r="KYE38" s="289"/>
      <c r="KYF38" s="289"/>
      <c r="KYG38" s="289"/>
      <c r="KYH38" s="289"/>
      <c r="KYI38" s="289"/>
      <c r="KYJ38" s="289"/>
      <c r="KYK38" s="289"/>
      <c r="KYL38" s="289"/>
      <c r="KYM38" s="289"/>
      <c r="KYN38" s="289"/>
      <c r="KYO38" s="289"/>
      <c r="KYP38" s="289"/>
      <c r="KYQ38" s="289"/>
      <c r="KYR38" s="289"/>
      <c r="KYS38" s="289"/>
      <c r="KYT38" s="289"/>
      <c r="KYU38" s="289"/>
      <c r="KYV38" s="289"/>
      <c r="KYW38" s="289"/>
      <c r="KYX38" s="289"/>
      <c r="KYY38" s="289"/>
      <c r="KYZ38" s="289"/>
      <c r="KZA38" s="289"/>
      <c r="KZB38" s="289"/>
      <c r="KZC38" s="289"/>
      <c r="KZD38" s="289"/>
      <c r="KZE38" s="289"/>
      <c r="KZF38" s="289"/>
      <c r="KZG38" s="289"/>
      <c r="KZH38" s="289"/>
      <c r="KZI38" s="289"/>
      <c r="KZJ38" s="289"/>
      <c r="KZK38" s="289"/>
      <c r="KZL38" s="289"/>
      <c r="KZM38" s="289"/>
      <c r="KZN38" s="289"/>
      <c r="KZO38" s="289"/>
      <c r="KZP38" s="289"/>
      <c r="KZQ38" s="289"/>
      <c r="KZR38" s="289"/>
      <c r="KZS38" s="289"/>
      <c r="KZT38" s="289"/>
      <c r="KZU38" s="289"/>
      <c r="KZV38" s="289"/>
      <c r="KZW38" s="289"/>
      <c r="KZX38" s="289"/>
      <c r="KZY38" s="289"/>
      <c r="KZZ38" s="289"/>
      <c r="LAA38" s="289"/>
      <c r="LAB38" s="289"/>
      <c r="LAC38" s="289"/>
      <c r="LAD38" s="289"/>
      <c r="LAE38" s="289"/>
      <c r="LAF38" s="289"/>
      <c r="LAG38" s="289"/>
      <c r="LAH38" s="289"/>
      <c r="LAI38" s="289"/>
      <c r="LAJ38" s="289"/>
      <c r="LAK38" s="289"/>
      <c r="LAL38" s="289"/>
      <c r="LAM38" s="289"/>
      <c r="LAN38" s="289"/>
      <c r="LAO38" s="289"/>
      <c r="LAP38" s="289"/>
      <c r="LAQ38" s="289"/>
      <c r="LAR38" s="289"/>
      <c r="LAS38" s="289"/>
      <c r="LAT38" s="289"/>
      <c r="LAU38" s="289"/>
      <c r="LAV38" s="289"/>
      <c r="LAW38" s="289"/>
      <c r="LAX38" s="289"/>
      <c r="LAY38" s="289"/>
      <c r="LAZ38" s="289"/>
      <c r="LBA38" s="289"/>
      <c r="LBB38" s="289"/>
      <c r="LBC38" s="289"/>
      <c r="LBD38" s="289"/>
      <c r="LBE38" s="289"/>
      <c r="LBF38" s="289"/>
      <c r="LBG38" s="289"/>
      <c r="LBH38" s="289"/>
      <c r="LBI38" s="289"/>
      <c r="LBJ38" s="289"/>
      <c r="LBK38" s="289"/>
      <c r="LBL38" s="289"/>
      <c r="LBM38" s="289"/>
      <c r="LBN38" s="289"/>
      <c r="LBO38" s="289"/>
      <c r="LBP38" s="289"/>
      <c r="LBQ38" s="289"/>
      <c r="LBR38" s="289"/>
      <c r="LBS38" s="289"/>
      <c r="LBT38" s="289"/>
      <c r="LBU38" s="289"/>
      <c r="LBV38" s="289"/>
      <c r="LBW38" s="289"/>
      <c r="LBX38" s="289"/>
      <c r="LBY38" s="289"/>
      <c r="LBZ38" s="289"/>
      <c r="LCA38" s="289"/>
      <c r="LCB38" s="289"/>
      <c r="LCC38" s="289"/>
      <c r="LCD38" s="289"/>
      <c r="LCE38" s="289"/>
      <c r="LCF38" s="289"/>
      <c r="LCG38" s="289"/>
      <c r="LCH38" s="289"/>
      <c r="LCI38" s="289"/>
      <c r="LCJ38" s="289"/>
      <c r="LCK38" s="289"/>
      <c r="LCL38" s="289"/>
      <c r="LCM38" s="289"/>
      <c r="LCN38" s="289"/>
      <c r="LCO38" s="289"/>
      <c r="LCP38" s="289"/>
      <c r="LCQ38" s="289"/>
      <c r="LCR38" s="289"/>
      <c r="LCS38" s="289"/>
      <c r="LCT38" s="289"/>
      <c r="LCU38" s="289"/>
      <c r="LCV38" s="289"/>
      <c r="LCW38" s="289"/>
      <c r="LCX38" s="289"/>
      <c r="LCY38" s="289"/>
      <c r="LCZ38" s="289"/>
      <c r="LDA38" s="289"/>
      <c r="LDB38" s="289"/>
      <c r="LDC38" s="289"/>
      <c r="LDD38" s="289"/>
      <c r="LDE38" s="289"/>
      <c r="LDF38" s="289"/>
      <c r="LDG38" s="289"/>
      <c r="LDH38" s="289"/>
      <c r="LDI38" s="289"/>
      <c r="LDJ38" s="289"/>
      <c r="LDK38" s="289"/>
      <c r="LDL38" s="289"/>
      <c r="LDM38" s="289"/>
      <c r="LDN38" s="289"/>
      <c r="LDO38" s="289"/>
      <c r="LDP38" s="289"/>
      <c r="LDQ38" s="289"/>
      <c r="LDR38" s="289"/>
      <c r="LDS38" s="289"/>
      <c r="LDT38" s="289"/>
      <c r="LDU38" s="289"/>
      <c r="LDV38" s="289"/>
      <c r="LDW38" s="289"/>
      <c r="LDX38" s="289"/>
      <c r="LDY38" s="289"/>
      <c r="LDZ38" s="289"/>
      <c r="LEA38" s="289"/>
      <c r="LEB38" s="289"/>
      <c r="LEC38" s="289"/>
      <c r="LED38" s="289"/>
      <c r="LEE38" s="289"/>
      <c r="LEF38" s="289"/>
      <c r="LEG38" s="289"/>
      <c r="LEH38" s="289"/>
      <c r="LEI38" s="289"/>
      <c r="LEJ38" s="289"/>
      <c r="LEK38" s="289"/>
      <c r="LEL38" s="289"/>
      <c r="LEM38" s="289"/>
      <c r="LEN38" s="289"/>
      <c r="LEO38" s="289"/>
      <c r="LEP38" s="289"/>
      <c r="LEQ38" s="289"/>
      <c r="LER38" s="289"/>
      <c r="LES38" s="289"/>
      <c r="LET38" s="289"/>
      <c r="LEU38" s="289"/>
      <c r="LEV38" s="289"/>
      <c r="LEW38" s="289"/>
      <c r="LEX38" s="289"/>
      <c r="LEY38" s="289"/>
      <c r="LEZ38" s="289"/>
      <c r="LFA38" s="289"/>
      <c r="LFB38" s="289"/>
      <c r="LFC38" s="289"/>
      <c r="LFD38" s="289"/>
      <c r="LFE38" s="289"/>
      <c r="LFF38" s="289"/>
      <c r="LFG38" s="289"/>
      <c r="LFH38" s="289"/>
      <c r="LFI38" s="289"/>
      <c r="LFJ38" s="289"/>
      <c r="LFK38" s="289"/>
      <c r="LFL38" s="289"/>
      <c r="LFM38" s="289"/>
      <c r="LFN38" s="289"/>
      <c r="LFO38" s="289"/>
      <c r="LFP38" s="289"/>
      <c r="LFQ38" s="289"/>
      <c r="LFR38" s="289"/>
      <c r="LFS38" s="289"/>
      <c r="LFT38" s="289"/>
      <c r="LFU38" s="289"/>
      <c r="LFV38" s="289"/>
      <c r="LFW38" s="289"/>
      <c r="LFX38" s="289"/>
      <c r="LFY38" s="289"/>
      <c r="LFZ38" s="289"/>
      <c r="LGA38" s="289"/>
      <c r="LGB38" s="289"/>
      <c r="LGC38" s="289"/>
      <c r="LGD38" s="289"/>
      <c r="LGE38" s="289"/>
      <c r="LGF38" s="289"/>
      <c r="LGG38" s="289"/>
      <c r="LGH38" s="289"/>
      <c r="LGI38" s="289"/>
      <c r="LGJ38" s="289"/>
      <c r="LGK38" s="289"/>
      <c r="LGL38" s="289"/>
      <c r="LGM38" s="289"/>
      <c r="LGN38" s="289"/>
      <c r="LGO38" s="289"/>
      <c r="LGP38" s="289"/>
      <c r="LGQ38" s="289"/>
      <c r="LGR38" s="289"/>
      <c r="LGS38" s="289"/>
      <c r="LGT38" s="289"/>
      <c r="LGU38" s="289"/>
      <c r="LGV38" s="289"/>
      <c r="LGW38" s="289"/>
      <c r="LGX38" s="289"/>
      <c r="LGY38" s="289"/>
      <c r="LGZ38" s="289"/>
      <c r="LHA38" s="289"/>
      <c r="LHB38" s="289"/>
      <c r="LHC38" s="289"/>
      <c r="LHD38" s="289"/>
      <c r="LHE38" s="289"/>
      <c r="LHF38" s="289"/>
      <c r="LHG38" s="289"/>
      <c r="LHH38" s="289"/>
      <c r="LHI38" s="289"/>
      <c r="LHJ38" s="289"/>
      <c r="LHK38" s="289"/>
      <c r="LHL38" s="289"/>
      <c r="LHM38" s="289"/>
      <c r="LHN38" s="289"/>
      <c r="LHO38" s="289"/>
      <c r="LHP38" s="289"/>
      <c r="LHQ38" s="289"/>
      <c r="LHR38" s="289"/>
      <c r="LHS38" s="289"/>
      <c r="LHT38" s="289"/>
      <c r="LHU38" s="289"/>
      <c r="LHV38" s="289"/>
      <c r="LHW38" s="289"/>
      <c r="LHX38" s="289"/>
      <c r="LHY38" s="289"/>
      <c r="LHZ38" s="289"/>
      <c r="LIA38" s="289"/>
      <c r="LIB38" s="289"/>
      <c r="LIC38" s="289"/>
      <c r="LID38" s="289"/>
      <c r="LIE38" s="289"/>
      <c r="LIF38" s="289"/>
      <c r="LIG38" s="289"/>
      <c r="LIH38" s="289"/>
      <c r="LII38" s="289"/>
      <c r="LIJ38" s="289"/>
      <c r="LIK38" s="289"/>
      <c r="LIL38" s="289"/>
      <c r="LIM38" s="289"/>
      <c r="LIN38" s="289"/>
      <c r="LIO38" s="289"/>
      <c r="LIP38" s="289"/>
      <c r="LIQ38" s="289"/>
      <c r="LIR38" s="289"/>
      <c r="LIS38" s="289"/>
      <c r="LIT38" s="289"/>
      <c r="LIU38" s="289"/>
      <c r="LIV38" s="289"/>
      <c r="LIW38" s="289"/>
      <c r="LIX38" s="289"/>
      <c r="LIY38" s="289"/>
      <c r="LIZ38" s="289"/>
      <c r="LJA38" s="289"/>
      <c r="LJB38" s="289"/>
      <c r="LJC38" s="289"/>
      <c r="LJD38" s="289"/>
      <c r="LJE38" s="289"/>
      <c r="LJF38" s="289"/>
      <c r="LJG38" s="289"/>
      <c r="LJH38" s="289"/>
      <c r="LJI38" s="289"/>
      <c r="LJJ38" s="289"/>
      <c r="LJK38" s="289"/>
      <c r="LJL38" s="289"/>
      <c r="LJM38" s="289"/>
      <c r="LJN38" s="289"/>
      <c r="LJO38" s="289"/>
      <c r="LJP38" s="289"/>
      <c r="LJQ38" s="289"/>
      <c r="LJR38" s="289"/>
      <c r="LJS38" s="289"/>
      <c r="LJT38" s="289"/>
      <c r="LJU38" s="289"/>
      <c r="LJV38" s="289"/>
      <c r="LJW38" s="289"/>
      <c r="LJX38" s="289"/>
      <c r="LJY38" s="289"/>
      <c r="LJZ38" s="289"/>
      <c r="LKA38" s="289"/>
      <c r="LKB38" s="289"/>
      <c r="LKC38" s="289"/>
      <c r="LKD38" s="289"/>
      <c r="LKE38" s="289"/>
      <c r="LKF38" s="289"/>
      <c r="LKG38" s="289"/>
      <c r="LKH38" s="289"/>
      <c r="LKI38" s="289"/>
      <c r="LKJ38" s="289"/>
      <c r="LKK38" s="289"/>
      <c r="LKL38" s="289"/>
      <c r="LKM38" s="289"/>
      <c r="LKN38" s="289"/>
      <c r="LKO38" s="289"/>
      <c r="LKP38" s="289"/>
      <c r="LKQ38" s="289"/>
      <c r="LKR38" s="289"/>
      <c r="LKS38" s="289"/>
      <c r="LKT38" s="289"/>
      <c r="LKU38" s="289"/>
      <c r="LKV38" s="289"/>
      <c r="LKW38" s="289"/>
      <c r="LKX38" s="289"/>
      <c r="LKY38" s="289"/>
      <c r="LKZ38" s="289"/>
      <c r="LLA38" s="289"/>
      <c r="LLB38" s="289"/>
      <c r="LLC38" s="289"/>
      <c r="LLD38" s="289"/>
      <c r="LLE38" s="289"/>
      <c r="LLF38" s="289"/>
      <c r="LLG38" s="289"/>
      <c r="LLH38" s="289"/>
      <c r="LLI38" s="289"/>
      <c r="LLJ38" s="289"/>
      <c r="LLK38" s="289"/>
      <c r="LLL38" s="289"/>
      <c r="LLM38" s="289"/>
      <c r="LLN38" s="289"/>
      <c r="LLO38" s="289"/>
      <c r="LLP38" s="289"/>
      <c r="LLQ38" s="289"/>
      <c r="LLR38" s="289"/>
      <c r="LLS38" s="289"/>
      <c r="LLT38" s="289"/>
      <c r="LLU38" s="289"/>
      <c r="LLV38" s="289"/>
      <c r="LLW38" s="289"/>
      <c r="LLX38" s="289"/>
      <c r="LLY38" s="289"/>
      <c r="LLZ38" s="289"/>
      <c r="LMA38" s="289"/>
      <c r="LMB38" s="289"/>
      <c r="LMC38" s="289"/>
      <c r="LMD38" s="289"/>
      <c r="LME38" s="289"/>
      <c r="LMF38" s="289"/>
      <c r="LMG38" s="289"/>
      <c r="LMH38" s="289"/>
      <c r="LMI38" s="289"/>
      <c r="LMJ38" s="289"/>
      <c r="LMK38" s="289"/>
      <c r="LML38" s="289"/>
      <c r="LMM38" s="289"/>
      <c r="LMN38" s="289"/>
      <c r="LMO38" s="289"/>
      <c r="LMP38" s="289"/>
      <c r="LMQ38" s="289"/>
      <c r="LMR38" s="289"/>
      <c r="LMS38" s="289"/>
      <c r="LMT38" s="289"/>
      <c r="LMU38" s="289"/>
      <c r="LMV38" s="289"/>
      <c r="LMW38" s="289"/>
      <c r="LMX38" s="289"/>
      <c r="LMY38" s="289"/>
      <c r="LMZ38" s="289"/>
      <c r="LNA38" s="289"/>
      <c r="LNB38" s="289"/>
      <c r="LNC38" s="289"/>
      <c r="LND38" s="289"/>
      <c r="LNE38" s="289"/>
      <c r="LNF38" s="289"/>
      <c r="LNG38" s="289"/>
      <c r="LNH38" s="289"/>
      <c r="LNI38" s="289"/>
      <c r="LNJ38" s="289"/>
      <c r="LNK38" s="289"/>
      <c r="LNL38" s="289"/>
      <c r="LNM38" s="289"/>
      <c r="LNN38" s="289"/>
      <c r="LNO38" s="289"/>
      <c r="LNP38" s="289"/>
      <c r="LNQ38" s="289"/>
      <c r="LNR38" s="289"/>
      <c r="LNS38" s="289"/>
      <c r="LNT38" s="289"/>
      <c r="LNU38" s="289"/>
      <c r="LNV38" s="289"/>
      <c r="LNW38" s="289"/>
      <c r="LNX38" s="289"/>
      <c r="LNY38" s="289"/>
      <c r="LNZ38" s="289"/>
      <c r="LOA38" s="289"/>
      <c r="LOB38" s="289"/>
      <c r="LOC38" s="289"/>
      <c r="LOD38" s="289"/>
      <c r="LOE38" s="289"/>
      <c r="LOF38" s="289"/>
      <c r="LOG38" s="289"/>
      <c r="LOH38" s="289"/>
      <c r="LOI38" s="289"/>
      <c r="LOJ38" s="289"/>
      <c r="LOK38" s="289"/>
      <c r="LOL38" s="289"/>
      <c r="LOM38" s="289"/>
      <c r="LON38" s="289"/>
      <c r="LOO38" s="289"/>
      <c r="LOP38" s="289"/>
      <c r="LOQ38" s="289"/>
      <c r="LOR38" s="289"/>
      <c r="LOS38" s="289"/>
      <c r="LOT38" s="289"/>
      <c r="LOU38" s="289"/>
      <c r="LOV38" s="289"/>
      <c r="LOW38" s="289"/>
      <c r="LOX38" s="289"/>
      <c r="LOY38" s="289"/>
      <c r="LOZ38" s="289"/>
      <c r="LPA38" s="289"/>
      <c r="LPB38" s="289"/>
      <c r="LPC38" s="289"/>
      <c r="LPD38" s="289"/>
      <c r="LPE38" s="289"/>
      <c r="LPF38" s="289"/>
      <c r="LPG38" s="289"/>
      <c r="LPH38" s="289"/>
      <c r="LPI38" s="289"/>
      <c r="LPJ38" s="289"/>
      <c r="LPK38" s="289"/>
      <c r="LPL38" s="289"/>
      <c r="LPM38" s="289"/>
      <c r="LPN38" s="289"/>
      <c r="LPO38" s="289"/>
      <c r="LPP38" s="289"/>
      <c r="LPQ38" s="289"/>
      <c r="LPR38" s="289"/>
      <c r="LPS38" s="289"/>
      <c r="LPT38" s="289"/>
      <c r="LPU38" s="289"/>
      <c r="LPV38" s="289"/>
      <c r="LPW38" s="289"/>
      <c r="LPX38" s="289"/>
      <c r="LPY38" s="289"/>
      <c r="LPZ38" s="289"/>
      <c r="LQA38" s="289"/>
      <c r="LQB38" s="289"/>
      <c r="LQC38" s="289"/>
      <c r="LQD38" s="289"/>
      <c r="LQE38" s="289"/>
      <c r="LQF38" s="289"/>
      <c r="LQG38" s="289"/>
      <c r="LQH38" s="289"/>
      <c r="LQI38" s="289"/>
      <c r="LQJ38" s="289"/>
      <c r="LQK38" s="289"/>
      <c r="LQL38" s="289"/>
      <c r="LQM38" s="289"/>
      <c r="LQN38" s="289"/>
      <c r="LQO38" s="289"/>
      <c r="LQP38" s="289"/>
      <c r="LQQ38" s="289"/>
      <c r="LQR38" s="289"/>
      <c r="LQS38" s="289"/>
      <c r="LQT38" s="289"/>
      <c r="LQU38" s="289"/>
      <c r="LQV38" s="289"/>
      <c r="LQW38" s="289"/>
      <c r="LQX38" s="289"/>
      <c r="LQY38" s="289"/>
      <c r="LQZ38" s="289"/>
      <c r="LRA38" s="289"/>
      <c r="LRB38" s="289"/>
      <c r="LRC38" s="289"/>
      <c r="LRD38" s="289"/>
      <c r="LRE38" s="289"/>
      <c r="LRF38" s="289"/>
      <c r="LRG38" s="289"/>
      <c r="LRH38" s="289"/>
      <c r="LRI38" s="289"/>
      <c r="LRJ38" s="289"/>
      <c r="LRK38" s="289"/>
      <c r="LRL38" s="289"/>
      <c r="LRM38" s="289"/>
      <c r="LRN38" s="289"/>
      <c r="LRO38" s="289"/>
      <c r="LRP38" s="289"/>
      <c r="LRQ38" s="289"/>
      <c r="LRR38" s="289"/>
      <c r="LRS38" s="289"/>
      <c r="LRT38" s="289"/>
      <c r="LRU38" s="289"/>
      <c r="LRV38" s="289"/>
      <c r="LRW38" s="289"/>
      <c r="LRX38" s="289"/>
      <c r="LRY38" s="289"/>
      <c r="LRZ38" s="289"/>
      <c r="LSA38" s="289"/>
      <c r="LSB38" s="289"/>
      <c r="LSC38" s="289"/>
      <c r="LSD38" s="289"/>
      <c r="LSE38" s="289"/>
      <c r="LSF38" s="289"/>
      <c r="LSG38" s="289"/>
      <c r="LSH38" s="289"/>
      <c r="LSI38" s="289"/>
      <c r="LSJ38" s="289"/>
      <c r="LSK38" s="289"/>
      <c r="LSL38" s="289"/>
      <c r="LSM38" s="289"/>
      <c r="LSN38" s="289"/>
      <c r="LSO38" s="289"/>
      <c r="LSP38" s="289"/>
      <c r="LSQ38" s="289"/>
      <c r="LSR38" s="289"/>
      <c r="LSS38" s="289"/>
      <c r="LST38" s="289"/>
      <c r="LSU38" s="289"/>
      <c r="LSV38" s="289"/>
      <c r="LSW38" s="289"/>
      <c r="LSX38" s="289"/>
      <c r="LSY38" s="289"/>
      <c r="LSZ38" s="289"/>
      <c r="LTA38" s="289"/>
      <c r="LTB38" s="289"/>
      <c r="LTC38" s="289"/>
      <c r="LTD38" s="289"/>
      <c r="LTE38" s="289"/>
      <c r="LTF38" s="289"/>
      <c r="LTG38" s="289"/>
      <c r="LTH38" s="289"/>
      <c r="LTI38" s="289"/>
      <c r="LTJ38" s="289"/>
      <c r="LTK38" s="289"/>
      <c r="LTL38" s="289"/>
      <c r="LTM38" s="289"/>
      <c r="LTN38" s="289"/>
      <c r="LTO38" s="289"/>
      <c r="LTP38" s="289"/>
      <c r="LTQ38" s="289"/>
      <c r="LTR38" s="289"/>
      <c r="LTS38" s="289"/>
      <c r="LTT38" s="289"/>
      <c r="LTU38" s="289"/>
      <c r="LTV38" s="289"/>
      <c r="LTW38" s="289"/>
      <c r="LTX38" s="289"/>
      <c r="LTY38" s="289"/>
      <c r="LTZ38" s="289"/>
      <c r="LUA38" s="289"/>
      <c r="LUB38" s="289"/>
      <c r="LUC38" s="289"/>
      <c r="LUD38" s="289"/>
      <c r="LUE38" s="289"/>
      <c r="LUF38" s="289"/>
      <c r="LUG38" s="289"/>
      <c r="LUH38" s="289"/>
      <c r="LUI38" s="289"/>
      <c r="LUJ38" s="289"/>
      <c r="LUK38" s="289"/>
      <c r="LUL38" s="289"/>
      <c r="LUM38" s="289"/>
      <c r="LUN38" s="289"/>
      <c r="LUO38" s="289"/>
      <c r="LUP38" s="289"/>
      <c r="LUQ38" s="289"/>
      <c r="LUR38" s="289"/>
      <c r="LUS38" s="289"/>
      <c r="LUT38" s="289"/>
      <c r="LUU38" s="289"/>
      <c r="LUV38" s="289"/>
      <c r="LUW38" s="289"/>
      <c r="LUX38" s="289"/>
      <c r="LUY38" s="289"/>
      <c r="LUZ38" s="289"/>
      <c r="LVA38" s="289"/>
      <c r="LVB38" s="289"/>
      <c r="LVC38" s="289"/>
      <c r="LVD38" s="289"/>
      <c r="LVE38" s="289"/>
      <c r="LVF38" s="289"/>
      <c r="LVG38" s="289"/>
      <c r="LVH38" s="289"/>
      <c r="LVI38" s="289"/>
      <c r="LVJ38" s="289"/>
      <c r="LVK38" s="289"/>
      <c r="LVL38" s="289"/>
      <c r="LVM38" s="289"/>
      <c r="LVN38" s="289"/>
      <c r="LVO38" s="289"/>
      <c r="LVP38" s="289"/>
      <c r="LVQ38" s="289"/>
      <c r="LVR38" s="289"/>
      <c r="LVS38" s="289"/>
      <c r="LVT38" s="289"/>
      <c r="LVU38" s="289"/>
      <c r="LVV38" s="289"/>
      <c r="LVW38" s="289"/>
      <c r="LVX38" s="289"/>
      <c r="LVY38" s="289"/>
      <c r="LVZ38" s="289"/>
      <c r="LWA38" s="289"/>
      <c r="LWB38" s="289"/>
      <c r="LWC38" s="289"/>
      <c r="LWD38" s="289"/>
      <c r="LWE38" s="289"/>
      <c r="LWF38" s="289"/>
      <c r="LWG38" s="289"/>
      <c r="LWH38" s="289"/>
      <c r="LWI38" s="289"/>
      <c r="LWJ38" s="289"/>
      <c r="LWK38" s="289"/>
      <c r="LWL38" s="289"/>
      <c r="LWM38" s="289"/>
      <c r="LWN38" s="289"/>
      <c r="LWO38" s="289"/>
      <c r="LWP38" s="289"/>
      <c r="LWQ38" s="289"/>
      <c r="LWR38" s="289"/>
      <c r="LWS38" s="289"/>
      <c r="LWT38" s="289"/>
      <c r="LWU38" s="289"/>
      <c r="LWV38" s="289"/>
      <c r="LWW38" s="289"/>
      <c r="LWX38" s="289"/>
      <c r="LWY38" s="289"/>
      <c r="LWZ38" s="289"/>
      <c r="LXA38" s="289"/>
      <c r="LXB38" s="289"/>
      <c r="LXC38" s="289"/>
      <c r="LXD38" s="289"/>
      <c r="LXE38" s="289"/>
      <c r="LXF38" s="289"/>
      <c r="LXG38" s="289"/>
      <c r="LXH38" s="289"/>
      <c r="LXI38" s="289"/>
      <c r="LXJ38" s="289"/>
      <c r="LXK38" s="289"/>
      <c r="LXL38" s="289"/>
      <c r="LXM38" s="289"/>
      <c r="LXN38" s="289"/>
      <c r="LXO38" s="289"/>
      <c r="LXP38" s="289"/>
      <c r="LXQ38" s="289"/>
      <c r="LXR38" s="289"/>
      <c r="LXS38" s="289"/>
      <c r="LXT38" s="289"/>
      <c r="LXU38" s="289"/>
      <c r="LXV38" s="289"/>
      <c r="LXW38" s="289"/>
      <c r="LXX38" s="289"/>
      <c r="LXY38" s="289"/>
      <c r="LXZ38" s="289"/>
      <c r="LYA38" s="289"/>
      <c r="LYB38" s="289"/>
      <c r="LYC38" s="289"/>
      <c r="LYD38" s="289"/>
      <c r="LYE38" s="289"/>
      <c r="LYF38" s="289"/>
      <c r="LYG38" s="289"/>
      <c r="LYH38" s="289"/>
      <c r="LYI38" s="289"/>
      <c r="LYJ38" s="289"/>
      <c r="LYK38" s="289"/>
      <c r="LYL38" s="289"/>
      <c r="LYM38" s="289"/>
      <c r="LYN38" s="289"/>
      <c r="LYO38" s="289"/>
      <c r="LYP38" s="289"/>
      <c r="LYQ38" s="289"/>
      <c r="LYR38" s="289"/>
      <c r="LYS38" s="289"/>
      <c r="LYT38" s="289"/>
      <c r="LYU38" s="289"/>
      <c r="LYV38" s="289"/>
      <c r="LYW38" s="289"/>
      <c r="LYX38" s="289"/>
      <c r="LYY38" s="289"/>
      <c r="LYZ38" s="289"/>
      <c r="LZA38" s="289"/>
      <c r="LZB38" s="289"/>
      <c r="LZC38" s="289"/>
      <c r="LZD38" s="289"/>
      <c r="LZE38" s="289"/>
      <c r="LZF38" s="289"/>
      <c r="LZG38" s="289"/>
      <c r="LZH38" s="289"/>
      <c r="LZI38" s="289"/>
      <c r="LZJ38" s="289"/>
      <c r="LZK38" s="289"/>
      <c r="LZL38" s="289"/>
      <c r="LZM38" s="289"/>
      <c r="LZN38" s="289"/>
      <c r="LZO38" s="289"/>
      <c r="LZP38" s="289"/>
      <c r="LZQ38" s="289"/>
      <c r="LZR38" s="289"/>
      <c r="LZS38" s="289"/>
      <c r="LZT38" s="289"/>
      <c r="LZU38" s="289"/>
      <c r="LZV38" s="289"/>
      <c r="LZW38" s="289"/>
      <c r="LZX38" s="289"/>
      <c r="LZY38" s="289"/>
      <c r="LZZ38" s="289"/>
      <c r="MAA38" s="289"/>
      <c r="MAB38" s="289"/>
      <c r="MAC38" s="289"/>
      <c r="MAD38" s="289"/>
      <c r="MAE38" s="289"/>
      <c r="MAF38" s="289"/>
      <c r="MAG38" s="289"/>
      <c r="MAH38" s="289"/>
      <c r="MAI38" s="289"/>
      <c r="MAJ38" s="289"/>
      <c r="MAK38" s="289"/>
      <c r="MAL38" s="289"/>
      <c r="MAM38" s="289"/>
      <c r="MAN38" s="289"/>
      <c r="MAO38" s="289"/>
      <c r="MAP38" s="289"/>
      <c r="MAQ38" s="289"/>
      <c r="MAR38" s="289"/>
      <c r="MAS38" s="289"/>
      <c r="MAT38" s="289"/>
      <c r="MAU38" s="289"/>
      <c r="MAV38" s="289"/>
      <c r="MAW38" s="289"/>
      <c r="MAX38" s="289"/>
      <c r="MAY38" s="289"/>
      <c r="MAZ38" s="289"/>
      <c r="MBA38" s="289"/>
      <c r="MBB38" s="289"/>
      <c r="MBC38" s="289"/>
      <c r="MBD38" s="289"/>
      <c r="MBE38" s="289"/>
      <c r="MBF38" s="289"/>
      <c r="MBG38" s="289"/>
      <c r="MBH38" s="289"/>
      <c r="MBI38" s="289"/>
      <c r="MBJ38" s="289"/>
      <c r="MBK38" s="289"/>
      <c r="MBL38" s="289"/>
      <c r="MBM38" s="289"/>
      <c r="MBN38" s="289"/>
      <c r="MBO38" s="289"/>
      <c r="MBP38" s="289"/>
      <c r="MBQ38" s="289"/>
      <c r="MBR38" s="289"/>
      <c r="MBS38" s="289"/>
      <c r="MBT38" s="289"/>
      <c r="MBU38" s="289"/>
      <c r="MBV38" s="289"/>
      <c r="MBW38" s="289"/>
      <c r="MBX38" s="289"/>
      <c r="MBY38" s="289"/>
      <c r="MBZ38" s="289"/>
      <c r="MCA38" s="289"/>
      <c r="MCB38" s="289"/>
      <c r="MCC38" s="289"/>
      <c r="MCD38" s="289"/>
      <c r="MCE38" s="289"/>
      <c r="MCF38" s="289"/>
      <c r="MCG38" s="289"/>
      <c r="MCH38" s="289"/>
      <c r="MCI38" s="289"/>
      <c r="MCJ38" s="289"/>
      <c r="MCK38" s="289"/>
      <c r="MCL38" s="289"/>
      <c r="MCM38" s="289"/>
      <c r="MCN38" s="289"/>
      <c r="MCO38" s="289"/>
      <c r="MCP38" s="289"/>
      <c r="MCQ38" s="289"/>
      <c r="MCR38" s="289"/>
      <c r="MCS38" s="289"/>
      <c r="MCT38" s="289"/>
      <c r="MCU38" s="289"/>
      <c r="MCV38" s="289"/>
      <c r="MCW38" s="289"/>
      <c r="MCX38" s="289"/>
      <c r="MCY38" s="289"/>
      <c r="MCZ38" s="289"/>
      <c r="MDA38" s="289"/>
      <c r="MDB38" s="289"/>
      <c r="MDC38" s="289"/>
      <c r="MDD38" s="289"/>
      <c r="MDE38" s="289"/>
      <c r="MDF38" s="289"/>
      <c r="MDG38" s="289"/>
      <c r="MDH38" s="289"/>
      <c r="MDI38" s="289"/>
      <c r="MDJ38" s="289"/>
      <c r="MDK38" s="289"/>
      <c r="MDL38" s="289"/>
      <c r="MDM38" s="289"/>
      <c r="MDN38" s="289"/>
      <c r="MDO38" s="289"/>
      <c r="MDP38" s="289"/>
      <c r="MDQ38" s="289"/>
      <c r="MDR38" s="289"/>
      <c r="MDS38" s="289"/>
      <c r="MDT38" s="289"/>
      <c r="MDU38" s="289"/>
      <c r="MDV38" s="289"/>
      <c r="MDW38" s="289"/>
      <c r="MDX38" s="289"/>
      <c r="MDY38" s="289"/>
      <c r="MDZ38" s="289"/>
      <c r="MEA38" s="289"/>
      <c r="MEB38" s="289"/>
      <c r="MEC38" s="289"/>
      <c r="MED38" s="289"/>
      <c r="MEE38" s="289"/>
      <c r="MEF38" s="289"/>
      <c r="MEG38" s="289"/>
      <c r="MEH38" s="289"/>
      <c r="MEI38" s="289"/>
      <c r="MEJ38" s="289"/>
      <c r="MEK38" s="289"/>
      <c r="MEL38" s="289"/>
      <c r="MEM38" s="289"/>
      <c r="MEN38" s="289"/>
      <c r="MEO38" s="289"/>
      <c r="MEP38" s="289"/>
      <c r="MEQ38" s="289"/>
      <c r="MER38" s="289"/>
      <c r="MES38" s="289"/>
      <c r="MET38" s="289"/>
      <c r="MEU38" s="289"/>
      <c r="MEV38" s="289"/>
      <c r="MEW38" s="289"/>
      <c r="MEX38" s="289"/>
      <c r="MEY38" s="289"/>
      <c r="MEZ38" s="289"/>
      <c r="MFA38" s="289"/>
      <c r="MFB38" s="289"/>
      <c r="MFC38" s="289"/>
      <c r="MFD38" s="289"/>
      <c r="MFE38" s="289"/>
      <c r="MFF38" s="289"/>
      <c r="MFG38" s="289"/>
      <c r="MFH38" s="289"/>
      <c r="MFI38" s="289"/>
      <c r="MFJ38" s="289"/>
      <c r="MFK38" s="289"/>
      <c r="MFL38" s="289"/>
      <c r="MFM38" s="289"/>
      <c r="MFN38" s="289"/>
      <c r="MFO38" s="289"/>
      <c r="MFP38" s="289"/>
      <c r="MFQ38" s="289"/>
      <c r="MFR38" s="289"/>
      <c r="MFS38" s="289"/>
      <c r="MFT38" s="289"/>
      <c r="MFU38" s="289"/>
      <c r="MFV38" s="289"/>
      <c r="MFW38" s="289"/>
      <c r="MFX38" s="289"/>
      <c r="MFY38" s="289"/>
      <c r="MFZ38" s="289"/>
      <c r="MGA38" s="289"/>
      <c r="MGB38" s="289"/>
      <c r="MGC38" s="289"/>
      <c r="MGD38" s="289"/>
      <c r="MGE38" s="289"/>
      <c r="MGF38" s="289"/>
      <c r="MGG38" s="289"/>
      <c r="MGH38" s="289"/>
      <c r="MGI38" s="289"/>
      <c r="MGJ38" s="289"/>
      <c r="MGK38" s="289"/>
      <c r="MGL38" s="289"/>
      <c r="MGM38" s="289"/>
      <c r="MGN38" s="289"/>
      <c r="MGO38" s="289"/>
      <c r="MGP38" s="289"/>
      <c r="MGQ38" s="289"/>
      <c r="MGR38" s="289"/>
      <c r="MGS38" s="289"/>
      <c r="MGT38" s="289"/>
      <c r="MGU38" s="289"/>
      <c r="MGV38" s="289"/>
      <c r="MGW38" s="289"/>
      <c r="MGX38" s="289"/>
      <c r="MGY38" s="289"/>
      <c r="MGZ38" s="289"/>
      <c r="MHA38" s="289"/>
      <c r="MHB38" s="289"/>
      <c r="MHC38" s="289"/>
      <c r="MHD38" s="289"/>
      <c r="MHE38" s="289"/>
      <c r="MHF38" s="289"/>
      <c r="MHG38" s="289"/>
      <c r="MHH38" s="289"/>
      <c r="MHI38" s="289"/>
      <c r="MHJ38" s="289"/>
      <c r="MHK38" s="289"/>
      <c r="MHL38" s="289"/>
      <c r="MHM38" s="289"/>
      <c r="MHN38" s="289"/>
      <c r="MHO38" s="289"/>
      <c r="MHP38" s="289"/>
      <c r="MHQ38" s="289"/>
      <c r="MHR38" s="289"/>
      <c r="MHS38" s="289"/>
      <c r="MHT38" s="289"/>
      <c r="MHU38" s="289"/>
      <c r="MHV38" s="289"/>
      <c r="MHW38" s="289"/>
      <c r="MHX38" s="289"/>
      <c r="MHY38" s="289"/>
      <c r="MHZ38" s="289"/>
      <c r="MIA38" s="289"/>
      <c r="MIB38" s="289"/>
      <c r="MIC38" s="289"/>
      <c r="MID38" s="289"/>
      <c r="MIE38" s="289"/>
      <c r="MIF38" s="289"/>
      <c r="MIG38" s="289"/>
      <c r="MIH38" s="289"/>
      <c r="MII38" s="289"/>
      <c r="MIJ38" s="289"/>
      <c r="MIK38" s="289"/>
      <c r="MIL38" s="289"/>
      <c r="MIM38" s="289"/>
      <c r="MIN38" s="289"/>
      <c r="MIO38" s="289"/>
      <c r="MIP38" s="289"/>
      <c r="MIQ38" s="289"/>
      <c r="MIR38" s="289"/>
      <c r="MIS38" s="289"/>
      <c r="MIT38" s="289"/>
      <c r="MIU38" s="289"/>
      <c r="MIV38" s="289"/>
      <c r="MIW38" s="289"/>
      <c r="MIX38" s="289"/>
      <c r="MIY38" s="289"/>
      <c r="MIZ38" s="289"/>
      <c r="MJA38" s="289"/>
      <c r="MJB38" s="289"/>
      <c r="MJC38" s="289"/>
      <c r="MJD38" s="289"/>
      <c r="MJE38" s="289"/>
      <c r="MJF38" s="289"/>
      <c r="MJG38" s="289"/>
      <c r="MJH38" s="289"/>
      <c r="MJI38" s="289"/>
      <c r="MJJ38" s="289"/>
      <c r="MJK38" s="289"/>
      <c r="MJL38" s="289"/>
      <c r="MJM38" s="289"/>
      <c r="MJN38" s="289"/>
      <c r="MJO38" s="289"/>
      <c r="MJP38" s="289"/>
      <c r="MJQ38" s="289"/>
      <c r="MJR38" s="289"/>
      <c r="MJS38" s="289"/>
      <c r="MJT38" s="289"/>
      <c r="MJU38" s="289"/>
      <c r="MJV38" s="289"/>
      <c r="MJW38" s="289"/>
      <c r="MJX38" s="289"/>
      <c r="MJY38" s="289"/>
      <c r="MJZ38" s="289"/>
      <c r="MKA38" s="289"/>
      <c r="MKB38" s="289"/>
      <c r="MKC38" s="289"/>
      <c r="MKD38" s="289"/>
      <c r="MKE38" s="289"/>
      <c r="MKF38" s="289"/>
      <c r="MKG38" s="289"/>
      <c r="MKH38" s="289"/>
      <c r="MKI38" s="289"/>
      <c r="MKJ38" s="289"/>
      <c r="MKK38" s="289"/>
      <c r="MKL38" s="289"/>
      <c r="MKM38" s="289"/>
      <c r="MKN38" s="289"/>
      <c r="MKO38" s="289"/>
      <c r="MKP38" s="289"/>
      <c r="MKQ38" s="289"/>
      <c r="MKR38" s="289"/>
      <c r="MKS38" s="289"/>
      <c r="MKT38" s="289"/>
      <c r="MKU38" s="289"/>
      <c r="MKV38" s="289"/>
      <c r="MKW38" s="289"/>
      <c r="MKX38" s="289"/>
      <c r="MKY38" s="289"/>
      <c r="MKZ38" s="289"/>
      <c r="MLA38" s="289"/>
      <c r="MLB38" s="289"/>
      <c r="MLC38" s="289"/>
      <c r="MLD38" s="289"/>
      <c r="MLE38" s="289"/>
      <c r="MLF38" s="289"/>
      <c r="MLG38" s="289"/>
      <c r="MLH38" s="289"/>
      <c r="MLI38" s="289"/>
      <c r="MLJ38" s="289"/>
      <c r="MLK38" s="289"/>
      <c r="MLL38" s="289"/>
      <c r="MLM38" s="289"/>
      <c r="MLN38" s="289"/>
      <c r="MLO38" s="289"/>
      <c r="MLP38" s="289"/>
      <c r="MLQ38" s="289"/>
      <c r="MLR38" s="289"/>
      <c r="MLS38" s="289"/>
      <c r="MLT38" s="289"/>
      <c r="MLU38" s="289"/>
      <c r="MLV38" s="289"/>
      <c r="MLW38" s="289"/>
      <c r="MLX38" s="289"/>
      <c r="MLY38" s="289"/>
      <c r="MLZ38" s="289"/>
      <c r="MMA38" s="289"/>
      <c r="MMB38" s="289"/>
      <c r="MMC38" s="289"/>
      <c r="MMD38" s="289"/>
      <c r="MME38" s="289"/>
      <c r="MMF38" s="289"/>
      <c r="MMG38" s="289"/>
      <c r="MMH38" s="289"/>
      <c r="MMI38" s="289"/>
      <c r="MMJ38" s="289"/>
      <c r="MMK38" s="289"/>
      <c r="MML38" s="289"/>
      <c r="MMM38" s="289"/>
      <c r="MMN38" s="289"/>
      <c r="MMO38" s="289"/>
      <c r="MMP38" s="289"/>
      <c r="MMQ38" s="289"/>
      <c r="MMR38" s="289"/>
      <c r="MMS38" s="289"/>
      <c r="MMT38" s="289"/>
      <c r="MMU38" s="289"/>
      <c r="MMV38" s="289"/>
      <c r="MMW38" s="289"/>
      <c r="MMX38" s="289"/>
      <c r="MMY38" s="289"/>
      <c r="MMZ38" s="289"/>
      <c r="MNA38" s="289"/>
      <c r="MNB38" s="289"/>
      <c r="MNC38" s="289"/>
      <c r="MND38" s="289"/>
      <c r="MNE38" s="289"/>
      <c r="MNF38" s="289"/>
      <c r="MNG38" s="289"/>
      <c r="MNH38" s="289"/>
      <c r="MNI38" s="289"/>
      <c r="MNJ38" s="289"/>
      <c r="MNK38" s="289"/>
      <c r="MNL38" s="289"/>
      <c r="MNM38" s="289"/>
      <c r="MNN38" s="289"/>
      <c r="MNO38" s="289"/>
      <c r="MNP38" s="289"/>
      <c r="MNQ38" s="289"/>
      <c r="MNR38" s="289"/>
      <c r="MNS38" s="289"/>
      <c r="MNT38" s="289"/>
      <c r="MNU38" s="289"/>
      <c r="MNV38" s="289"/>
      <c r="MNW38" s="289"/>
      <c r="MNX38" s="289"/>
      <c r="MNY38" s="289"/>
      <c r="MNZ38" s="289"/>
      <c r="MOA38" s="289"/>
      <c r="MOB38" s="289"/>
      <c r="MOC38" s="289"/>
      <c r="MOD38" s="289"/>
      <c r="MOE38" s="289"/>
      <c r="MOF38" s="289"/>
      <c r="MOG38" s="289"/>
      <c r="MOH38" s="289"/>
      <c r="MOI38" s="289"/>
      <c r="MOJ38" s="289"/>
      <c r="MOK38" s="289"/>
      <c r="MOL38" s="289"/>
      <c r="MOM38" s="289"/>
      <c r="MON38" s="289"/>
      <c r="MOO38" s="289"/>
      <c r="MOP38" s="289"/>
      <c r="MOQ38" s="289"/>
      <c r="MOR38" s="289"/>
      <c r="MOS38" s="289"/>
      <c r="MOT38" s="289"/>
      <c r="MOU38" s="289"/>
      <c r="MOV38" s="289"/>
      <c r="MOW38" s="289"/>
      <c r="MOX38" s="289"/>
      <c r="MOY38" s="289"/>
      <c r="MOZ38" s="289"/>
      <c r="MPA38" s="289"/>
      <c r="MPB38" s="289"/>
      <c r="MPC38" s="289"/>
      <c r="MPD38" s="289"/>
      <c r="MPE38" s="289"/>
      <c r="MPF38" s="289"/>
      <c r="MPG38" s="289"/>
      <c r="MPH38" s="289"/>
      <c r="MPI38" s="289"/>
      <c r="MPJ38" s="289"/>
      <c r="MPK38" s="289"/>
      <c r="MPL38" s="289"/>
      <c r="MPM38" s="289"/>
      <c r="MPN38" s="289"/>
      <c r="MPO38" s="289"/>
      <c r="MPP38" s="289"/>
      <c r="MPQ38" s="289"/>
      <c r="MPR38" s="289"/>
      <c r="MPS38" s="289"/>
      <c r="MPT38" s="289"/>
      <c r="MPU38" s="289"/>
      <c r="MPV38" s="289"/>
      <c r="MPW38" s="289"/>
      <c r="MPX38" s="289"/>
      <c r="MPY38" s="289"/>
      <c r="MPZ38" s="289"/>
      <c r="MQA38" s="289"/>
      <c r="MQB38" s="289"/>
      <c r="MQC38" s="289"/>
      <c r="MQD38" s="289"/>
      <c r="MQE38" s="289"/>
      <c r="MQF38" s="289"/>
      <c r="MQG38" s="289"/>
      <c r="MQH38" s="289"/>
      <c r="MQI38" s="289"/>
      <c r="MQJ38" s="289"/>
      <c r="MQK38" s="289"/>
      <c r="MQL38" s="289"/>
      <c r="MQM38" s="289"/>
      <c r="MQN38" s="289"/>
      <c r="MQO38" s="289"/>
      <c r="MQP38" s="289"/>
      <c r="MQQ38" s="289"/>
      <c r="MQR38" s="289"/>
      <c r="MQS38" s="289"/>
      <c r="MQT38" s="289"/>
      <c r="MQU38" s="289"/>
      <c r="MQV38" s="289"/>
      <c r="MQW38" s="289"/>
      <c r="MQX38" s="289"/>
      <c r="MQY38" s="289"/>
      <c r="MQZ38" s="289"/>
      <c r="MRA38" s="289"/>
      <c r="MRB38" s="289"/>
      <c r="MRC38" s="289"/>
      <c r="MRD38" s="289"/>
      <c r="MRE38" s="289"/>
      <c r="MRF38" s="289"/>
      <c r="MRG38" s="289"/>
      <c r="MRH38" s="289"/>
      <c r="MRI38" s="289"/>
      <c r="MRJ38" s="289"/>
      <c r="MRK38" s="289"/>
      <c r="MRL38" s="289"/>
      <c r="MRM38" s="289"/>
      <c r="MRN38" s="289"/>
      <c r="MRO38" s="289"/>
      <c r="MRP38" s="289"/>
      <c r="MRQ38" s="289"/>
      <c r="MRR38" s="289"/>
      <c r="MRS38" s="289"/>
      <c r="MRT38" s="289"/>
      <c r="MRU38" s="289"/>
      <c r="MRV38" s="289"/>
      <c r="MRW38" s="289"/>
      <c r="MRX38" s="289"/>
      <c r="MRY38" s="289"/>
      <c r="MRZ38" s="289"/>
      <c r="MSA38" s="289"/>
      <c r="MSB38" s="289"/>
      <c r="MSC38" s="289"/>
      <c r="MSD38" s="289"/>
      <c r="MSE38" s="289"/>
      <c r="MSF38" s="289"/>
      <c r="MSG38" s="289"/>
      <c r="MSH38" s="289"/>
      <c r="MSI38" s="289"/>
      <c r="MSJ38" s="289"/>
      <c r="MSK38" s="289"/>
      <c r="MSL38" s="289"/>
      <c r="MSM38" s="289"/>
      <c r="MSN38" s="289"/>
      <c r="MSO38" s="289"/>
      <c r="MSP38" s="289"/>
      <c r="MSQ38" s="289"/>
      <c r="MSR38" s="289"/>
      <c r="MSS38" s="289"/>
      <c r="MST38" s="289"/>
      <c r="MSU38" s="289"/>
      <c r="MSV38" s="289"/>
      <c r="MSW38" s="289"/>
      <c r="MSX38" s="289"/>
      <c r="MSY38" s="289"/>
      <c r="MSZ38" s="289"/>
      <c r="MTA38" s="289"/>
      <c r="MTB38" s="289"/>
      <c r="MTC38" s="289"/>
      <c r="MTD38" s="289"/>
      <c r="MTE38" s="289"/>
      <c r="MTF38" s="289"/>
      <c r="MTG38" s="289"/>
      <c r="MTH38" s="289"/>
      <c r="MTI38" s="289"/>
      <c r="MTJ38" s="289"/>
      <c r="MTK38" s="289"/>
      <c r="MTL38" s="289"/>
      <c r="MTM38" s="289"/>
      <c r="MTN38" s="289"/>
      <c r="MTO38" s="289"/>
      <c r="MTP38" s="289"/>
      <c r="MTQ38" s="289"/>
      <c r="MTR38" s="289"/>
      <c r="MTS38" s="289"/>
      <c r="MTT38" s="289"/>
      <c r="MTU38" s="289"/>
      <c r="MTV38" s="289"/>
      <c r="MTW38" s="289"/>
      <c r="MTX38" s="289"/>
      <c r="MTY38" s="289"/>
      <c r="MTZ38" s="289"/>
      <c r="MUA38" s="289"/>
      <c r="MUB38" s="289"/>
      <c r="MUC38" s="289"/>
      <c r="MUD38" s="289"/>
      <c r="MUE38" s="289"/>
      <c r="MUF38" s="289"/>
      <c r="MUG38" s="289"/>
      <c r="MUH38" s="289"/>
      <c r="MUI38" s="289"/>
      <c r="MUJ38" s="289"/>
      <c r="MUK38" s="289"/>
      <c r="MUL38" s="289"/>
      <c r="MUM38" s="289"/>
      <c r="MUN38" s="289"/>
      <c r="MUO38" s="289"/>
      <c r="MUP38" s="289"/>
      <c r="MUQ38" s="289"/>
      <c r="MUR38" s="289"/>
      <c r="MUS38" s="289"/>
      <c r="MUT38" s="289"/>
      <c r="MUU38" s="289"/>
      <c r="MUV38" s="289"/>
      <c r="MUW38" s="289"/>
      <c r="MUX38" s="289"/>
      <c r="MUY38" s="289"/>
      <c r="MUZ38" s="289"/>
      <c r="MVA38" s="289"/>
      <c r="MVB38" s="289"/>
      <c r="MVC38" s="289"/>
      <c r="MVD38" s="289"/>
      <c r="MVE38" s="289"/>
      <c r="MVF38" s="289"/>
      <c r="MVG38" s="289"/>
      <c r="MVH38" s="289"/>
      <c r="MVI38" s="289"/>
      <c r="MVJ38" s="289"/>
      <c r="MVK38" s="289"/>
      <c r="MVL38" s="289"/>
      <c r="MVM38" s="289"/>
      <c r="MVN38" s="289"/>
      <c r="MVO38" s="289"/>
      <c r="MVP38" s="289"/>
      <c r="MVQ38" s="289"/>
      <c r="MVR38" s="289"/>
      <c r="MVS38" s="289"/>
      <c r="MVT38" s="289"/>
      <c r="MVU38" s="289"/>
      <c r="MVV38" s="289"/>
      <c r="MVW38" s="289"/>
      <c r="MVX38" s="289"/>
      <c r="MVY38" s="289"/>
      <c r="MVZ38" s="289"/>
      <c r="MWA38" s="289"/>
      <c r="MWB38" s="289"/>
      <c r="MWC38" s="289"/>
      <c r="MWD38" s="289"/>
      <c r="MWE38" s="289"/>
      <c r="MWF38" s="289"/>
      <c r="MWG38" s="289"/>
      <c r="MWH38" s="289"/>
      <c r="MWI38" s="289"/>
      <c r="MWJ38" s="289"/>
      <c r="MWK38" s="289"/>
      <c r="MWL38" s="289"/>
      <c r="MWM38" s="289"/>
      <c r="MWN38" s="289"/>
      <c r="MWO38" s="289"/>
      <c r="MWP38" s="289"/>
      <c r="MWQ38" s="289"/>
      <c r="MWR38" s="289"/>
      <c r="MWS38" s="289"/>
      <c r="MWT38" s="289"/>
      <c r="MWU38" s="289"/>
      <c r="MWV38" s="289"/>
      <c r="MWW38" s="289"/>
      <c r="MWX38" s="289"/>
      <c r="MWY38" s="289"/>
      <c r="MWZ38" s="289"/>
      <c r="MXA38" s="289"/>
      <c r="MXB38" s="289"/>
      <c r="MXC38" s="289"/>
      <c r="MXD38" s="289"/>
      <c r="MXE38" s="289"/>
      <c r="MXF38" s="289"/>
      <c r="MXG38" s="289"/>
      <c r="MXH38" s="289"/>
      <c r="MXI38" s="289"/>
      <c r="MXJ38" s="289"/>
      <c r="MXK38" s="289"/>
      <c r="MXL38" s="289"/>
      <c r="MXM38" s="289"/>
      <c r="MXN38" s="289"/>
      <c r="MXO38" s="289"/>
      <c r="MXP38" s="289"/>
      <c r="MXQ38" s="289"/>
      <c r="MXR38" s="289"/>
      <c r="MXS38" s="289"/>
      <c r="MXT38" s="289"/>
      <c r="MXU38" s="289"/>
      <c r="MXV38" s="289"/>
      <c r="MXW38" s="289"/>
      <c r="MXX38" s="289"/>
      <c r="MXY38" s="289"/>
      <c r="MXZ38" s="289"/>
      <c r="MYA38" s="289"/>
      <c r="MYB38" s="289"/>
      <c r="MYC38" s="289"/>
      <c r="MYD38" s="289"/>
      <c r="MYE38" s="289"/>
      <c r="MYF38" s="289"/>
      <c r="MYG38" s="289"/>
      <c r="MYH38" s="289"/>
      <c r="MYI38" s="289"/>
      <c r="MYJ38" s="289"/>
      <c r="MYK38" s="289"/>
      <c r="MYL38" s="289"/>
      <c r="MYM38" s="289"/>
      <c r="MYN38" s="289"/>
      <c r="MYO38" s="289"/>
      <c r="MYP38" s="289"/>
      <c r="MYQ38" s="289"/>
      <c r="MYR38" s="289"/>
      <c r="MYS38" s="289"/>
      <c r="MYT38" s="289"/>
      <c r="MYU38" s="289"/>
      <c r="MYV38" s="289"/>
      <c r="MYW38" s="289"/>
      <c r="MYX38" s="289"/>
      <c r="MYY38" s="289"/>
      <c r="MYZ38" s="289"/>
      <c r="MZA38" s="289"/>
      <c r="MZB38" s="289"/>
      <c r="MZC38" s="289"/>
      <c r="MZD38" s="289"/>
      <c r="MZE38" s="289"/>
      <c r="MZF38" s="289"/>
      <c r="MZG38" s="289"/>
      <c r="MZH38" s="289"/>
      <c r="MZI38" s="289"/>
      <c r="MZJ38" s="289"/>
      <c r="MZK38" s="289"/>
      <c r="MZL38" s="289"/>
      <c r="MZM38" s="289"/>
      <c r="MZN38" s="289"/>
      <c r="MZO38" s="289"/>
      <c r="MZP38" s="289"/>
      <c r="MZQ38" s="289"/>
      <c r="MZR38" s="289"/>
      <c r="MZS38" s="289"/>
      <c r="MZT38" s="289"/>
      <c r="MZU38" s="289"/>
      <c r="MZV38" s="289"/>
      <c r="MZW38" s="289"/>
      <c r="MZX38" s="289"/>
      <c r="MZY38" s="289"/>
      <c r="MZZ38" s="289"/>
      <c r="NAA38" s="289"/>
      <c r="NAB38" s="289"/>
      <c r="NAC38" s="289"/>
      <c r="NAD38" s="289"/>
      <c r="NAE38" s="289"/>
      <c r="NAF38" s="289"/>
      <c r="NAG38" s="289"/>
      <c r="NAH38" s="289"/>
      <c r="NAI38" s="289"/>
      <c r="NAJ38" s="289"/>
      <c r="NAK38" s="289"/>
      <c r="NAL38" s="289"/>
      <c r="NAM38" s="289"/>
      <c r="NAN38" s="289"/>
      <c r="NAO38" s="289"/>
      <c r="NAP38" s="289"/>
      <c r="NAQ38" s="289"/>
      <c r="NAR38" s="289"/>
      <c r="NAS38" s="289"/>
      <c r="NAT38" s="289"/>
      <c r="NAU38" s="289"/>
      <c r="NAV38" s="289"/>
      <c r="NAW38" s="289"/>
      <c r="NAX38" s="289"/>
      <c r="NAY38" s="289"/>
      <c r="NAZ38" s="289"/>
      <c r="NBA38" s="289"/>
      <c r="NBB38" s="289"/>
      <c r="NBC38" s="289"/>
      <c r="NBD38" s="289"/>
      <c r="NBE38" s="289"/>
      <c r="NBF38" s="289"/>
      <c r="NBG38" s="289"/>
      <c r="NBH38" s="289"/>
      <c r="NBI38" s="289"/>
      <c r="NBJ38" s="289"/>
      <c r="NBK38" s="289"/>
      <c r="NBL38" s="289"/>
      <c r="NBM38" s="289"/>
      <c r="NBN38" s="289"/>
      <c r="NBO38" s="289"/>
      <c r="NBP38" s="289"/>
      <c r="NBQ38" s="289"/>
      <c r="NBR38" s="289"/>
      <c r="NBS38" s="289"/>
      <c r="NBT38" s="289"/>
      <c r="NBU38" s="289"/>
      <c r="NBV38" s="289"/>
      <c r="NBW38" s="289"/>
      <c r="NBX38" s="289"/>
      <c r="NBY38" s="289"/>
      <c r="NBZ38" s="289"/>
      <c r="NCA38" s="289"/>
      <c r="NCB38" s="289"/>
      <c r="NCC38" s="289"/>
      <c r="NCD38" s="289"/>
      <c r="NCE38" s="289"/>
      <c r="NCF38" s="289"/>
      <c r="NCG38" s="289"/>
      <c r="NCH38" s="289"/>
      <c r="NCI38" s="289"/>
      <c r="NCJ38" s="289"/>
      <c r="NCK38" s="289"/>
      <c r="NCL38" s="289"/>
      <c r="NCM38" s="289"/>
      <c r="NCN38" s="289"/>
      <c r="NCO38" s="289"/>
      <c r="NCP38" s="289"/>
      <c r="NCQ38" s="289"/>
      <c r="NCR38" s="289"/>
      <c r="NCS38" s="289"/>
      <c r="NCT38" s="289"/>
      <c r="NCU38" s="289"/>
      <c r="NCV38" s="289"/>
      <c r="NCW38" s="289"/>
      <c r="NCX38" s="289"/>
      <c r="NCY38" s="289"/>
      <c r="NCZ38" s="289"/>
      <c r="NDA38" s="289"/>
      <c r="NDB38" s="289"/>
      <c r="NDC38" s="289"/>
      <c r="NDD38" s="289"/>
      <c r="NDE38" s="289"/>
      <c r="NDF38" s="289"/>
      <c r="NDG38" s="289"/>
      <c r="NDH38" s="289"/>
      <c r="NDI38" s="289"/>
      <c r="NDJ38" s="289"/>
      <c r="NDK38" s="289"/>
      <c r="NDL38" s="289"/>
      <c r="NDM38" s="289"/>
      <c r="NDN38" s="289"/>
      <c r="NDO38" s="289"/>
      <c r="NDP38" s="289"/>
      <c r="NDQ38" s="289"/>
      <c r="NDR38" s="289"/>
      <c r="NDS38" s="289"/>
      <c r="NDT38" s="289"/>
      <c r="NDU38" s="289"/>
      <c r="NDV38" s="289"/>
      <c r="NDW38" s="289"/>
      <c r="NDX38" s="289"/>
      <c r="NDY38" s="289"/>
      <c r="NDZ38" s="289"/>
      <c r="NEA38" s="289"/>
      <c r="NEB38" s="289"/>
      <c r="NEC38" s="289"/>
      <c r="NED38" s="289"/>
      <c r="NEE38" s="289"/>
      <c r="NEF38" s="289"/>
      <c r="NEG38" s="289"/>
      <c r="NEH38" s="289"/>
      <c r="NEI38" s="289"/>
      <c r="NEJ38" s="289"/>
      <c r="NEK38" s="289"/>
      <c r="NEL38" s="289"/>
      <c r="NEM38" s="289"/>
      <c r="NEN38" s="289"/>
      <c r="NEO38" s="289"/>
      <c r="NEP38" s="289"/>
      <c r="NEQ38" s="289"/>
      <c r="NER38" s="289"/>
      <c r="NES38" s="289"/>
      <c r="NET38" s="289"/>
      <c r="NEU38" s="289"/>
      <c r="NEV38" s="289"/>
      <c r="NEW38" s="289"/>
      <c r="NEX38" s="289"/>
      <c r="NEY38" s="289"/>
      <c r="NEZ38" s="289"/>
      <c r="NFA38" s="289"/>
      <c r="NFB38" s="289"/>
      <c r="NFC38" s="289"/>
      <c r="NFD38" s="289"/>
      <c r="NFE38" s="289"/>
      <c r="NFF38" s="289"/>
      <c r="NFG38" s="289"/>
      <c r="NFH38" s="289"/>
      <c r="NFI38" s="289"/>
      <c r="NFJ38" s="289"/>
      <c r="NFK38" s="289"/>
      <c r="NFL38" s="289"/>
      <c r="NFM38" s="289"/>
      <c r="NFN38" s="289"/>
      <c r="NFO38" s="289"/>
      <c r="NFP38" s="289"/>
      <c r="NFQ38" s="289"/>
      <c r="NFR38" s="289"/>
      <c r="NFS38" s="289"/>
      <c r="NFT38" s="289"/>
      <c r="NFU38" s="289"/>
      <c r="NFV38" s="289"/>
      <c r="NFW38" s="289"/>
      <c r="NFX38" s="289"/>
      <c r="NFY38" s="289"/>
      <c r="NFZ38" s="289"/>
      <c r="NGA38" s="289"/>
      <c r="NGB38" s="289"/>
      <c r="NGC38" s="289"/>
      <c r="NGD38" s="289"/>
      <c r="NGE38" s="289"/>
      <c r="NGF38" s="289"/>
      <c r="NGG38" s="289"/>
      <c r="NGH38" s="289"/>
      <c r="NGI38" s="289"/>
      <c r="NGJ38" s="289"/>
      <c r="NGK38" s="289"/>
      <c r="NGL38" s="289"/>
      <c r="NGM38" s="289"/>
      <c r="NGN38" s="289"/>
      <c r="NGO38" s="289"/>
      <c r="NGP38" s="289"/>
      <c r="NGQ38" s="289"/>
      <c r="NGR38" s="289"/>
      <c r="NGS38" s="289"/>
      <c r="NGT38" s="289"/>
      <c r="NGU38" s="289"/>
      <c r="NGV38" s="289"/>
      <c r="NGW38" s="289"/>
      <c r="NGX38" s="289"/>
      <c r="NGY38" s="289"/>
      <c r="NGZ38" s="289"/>
      <c r="NHA38" s="289"/>
      <c r="NHB38" s="289"/>
      <c r="NHC38" s="289"/>
      <c r="NHD38" s="289"/>
      <c r="NHE38" s="289"/>
      <c r="NHF38" s="289"/>
      <c r="NHG38" s="289"/>
      <c r="NHH38" s="289"/>
      <c r="NHI38" s="289"/>
      <c r="NHJ38" s="289"/>
      <c r="NHK38" s="289"/>
      <c r="NHL38" s="289"/>
      <c r="NHM38" s="289"/>
      <c r="NHN38" s="289"/>
      <c r="NHO38" s="289"/>
      <c r="NHP38" s="289"/>
      <c r="NHQ38" s="289"/>
      <c r="NHR38" s="289"/>
      <c r="NHS38" s="289"/>
      <c r="NHT38" s="289"/>
      <c r="NHU38" s="289"/>
      <c r="NHV38" s="289"/>
      <c r="NHW38" s="289"/>
      <c r="NHX38" s="289"/>
      <c r="NHY38" s="289"/>
      <c r="NHZ38" s="289"/>
      <c r="NIA38" s="289"/>
      <c r="NIB38" s="289"/>
      <c r="NIC38" s="289"/>
      <c r="NID38" s="289"/>
      <c r="NIE38" s="289"/>
      <c r="NIF38" s="289"/>
      <c r="NIG38" s="289"/>
      <c r="NIH38" s="289"/>
      <c r="NII38" s="289"/>
      <c r="NIJ38" s="289"/>
      <c r="NIK38" s="289"/>
      <c r="NIL38" s="289"/>
      <c r="NIM38" s="289"/>
      <c r="NIN38" s="289"/>
      <c r="NIO38" s="289"/>
      <c r="NIP38" s="289"/>
      <c r="NIQ38" s="289"/>
      <c r="NIR38" s="289"/>
      <c r="NIS38" s="289"/>
      <c r="NIT38" s="289"/>
      <c r="NIU38" s="289"/>
      <c r="NIV38" s="289"/>
      <c r="NIW38" s="289"/>
      <c r="NIX38" s="289"/>
      <c r="NIY38" s="289"/>
      <c r="NIZ38" s="289"/>
      <c r="NJA38" s="289"/>
      <c r="NJB38" s="289"/>
      <c r="NJC38" s="289"/>
      <c r="NJD38" s="289"/>
      <c r="NJE38" s="289"/>
      <c r="NJF38" s="289"/>
      <c r="NJG38" s="289"/>
      <c r="NJH38" s="289"/>
      <c r="NJI38" s="289"/>
      <c r="NJJ38" s="289"/>
      <c r="NJK38" s="289"/>
      <c r="NJL38" s="289"/>
      <c r="NJM38" s="289"/>
      <c r="NJN38" s="289"/>
      <c r="NJO38" s="289"/>
      <c r="NJP38" s="289"/>
      <c r="NJQ38" s="289"/>
      <c r="NJR38" s="289"/>
      <c r="NJS38" s="289"/>
      <c r="NJT38" s="289"/>
      <c r="NJU38" s="289"/>
      <c r="NJV38" s="289"/>
      <c r="NJW38" s="289"/>
      <c r="NJX38" s="289"/>
      <c r="NJY38" s="289"/>
      <c r="NJZ38" s="289"/>
      <c r="NKA38" s="289"/>
      <c r="NKB38" s="289"/>
      <c r="NKC38" s="289"/>
      <c r="NKD38" s="289"/>
      <c r="NKE38" s="289"/>
      <c r="NKF38" s="289"/>
      <c r="NKG38" s="289"/>
      <c r="NKH38" s="289"/>
      <c r="NKI38" s="289"/>
      <c r="NKJ38" s="289"/>
      <c r="NKK38" s="289"/>
      <c r="NKL38" s="289"/>
      <c r="NKM38" s="289"/>
      <c r="NKN38" s="289"/>
      <c r="NKO38" s="289"/>
      <c r="NKP38" s="289"/>
      <c r="NKQ38" s="289"/>
      <c r="NKR38" s="289"/>
      <c r="NKS38" s="289"/>
      <c r="NKT38" s="289"/>
      <c r="NKU38" s="289"/>
      <c r="NKV38" s="289"/>
      <c r="NKW38" s="289"/>
      <c r="NKX38" s="289"/>
      <c r="NKY38" s="289"/>
      <c r="NKZ38" s="289"/>
      <c r="NLA38" s="289"/>
      <c r="NLB38" s="289"/>
      <c r="NLC38" s="289"/>
      <c r="NLD38" s="289"/>
      <c r="NLE38" s="289"/>
      <c r="NLF38" s="289"/>
      <c r="NLG38" s="289"/>
      <c r="NLH38" s="289"/>
      <c r="NLI38" s="289"/>
      <c r="NLJ38" s="289"/>
      <c r="NLK38" s="289"/>
      <c r="NLL38" s="289"/>
      <c r="NLM38" s="289"/>
      <c r="NLN38" s="289"/>
      <c r="NLO38" s="289"/>
      <c r="NLP38" s="289"/>
      <c r="NLQ38" s="289"/>
      <c r="NLR38" s="289"/>
      <c r="NLS38" s="289"/>
      <c r="NLT38" s="289"/>
      <c r="NLU38" s="289"/>
      <c r="NLV38" s="289"/>
      <c r="NLW38" s="289"/>
      <c r="NLX38" s="289"/>
      <c r="NLY38" s="289"/>
      <c r="NLZ38" s="289"/>
      <c r="NMA38" s="289"/>
      <c r="NMB38" s="289"/>
      <c r="NMC38" s="289"/>
      <c r="NMD38" s="289"/>
      <c r="NME38" s="289"/>
      <c r="NMF38" s="289"/>
      <c r="NMG38" s="289"/>
      <c r="NMH38" s="289"/>
      <c r="NMI38" s="289"/>
      <c r="NMJ38" s="289"/>
      <c r="NMK38" s="289"/>
      <c r="NML38" s="289"/>
      <c r="NMM38" s="289"/>
      <c r="NMN38" s="289"/>
      <c r="NMO38" s="289"/>
      <c r="NMP38" s="289"/>
      <c r="NMQ38" s="289"/>
      <c r="NMR38" s="289"/>
      <c r="NMS38" s="289"/>
      <c r="NMT38" s="289"/>
      <c r="NMU38" s="289"/>
      <c r="NMV38" s="289"/>
      <c r="NMW38" s="289"/>
      <c r="NMX38" s="289"/>
      <c r="NMY38" s="289"/>
      <c r="NMZ38" s="289"/>
      <c r="NNA38" s="289"/>
      <c r="NNB38" s="289"/>
      <c r="NNC38" s="289"/>
      <c r="NND38" s="289"/>
      <c r="NNE38" s="289"/>
      <c r="NNF38" s="289"/>
      <c r="NNG38" s="289"/>
      <c r="NNH38" s="289"/>
      <c r="NNI38" s="289"/>
      <c r="NNJ38" s="289"/>
      <c r="NNK38" s="289"/>
      <c r="NNL38" s="289"/>
      <c r="NNM38" s="289"/>
      <c r="NNN38" s="289"/>
      <c r="NNO38" s="289"/>
      <c r="NNP38" s="289"/>
      <c r="NNQ38" s="289"/>
      <c r="NNR38" s="289"/>
      <c r="NNS38" s="289"/>
      <c r="NNT38" s="289"/>
      <c r="NNU38" s="289"/>
      <c r="NNV38" s="289"/>
      <c r="NNW38" s="289"/>
      <c r="NNX38" s="289"/>
      <c r="NNY38" s="289"/>
      <c r="NNZ38" s="289"/>
      <c r="NOA38" s="289"/>
      <c r="NOB38" s="289"/>
      <c r="NOC38" s="289"/>
      <c r="NOD38" s="289"/>
      <c r="NOE38" s="289"/>
      <c r="NOF38" s="289"/>
      <c r="NOG38" s="289"/>
      <c r="NOH38" s="289"/>
      <c r="NOI38" s="289"/>
      <c r="NOJ38" s="289"/>
      <c r="NOK38" s="289"/>
      <c r="NOL38" s="289"/>
      <c r="NOM38" s="289"/>
      <c r="NON38" s="289"/>
      <c r="NOO38" s="289"/>
      <c r="NOP38" s="289"/>
      <c r="NOQ38" s="289"/>
      <c r="NOR38" s="289"/>
      <c r="NOS38" s="289"/>
      <c r="NOT38" s="289"/>
      <c r="NOU38" s="289"/>
      <c r="NOV38" s="289"/>
      <c r="NOW38" s="289"/>
      <c r="NOX38" s="289"/>
      <c r="NOY38" s="289"/>
      <c r="NOZ38" s="289"/>
      <c r="NPA38" s="289"/>
      <c r="NPB38" s="289"/>
      <c r="NPC38" s="289"/>
      <c r="NPD38" s="289"/>
      <c r="NPE38" s="289"/>
      <c r="NPF38" s="289"/>
      <c r="NPG38" s="289"/>
      <c r="NPH38" s="289"/>
      <c r="NPI38" s="289"/>
      <c r="NPJ38" s="289"/>
      <c r="NPK38" s="289"/>
      <c r="NPL38" s="289"/>
      <c r="NPM38" s="289"/>
      <c r="NPN38" s="289"/>
      <c r="NPO38" s="289"/>
      <c r="NPP38" s="289"/>
      <c r="NPQ38" s="289"/>
      <c r="NPR38" s="289"/>
      <c r="NPS38" s="289"/>
      <c r="NPT38" s="289"/>
      <c r="NPU38" s="289"/>
      <c r="NPV38" s="289"/>
      <c r="NPW38" s="289"/>
      <c r="NPX38" s="289"/>
      <c r="NPY38" s="289"/>
      <c r="NPZ38" s="289"/>
      <c r="NQA38" s="289"/>
      <c r="NQB38" s="289"/>
      <c r="NQC38" s="289"/>
      <c r="NQD38" s="289"/>
      <c r="NQE38" s="289"/>
      <c r="NQF38" s="289"/>
      <c r="NQG38" s="289"/>
      <c r="NQH38" s="289"/>
      <c r="NQI38" s="289"/>
      <c r="NQJ38" s="289"/>
      <c r="NQK38" s="289"/>
      <c r="NQL38" s="289"/>
      <c r="NQM38" s="289"/>
      <c r="NQN38" s="289"/>
      <c r="NQO38" s="289"/>
      <c r="NQP38" s="289"/>
      <c r="NQQ38" s="289"/>
      <c r="NQR38" s="289"/>
      <c r="NQS38" s="289"/>
      <c r="NQT38" s="289"/>
      <c r="NQU38" s="289"/>
      <c r="NQV38" s="289"/>
      <c r="NQW38" s="289"/>
      <c r="NQX38" s="289"/>
      <c r="NQY38" s="289"/>
      <c r="NQZ38" s="289"/>
      <c r="NRA38" s="289"/>
      <c r="NRB38" s="289"/>
      <c r="NRC38" s="289"/>
      <c r="NRD38" s="289"/>
      <c r="NRE38" s="289"/>
      <c r="NRF38" s="289"/>
      <c r="NRG38" s="289"/>
      <c r="NRH38" s="289"/>
      <c r="NRI38" s="289"/>
      <c r="NRJ38" s="289"/>
      <c r="NRK38" s="289"/>
      <c r="NRL38" s="289"/>
      <c r="NRM38" s="289"/>
      <c r="NRN38" s="289"/>
      <c r="NRO38" s="289"/>
      <c r="NRP38" s="289"/>
      <c r="NRQ38" s="289"/>
      <c r="NRR38" s="289"/>
      <c r="NRS38" s="289"/>
      <c r="NRT38" s="289"/>
      <c r="NRU38" s="289"/>
      <c r="NRV38" s="289"/>
      <c r="NRW38" s="289"/>
      <c r="NRX38" s="289"/>
      <c r="NRY38" s="289"/>
      <c r="NRZ38" s="289"/>
      <c r="NSA38" s="289"/>
      <c r="NSB38" s="289"/>
      <c r="NSC38" s="289"/>
      <c r="NSD38" s="289"/>
      <c r="NSE38" s="289"/>
      <c r="NSF38" s="289"/>
      <c r="NSG38" s="289"/>
      <c r="NSH38" s="289"/>
      <c r="NSI38" s="289"/>
      <c r="NSJ38" s="289"/>
      <c r="NSK38" s="289"/>
      <c r="NSL38" s="289"/>
      <c r="NSM38" s="289"/>
      <c r="NSN38" s="289"/>
      <c r="NSO38" s="289"/>
      <c r="NSP38" s="289"/>
      <c r="NSQ38" s="289"/>
      <c r="NSR38" s="289"/>
      <c r="NSS38" s="289"/>
      <c r="NST38" s="289"/>
      <c r="NSU38" s="289"/>
      <c r="NSV38" s="289"/>
      <c r="NSW38" s="289"/>
      <c r="NSX38" s="289"/>
      <c r="NSY38" s="289"/>
      <c r="NSZ38" s="289"/>
      <c r="NTA38" s="289"/>
      <c r="NTB38" s="289"/>
      <c r="NTC38" s="289"/>
      <c r="NTD38" s="289"/>
      <c r="NTE38" s="289"/>
      <c r="NTF38" s="289"/>
      <c r="NTG38" s="289"/>
      <c r="NTH38" s="289"/>
      <c r="NTI38" s="289"/>
      <c r="NTJ38" s="289"/>
      <c r="NTK38" s="289"/>
      <c r="NTL38" s="289"/>
      <c r="NTM38" s="289"/>
      <c r="NTN38" s="289"/>
      <c r="NTO38" s="289"/>
      <c r="NTP38" s="289"/>
      <c r="NTQ38" s="289"/>
      <c r="NTR38" s="289"/>
      <c r="NTS38" s="289"/>
      <c r="NTT38" s="289"/>
      <c r="NTU38" s="289"/>
      <c r="NTV38" s="289"/>
      <c r="NTW38" s="289"/>
      <c r="NTX38" s="289"/>
      <c r="NTY38" s="289"/>
      <c r="NTZ38" s="289"/>
      <c r="NUA38" s="289"/>
      <c r="NUB38" s="289"/>
      <c r="NUC38" s="289"/>
      <c r="NUD38" s="289"/>
      <c r="NUE38" s="289"/>
      <c r="NUF38" s="289"/>
      <c r="NUG38" s="289"/>
      <c r="NUH38" s="289"/>
      <c r="NUI38" s="289"/>
      <c r="NUJ38" s="289"/>
      <c r="NUK38" s="289"/>
      <c r="NUL38" s="289"/>
      <c r="NUM38" s="289"/>
      <c r="NUN38" s="289"/>
      <c r="NUO38" s="289"/>
      <c r="NUP38" s="289"/>
      <c r="NUQ38" s="289"/>
      <c r="NUR38" s="289"/>
      <c r="NUS38" s="289"/>
      <c r="NUT38" s="289"/>
      <c r="NUU38" s="289"/>
      <c r="NUV38" s="289"/>
      <c r="NUW38" s="289"/>
      <c r="NUX38" s="289"/>
      <c r="NUY38" s="289"/>
      <c r="NUZ38" s="289"/>
      <c r="NVA38" s="289"/>
      <c r="NVB38" s="289"/>
      <c r="NVC38" s="289"/>
      <c r="NVD38" s="289"/>
      <c r="NVE38" s="289"/>
      <c r="NVF38" s="289"/>
      <c r="NVG38" s="289"/>
      <c r="NVH38" s="289"/>
      <c r="NVI38" s="289"/>
      <c r="NVJ38" s="289"/>
      <c r="NVK38" s="289"/>
      <c r="NVL38" s="289"/>
      <c r="NVM38" s="289"/>
      <c r="NVN38" s="289"/>
      <c r="NVO38" s="289"/>
      <c r="NVP38" s="289"/>
      <c r="NVQ38" s="289"/>
      <c r="NVR38" s="289"/>
      <c r="NVS38" s="289"/>
      <c r="NVT38" s="289"/>
      <c r="NVU38" s="289"/>
      <c r="NVV38" s="289"/>
      <c r="NVW38" s="289"/>
      <c r="NVX38" s="289"/>
      <c r="NVY38" s="289"/>
      <c r="NVZ38" s="289"/>
      <c r="NWA38" s="289"/>
      <c r="NWB38" s="289"/>
      <c r="NWC38" s="289"/>
      <c r="NWD38" s="289"/>
      <c r="NWE38" s="289"/>
      <c r="NWF38" s="289"/>
      <c r="NWG38" s="289"/>
      <c r="NWH38" s="289"/>
      <c r="NWI38" s="289"/>
      <c r="NWJ38" s="289"/>
      <c r="NWK38" s="289"/>
      <c r="NWL38" s="289"/>
      <c r="NWM38" s="289"/>
      <c r="NWN38" s="289"/>
      <c r="NWO38" s="289"/>
      <c r="NWP38" s="289"/>
      <c r="NWQ38" s="289"/>
      <c r="NWR38" s="289"/>
      <c r="NWS38" s="289"/>
      <c r="NWT38" s="289"/>
      <c r="NWU38" s="289"/>
      <c r="NWV38" s="289"/>
      <c r="NWW38" s="289"/>
      <c r="NWX38" s="289"/>
      <c r="NWY38" s="289"/>
      <c r="NWZ38" s="289"/>
      <c r="NXA38" s="289"/>
      <c r="NXB38" s="289"/>
      <c r="NXC38" s="289"/>
      <c r="NXD38" s="289"/>
      <c r="NXE38" s="289"/>
      <c r="NXF38" s="289"/>
      <c r="NXG38" s="289"/>
      <c r="NXH38" s="289"/>
      <c r="NXI38" s="289"/>
      <c r="NXJ38" s="289"/>
      <c r="NXK38" s="289"/>
      <c r="NXL38" s="289"/>
      <c r="NXM38" s="289"/>
      <c r="NXN38" s="289"/>
      <c r="NXO38" s="289"/>
      <c r="NXP38" s="289"/>
      <c r="NXQ38" s="289"/>
      <c r="NXR38" s="289"/>
      <c r="NXS38" s="289"/>
      <c r="NXT38" s="289"/>
      <c r="NXU38" s="289"/>
      <c r="NXV38" s="289"/>
      <c r="NXW38" s="289"/>
      <c r="NXX38" s="289"/>
      <c r="NXY38" s="289"/>
      <c r="NXZ38" s="289"/>
      <c r="NYA38" s="289"/>
      <c r="NYB38" s="289"/>
      <c r="NYC38" s="289"/>
      <c r="NYD38" s="289"/>
      <c r="NYE38" s="289"/>
      <c r="NYF38" s="289"/>
      <c r="NYG38" s="289"/>
      <c r="NYH38" s="289"/>
      <c r="NYI38" s="289"/>
      <c r="NYJ38" s="289"/>
      <c r="NYK38" s="289"/>
      <c r="NYL38" s="289"/>
      <c r="NYM38" s="289"/>
      <c r="NYN38" s="289"/>
      <c r="NYO38" s="289"/>
      <c r="NYP38" s="289"/>
      <c r="NYQ38" s="289"/>
      <c r="NYR38" s="289"/>
      <c r="NYS38" s="289"/>
      <c r="NYT38" s="289"/>
      <c r="NYU38" s="289"/>
      <c r="NYV38" s="289"/>
      <c r="NYW38" s="289"/>
      <c r="NYX38" s="289"/>
      <c r="NYY38" s="289"/>
      <c r="NYZ38" s="289"/>
      <c r="NZA38" s="289"/>
      <c r="NZB38" s="289"/>
      <c r="NZC38" s="289"/>
      <c r="NZD38" s="289"/>
      <c r="NZE38" s="289"/>
      <c r="NZF38" s="289"/>
      <c r="NZG38" s="289"/>
      <c r="NZH38" s="289"/>
      <c r="NZI38" s="289"/>
      <c r="NZJ38" s="289"/>
      <c r="NZK38" s="289"/>
      <c r="NZL38" s="289"/>
      <c r="NZM38" s="289"/>
      <c r="NZN38" s="289"/>
      <c r="NZO38" s="289"/>
      <c r="NZP38" s="289"/>
      <c r="NZQ38" s="289"/>
      <c r="NZR38" s="289"/>
      <c r="NZS38" s="289"/>
      <c r="NZT38" s="289"/>
      <c r="NZU38" s="289"/>
      <c r="NZV38" s="289"/>
      <c r="NZW38" s="289"/>
      <c r="NZX38" s="289"/>
      <c r="NZY38" s="289"/>
      <c r="NZZ38" s="289"/>
      <c r="OAA38" s="289"/>
      <c r="OAB38" s="289"/>
      <c r="OAC38" s="289"/>
      <c r="OAD38" s="289"/>
      <c r="OAE38" s="289"/>
      <c r="OAF38" s="289"/>
      <c r="OAG38" s="289"/>
      <c r="OAH38" s="289"/>
      <c r="OAI38" s="289"/>
      <c r="OAJ38" s="289"/>
      <c r="OAK38" s="289"/>
      <c r="OAL38" s="289"/>
      <c r="OAM38" s="289"/>
      <c r="OAN38" s="289"/>
      <c r="OAO38" s="289"/>
      <c r="OAP38" s="289"/>
      <c r="OAQ38" s="289"/>
      <c r="OAR38" s="289"/>
      <c r="OAS38" s="289"/>
      <c r="OAT38" s="289"/>
      <c r="OAU38" s="289"/>
      <c r="OAV38" s="289"/>
      <c r="OAW38" s="289"/>
      <c r="OAX38" s="289"/>
      <c r="OAY38" s="289"/>
      <c r="OAZ38" s="289"/>
      <c r="OBA38" s="289"/>
      <c r="OBB38" s="289"/>
      <c r="OBC38" s="289"/>
      <c r="OBD38" s="289"/>
      <c r="OBE38" s="289"/>
      <c r="OBF38" s="289"/>
      <c r="OBG38" s="289"/>
      <c r="OBH38" s="289"/>
      <c r="OBI38" s="289"/>
      <c r="OBJ38" s="289"/>
      <c r="OBK38" s="289"/>
      <c r="OBL38" s="289"/>
      <c r="OBM38" s="289"/>
      <c r="OBN38" s="289"/>
      <c r="OBO38" s="289"/>
      <c r="OBP38" s="289"/>
      <c r="OBQ38" s="289"/>
      <c r="OBR38" s="289"/>
      <c r="OBS38" s="289"/>
      <c r="OBT38" s="289"/>
      <c r="OBU38" s="289"/>
      <c r="OBV38" s="289"/>
      <c r="OBW38" s="289"/>
      <c r="OBX38" s="289"/>
      <c r="OBY38" s="289"/>
      <c r="OBZ38" s="289"/>
      <c r="OCA38" s="289"/>
      <c r="OCB38" s="289"/>
      <c r="OCC38" s="289"/>
      <c r="OCD38" s="289"/>
      <c r="OCE38" s="289"/>
      <c r="OCF38" s="289"/>
      <c r="OCG38" s="289"/>
      <c r="OCH38" s="289"/>
      <c r="OCI38" s="289"/>
      <c r="OCJ38" s="289"/>
      <c r="OCK38" s="289"/>
      <c r="OCL38" s="289"/>
      <c r="OCM38" s="289"/>
      <c r="OCN38" s="289"/>
      <c r="OCO38" s="289"/>
      <c r="OCP38" s="289"/>
      <c r="OCQ38" s="289"/>
      <c r="OCR38" s="289"/>
      <c r="OCS38" s="289"/>
      <c r="OCT38" s="289"/>
      <c r="OCU38" s="289"/>
      <c r="OCV38" s="289"/>
      <c r="OCW38" s="289"/>
      <c r="OCX38" s="289"/>
      <c r="OCY38" s="289"/>
      <c r="OCZ38" s="289"/>
      <c r="ODA38" s="289"/>
      <c r="ODB38" s="289"/>
      <c r="ODC38" s="289"/>
      <c r="ODD38" s="289"/>
      <c r="ODE38" s="289"/>
      <c r="ODF38" s="289"/>
      <c r="ODG38" s="289"/>
      <c r="ODH38" s="289"/>
      <c r="ODI38" s="289"/>
      <c r="ODJ38" s="289"/>
      <c r="ODK38" s="289"/>
      <c r="ODL38" s="289"/>
      <c r="ODM38" s="289"/>
      <c r="ODN38" s="289"/>
      <c r="ODO38" s="289"/>
      <c r="ODP38" s="289"/>
      <c r="ODQ38" s="289"/>
      <c r="ODR38" s="289"/>
      <c r="ODS38" s="289"/>
      <c r="ODT38" s="289"/>
      <c r="ODU38" s="289"/>
      <c r="ODV38" s="289"/>
      <c r="ODW38" s="289"/>
      <c r="ODX38" s="289"/>
      <c r="ODY38" s="289"/>
      <c r="ODZ38" s="289"/>
      <c r="OEA38" s="289"/>
      <c r="OEB38" s="289"/>
      <c r="OEC38" s="289"/>
      <c r="OED38" s="289"/>
      <c r="OEE38" s="289"/>
      <c r="OEF38" s="289"/>
      <c r="OEG38" s="289"/>
      <c r="OEH38" s="289"/>
      <c r="OEI38" s="289"/>
      <c r="OEJ38" s="289"/>
      <c r="OEK38" s="289"/>
      <c r="OEL38" s="289"/>
      <c r="OEM38" s="289"/>
      <c r="OEN38" s="289"/>
      <c r="OEO38" s="289"/>
      <c r="OEP38" s="289"/>
      <c r="OEQ38" s="289"/>
      <c r="OER38" s="289"/>
      <c r="OES38" s="289"/>
      <c r="OET38" s="289"/>
      <c r="OEU38" s="289"/>
      <c r="OEV38" s="289"/>
      <c r="OEW38" s="289"/>
      <c r="OEX38" s="289"/>
      <c r="OEY38" s="289"/>
      <c r="OEZ38" s="289"/>
      <c r="OFA38" s="289"/>
      <c r="OFB38" s="289"/>
      <c r="OFC38" s="289"/>
      <c r="OFD38" s="289"/>
      <c r="OFE38" s="289"/>
      <c r="OFF38" s="289"/>
      <c r="OFG38" s="289"/>
      <c r="OFH38" s="289"/>
      <c r="OFI38" s="289"/>
      <c r="OFJ38" s="289"/>
      <c r="OFK38" s="289"/>
      <c r="OFL38" s="289"/>
      <c r="OFM38" s="289"/>
      <c r="OFN38" s="289"/>
      <c r="OFO38" s="289"/>
      <c r="OFP38" s="289"/>
      <c r="OFQ38" s="289"/>
      <c r="OFR38" s="289"/>
      <c r="OFS38" s="289"/>
      <c r="OFT38" s="289"/>
      <c r="OFU38" s="289"/>
      <c r="OFV38" s="289"/>
      <c r="OFW38" s="289"/>
      <c r="OFX38" s="289"/>
      <c r="OFY38" s="289"/>
      <c r="OFZ38" s="289"/>
      <c r="OGA38" s="289"/>
      <c r="OGB38" s="289"/>
      <c r="OGC38" s="289"/>
      <c r="OGD38" s="289"/>
      <c r="OGE38" s="289"/>
      <c r="OGF38" s="289"/>
      <c r="OGG38" s="289"/>
      <c r="OGH38" s="289"/>
      <c r="OGI38" s="289"/>
      <c r="OGJ38" s="289"/>
      <c r="OGK38" s="289"/>
      <c r="OGL38" s="289"/>
      <c r="OGM38" s="289"/>
      <c r="OGN38" s="289"/>
      <c r="OGO38" s="289"/>
      <c r="OGP38" s="289"/>
      <c r="OGQ38" s="289"/>
      <c r="OGR38" s="289"/>
      <c r="OGS38" s="289"/>
      <c r="OGT38" s="289"/>
      <c r="OGU38" s="289"/>
      <c r="OGV38" s="289"/>
      <c r="OGW38" s="289"/>
      <c r="OGX38" s="289"/>
      <c r="OGY38" s="289"/>
      <c r="OGZ38" s="289"/>
      <c r="OHA38" s="289"/>
      <c r="OHB38" s="289"/>
      <c r="OHC38" s="289"/>
      <c r="OHD38" s="289"/>
      <c r="OHE38" s="289"/>
      <c r="OHF38" s="289"/>
      <c r="OHG38" s="289"/>
      <c r="OHH38" s="289"/>
      <c r="OHI38" s="289"/>
      <c r="OHJ38" s="289"/>
      <c r="OHK38" s="289"/>
      <c r="OHL38" s="289"/>
      <c r="OHM38" s="289"/>
      <c r="OHN38" s="289"/>
      <c r="OHO38" s="289"/>
      <c r="OHP38" s="289"/>
      <c r="OHQ38" s="289"/>
      <c r="OHR38" s="289"/>
      <c r="OHS38" s="289"/>
      <c r="OHT38" s="289"/>
      <c r="OHU38" s="289"/>
      <c r="OHV38" s="289"/>
      <c r="OHW38" s="289"/>
      <c r="OHX38" s="289"/>
      <c r="OHY38" s="289"/>
      <c r="OHZ38" s="289"/>
      <c r="OIA38" s="289"/>
      <c r="OIB38" s="289"/>
      <c r="OIC38" s="289"/>
      <c r="OID38" s="289"/>
      <c r="OIE38" s="289"/>
      <c r="OIF38" s="289"/>
      <c r="OIG38" s="289"/>
      <c r="OIH38" s="289"/>
      <c r="OII38" s="289"/>
      <c r="OIJ38" s="289"/>
      <c r="OIK38" s="289"/>
      <c r="OIL38" s="289"/>
      <c r="OIM38" s="289"/>
      <c r="OIN38" s="289"/>
      <c r="OIO38" s="289"/>
      <c r="OIP38" s="289"/>
      <c r="OIQ38" s="289"/>
      <c r="OIR38" s="289"/>
      <c r="OIS38" s="289"/>
      <c r="OIT38" s="289"/>
      <c r="OIU38" s="289"/>
      <c r="OIV38" s="289"/>
      <c r="OIW38" s="289"/>
      <c r="OIX38" s="289"/>
      <c r="OIY38" s="289"/>
      <c r="OIZ38" s="289"/>
      <c r="OJA38" s="289"/>
      <c r="OJB38" s="289"/>
      <c r="OJC38" s="289"/>
      <c r="OJD38" s="289"/>
      <c r="OJE38" s="289"/>
      <c r="OJF38" s="289"/>
      <c r="OJG38" s="289"/>
      <c r="OJH38" s="289"/>
      <c r="OJI38" s="289"/>
      <c r="OJJ38" s="289"/>
      <c r="OJK38" s="289"/>
      <c r="OJL38" s="289"/>
      <c r="OJM38" s="289"/>
      <c r="OJN38" s="289"/>
      <c r="OJO38" s="289"/>
      <c r="OJP38" s="289"/>
      <c r="OJQ38" s="289"/>
      <c r="OJR38" s="289"/>
      <c r="OJS38" s="289"/>
      <c r="OJT38" s="289"/>
      <c r="OJU38" s="289"/>
      <c r="OJV38" s="289"/>
      <c r="OJW38" s="289"/>
      <c r="OJX38" s="289"/>
      <c r="OJY38" s="289"/>
      <c r="OJZ38" s="289"/>
      <c r="OKA38" s="289"/>
      <c r="OKB38" s="289"/>
      <c r="OKC38" s="289"/>
      <c r="OKD38" s="289"/>
      <c r="OKE38" s="289"/>
      <c r="OKF38" s="289"/>
      <c r="OKG38" s="289"/>
      <c r="OKH38" s="289"/>
      <c r="OKI38" s="289"/>
      <c r="OKJ38" s="289"/>
      <c r="OKK38" s="289"/>
      <c r="OKL38" s="289"/>
      <c r="OKM38" s="289"/>
      <c r="OKN38" s="289"/>
      <c r="OKO38" s="289"/>
      <c r="OKP38" s="289"/>
      <c r="OKQ38" s="289"/>
      <c r="OKR38" s="289"/>
      <c r="OKS38" s="289"/>
      <c r="OKT38" s="289"/>
      <c r="OKU38" s="289"/>
      <c r="OKV38" s="289"/>
      <c r="OKW38" s="289"/>
      <c r="OKX38" s="289"/>
      <c r="OKY38" s="289"/>
      <c r="OKZ38" s="289"/>
      <c r="OLA38" s="289"/>
      <c r="OLB38" s="289"/>
      <c r="OLC38" s="289"/>
      <c r="OLD38" s="289"/>
      <c r="OLE38" s="289"/>
      <c r="OLF38" s="289"/>
      <c r="OLG38" s="289"/>
      <c r="OLH38" s="289"/>
      <c r="OLI38" s="289"/>
      <c r="OLJ38" s="289"/>
      <c r="OLK38" s="289"/>
      <c r="OLL38" s="289"/>
      <c r="OLM38" s="289"/>
      <c r="OLN38" s="289"/>
      <c r="OLO38" s="289"/>
      <c r="OLP38" s="289"/>
      <c r="OLQ38" s="289"/>
      <c r="OLR38" s="289"/>
      <c r="OLS38" s="289"/>
      <c r="OLT38" s="289"/>
      <c r="OLU38" s="289"/>
      <c r="OLV38" s="289"/>
      <c r="OLW38" s="289"/>
      <c r="OLX38" s="289"/>
      <c r="OLY38" s="289"/>
      <c r="OLZ38" s="289"/>
      <c r="OMA38" s="289"/>
      <c r="OMB38" s="289"/>
      <c r="OMC38" s="289"/>
      <c r="OMD38" s="289"/>
      <c r="OME38" s="289"/>
      <c r="OMF38" s="289"/>
      <c r="OMG38" s="289"/>
      <c r="OMH38" s="289"/>
      <c r="OMI38" s="289"/>
      <c r="OMJ38" s="289"/>
      <c r="OMK38" s="289"/>
      <c r="OML38" s="289"/>
      <c r="OMM38" s="289"/>
      <c r="OMN38" s="289"/>
      <c r="OMO38" s="289"/>
      <c r="OMP38" s="289"/>
      <c r="OMQ38" s="289"/>
      <c r="OMR38" s="289"/>
      <c r="OMS38" s="289"/>
      <c r="OMT38" s="289"/>
      <c r="OMU38" s="289"/>
      <c r="OMV38" s="289"/>
      <c r="OMW38" s="289"/>
      <c r="OMX38" s="289"/>
      <c r="OMY38" s="289"/>
      <c r="OMZ38" s="289"/>
      <c r="ONA38" s="289"/>
      <c r="ONB38" s="289"/>
      <c r="ONC38" s="289"/>
      <c r="OND38" s="289"/>
      <c r="ONE38" s="289"/>
      <c r="ONF38" s="289"/>
      <c r="ONG38" s="289"/>
      <c r="ONH38" s="289"/>
      <c r="ONI38" s="289"/>
      <c r="ONJ38" s="289"/>
      <c r="ONK38" s="289"/>
      <c r="ONL38" s="289"/>
      <c r="ONM38" s="289"/>
      <c r="ONN38" s="289"/>
      <c r="ONO38" s="289"/>
      <c r="ONP38" s="289"/>
      <c r="ONQ38" s="289"/>
      <c r="ONR38" s="289"/>
      <c r="ONS38" s="289"/>
      <c r="ONT38" s="289"/>
      <c r="ONU38" s="289"/>
      <c r="ONV38" s="289"/>
      <c r="ONW38" s="289"/>
      <c r="ONX38" s="289"/>
      <c r="ONY38" s="289"/>
      <c r="ONZ38" s="289"/>
      <c r="OOA38" s="289"/>
      <c r="OOB38" s="289"/>
      <c r="OOC38" s="289"/>
      <c r="OOD38" s="289"/>
      <c r="OOE38" s="289"/>
      <c r="OOF38" s="289"/>
      <c r="OOG38" s="289"/>
      <c r="OOH38" s="289"/>
      <c r="OOI38" s="289"/>
      <c r="OOJ38" s="289"/>
      <c r="OOK38" s="289"/>
      <c r="OOL38" s="289"/>
      <c r="OOM38" s="289"/>
      <c r="OON38" s="289"/>
      <c r="OOO38" s="289"/>
      <c r="OOP38" s="289"/>
      <c r="OOQ38" s="289"/>
      <c r="OOR38" s="289"/>
      <c r="OOS38" s="289"/>
      <c r="OOT38" s="289"/>
      <c r="OOU38" s="289"/>
      <c r="OOV38" s="289"/>
      <c r="OOW38" s="289"/>
      <c r="OOX38" s="289"/>
      <c r="OOY38" s="289"/>
      <c r="OOZ38" s="289"/>
      <c r="OPA38" s="289"/>
      <c r="OPB38" s="289"/>
      <c r="OPC38" s="289"/>
      <c r="OPD38" s="289"/>
      <c r="OPE38" s="289"/>
      <c r="OPF38" s="289"/>
      <c r="OPG38" s="289"/>
      <c r="OPH38" s="289"/>
      <c r="OPI38" s="289"/>
      <c r="OPJ38" s="289"/>
      <c r="OPK38" s="289"/>
      <c r="OPL38" s="289"/>
      <c r="OPM38" s="289"/>
      <c r="OPN38" s="289"/>
      <c r="OPO38" s="289"/>
      <c r="OPP38" s="289"/>
      <c r="OPQ38" s="289"/>
      <c r="OPR38" s="289"/>
      <c r="OPS38" s="289"/>
      <c r="OPT38" s="289"/>
      <c r="OPU38" s="289"/>
      <c r="OPV38" s="289"/>
      <c r="OPW38" s="289"/>
      <c r="OPX38" s="289"/>
      <c r="OPY38" s="289"/>
      <c r="OPZ38" s="289"/>
      <c r="OQA38" s="289"/>
      <c r="OQB38" s="289"/>
      <c r="OQC38" s="289"/>
      <c r="OQD38" s="289"/>
      <c r="OQE38" s="289"/>
      <c r="OQF38" s="289"/>
      <c r="OQG38" s="289"/>
      <c r="OQH38" s="289"/>
      <c r="OQI38" s="289"/>
      <c r="OQJ38" s="289"/>
      <c r="OQK38" s="289"/>
      <c r="OQL38" s="289"/>
      <c r="OQM38" s="289"/>
      <c r="OQN38" s="289"/>
      <c r="OQO38" s="289"/>
      <c r="OQP38" s="289"/>
      <c r="OQQ38" s="289"/>
      <c r="OQR38" s="289"/>
      <c r="OQS38" s="289"/>
      <c r="OQT38" s="289"/>
      <c r="OQU38" s="289"/>
      <c r="OQV38" s="289"/>
      <c r="OQW38" s="289"/>
      <c r="OQX38" s="289"/>
      <c r="OQY38" s="289"/>
      <c r="OQZ38" s="289"/>
      <c r="ORA38" s="289"/>
      <c r="ORB38" s="289"/>
      <c r="ORC38" s="289"/>
      <c r="ORD38" s="289"/>
      <c r="ORE38" s="289"/>
      <c r="ORF38" s="289"/>
      <c r="ORG38" s="289"/>
      <c r="ORH38" s="289"/>
      <c r="ORI38" s="289"/>
      <c r="ORJ38" s="289"/>
      <c r="ORK38" s="289"/>
      <c r="ORL38" s="289"/>
      <c r="ORM38" s="289"/>
      <c r="ORN38" s="289"/>
      <c r="ORO38" s="289"/>
      <c r="ORP38" s="289"/>
      <c r="ORQ38" s="289"/>
      <c r="ORR38" s="289"/>
      <c r="ORS38" s="289"/>
      <c r="ORT38" s="289"/>
      <c r="ORU38" s="289"/>
      <c r="ORV38" s="289"/>
      <c r="ORW38" s="289"/>
      <c r="ORX38" s="289"/>
      <c r="ORY38" s="289"/>
      <c r="ORZ38" s="289"/>
      <c r="OSA38" s="289"/>
      <c r="OSB38" s="289"/>
      <c r="OSC38" s="289"/>
      <c r="OSD38" s="289"/>
      <c r="OSE38" s="289"/>
      <c r="OSF38" s="289"/>
      <c r="OSG38" s="289"/>
      <c r="OSH38" s="289"/>
      <c r="OSI38" s="289"/>
      <c r="OSJ38" s="289"/>
      <c r="OSK38" s="289"/>
      <c r="OSL38" s="289"/>
      <c r="OSM38" s="289"/>
      <c r="OSN38" s="289"/>
      <c r="OSO38" s="289"/>
      <c r="OSP38" s="289"/>
      <c r="OSQ38" s="289"/>
      <c r="OSR38" s="289"/>
      <c r="OSS38" s="289"/>
      <c r="OST38" s="289"/>
      <c r="OSU38" s="289"/>
      <c r="OSV38" s="289"/>
      <c r="OSW38" s="289"/>
      <c r="OSX38" s="289"/>
      <c r="OSY38" s="289"/>
      <c r="OSZ38" s="289"/>
      <c r="OTA38" s="289"/>
      <c r="OTB38" s="289"/>
      <c r="OTC38" s="289"/>
      <c r="OTD38" s="289"/>
      <c r="OTE38" s="289"/>
      <c r="OTF38" s="289"/>
      <c r="OTG38" s="289"/>
      <c r="OTH38" s="289"/>
      <c r="OTI38" s="289"/>
      <c r="OTJ38" s="289"/>
      <c r="OTK38" s="289"/>
      <c r="OTL38" s="289"/>
      <c r="OTM38" s="289"/>
      <c r="OTN38" s="289"/>
      <c r="OTO38" s="289"/>
      <c r="OTP38" s="289"/>
      <c r="OTQ38" s="289"/>
      <c r="OTR38" s="289"/>
      <c r="OTS38" s="289"/>
      <c r="OTT38" s="289"/>
      <c r="OTU38" s="289"/>
      <c r="OTV38" s="289"/>
      <c r="OTW38" s="289"/>
      <c r="OTX38" s="289"/>
      <c r="OTY38" s="289"/>
      <c r="OTZ38" s="289"/>
      <c r="OUA38" s="289"/>
      <c r="OUB38" s="289"/>
      <c r="OUC38" s="289"/>
      <c r="OUD38" s="289"/>
      <c r="OUE38" s="289"/>
      <c r="OUF38" s="289"/>
      <c r="OUG38" s="289"/>
      <c r="OUH38" s="289"/>
      <c r="OUI38" s="289"/>
      <c r="OUJ38" s="289"/>
      <c r="OUK38" s="289"/>
      <c r="OUL38" s="289"/>
      <c r="OUM38" s="289"/>
      <c r="OUN38" s="289"/>
      <c r="OUO38" s="289"/>
      <c r="OUP38" s="289"/>
      <c r="OUQ38" s="289"/>
      <c r="OUR38" s="289"/>
      <c r="OUS38" s="289"/>
      <c r="OUT38" s="289"/>
      <c r="OUU38" s="289"/>
      <c r="OUV38" s="289"/>
      <c r="OUW38" s="289"/>
      <c r="OUX38" s="289"/>
      <c r="OUY38" s="289"/>
      <c r="OUZ38" s="289"/>
      <c r="OVA38" s="289"/>
      <c r="OVB38" s="289"/>
      <c r="OVC38" s="289"/>
      <c r="OVD38" s="289"/>
      <c r="OVE38" s="289"/>
      <c r="OVF38" s="289"/>
      <c r="OVG38" s="289"/>
      <c r="OVH38" s="289"/>
      <c r="OVI38" s="289"/>
      <c r="OVJ38" s="289"/>
      <c r="OVK38" s="289"/>
      <c r="OVL38" s="289"/>
      <c r="OVM38" s="289"/>
      <c r="OVN38" s="289"/>
      <c r="OVO38" s="289"/>
      <c r="OVP38" s="289"/>
      <c r="OVQ38" s="289"/>
      <c r="OVR38" s="289"/>
      <c r="OVS38" s="289"/>
      <c r="OVT38" s="289"/>
      <c r="OVU38" s="289"/>
      <c r="OVV38" s="289"/>
      <c r="OVW38" s="289"/>
      <c r="OVX38" s="289"/>
      <c r="OVY38" s="289"/>
      <c r="OVZ38" s="289"/>
      <c r="OWA38" s="289"/>
      <c r="OWB38" s="289"/>
      <c r="OWC38" s="289"/>
      <c r="OWD38" s="289"/>
      <c r="OWE38" s="289"/>
      <c r="OWF38" s="289"/>
      <c r="OWG38" s="289"/>
      <c r="OWH38" s="289"/>
      <c r="OWI38" s="289"/>
      <c r="OWJ38" s="289"/>
      <c r="OWK38" s="289"/>
      <c r="OWL38" s="289"/>
      <c r="OWM38" s="289"/>
      <c r="OWN38" s="289"/>
      <c r="OWO38" s="289"/>
      <c r="OWP38" s="289"/>
      <c r="OWQ38" s="289"/>
      <c r="OWR38" s="289"/>
      <c r="OWS38" s="289"/>
      <c r="OWT38" s="289"/>
      <c r="OWU38" s="289"/>
      <c r="OWV38" s="289"/>
      <c r="OWW38" s="289"/>
      <c r="OWX38" s="289"/>
      <c r="OWY38" s="289"/>
      <c r="OWZ38" s="289"/>
      <c r="OXA38" s="289"/>
      <c r="OXB38" s="289"/>
      <c r="OXC38" s="289"/>
      <c r="OXD38" s="289"/>
      <c r="OXE38" s="289"/>
      <c r="OXF38" s="289"/>
      <c r="OXG38" s="289"/>
      <c r="OXH38" s="289"/>
      <c r="OXI38" s="289"/>
      <c r="OXJ38" s="289"/>
      <c r="OXK38" s="289"/>
      <c r="OXL38" s="289"/>
      <c r="OXM38" s="289"/>
      <c r="OXN38" s="289"/>
      <c r="OXO38" s="289"/>
      <c r="OXP38" s="289"/>
      <c r="OXQ38" s="289"/>
      <c r="OXR38" s="289"/>
      <c r="OXS38" s="289"/>
      <c r="OXT38" s="289"/>
      <c r="OXU38" s="289"/>
      <c r="OXV38" s="289"/>
      <c r="OXW38" s="289"/>
      <c r="OXX38" s="289"/>
      <c r="OXY38" s="289"/>
      <c r="OXZ38" s="289"/>
      <c r="OYA38" s="289"/>
      <c r="OYB38" s="289"/>
      <c r="OYC38" s="289"/>
      <c r="OYD38" s="289"/>
      <c r="OYE38" s="289"/>
      <c r="OYF38" s="289"/>
      <c r="OYG38" s="289"/>
      <c r="OYH38" s="289"/>
      <c r="OYI38" s="289"/>
      <c r="OYJ38" s="289"/>
      <c r="OYK38" s="289"/>
      <c r="OYL38" s="289"/>
      <c r="OYM38" s="289"/>
      <c r="OYN38" s="289"/>
      <c r="OYO38" s="289"/>
      <c r="OYP38" s="289"/>
      <c r="OYQ38" s="289"/>
      <c r="OYR38" s="289"/>
      <c r="OYS38" s="289"/>
      <c r="OYT38" s="289"/>
      <c r="OYU38" s="289"/>
      <c r="OYV38" s="289"/>
      <c r="OYW38" s="289"/>
      <c r="OYX38" s="289"/>
      <c r="OYY38" s="289"/>
      <c r="OYZ38" s="289"/>
      <c r="OZA38" s="289"/>
      <c r="OZB38" s="289"/>
      <c r="OZC38" s="289"/>
      <c r="OZD38" s="289"/>
      <c r="OZE38" s="289"/>
      <c r="OZF38" s="289"/>
      <c r="OZG38" s="289"/>
      <c r="OZH38" s="289"/>
      <c r="OZI38" s="289"/>
      <c r="OZJ38" s="289"/>
      <c r="OZK38" s="289"/>
      <c r="OZL38" s="289"/>
      <c r="OZM38" s="289"/>
      <c r="OZN38" s="289"/>
      <c r="OZO38" s="289"/>
      <c r="OZP38" s="289"/>
      <c r="OZQ38" s="289"/>
      <c r="OZR38" s="289"/>
      <c r="OZS38" s="289"/>
      <c r="OZT38" s="289"/>
      <c r="OZU38" s="289"/>
      <c r="OZV38" s="289"/>
      <c r="OZW38" s="289"/>
      <c r="OZX38" s="289"/>
      <c r="OZY38" s="289"/>
      <c r="OZZ38" s="289"/>
      <c r="PAA38" s="289"/>
      <c r="PAB38" s="289"/>
      <c r="PAC38" s="289"/>
      <c r="PAD38" s="289"/>
      <c r="PAE38" s="289"/>
      <c r="PAF38" s="289"/>
      <c r="PAG38" s="289"/>
      <c r="PAH38" s="289"/>
      <c r="PAI38" s="289"/>
      <c r="PAJ38" s="289"/>
      <c r="PAK38" s="289"/>
      <c r="PAL38" s="289"/>
      <c r="PAM38" s="289"/>
      <c r="PAN38" s="289"/>
      <c r="PAO38" s="289"/>
      <c r="PAP38" s="289"/>
      <c r="PAQ38" s="289"/>
      <c r="PAR38" s="289"/>
      <c r="PAS38" s="289"/>
      <c r="PAT38" s="289"/>
      <c r="PAU38" s="289"/>
      <c r="PAV38" s="289"/>
      <c r="PAW38" s="289"/>
      <c r="PAX38" s="289"/>
      <c r="PAY38" s="289"/>
      <c r="PAZ38" s="289"/>
      <c r="PBA38" s="289"/>
      <c r="PBB38" s="289"/>
      <c r="PBC38" s="289"/>
      <c r="PBD38" s="289"/>
      <c r="PBE38" s="289"/>
      <c r="PBF38" s="289"/>
      <c r="PBG38" s="289"/>
      <c r="PBH38" s="289"/>
      <c r="PBI38" s="289"/>
      <c r="PBJ38" s="289"/>
      <c r="PBK38" s="289"/>
      <c r="PBL38" s="289"/>
      <c r="PBM38" s="289"/>
      <c r="PBN38" s="289"/>
      <c r="PBO38" s="289"/>
      <c r="PBP38" s="289"/>
      <c r="PBQ38" s="289"/>
      <c r="PBR38" s="289"/>
      <c r="PBS38" s="289"/>
      <c r="PBT38" s="289"/>
      <c r="PBU38" s="289"/>
      <c r="PBV38" s="289"/>
      <c r="PBW38" s="289"/>
      <c r="PBX38" s="289"/>
      <c r="PBY38" s="289"/>
      <c r="PBZ38" s="289"/>
      <c r="PCA38" s="289"/>
      <c r="PCB38" s="289"/>
      <c r="PCC38" s="289"/>
      <c r="PCD38" s="289"/>
      <c r="PCE38" s="289"/>
      <c r="PCF38" s="289"/>
      <c r="PCG38" s="289"/>
      <c r="PCH38" s="289"/>
      <c r="PCI38" s="289"/>
      <c r="PCJ38" s="289"/>
      <c r="PCK38" s="289"/>
      <c r="PCL38" s="289"/>
      <c r="PCM38" s="289"/>
      <c r="PCN38" s="289"/>
      <c r="PCO38" s="289"/>
      <c r="PCP38" s="289"/>
      <c r="PCQ38" s="289"/>
      <c r="PCR38" s="289"/>
      <c r="PCS38" s="289"/>
      <c r="PCT38" s="289"/>
      <c r="PCU38" s="289"/>
      <c r="PCV38" s="289"/>
      <c r="PCW38" s="289"/>
      <c r="PCX38" s="289"/>
      <c r="PCY38" s="289"/>
      <c r="PCZ38" s="289"/>
      <c r="PDA38" s="289"/>
      <c r="PDB38" s="289"/>
      <c r="PDC38" s="289"/>
      <c r="PDD38" s="289"/>
      <c r="PDE38" s="289"/>
      <c r="PDF38" s="289"/>
      <c r="PDG38" s="289"/>
      <c r="PDH38" s="289"/>
      <c r="PDI38" s="289"/>
      <c r="PDJ38" s="289"/>
      <c r="PDK38" s="289"/>
      <c r="PDL38" s="289"/>
      <c r="PDM38" s="289"/>
      <c r="PDN38" s="289"/>
      <c r="PDO38" s="289"/>
      <c r="PDP38" s="289"/>
      <c r="PDQ38" s="289"/>
      <c r="PDR38" s="289"/>
      <c r="PDS38" s="289"/>
      <c r="PDT38" s="289"/>
      <c r="PDU38" s="289"/>
      <c r="PDV38" s="289"/>
      <c r="PDW38" s="289"/>
      <c r="PDX38" s="289"/>
      <c r="PDY38" s="289"/>
      <c r="PDZ38" s="289"/>
      <c r="PEA38" s="289"/>
      <c r="PEB38" s="289"/>
      <c r="PEC38" s="289"/>
      <c r="PED38" s="289"/>
      <c r="PEE38" s="289"/>
      <c r="PEF38" s="289"/>
      <c r="PEG38" s="289"/>
      <c r="PEH38" s="289"/>
      <c r="PEI38" s="289"/>
      <c r="PEJ38" s="289"/>
      <c r="PEK38" s="289"/>
      <c r="PEL38" s="289"/>
      <c r="PEM38" s="289"/>
      <c r="PEN38" s="289"/>
      <c r="PEO38" s="289"/>
      <c r="PEP38" s="289"/>
      <c r="PEQ38" s="289"/>
      <c r="PER38" s="289"/>
      <c r="PES38" s="289"/>
      <c r="PET38" s="289"/>
      <c r="PEU38" s="289"/>
      <c r="PEV38" s="289"/>
      <c r="PEW38" s="289"/>
      <c r="PEX38" s="289"/>
      <c r="PEY38" s="289"/>
      <c r="PEZ38" s="289"/>
      <c r="PFA38" s="289"/>
      <c r="PFB38" s="289"/>
      <c r="PFC38" s="289"/>
      <c r="PFD38" s="289"/>
      <c r="PFE38" s="289"/>
      <c r="PFF38" s="289"/>
      <c r="PFG38" s="289"/>
      <c r="PFH38" s="289"/>
      <c r="PFI38" s="289"/>
      <c r="PFJ38" s="289"/>
      <c r="PFK38" s="289"/>
      <c r="PFL38" s="289"/>
      <c r="PFM38" s="289"/>
      <c r="PFN38" s="289"/>
      <c r="PFO38" s="289"/>
      <c r="PFP38" s="289"/>
      <c r="PFQ38" s="289"/>
      <c r="PFR38" s="289"/>
      <c r="PFS38" s="289"/>
      <c r="PFT38" s="289"/>
      <c r="PFU38" s="289"/>
      <c r="PFV38" s="289"/>
      <c r="PFW38" s="289"/>
      <c r="PFX38" s="289"/>
      <c r="PFY38" s="289"/>
      <c r="PFZ38" s="289"/>
      <c r="PGA38" s="289"/>
      <c r="PGB38" s="289"/>
      <c r="PGC38" s="289"/>
      <c r="PGD38" s="289"/>
      <c r="PGE38" s="289"/>
      <c r="PGF38" s="289"/>
      <c r="PGG38" s="289"/>
      <c r="PGH38" s="289"/>
      <c r="PGI38" s="289"/>
      <c r="PGJ38" s="289"/>
      <c r="PGK38" s="289"/>
      <c r="PGL38" s="289"/>
      <c r="PGM38" s="289"/>
      <c r="PGN38" s="289"/>
      <c r="PGO38" s="289"/>
      <c r="PGP38" s="289"/>
      <c r="PGQ38" s="289"/>
      <c r="PGR38" s="289"/>
      <c r="PGS38" s="289"/>
      <c r="PGT38" s="289"/>
      <c r="PGU38" s="289"/>
      <c r="PGV38" s="289"/>
      <c r="PGW38" s="289"/>
      <c r="PGX38" s="289"/>
      <c r="PGY38" s="289"/>
      <c r="PGZ38" s="289"/>
      <c r="PHA38" s="289"/>
      <c r="PHB38" s="289"/>
      <c r="PHC38" s="289"/>
      <c r="PHD38" s="289"/>
      <c r="PHE38" s="289"/>
      <c r="PHF38" s="289"/>
      <c r="PHG38" s="289"/>
      <c r="PHH38" s="289"/>
      <c r="PHI38" s="289"/>
      <c r="PHJ38" s="289"/>
      <c r="PHK38" s="289"/>
      <c r="PHL38" s="289"/>
      <c r="PHM38" s="289"/>
      <c r="PHN38" s="289"/>
      <c r="PHO38" s="289"/>
      <c r="PHP38" s="289"/>
      <c r="PHQ38" s="289"/>
      <c r="PHR38" s="289"/>
      <c r="PHS38" s="289"/>
      <c r="PHT38" s="289"/>
      <c r="PHU38" s="289"/>
      <c r="PHV38" s="289"/>
      <c r="PHW38" s="289"/>
      <c r="PHX38" s="289"/>
      <c r="PHY38" s="289"/>
      <c r="PHZ38" s="289"/>
      <c r="PIA38" s="289"/>
      <c r="PIB38" s="289"/>
      <c r="PIC38" s="289"/>
      <c r="PID38" s="289"/>
      <c r="PIE38" s="289"/>
      <c r="PIF38" s="289"/>
      <c r="PIG38" s="289"/>
      <c r="PIH38" s="289"/>
      <c r="PII38" s="289"/>
      <c r="PIJ38" s="289"/>
      <c r="PIK38" s="289"/>
      <c r="PIL38" s="289"/>
      <c r="PIM38" s="289"/>
      <c r="PIN38" s="289"/>
      <c r="PIO38" s="289"/>
      <c r="PIP38" s="289"/>
      <c r="PIQ38" s="289"/>
      <c r="PIR38" s="289"/>
      <c r="PIS38" s="289"/>
      <c r="PIT38" s="289"/>
      <c r="PIU38" s="289"/>
      <c r="PIV38" s="289"/>
      <c r="PIW38" s="289"/>
      <c r="PIX38" s="289"/>
      <c r="PIY38" s="289"/>
      <c r="PIZ38" s="289"/>
      <c r="PJA38" s="289"/>
      <c r="PJB38" s="289"/>
      <c r="PJC38" s="289"/>
      <c r="PJD38" s="289"/>
      <c r="PJE38" s="289"/>
      <c r="PJF38" s="289"/>
      <c r="PJG38" s="289"/>
      <c r="PJH38" s="289"/>
      <c r="PJI38" s="289"/>
      <c r="PJJ38" s="289"/>
      <c r="PJK38" s="289"/>
      <c r="PJL38" s="289"/>
      <c r="PJM38" s="289"/>
      <c r="PJN38" s="289"/>
      <c r="PJO38" s="289"/>
      <c r="PJP38" s="289"/>
      <c r="PJQ38" s="289"/>
      <c r="PJR38" s="289"/>
      <c r="PJS38" s="289"/>
      <c r="PJT38" s="289"/>
      <c r="PJU38" s="289"/>
      <c r="PJV38" s="289"/>
      <c r="PJW38" s="289"/>
      <c r="PJX38" s="289"/>
      <c r="PJY38" s="289"/>
      <c r="PJZ38" s="289"/>
      <c r="PKA38" s="289"/>
      <c r="PKB38" s="289"/>
      <c r="PKC38" s="289"/>
      <c r="PKD38" s="289"/>
      <c r="PKE38" s="289"/>
      <c r="PKF38" s="289"/>
      <c r="PKG38" s="289"/>
      <c r="PKH38" s="289"/>
      <c r="PKI38" s="289"/>
      <c r="PKJ38" s="289"/>
      <c r="PKK38" s="289"/>
      <c r="PKL38" s="289"/>
      <c r="PKM38" s="289"/>
      <c r="PKN38" s="289"/>
      <c r="PKO38" s="289"/>
      <c r="PKP38" s="289"/>
      <c r="PKQ38" s="289"/>
      <c r="PKR38" s="289"/>
      <c r="PKS38" s="289"/>
      <c r="PKT38" s="289"/>
      <c r="PKU38" s="289"/>
      <c r="PKV38" s="289"/>
      <c r="PKW38" s="289"/>
      <c r="PKX38" s="289"/>
      <c r="PKY38" s="289"/>
      <c r="PKZ38" s="289"/>
      <c r="PLA38" s="289"/>
      <c r="PLB38" s="289"/>
      <c r="PLC38" s="289"/>
      <c r="PLD38" s="289"/>
      <c r="PLE38" s="289"/>
      <c r="PLF38" s="289"/>
      <c r="PLG38" s="289"/>
      <c r="PLH38" s="289"/>
      <c r="PLI38" s="289"/>
      <c r="PLJ38" s="289"/>
      <c r="PLK38" s="289"/>
      <c r="PLL38" s="289"/>
      <c r="PLM38" s="289"/>
      <c r="PLN38" s="289"/>
      <c r="PLO38" s="289"/>
      <c r="PLP38" s="289"/>
      <c r="PLQ38" s="289"/>
      <c r="PLR38" s="289"/>
      <c r="PLS38" s="289"/>
      <c r="PLT38" s="289"/>
      <c r="PLU38" s="289"/>
      <c r="PLV38" s="289"/>
      <c r="PLW38" s="289"/>
      <c r="PLX38" s="289"/>
      <c r="PLY38" s="289"/>
      <c r="PLZ38" s="289"/>
      <c r="PMA38" s="289"/>
      <c r="PMB38" s="289"/>
      <c r="PMC38" s="289"/>
      <c r="PMD38" s="289"/>
      <c r="PME38" s="289"/>
      <c r="PMF38" s="289"/>
      <c r="PMG38" s="289"/>
      <c r="PMH38" s="289"/>
      <c r="PMI38" s="289"/>
      <c r="PMJ38" s="289"/>
      <c r="PMK38" s="289"/>
      <c r="PML38" s="289"/>
      <c r="PMM38" s="289"/>
      <c r="PMN38" s="289"/>
      <c r="PMO38" s="289"/>
      <c r="PMP38" s="289"/>
      <c r="PMQ38" s="289"/>
      <c r="PMR38" s="289"/>
      <c r="PMS38" s="289"/>
      <c r="PMT38" s="289"/>
      <c r="PMU38" s="289"/>
      <c r="PMV38" s="289"/>
      <c r="PMW38" s="289"/>
      <c r="PMX38" s="289"/>
      <c r="PMY38" s="289"/>
      <c r="PMZ38" s="289"/>
      <c r="PNA38" s="289"/>
      <c r="PNB38" s="289"/>
      <c r="PNC38" s="289"/>
      <c r="PND38" s="289"/>
      <c r="PNE38" s="289"/>
      <c r="PNF38" s="289"/>
      <c r="PNG38" s="289"/>
      <c r="PNH38" s="289"/>
      <c r="PNI38" s="289"/>
      <c r="PNJ38" s="289"/>
      <c r="PNK38" s="289"/>
      <c r="PNL38" s="289"/>
      <c r="PNM38" s="289"/>
      <c r="PNN38" s="289"/>
      <c r="PNO38" s="289"/>
      <c r="PNP38" s="289"/>
      <c r="PNQ38" s="289"/>
      <c r="PNR38" s="289"/>
      <c r="PNS38" s="289"/>
      <c r="PNT38" s="289"/>
      <c r="PNU38" s="289"/>
      <c r="PNV38" s="289"/>
      <c r="PNW38" s="289"/>
      <c r="PNX38" s="289"/>
      <c r="PNY38" s="289"/>
      <c r="PNZ38" s="289"/>
      <c r="POA38" s="289"/>
      <c r="POB38" s="289"/>
      <c r="POC38" s="289"/>
      <c r="POD38" s="289"/>
      <c r="POE38" s="289"/>
      <c r="POF38" s="289"/>
      <c r="POG38" s="289"/>
      <c r="POH38" s="289"/>
      <c r="POI38" s="289"/>
      <c r="POJ38" s="289"/>
      <c r="POK38" s="289"/>
      <c r="POL38" s="289"/>
      <c r="POM38" s="289"/>
      <c r="PON38" s="289"/>
      <c r="POO38" s="289"/>
      <c r="POP38" s="289"/>
      <c r="POQ38" s="289"/>
      <c r="POR38" s="289"/>
      <c r="POS38" s="289"/>
      <c r="POT38" s="289"/>
      <c r="POU38" s="289"/>
      <c r="POV38" s="289"/>
      <c r="POW38" s="289"/>
      <c r="POX38" s="289"/>
      <c r="POY38" s="289"/>
      <c r="POZ38" s="289"/>
      <c r="PPA38" s="289"/>
      <c r="PPB38" s="289"/>
      <c r="PPC38" s="289"/>
      <c r="PPD38" s="289"/>
      <c r="PPE38" s="289"/>
      <c r="PPF38" s="289"/>
      <c r="PPG38" s="289"/>
      <c r="PPH38" s="289"/>
      <c r="PPI38" s="289"/>
      <c r="PPJ38" s="289"/>
      <c r="PPK38" s="289"/>
      <c r="PPL38" s="289"/>
      <c r="PPM38" s="289"/>
      <c r="PPN38" s="289"/>
      <c r="PPO38" s="289"/>
      <c r="PPP38" s="289"/>
      <c r="PPQ38" s="289"/>
      <c r="PPR38" s="289"/>
      <c r="PPS38" s="289"/>
      <c r="PPT38" s="289"/>
      <c r="PPU38" s="289"/>
      <c r="PPV38" s="289"/>
      <c r="PPW38" s="289"/>
      <c r="PPX38" s="289"/>
      <c r="PPY38" s="289"/>
      <c r="PPZ38" s="289"/>
      <c r="PQA38" s="289"/>
      <c r="PQB38" s="289"/>
      <c r="PQC38" s="289"/>
      <c r="PQD38" s="289"/>
      <c r="PQE38" s="289"/>
      <c r="PQF38" s="289"/>
      <c r="PQG38" s="289"/>
      <c r="PQH38" s="289"/>
      <c r="PQI38" s="289"/>
      <c r="PQJ38" s="289"/>
      <c r="PQK38" s="289"/>
      <c r="PQL38" s="289"/>
      <c r="PQM38" s="289"/>
      <c r="PQN38" s="289"/>
      <c r="PQO38" s="289"/>
      <c r="PQP38" s="289"/>
      <c r="PQQ38" s="289"/>
      <c r="PQR38" s="289"/>
      <c r="PQS38" s="289"/>
      <c r="PQT38" s="289"/>
      <c r="PQU38" s="289"/>
      <c r="PQV38" s="289"/>
      <c r="PQW38" s="289"/>
      <c r="PQX38" s="289"/>
      <c r="PQY38" s="289"/>
      <c r="PQZ38" s="289"/>
      <c r="PRA38" s="289"/>
      <c r="PRB38" s="289"/>
      <c r="PRC38" s="289"/>
      <c r="PRD38" s="289"/>
      <c r="PRE38" s="289"/>
      <c r="PRF38" s="289"/>
      <c r="PRG38" s="289"/>
      <c r="PRH38" s="289"/>
      <c r="PRI38" s="289"/>
      <c r="PRJ38" s="289"/>
      <c r="PRK38" s="289"/>
      <c r="PRL38" s="289"/>
      <c r="PRM38" s="289"/>
      <c r="PRN38" s="289"/>
      <c r="PRO38" s="289"/>
      <c r="PRP38" s="289"/>
      <c r="PRQ38" s="289"/>
      <c r="PRR38" s="289"/>
      <c r="PRS38" s="289"/>
      <c r="PRT38" s="289"/>
      <c r="PRU38" s="289"/>
      <c r="PRV38" s="289"/>
      <c r="PRW38" s="289"/>
      <c r="PRX38" s="289"/>
      <c r="PRY38" s="289"/>
      <c r="PRZ38" s="289"/>
      <c r="PSA38" s="289"/>
      <c r="PSB38" s="289"/>
      <c r="PSC38" s="289"/>
      <c r="PSD38" s="289"/>
      <c r="PSE38" s="289"/>
      <c r="PSF38" s="289"/>
      <c r="PSG38" s="289"/>
      <c r="PSH38" s="289"/>
      <c r="PSI38" s="289"/>
      <c r="PSJ38" s="289"/>
      <c r="PSK38" s="289"/>
      <c r="PSL38" s="289"/>
      <c r="PSM38" s="289"/>
      <c r="PSN38" s="289"/>
      <c r="PSO38" s="289"/>
      <c r="PSP38" s="289"/>
      <c r="PSQ38" s="289"/>
      <c r="PSR38" s="289"/>
      <c r="PSS38" s="289"/>
      <c r="PST38" s="289"/>
      <c r="PSU38" s="289"/>
      <c r="PSV38" s="289"/>
      <c r="PSW38" s="289"/>
      <c r="PSX38" s="289"/>
      <c r="PSY38" s="289"/>
      <c r="PSZ38" s="289"/>
      <c r="PTA38" s="289"/>
      <c r="PTB38" s="289"/>
      <c r="PTC38" s="289"/>
      <c r="PTD38" s="289"/>
      <c r="PTE38" s="289"/>
      <c r="PTF38" s="289"/>
      <c r="PTG38" s="289"/>
      <c r="PTH38" s="289"/>
      <c r="PTI38" s="289"/>
      <c r="PTJ38" s="289"/>
      <c r="PTK38" s="289"/>
      <c r="PTL38" s="289"/>
      <c r="PTM38" s="289"/>
      <c r="PTN38" s="289"/>
      <c r="PTO38" s="289"/>
      <c r="PTP38" s="289"/>
      <c r="PTQ38" s="289"/>
      <c r="PTR38" s="289"/>
      <c r="PTS38" s="289"/>
      <c r="PTT38" s="289"/>
      <c r="PTU38" s="289"/>
      <c r="PTV38" s="289"/>
      <c r="PTW38" s="289"/>
      <c r="PTX38" s="289"/>
      <c r="PTY38" s="289"/>
      <c r="PTZ38" s="289"/>
      <c r="PUA38" s="289"/>
      <c r="PUB38" s="289"/>
      <c r="PUC38" s="289"/>
      <c r="PUD38" s="289"/>
      <c r="PUE38" s="289"/>
      <c r="PUF38" s="289"/>
      <c r="PUG38" s="289"/>
      <c r="PUH38" s="289"/>
      <c r="PUI38" s="289"/>
      <c r="PUJ38" s="289"/>
      <c r="PUK38" s="289"/>
      <c r="PUL38" s="289"/>
      <c r="PUM38" s="289"/>
      <c r="PUN38" s="289"/>
      <c r="PUO38" s="289"/>
      <c r="PUP38" s="289"/>
      <c r="PUQ38" s="289"/>
      <c r="PUR38" s="289"/>
      <c r="PUS38" s="289"/>
      <c r="PUT38" s="289"/>
      <c r="PUU38" s="289"/>
      <c r="PUV38" s="289"/>
      <c r="PUW38" s="289"/>
      <c r="PUX38" s="289"/>
      <c r="PUY38" s="289"/>
      <c r="PUZ38" s="289"/>
      <c r="PVA38" s="289"/>
      <c r="PVB38" s="289"/>
      <c r="PVC38" s="289"/>
      <c r="PVD38" s="289"/>
      <c r="PVE38" s="289"/>
      <c r="PVF38" s="289"/>
      <c r="PVG38" s="289"/>
      <c r="PVH38" s="289"/>
      <c r="PVI38" s="289"/>
      <c r="PVJ38" s="289"/>
      <c r="PVK38" s="289"/>
      <c r="PVL38" s="289"/>
      <c r="PVM38" s="289"/>
      <c r="PVN38" s="289"/>
      <c r="PVO38" s="289"/>
      <c r="PVP38" s="289"/>
      <c r="PVQ38" s="289"/>
      <c r="PVR38" s="289"/>
      <c r="PVS38" s="289"/>
      <c r="PVT38" s="289"/>
      <c r="PVU38" s="289"/>
      <c r="PVV38" s="289"/>
      <c r="PVW38" s="289"/>
      <c r="PVX38" s="289"/>
      <c r="PVY38" s="289"/>
      <c r="PVZ38" s="289"/>
      <c r="PWA38" s="289"/>
      <c r="PWB38" s="289"/>
      <c r="PWC38" s="289"/>
      <c r="PWD38" s="289"/>
      <c r="PWE38" s="289"/>
      <c r="PWF38" s="289"/>
      <c r="PWG38" s="289"/>
      <c r="PWH38" s="289"/>
      <c r="PWI38" s="289"/>
      <c r="PWJ38" s="289"/>
      <c r="PWK38" s="289"/>
      <c r="PWL38" s="289"/>
      <c r="PWM38" s="289"/>
      <c r="PWN38" s="289"/>
      <c r="PWO38" s="289"/>
      <c r="PWP38" s="289"/>
      <c r="PWQ38" s="289"/>
      <c r="PWR38" s="289"/>
      <c r="PWS38" s="289"/>
      <c r="PWT38" s="289"/>
      <c r="PWU38" s="289"/>
      <c r="PWV38" s="289"/>
      <c r="PWW38" s="289"/>
      <c r="PWX38" s="289"/>
      <c r="PWY38" s="289"/>
      <c r="PWZ38" s="289"/>
      <c r="PXA38" s="289"/>
      <c r="PXB38" s="289"/>
      <c r="PXC38" s="289"/>
      <c r="PXD38" s="289"/>
      <c r="PXE38" s="289"/>
      <c r="PXF38" s="289"/>
      <c r="PXG38" s="289"/>
      <c r="PXH38" s="289"/>
      <c r="PXI38" s="289"/>
      <c r="PXJ38" s="289"/>
      <c r="PXK38" s="289"/>
      <c r="PXL38" s="289"/>
      <c r="PXM38" s="289"/>
      <c r="PXN38" s="289"/>
      <c r="PXO38" s="289"/>
      <c r="PXP38" s="289"/>
      <c r="PXQ38" s="289"/>
      <c r="PXR38" s="289"/>
      <c r="PXS38" s="289"/>
      <c r="PXT38" s="289"/>
      <c r="PXU38" s="289"/>
      <c r="PXV38" s="289"/>
      <c r="PXW38" s="289"/>
      <c r="PXX38" s="289"/>
      <c r="PXY38" s="289"/>
      <c r="PXZ38" s="289"/>
      <c r="PYA38" s="289"/>
      <c r="PYB38" s="289"/>
      <c r="PYC38" s="289"/>
      <c r="PYD38" s="289"/>
      <c r="PYE38" s="289"/>
      <c r="PYF38" s="289"/>
      <c r="PYG38" s="289"/>
      <c r="PYH38" s="289"/>
      <c r="PYI38" s="289"/>
      <c r="PYJ38" s="289"/>
      <c r="PYK38" s="289"/>
      <c r="PYL38" s="289"/>
      <c r="PYM38" s="289"/>
      <c r="PYN38" s="289"/>
      <c r="PYO38" s="289"/>
      <c r="PYP38" s="289"/>
      <c r="PYQ38" s="289"/>
      <c r="PYR38" s="289"/>
      <c r="PYS38" s="289"/>
      <c r="PYT38" s="289"/>
      <c r="PYU38" s="289"/>
      <c r="PYV38" s="289"/>
      <c r="PYW38" s="289"/>
      <c r="PYX38" s="289"/>
      <c r="PYY38" s="289"/>
      <c r="PYZ38" s="289"/>
      <c r="PZA38" s="289"/>
      <c r="PZB38" s="289"/>
      <c r="PZC38" s="289"/>
      <c r="PZD38" s="289"/>
      <c r="PZE38" s="289"/>
      <c r="PZF38" s="289"/>
      <c r="PZG38" s="289"/>
      <c r="PZH38" s="289"/>
      <c r="PZI38" s="289"/>
      <c r="PZJ38" s="289"/>
      <c r="PZK38" s="289"/>
      <c r="PZL38" s="289"/>
      <c r="PZM38" s="289"/>
      <c r="PZN38" s="289"/>
      <c r="PZO38" s="289"/>
      <c r="PZP38" s="289"/>
      <c r="PZQ38" s="289"/>
      <c r="PZR38" s="289"/>
      <c r="PZS38" s="289"/>
      <c r="PZT38" s="289"/>
      <c r="PZU38" s="289"/>
      <c r="PZV38" s="289"/>
      <c r="PZW38" s="289"/>
      <c r="PZX38" s="289"/>
      <c r="PZY38" s="289"/>
      <c r="PZZ38" s="289"/>
      <c r="QAA38" s="289"/>
      <c r="QAB38" s="289"/>
      <c r="QAC38" s="289"/>
      <c r="QAD38" s="289"/>
      <c r="QAE38" s="289"/>
      <c r="QAF38" s="289"/>
      <c r="QAG38" s="289"/>
      <c r="QAH38" s="289"/>
      <c r="QAI38" s="289"/>
      <c r="QAJ38" s="289"/>
      <c r="QAK38" s="289"/>
      <c r="QAL38" s="289"/>
      <c r="QAM38" s="289"/>
      <c r="QAN38" s="289"/>
      <c r="QAO38" s="289"/>
      <c r="QAP38" s="289"/>
      <c r="QAQ38" s="289"/>
      <c r="QAR38" s="289"/>
      <c r="QAS38" s="289"/>
      <c r="QAT38" s="289"/>
      <c r="QAU38" s="289"/>
      <c r="QAV38" s="289"/>
      <c r="QAW38" s="289"/>
      <c r="QAX38" s="289"/>
      <c r="QAY38" s="289"/>
      <c r="QAZ38" s="289"/>
      <c r="QBA38" s="289"/>
      <c r="QBB38" s="289"/>
      <c r="QBC38" s="289"/>
      <c r="QBD38" s="289"/>
      <c r="QBE38" s="289"/>
      <c r="QBF38" s="289"/>
      <c r="QBG38" s="289"/>
      <c r="QBH38" s="289"/>
      <c r="QBI38" s="289"/>
      <c r="QBJ38" s="289"/>
      <c r="QBK38" s="289"/>
      <c r="QBL38" s="289"/>
      <c r="QBM38" s="289"/>
      <c r="QBN38" s="289"/>
      <c r="QBO38" s="289"/>
      <c r="QBP38" s="289"/>
      <c r="QBQ38" s="289"/>
      <c r="QBR38" s="289"/>
      <c r="QBS38" s="289"/>
      <c r="QBT38" s="289"/>
      <c r="QBU38" s="289"/>
      <c r="QBV38" s="289"/>
      <c r="QBW38" s="289"/>
      <c r="QBX38" s="289"/>
      <c r="QBY38" s="289"/>
      <c r="QBZ38" s="289"/>
      <c r="QCA38" s="289"/>
      <c r="QCB38" s="289"/>
      <c r="QCC38" s="289"/>
      <c r="QCD38" s="289"/>
      <c r="QCE38" s="289"/>
      <c r="QCF38" s="289"/>
      <c r="QCG38" s="289"/>
      <c r="QCH38" s="289"/>
      <c r="QCI38" s="289"/>
      <c r="QCJ38" s="289"/>
      <c r="QCK38" s="289"/>
      <c r="QCL38" s="289"/>
      <c r="QCM38" s="289"/>
      <c r="QCN38" s="289"/>
      <c r="QCO38" s="289"/>
      <c r="QCP38" s="289"/>
      <c r="QCQ38" s="289"/>
      <c r="QCR38" s="289"/>
      <c r="QCS38" s="289"/>
      <c r="QCT38" s="289"/>
      <c r="QCU38" s="289"/>
      <c r="QCV38" s="289"/>
      <c r="QCW38" s="289"/>
      <c r="QCX38" s="289"/>
      <c r="QCY38" s="289"/>
      <c r="QCZ38" s="289"/>
      <c r="QDA38" s="289"/>
      <c r="QDB38" s="289"/>
      <c r="QDC38" s="289"/>
      <c r="QDD38" s="289"/>
      <c r="QDE38" s="289"/>
      <c r="QDF38" s="289"/>
      <c r="QDG38" s="289"/>
      <c r="QDH38" s="289"/>
      <c r="QDI38" s="289"/>
      <c r="QDJ38" s="289"/>
      <c r="QDK38" s="289"/>
      <c r="QDL38" s="289"/>
      <c r="QDM38" s="289"/>
      <c r="QDN38" s="289"/>
      <c r="QDO38" s="289"/>
      <c r="QDP38" s="289"/>
      <c r="QDQ38" s="289"/>
      <c r="QDR38" s="289"/>
      <c r="QDS38" s="289"/>
      <c r="QDT38" s="289"/>
      <c r="QDU38" s="289"/>
      <c r="QDV38" s="289"/>
      <c r="QDW38" s="289"/>
      <c r="QDX38" s="289"/>
      <c r="QDY38" s="289"/>
      <c r="QDZ38" s="289"/>
      <c r="QEA38" s="289"/>
      <c r="QEB38" s="289"/>
      <c r="QEC38" s="289"/>
      <c r="QED38" s="289"/>
      <c r="QEE38" s="289"/>
      <c r="QEF38" s="289"/>
      <c r="QEG38" s="289"/>
      <c r="QEH38" s="289"/>
      <c r="QEI38" s="289"/>
      <c r="QEJ38" s="289"/>
      <c r="QEK38" s="289"/>
      <c r="QEL38" s="289"/>
      <c r="QEM38" s="289"/>
      <c r="QEN38" s="289"/>
      <c r="QEO38" s="289"/>
      <c r="QEP38" s="289"/>
      <c r="QEQ38" s="289"/>
      <c r="QER38" s="289"/>
      <c r="QES38" s="289"/>
      <c r="QET38" s="289"/>
      <c r="QEU38" s="289"/>
      <c r="QEV38" s="289"/>
      <c r="QEW38" s="289"/>
      <c r="QEX38" s="289"/>
      <c r="QEY38" s="289"/>
      <c r="QEZ38" s="289"/>
      <c r="QFA38" s="289"/>
      <c r="QFB38" s="289"/>
      <c r="QFC38" s="289"/>
      <c r="QFD38" s="289"/>
      <c r="QFE38" s="289"/>
      <c r="QFF38" s="289"/>
      <c r="QFG38" s="289"/>
      <c r="QFH38" s="289"/>
      <c r="QFI38" s="289"/>
      <c r="QFJ38" s="289"/>
      <c r="QFK38" s="289"/>
      <c r="QFL38" s="289"/>
      <c r="QFM38" s="289"/>
      <c r="QFN38" s="289"/>
      <c r="QFO38" s="289"/>
      <c r="QFP38" s="289"/>
      <c r="QFQ38" s="289"/>
      <c r="QFR38" s="289"/>
      <c r="QFS38" s="289"/>
      <c r="QFT38" s="289"/>
      <c r="QFU38" s="289"/>
      <c r="QFV38" s="289"/>
      <c r="QFW38" s="289"/>
      <c r="QFX38" s="289"/>
      <c r="QFY38" s="289"/>
      <c r="QFZ38" s="289"/>
      <c r="QGA38" s="289"/>
      <c r="QGB38" s="289"/>
      <c r="QGC38" s="289"/>
      <c r="QGD38" s="289"/>
      <c r="QGE38" s="289"/>
      <c r="QGF38" s="289"/>
      <c r="QGG38" s="289"/>
      <c r="QGH38" s="289"/>
      <c r="QGI38" s="289"/>
      <c r="QGJ38" s="289"/>
      <c r="QGK38" s="289"/>
      <c r="QGL38" s="289"/>
      <c r="QGM38" s="289"/>
      <c r="QGN38" s="289"/>
      <c r="QGO38" s="289"/>
      <c r="QGP38" s="289"/>
      <c r="QGQ38" s="289"/>
      <c r="QGR38" s="289"/>
      <c r="QGS38" s="289"/>
      <c r="QGT38" s="289"/>
      <c r="QGU38" s="289"/>
      <c r="QGV38" s="289"/>
      <c r="QGW38" s="289"/>
      <c r="QGX38" s="289"/>
      <c r="QGY38" s="289"/>
      <c r="QGZ38" s="289"/>
      <c r="QHA38" s="289"/>
      <c r="QHB38" s="289"/>
      <c r="QHC38" s="289"/>
      <c r="QHD38" s="289"/>
      <c r="QHE38" s="289"/>
      <c r="QHF38" s="289"/>
      <c r="QHG38" s="289"/>
      <c r="QHH38" s="289"/>
      <c r="QHI38" s="289"/>
      <c r="QHJ38" s="289"/>
      <c r="QHK38" s="289"/>
      <c r="QHL38" s="289"/>
      <c r="QHM38" s="289"/>
      <c r="QHN38" s="289"/>
      <c r="QHO38" s="289"/>
      <c r="QHP38" s="289"/>
      <c r="QHQ38" s="289"/>
      <c r="QHR38" s="289"/>
      <c r="QHS38" s="289"/>
      <c r="QHT38" s="289"/>
      <c r="QHU38" s="289"/>
      <c r="QHV38" s="289"/>
      <c r="QHW38" s="289"/>
      <c r="QHX38" s="289"/>
      <c r="QHY38" s="289"/>
      <c r="QHZ38" s="289"/>
      <c r="QIA38" s="289"/>
      <c r="QIB38" s="289"/>
      <c r="QIC38" s="289"/>
      <c r="QID38" s="289"/>
      <c r="QIE38" s="289"/>
      <c r="QIF38" s="289"/>
      <c r="QIG38" s="289"/>
      <c r="QIH38" s="289"/>
      <c r="QII38" s="289"/>
      <c r="QIJ38" s="289"/>
      <c r="QIK38" s="289"/>
      <c r="QIL38" s="289"/>
      <c r="QIM38" s="289"/>
      <c r="QIN38" s="289"/>
      <c r="QIO38" s="289"/>
      <c r="QIP38" s="289"/>
      <c r="QIQ38" s="289"/>
      <c r="QIR38" s="289"/>
      <c r="QIS38" s="289"/>
      <c r="QIT38" s="289"/>
      <c r="QIU38" s="289"/>
      <c r="QIV38" s="289"/>
      <c r="QIW38" s="289"/>
      <c r="QIX38" s="289"/>
      <c r="QIY38" s="289"/>
      <c r="QIZ38" s="289"/>
      <c r="QJA38" s="289"/>
      <c r="QJB38" s="289"/>
      <c r="QJC38" s="289"/>
      <c r="QJD38" s="289"/>
      <c r="QJE38" s="289"/>
      <c r="QJF38" s="289"/>
      <c r="QJG38" s="289"/>
      <c r="QJH38" s="289"/>
      <c r="QJI38" s="289"/>
      <c r="QJJ38" s="289"/>
      <c r="QJK38" s="289"/>
      <c r="QJL38" s="289"/>
      <c r="QJM38" s="289"/>
      <c r="QJN38" s="289"/>
      <c r="QJO38" s="289"/>
      <c r="QJP38" s="289"/>
      <c r="QJQ38" s="289"/>
      <c r="QJR38" s="289"/>
      <c r="QJS38" s="289"/>
      <c r="QJT38" s="289"/>
      <c r="QJU38" s="289"/>
      <c r="QJV38" s="289"/>
      <c r="QJW38" s="289"/>
      <c r="QJX38" s="289"/>
      <c r="QJY38" s="289"/>
      <c r="QJZ38" s="289"/>
      <c r="QKA38" s="289"/>
      <c r="QKB38" s="289"/>
      <c r="QKC38" s="289"/>
      <c r="QKD38" s="289"/>
      <c r="QKE38" s="289"/>
      <c r="QKF38" s="289"/>
      <c r="QKG38" s="289"/>
      <c r="QKH38" s="289"/>
      <c r="QKI38" s="289"/>
      <c r="QKJ38" s="289"/>
      <c r="QKK38" s="289"/>
      <c r="QKL38" s="289"/>
      <c r="QKM38" s="289"/>
      <c r="QKN38" s="289"/>
      <c r="QKO38" s="289"/>
      <c r="QKP38" s="289"/>
      <c r="QKQ38" s="289"/>
      <c r="QKR38" s="289"/>
      <c r="QKS38" s="289"/>
      <c r="QKT38" s="289"/>
      <c r="QKU38" s="289"/>
      <c r="QKV38" s="289"/>
      <c r="QKW38" s="289"/>
      <c r="QKX38" s="289"/>
      <c r="QKY38" s="289"/>
      <c r="QKZ38" s="289"/>
      <c r="QLA38" s="289"/>
      <c r="QLB38" s="289"/>
      <c r="QLC38" s="289"/>
      <c r="QLD38" s="289"/>
      <c r="QLE38" s="289"/>
      <c r="QLF38" s="289"/>
      <c r="QLG38" s="289"/>
      <c r="QLH38" s="289"/>
      <c r="QLI38" s="289"/>
      <c r="QLJ38" s="289"/>
      <c r="QLK38" s="289"/>
      <c r="QLL38" s="289"/>
      <c r="QLM38" s="289"/>
      <c r="QLN38" s="289"/>
      <c r="QLO38" s="289"/>
      <c r="QLP38" s="289"/>
      <c r="QLQ38" s="289"/>
      <c r="QLR38" s="289"/>
      <c r="QLS38" s="289"/>
      <c r="QLT38" s="289"/>
      <c r="QLU38" s="289"/>
      <c r="QLV38" s="289"/>
      <c r="QLW38" s="289"/>
      <c r="QLX38" s="289"/>
      <c r="QLY38" s="289"/>
      <c r="QLZ38" s="289"/>
      <c r="QMA38" s="289"/>
      <c r="QMB38" s="289"/>
      <c r="QMC38" s="289"/>
      <c r="QMD38" s="289"/>
      <c r="QME38" s="289"/>
      <c r="QMF38" s="289"/>
      <c r="QMG38" s="289"/>
      <c r="QMH38" s="289"/>
      <c r="QMI38" s="289"/>
      <c r="QMJ38" s="289"/>
      <c r="QMK38" s="289"/>
      <c r="QML38" s="289"/>
      <c r="QMM38" s="289"/>
      <c r="QMN38" s="289"/>
      <c r="QMO38" s="289"/>
      <c r="QMP38" s="289"/>
      <c r="QMQ38" s="289"/>
      <c r="QMR38" s="289"/>
      <c r="QMS38" s="289"/>
      <c r="QMT38" s="289"/>
      <c r="QMU38" s="289"/>
      <c r="QMV38" s="289"/>
      <c r="QMW38" s="289"/>
      <c r="QMX38" s="289"/>
      <c r="QMY38" s="289"/>
      <c r="QMZ38" s="289"/>
      <c r="QNA38" s="289"/>
      <c r="QNB38" s="289"/>
      <c r="QNC38" s="289"/>
      <c r="QND38" s="289"/>
      <c r="QNE38" s="289"/>
      <c r="QNF38" s="289"/>
      <c r="QNG38" s="289"/>
      <c r="QNH38" s="289"/>
      <c r="QNI38" s="289"/>
      <c r="QNJ38" s="289"/>
      <c r="QNK38" s="289"/>
      <c r="QNL38" s="289"/>
      <c r="QNM38" s="289"/>
      <c r="QNN38" s="289"/>
      <c r="QNO38" s="289"/>
      <c r="QNP38" s="289"/>
      <c r="QNQ38" s="289"/>
      <c r="QNR38" s="289"/>
      <c r="QNS38" s="289"/>
      <c r="QNT38" s="289"/>
      <c r="QNU38" s="289"/>
      <c r="QNV38" s="289"/>
      <c r="QNW38" s="289"/>
      <c r="QNX38" s="289"/>
      <c r="QNY38" s="289"/>
      <c r="QNZ38" s="289"/>
      <c r="QOA38" s="289"/>
      <c r="QOB38" s="289"/>
      <c r="QOC38" s="289"/>
      <c r="QOD38" s="289"/>
      <c r="QOE38" s="289"/>
      <c r="QOF38" s="289"/>
      <c r="QOG38" s="289"/>
      <c r="QOH38" s="289"/>
      <c r="QOI38" s="289"/>
      <c r="QOJ38" s="289"/>
      <c r="QOK38" s="289"/>
      <c r="QOL38" s="289"/>
      <c r="QOM38" s="289"/>
      <c r="QON38" s="289"/>
      <c r="QOO38" s="289"/>
      <c r="QOP38" s="289"/>
      <c r="QOQ38" s="289"/>
      <c r="QOR38" s="289"/>
      <c r="QOS38" s="289"/>
      <c r="QOT38" s="289"/>
      <c r="QOU38" s="289"/>
      <c r="QOV38" s="289"/>
      <c r="QOW38" s="289"/>
      <c r="QOX38" s="289"/>
      <c r="QOY38" s="289"/>
      <c r="QOZ38" s="289"/>
      <c r="QPA38" s="289"/>
      <c r="QPB38" s="289"/>
      <c r="QPC38" s="289"/>
      <c r="QPD38" s="289"/>
      <c r="QPE38" s="289"/>
      <c r="QPF38" s="289"/>
      <c r="QPG38" s="289"/>
      <c r="QPH38" s="289"/>
      <c r="QPI38" s="289"/>
      <c r="QPJ38" s="289"/>
      <c r="QPK38" s="289"/>
      <c r="QPL38" s="289"/>
      <c r="QPM38" s="289"/>
      <c r="QPN38" s="289"/>
      <c r="QPO38" s="289"/>
      <c r="QPP38" s="289"/>
      <c r="QPQ38" s="289"/>
      <c r="QPR38" s="289"/>
      <c r="QPS38" s="289"/>
      <c r="QPT38" s="289"/>
      <c r="QPU38" s="289"/>
      <c r="QPV38" s="289"/>
      <c r="QPW38" s="289"/>
      <c r="QPX38" s="289"/>
      <c r="QPY38" s="289"/>
      <c r="QPZ38" s="289"/>
      <c r="QQA38" s="289"/>
      <c r="QQB38" s="289"/>
      <c r="QQC38" s="289"/>
      <c r="QQD38" s="289"/>
      <c r="QQE38" s="289"/>
      <c r="QQF38" s="289"/>
      <c r="QQG38" s="289"/>
      <c r="QQH38" s="289"/>
      <c r="QQI38" s="289"/>
      <c r="QQJ38" s="289"/>
      <c r="QQK38" s="289"/>
      <c r="QQL38" s="289"/>
      <c r="QQM38" s="289"/>
      <c r="QQN38" s="289"/>
      <c r="QQO38" s="289"/>
      <c r="QQP38" s="289"/>
      <c r="QQQ38" s="289"/>
      <c r="QQR38" s="289"/>
      <c r="QQS38" s="289"/>
      <c r="QQT38" s="289"/>
      <c r="QQU38" s="289"/>
      <c r="QQV38" s="289"/>
      <c r="QQW38" s="289"/>
      <c r="QQX38" s="289"/>
      <c r="QQY38" s="289"/>
      <c r="QQZ38" s="289"/>
      <c r="QRA38" s="289"/>
      <c r="QRB38" s="289"/>
      <c r="QRC38" s="289"/>
      <c r="QRD38" s="289"/>
      <c r="QRE38" s="289"/>
      <c r="QRF38" s="289"/>
      <c r="QRG38" s="289"/>
      <c r="QRH38" s="289"/>
      <c r="QRI38" s="289"/>
      <c r="QRJ38" s="289"/>
      <c r="QRK38" s="289"/>
      <c r="QRL38" s="289"/>
      <c r="QRM38" s="289"/>
      <c r="QRN38" s="289"/>
      <c r="QRO38" s="289"/>
      <c r="QRP38" s="289"/>
      <c r="QRQ38" s="289"/>
      <c r="QRR38" s="289"/>
      <c r="QRS38" s="289"/>
      <c r="QRT38" s="289"/>
      <c r="QRU38" s="289"/>
      <c r="QRV38" s="289"/>
      <c r="QRW38" s="289"/>
      <c r="QRX38" s="289"/>
      <c r="QRY38" s="289"/>
      <c r="QRZ38" s="289"/>
      <c r="QSA38" s="289"/>
      <c r="QSB38" s="289"/>
      <c r="QSC38" s="289"/>
      <c r="QSD38" s="289"/>
      <c r="QSE38" s="289"/>
      <c r="QSF38" s="289"/>
      <c r="QSG38" s="289"/>
      <c r="QSH38" s="289"/>
      <c r="QSI38" s="289"/>
      <c r="QSJ38" s="289"/>
      <c r="QSK38" s="289"/>
      <c r="QSL38" s="289"/>
      <c r="QSM38" s="289"/>
      <c r="QSN38" s="289"/>
      <c r="QSO38" s="289"/>
      <c r="QSP38" s="289"/>
      <c r="QSQ38" s="289"/>
      <c r="QSR38" s="289"/>
      <c r="QSS38" s="289"/>
      <c r="QST38" s="289"/>
      <c r="QSU38" s="289"/>
      <c r="QSV38" s="289"/>
      <c r="QSW38" s="289"/>
      <c r="QSX38" s="289"/>
      <c r="QSY38" s="289"/>
      <c r="QSZ38" s="289"/>
      <c r="QTA38" s="289"/>
      <c r="QTB38" s="289"/>
      <c r="QTC38" s="289"/>
      <c r="QTD38" s="289"/>
      <c r="QTE38" s="289"/>
      <c r="QTF38" s="289"/>
      <c r="QTG38" s="289"/>
      <c r="QTH38" s="289"/>
      <c r="QTI38" s="289"/>
      <c r="QTJ38" s="289"/>
      <c r="QTK38" s="289"/>
      <c r="QTL38" s="289"/>
      <c r="QTM38" s="289"/>
      <c r="QTN38" s="289"/>
      <c r="QTO38" s="289"/>
      <c r="QTP38" s="289"/>
      <c r="QTQ38" s="289"/>
      <c r="QTR38" s="289"/>
      <c r="QTS38" s="289"/>
      <c r="QTT38" s="289"/>
      <c r="QTU38" s="289"/>
      <c r="QTV38" s="289"/>
      <c r="QTW38" s="289"/>
      <c r="QTX38" s="289"/>
      <c r="QTY38" s="289"/>
      <c r="QTZ38" s="289"/>
      <c r="QUA38" s="289"/>
      <c r="QUB38" s="289"/>
      <c r="QUC38" s="289"/>
      <c r="QUD38" s="289"/>
      <c r="QUE38" s="289"/>
      <c r="QUF38" s="289"/>
      <c r="QUG38" s="289"/>
      <c r="QUH38" s="289"/>
      <c r="QUI38" s="289"/>
      <c r="QUJ38" s="289"/>
      <c r="QUK38" s="289"/>
      <c r="QUL38" s="289"/>
      <c r="QUM38" s="289"/>
      <c r="QUN38" s="289"/>
      <c r="QUO38" s="289"/>
      <c r="QUP38" s="289"/>
      <c r="QUQ38" s="289"/>
      <c r="QUR38" s="289"/>
      <c r="QUS38" s="289"/>
      <c r="QUT38" s="289"/>
      <c r="QUU38" s="289"/>
      <c r="QUV38" s="289"/>
      <c r="QUW38" s="289"/>
      <c r="QUX38" s="289"/>
      <c r="QUY38" s="289"/>
      <c r="QUZ38" s="289"/>
      <c r="QVA38" s="289"/>
      <c r="QVB38" s="289"/>
      <c r="QVC38" s="289"/>
      <c r="QVD38" s="289"/>
      <c r="QVE38" s="289"/>
      <c r="QVF38" s="289"/>
      <c r="QVG38" s="289"/>
      <c r="QVH38" s="289"/>
      <c r="QVI38" s="289"/>
      <c r="QVJ38" s="289"/>
      <c r="QVK38" s="289"/>
      <c r="QVL38" s="289"/>
      <c r="QVM38" s="289"/>
      <c r="QVN38" s="289"/>
      <c r="QVO38" s="289"/>
      <c r="QVP38" s="289"/>
      <c r="QVQ38" s="289"/>
      <c r="QVR38" s="289"/>
      <c r="QVS38" s="289"/>
      <c r="QVT38" s="289"/>
      <c r="QVU38" s="289"/>
      <c r="QVV38" s="289"/>
      <c r="QVW38" s="289"/>
      <c r="QVX38" s="289"/>
      <c r="QVY38" s="289"/>
      <c r="QVZ38" s="289"/>
      <c r="QWA38" s="289"/>
      <c r="QWB38" s="289"/>
      <c r="QWC38" s="289"/>
      <c r="QWD38" s="289"/>
      <c r="QWE38" s="289"/>
      <c r="QWF38" s="289"/>
      <c r="QWG38" s="289"/>
      <c r="QWH38" s="289"/>
      <c r="QWI38" s="289"/>
      <c r="QWJ38" s="289"/>
      <c r="QWK38" s="289"/>
      <c r="QWL38" s="289"/>
      <c r="QWM38" s="289"/>
      <c r="QWN38" s="289"/>
      <c r="QWO38" s="289"/>
      <c r="QWP38" s="289"/>
      <c r="QWQ38" s="289"/>
      <c r="QWR38" s="289"/>
      <c r="QWS38" s="289"/>
      <c r="QWT38" s="289"/>
      <c r="QWU38" s="289"/>
      <c r="QWV38" s="289"/>
      <c r="QWW38" s="289"/>
      <c r="QWX38" s="289"/>
      <c r="QWY38" s="289"/>
      <c r="QWZ38" s="289"/>
      <c r="QXA38" s="289"/>
      <c r="QXB38" s="289"/>
      <c r="QXC38" s="289"/>
      <c r="QXD38" s="289"/>
      <c r="QXE38" s="289"/>
      <c r="QXF38" s="289"/>
      <c r="QXG38" s="289"/>
      <c r="QXH38" s="289"/>
      <c r="QXI38" s="289"/>
      <c r="QXJ38" s="289"/>
      <c r="QXK38" s="289"/>
      <c r="QXL38" s="289"/>
      <c r="QXM38" s="289"/>
      <c r="QXN38" s="289"/>
      <c r="QXO38" s="289"/>
      <c r="QXP38" s="289"/>
      <c r="QXQ38" s="289"/>
      <c r="QXR38" s="289"/>
      <c r="QXS38" s="289"/>
      <c r="QXT38" s="289"/>
      <c r="QXU38" s="289"/>
      <c r="QXV38" s="289"/>
      <c r="QXW38" s="289"/>
      <c r="QXX38" s="289"/>
      <c r="QXY38" s="289"/>
      <c r="QXZ38" s="289"/>
      <c r="QYA38" s="289"/>
      <c r="QYB38" s="289"/>
      <c r="QYC38" s="289"/>
      <c r="QYD38" s="289"/>
      <c r="QYE38" s="289"/>
      <c r="QYF38" s="289"/>
      <c r="QYG38" s="289"/>
      <c r="QYH38" s="289"/>
      <c r="QYI38" s="289"/>
      <c r="QYJ38" s="289"/>
      <c r="QYK38" s="289"/>
      <c r="QYL38" s="289"/>
      <c r="QYM38" s="289"/>
      <c r="QYN38" s="289"/>
      <c r="QYO38" s="289"/>
      <c r="QYP38" s="289"/>
      <c r="QYQ38" s="289"/>
      <c r="QYR38" s="289"/>
      <c r="QYS38" s="289"/>
      <c r="QYT38" s="289"/>
      <c r="QYU38" s="289"/>
      <c r="QYV38" s="289"/>
      <c r="QYW38" s="289"/>
      <c r="QYX38" s="289"/>
      <c r="QYY38" s="289"/>
      <c r="QYZ38" s="289"/>
      <c r="QZA38" s="289"/>
      <c r="QZB38" s="289"/>
      <c r="QZC38" s="289"/>
      <c r="QZD38" s="289"/>
      <c r="QZE38" s="289"/>
      <c r="QZF38" s="289"/>
      <c r="QZG38" s="289"/>
      <c r="QZH38" s="289"/>
      <c r="QZI38" s="289"/>
      <c r="QZJ38" s="289"/>
      <c r="QZK38" s="289"/>
      <c r="QZL38" s="289"/>
      <c r="QZM38" s="289"/>
      <c r="QZN38" s="289"/>
      <c r="QZO38" s="289"/>
      <c r="QZP38" s="289"/>
      <c r="QZQ38" s="289"/>
      <c r="QZR38" s="289"/>
      <c r="QZS38" s="289"/>
      <c r="QZT38" s="289"/>
      <c r="QZU38" s="289"/>
      <c r="QZV38" s="289"/>
      <c r="QZW38" s="289"/>
      <c r="QZX38" s="289"/>
      <c r="QZY38" s="289"/>
      <c r="QZZ38" s="289"/>
      <c r="RAA38" s="289"/>
      <c r="RAB38" s="289"/>
      <c r="RAC38" s="289"/>
      <c r="RAD38" s="289"/>
      <c r="RAE38" s="289"/>
      <c r="RAF38" s="289"/>
      <c r="RAG38" s="289"/>
      <c r="RAH38" s="289"/>
      <c r="RAI38" s="289"/>
      <c r="RAJ38" s="289"/>
      <c r="RAK38" s="289"/>
      <c r="RAL38" s="289"/>
      <c r="RAM38" s="289"/>
      <c r="RAN38" s="289"/>
      <c r="RAO38" s="289"/>
      <c r="RAP38" s="289"/>
      <c r="RAQ38" s="289"/>
      <c r="RAR38" s="289"/>
      <c r="RAS38" s="289"/>
      <c r="RAT38" s="289"/>
      <c r="RAU38" s="289"/>
      <c r="RAV38" s="289"/>
      <c r="RAW38" s="289"/>
      <c r="RAX38" s="289"/>
      <c r="RAY38" s="289"/>
      <c r="RAZ38" s="289"/>
      <c r="RBA38" s="289"/>
      <c r="RBB38" s="289"/>
      <c r="RBC38" s="289"/>
      <c r="RBD38" s="289"/>
      <c r="RBE38" s="289"/>
      <c r="RBF38" s="289"/>
      <c r="RBG38" s="289"/>
      <c r="RBH38" s="289"/>
      <c r="RBI38" s="289"/>
      <c r="RBJ38" s="289"/>
      <c r="RBK38" s="289"/>
      <c r="RBL38" s="289"/>
      <c r="RBM38" s="289"/>
      <c r="RBN38" s="289"/>
      <c r="RBO38" s="289"/>
      <c r="RBP38" s="289"/>
      <c r="RBQ38" s="289"/>
      <c r="RBR38" s="289"/>
      <c r="RBS38" s="289"/>
      <c r="RBT38" s="289"/>
      <c r="RBU38" s="289"/>
      <c r="RBV38" s="289"/>
      <c r="RBW38" s="289"/>
      <c r="RBX38" s="289"/>
      <c r="RBY38" s="289"/>
      <c r="RBZ38" s="289"/>
      <c r="RCA38" s="289"/>
      <c r="RCB38" s="289"/>
      <c r="RCC38" s="289"/>
      <c r="RCD38" s="289"/>
      <c r="RCE38" s="289"/>
      <c r="RCF38" s="289"/>
      <c r="RCG38" s="289"/>
      <c r="RCH38" s="289"/>
      <c r="RCI38" s="289"/>
      <c r="RCJ38" s="289"/>
      <c r="RCK38" s="289"/>
      <c r="RCL38" s="289"/>
      <c r="RCM38" s="289"/>
      <c r="RCN38" s="289"/>
      <c r="RCO38" s="289"/>
      <c r="RCP38" s="289"/>
      <c r="RCQ38" s="289"/>
      <c r="RCR38" s="289"/>
      <c r="RCS38" s="289"/>
      <c r="RCT38" s="289"/>
      <c r="RCU38" s="289"/>
      <c r="RCV38" s="289"/>
      <c r="RCW38" s="289"/>
      <c r="RCX38" s="289"/>
      <c r="RCY38" s="289"/>
      <c r="RCZ38" s="289"/>
      <c r="RDA38" s="289"/>
      <c r="RDB38" s="289"/>
      <c r="RDC38" s="289"/>
      <c r="RDD38" s="289"/>
      <c r="RDE38" s="289"/>
      <c r="RDF38" s="289"/>
      <c r="RDG38" s="289"/>
      <c r="RDH38" s="289"/>
      <c r="RDI38" s="289"/>
      <c r="RDJ38" s="289"/>
      <c r="RDK38" s="289"/>
      <c r="RDL38" s="289"/>
      <c r="RDM38" s="289"/>
      <c r="RDN38" s="289"/>
      <c r="RDO38" s="289"/>
      <c r="RDP38" s="289"/>
      <c r="RDQ38" s="289"/>
      <c r="RDR38" s="289"/>
      <c r="RDS38" s="289"/>
      <c r="RDT38" s="289"/>
      <c r="RDU38" s="289"/>
      <c r="RDV38" s="289"/>
      <c r="RDW38" s="289"/>
      <c r="RDX38" s="289"/>
      <c r="RDY38" s="289"/>
      <c r="RDZ38" s="289"/>
      <c r="REA38" s="289"/>
      <c r="REB38" s="289"/>
      <c r="REC38" s="289"/>
      <c r="RED38" s="289"/>
      <c r="REE38" s="289"/>
      <c r="REF38" s="289"/>
      <c r="REG38" s="289"/>
      <c r="REH38" s="289"/>
      <c r="REI38" s="289"/>
      <c r="REJ38" s="289"/>
      <c r="REK38" s="289"/>
      <c r="REL38" s="289"/>
      <c r="REM38" s="289"/>
      <c r="REN38" s="289"/>
      <c r="REO38" s="289"/>
      <c r="REP38" s="289"/>
      <c r="REQ38" s="289"/>
      <c r="RER38" s="289"/>
      <c r="RES38" s="289"/>
      <c r="RET38" s="289"/>
      <c r="REU38" s="289"/>
      <c r="REV38" s="289"/>
      <c r="REW38" s="289"/>
      <c r="REX38" s="289"/>
      <c r="REY38" s="289"/>
      <c r="REZ38" s="289"/>
      <c r="RFA38" s="289"/>
      <c r="RFB38" s="289"/>
      <c r="RFC38" s="289"/>
      <c r="RFD38" s="289"/>
      <c r="RFE38" s="289"/>
      <c r="RFF38" s="289"/>
      <c r="RFG38" s="289"/>
      <c r="RFH38" s="289"/>
      <c r="RFI38" s="289"/>
      <c r="RFJ38" s="289"/>
      <c r="RFK38" s="289"/>
      <c r="RFL38" s="289"/>
      <c r="RFM38" s="289"/>
      <c r="RFN38" s="289"/>
      <c r="RFO38" s="289"/>
      <c r="RFP38" s="289"/>
      <c r="RFQ38" s="289"/>
      <c r="RFR38" s="289"/>
      <c r="RFS38" s="289"/>
      <c r="RFT38" s="289"/>
      <c r="RFU38" s="289"/>
      <c r="RFV38" s="289"/>
      <c r="RFW38" s="289"/>
      <c r="RFX38" s="289"/>
      <c r="RFY38" s="289"/>
      <c r="RFZ38" s="289"/>
      <c r="RGA38" s="289"/>
      <c r="RGB38" s="289"/>
      <c r="RGC38" s="289"/>
      <c r="RGD38" s="289"/>
      <c r="RGE38" s="289"/>
      <c r="RGF38" s="289"/>
      <c r="RGG38" s="289"/>
      <c r="RGH38" s="289"/>
      <c r="RGI38" s="289"/>
      <c r="RGJ38" s="289"/>
      <c r="RGK38" s="289"/>
      <c r="RGL38" s="289"/>
      <c r="RGM38" s="289"/>
      <c r="RGN38" s="289"/>
      <c r="RGO38" s="289"/>
      <c r="RGP38" s="289"/>
      <c r="RGQ38" s="289"/>
      <c r="RGR38" s="289"/>
      <c r="RGS38" s="289"/>
      <c r="RGT38" s="289"/>
      <c r="RGU38" s="289"/>
      <c r="RGV38" s="289"/>
      <c r="RGW38" s="289"/>
      <c r="RGX38" s="289"/>
      <c r="RGY38" s="289"/>
      <c r="RGZ38" s="289"/>
      <c r="RHA38" s="289"/>
      <c r="RHB38" s="289"/>
      <c r="RHC38" s="289"/>
      <c r="RHD38" s="289"/>
      <c r="RHE38" s="289"/>
      <c r="RHF38" s="289"/>
      <c r="RHG38" s="289"/>
      <c r="RHH38" s="289"/>
      <c r="RHI38" s="289"/>
      <c r="RHJ38" s="289"/>
      <c r="RHK38" s="289"/>
      <c r="RHL38" s="289"/>
      <c r="RHM38" s="289"/>
      <c r="RHN38" s="289"/>
      <c r="RHO38" s="289"/>
      <c r="RHP38" s="289"/>
      <c r="RHQ38" s="289"/>
      <c r="RHR38" s="289"/>
      <c r="RHS38" s="289"/>
      <c r="RHT38" s="289"/>
      <c r="RHU38" s="289"/>
      <c r="RHV38" s="289"/>
      <c r="RHW38" s="289"/>
      <c r="RHX38" s="289"/>
      <c r="RHY38" s="289"/>
      <c r="RHZ38" s="289"/>
      <c r="RIA38" s="289"/>
      <c r="RIB38" s="289"/>
      <c r="RIC38" s="289"/>
      <c r="RID38" s="289"/>
      <c r="RIE38" s="289"/>
      <c r="RIF38" s="289"/>
      <c r="RIG38" s="289"/>
      <c r="RIH38" s="289"/>
      <c r="RII38" s="289"/>
      <c r="RIJ38" s="289"/>
      <c r="RIK38" s="289"/>
      <c r="RIL38" s="289"/>
      <c r="RIM38" s="289"/>
      <c r="RIN38" s="289"/>
      <c r="RIO38" s="289"/>
      <c r="RIP38" s="289"/>
      <c r="RIQ38" s="289"/>
      <c r="RIR38" s="289"/>
      <c r="RIS38" s="289"/>
      <c r="RIT38" s="289"/>
      <c r="RIU38" s="289"/>
      <c r="RIV38" s="289"/>
      <c r="RIW38" s="289"/>
      <c r="RIX38" s="289"/>
      <c r="RIY38" s="289"/>
      <c r="RIZ38" s="289"/>
      <c r="RJA38" s="289"/>
      <c r="RJB38" s="289"/>
      <c r="RJC38" s="289"/>
      <c r="RJD38" s="289"/>
      <c r="RJE38" s="289"/>
      <c r="RJF38" s="289"/>
      <c r="RJG38" s="289"/>
      <c r="RJH38" s="289"/>
      <c r="RJI38" s="289"/>
      <c r="RJJ38" s="289"/>
      <c r="RJK38" s="289"/>
      <c r="RJL38" s="289"/>
      <c r="RJM38" s="289"/>
      <c r="RJN38" s="289"/>
      <c r="RJO38" s="289"/>
      <c r="RJP38" s="289"/>
      <c r="RJQ38" s="289"/>
      <c r="RJR38" s="289"/>
      <c r="RJS38" s="289"/>
      <c r="RJT38" s="289"/>
      <c r="RJU38" s="289"/>
      <c r="RJV38" s="289"/>
      <c r="RJW38" s="289"/>
      <c r="RJX38" s="289"/>
      <c r="RJY38" s="289"/>
      <c r="RJZ38" s="289"/>
      <c r="RKA38" s="289"/>
      <c r="RKB38" s="289"/>
      <c r="RKC38" s="289"/>
      <c r="RKD38" s="289"/>
      <c r="RKE38" s="289"/>
      <c r="RKF38" s="289"/>
      <c r="RKG38" s="289"/>
      <c r="RKH38" s="289"/>
      <c r="RKI38" s="289"/>
      <c r="RKJ38" s="289"/>
      <c r="RKK38" s="289"/>
      <c r="RKL38" s="289"/>
      <c r="RKM38" s="289"/>
      <c r="RKN38" s="289"/>
      <c r="RKO38" s="289"/>
      <c r="RKP38" s="289"/>
      <c r="RKQ38" s="289"/>
      <c r="RKR38" s="289"/>
      <c r="RKS38" s="289"/>
      <c r="RKT38" s="289"/>
      <c r="RKU38" s="289"/>
      <c r="RKV38" s="289"/>
      <c r="RKW38" s="289"/>
      <c r="RKX38" s="289"/>
      <c r="RKY38" s="289"/>
      <c r="RKZ38" s="289"/>
      <c r="RLA38" s="289"/>
      <c r="RLB38" s="289"/>
      <c r="RLC38" s="289"/>
      <c r="RLD38" s="289"/>
      <c r="RLE38" s="289"/>
      <c r="RLF38" s="289"/>
      <c r="RLG38" s="289"/>
      <c r="RLH38" s="289"/>
      <c r="RLI38" s="289"/>
      <c r="RLJ38" s="289"/>
      <c r="RLK38" s="289"/>
      <c r="RLL38" s="289"/>
      <c r="RLM38" s="289"/>
      <c r="RLN38" s="289"/>
      <c r="RLO38" s="289"/>
      <c r="RLP38" s="289"/>
      <c r="RLQ38" s="289"/>
      <c r="RLR38" s="289"/>
      <c r="RLS38" s="289"/>
      <c r="RLT38" s="289"/>
      <c r="RLU38" s="289"/>
      <c r="RLV38" s="289"/>
      <c r="RLW38" s="289"/>
      <c r="RLX38" s="289"/>
      <c r="RLY38" s="289"/>
      <c r="RLZ38" s="289"/>
      <c r="RMA38" s="289"/>
      <c r="RMB38" s="289"/>
      <c r="RMC38" s="289"/>
      <c r="RMD38" s="289"/>
      <c r="RME38" s="289"/>
      <c r="RMF38" s="289"/>
      <c r="RMG38" s="289"/>
      <c r="RMH38" s="289"/>
      <c r="RMI38" s="289"/>
      <c r="RMJ38" s="289"/>
      <c r="RMK38" s="289"/>
      <c r="RML38" s="289"/>
      <c r="RMM38" s="289"/>
      <c r="RMN38" s="289"/>
      <c r="RMO38" s="289"/>
      <c r="RMP38" s="289"/>
      <c r="RMQ38" s="289"/>
      <c r="RMR38" s="289"/>
      <c r="RMS38" s="289"/>
      <c r="RMT38" s="289"/>
      <c r="RMU38" s="289"/>
      <c r="RMV38" s="289"/>
      <c r="RMW38" s="289"/>
      <c r="RMX38" s="289"/>
      <c r="RMY38" s="289"/>
      <c r="RMZ38" s="289"/>
      <c r="RNA38" s="289"/>
      <c r="RNB38" s="289"/>
      <c r="RNC38" s="289"/>
      <c r="RND38" s="289"/>
      <c r="RNE38" s="289"/>
      <c r="RNF38" s="289"/>
      <c r="RNG38" s="289"/>
      <c r="RNH38" s="289"/>
      <c r="RNI38" s="289"/>
      <c r="RNJ38" s="289"/>
      <c r="RNK38" s="289"/>
      <c r="RNL38" s="289"/>
      <c r="RNM38" s="289"/>
      <c r="RNN38" s="289"/>
      <c r="RNO38" s="289"/>
      <c r="RNP38" s="289"/>
      <c r="RNQ38" s="289"/>
      <c r="RNR38" s="289"/>
      <c r="RNS38" s="289"/>
      <c r="RNT38" s="289"/>
      <c r="RNU38" s="289"/>
      <c r="RNV38" s="289"/>
      <c r="RNW38" s="289"/>
      <c r="RNX38" s="289"/>
      <c r="RNY38" s="289"/>
      <c r="RNZ38" s="289"/>
      <c r="ROA38" s="289"/>
      <c r="ROB38" s="289"/>
      <c r="ROC38" s="289"/>
      <c r="ROD38" s="289"/>
      <c r="ROE38" s="289"/>
      <c r="ROF38" s="289"/>
      <c r="ROG38" s="289"/>
      <c r="ROH38" s="289"/>
      <c r="ROI38" s="289"/>
      <c r="ROJ38" s="289"/>
      <c r="ROK38" s="289"/>
      <c r="ROL38" s="289"/>
      <c r="ROM38" s="289"/>
      <c r="RON38" s="289"/>
      <c r="ROO38" s="289"/>
      <c r="ROP38" s="289"/>
      <c r="ROQ38" s="289"/>
      <c r="ROR38" s="289"/>
      <c r="ROS38" s="289"/>
      <c r="ROT38" s="289"/>
      <c r="ROU38" s="289"/>
      <c r="ROV38" s="289"/>
      <c r="ROW38" s="289"/>
      <c r="ROX38" s="289"/>
      <c r="ROY38" s="289"/>
      <c r="ROZ38" s="289"/>
      <c r="RPA38" s="289"/>
      <c r="RPB38" s="289"/>
      <c r="RPC38" s="289"/>
      <c r="RPD38" s="289"/>
      <c r="RPE38" s="289"/>
      <c r="RPF38" s="289"/>
      <c r="RPG38" s="289"/>
      <c r="RPH38" s="289"/>
      <c r="RPI38" s="289"/>
      <c r="RPJ38" s="289"/>
      <c r="RPK38" s="289"/>
      <c r="RPL38" s="289"/>
      <c r="RPM38" s="289"/>
      <c r="RPN38" s="289"/>
      <c r="RPO38" s="289"/>
      <c r="RPP38" s="289"/>
      <c r="RPQ38" s="289"/>
      <c r="RPR38" s="289"/>
      <c r="RPS38" s="289"/>
      <c r="RPT38" s="289"/>
      <c r="RPU38" s="289"/>
      <c r="RPV38" s="289"/>
      <c r="RPW38" s="289"/>
      <c r="RPX38" s="289"/>
      <c r="RPY38" s="289"/>
      <c r="RPZ38" s="289"/>
      <c r="RQA38" s="289"/>
      <c r="RQB38" s="289"/>
      <c r="RQC38" s="289"/>
      <c r="RQD38" s="289"/>
      <c r="RQE38" s="289"/>
      <c r="RQF38" s="289"/>
      <c r="RQG38" s="289"/>
      <c r="RQH38" s="289"/>
      <c r="RQI38" s="289"/>
      <c r="RQJ38" s="289"/>
      <c r="RQK38" s="289"/>
      <c r="RQL38" s="289"/>
      <c r="RQM38" s="289"/>
      <c r="RQN38" s="289"/>
      <c r="RQO38" s="289"/>
      <c r="RQP38" s="289"/>
      <c r="RQQ38" s="289"/>
      <c r="RQR38" s="289"/>
      <c r="RQS38" s="289"/>
      <c r="RQT38" s="289"/>
      <c r="RQU38" s="289"/>
      <c r="RQV38" s="289"/>
      <c r="RQW38" s="289"/>
      <c r="RQX38" s="289"/>
      <c r="RQY38" s="289"/>
      <c r="RQZ38" s="289"/>
      <c r="RRA38" s="289"/>
      <c r="RRB38" s="289"/>
      <c r="RRC38" s="289"/>
      <c r="RRD38" s="289"/>
      <c r="RRE38" s="289"/>
      <c r="RRF38" s="289"/>
      <c r="RRG38" s="289"/>
      <c r="RRH38" s="289"/>
      <c r="RRI38" s="289"/>
      <c r="RRJ38" s="289"/>
      <c r="RRK38" s="289"/>
      <c r="RRL38" s="289"/>
      <c r="RRM38" s="289"/>
      <c r="RRN38" s="289"/>
      <c r="RRO38" s="289"/>
      <c r="RRP38" s="289"/>
      <c r="RRQ38" s="289"/>
      <c r="RRR38" s="289"/>
      <c r="RRS38" s="289"/>
      <c r="RRT38" s="289"/>
      <c r="RRU38" s="289"/>
      <c r="RRV38" s="289"/>
      <c r="RRW38" s="289"/>
      <c r="RRX38" s="289"/>
      <c r="RRY38" s="289"/>
      <c r="RRZ38" s="289"/>
      <c r="RSA38" s="289"/>
      <c r="RSB38" s="289"/>
      <c r="RSC38" s="289"/>
      <c r="RSD38" s="289"/>
      <c r="RSE38" s="289"/>
      <c r="RSF38" s="289"/>
      <c r="RSG38" s="289"/>
      <c r="RSH38" s="289"/>
      <c r="RSI38" s="289"/>
      <c r="RSJ38" s="289"/>
      <c r="RSK38" s="289"/>
      <c r="RSL38" s="289"/>
      <c r="RSM38" s="289"/>
      <c r="RSN38" s="289"/>
      <c r="RSO38" s="289"/>
      <c r="RSP38" s="289"/>
      <c r="RSQ38" s="289"/>
      <c r="RSR38" s="289"/>
      <c r="RSS38" s="289"/>
      <c r="RST38" s="289"/>
      <c r="RSU38" s="289"/>
      <c r="RSV38" s="289"/>
      <c r="RSW38" s="289"/>
      <c r="RSX38" s="289"/>
      <c r="RSY38" s="289"/>
      <c r="RSZ38" s="289"/>
      <c r="RTA38" s="289"/>
      <c r="RTB38" s="289"/>
      <c r="RTC38" s="289"/>
      <c r="RTD38" s="289"/>
      <c r="RTE38" s="289"/>
      <c r="RTF38" s="289"/>
      <c r="RTG38" s="289"/>
      <c r="RTH38" s="289"/>
      <c r="RTI38" s="289"/>
      <c r="RTJ38" s="289"/>
      <c r="RTK38" s="289"/>
      <c r="RTL38" s="289"/>
      <c r="RTM38" s="289"/>
      <c r="RTN38" s="289"/>
      <c r="RTO38" s="289"/>
      <c r="RTP38" s="289"/>
      <c r="RTQ38" s="289"/>
      <c r="RTR38" s="289"/>
      <c r="RTS38" s="289"/>
      <c r="RTT38" s="289"/>
      <c r="RTU38" s="289"/>
      <c r="RTV38" s="289"/>
      <c r="RTW38" s="289"/>
      <c r="RTX38" s="289"/>
      <c r="RTY38" s="289"/>
      <c r="RTZ38" s="289"/>
      <c r="RUA38" s="289"/>
      <c r="RUB38" s="289"/>
      <c r="RUC38" s="289"/>
      <c r="RUD38" s="289"/>
      <c r="RUE38" s="289"/>
      <c r="RUF38" s="289"/>
      <c r="RUG38" s="289"/>
      <c r="RUH38" s="289"/>
      <c r="RUI38" s="289"/>
      <c r="RUJ38" s="289"/>
      <c r="RUK38" s="289"/>
      <c r="RUL38" s="289"/>
      <c r="RUM38" s="289"/>
      <c r="RUN38" s="289"/>
      <c r="RUO38" s="289"/>
      <c r="RUP38" s="289"/>
      <c r="RUQ38" s="289"/>
      <c r="RUR38" s="289"/>
      <c r="RUS38" s="289"/>
      <c r="RUT38" s="289"/>
      <c r="RUU38" s="289"/>
      <c r="RUV38" s="289"/>
      <c r="RUW38" s="289"/>
      <c r="RUX38" s="289"/>
      <c r="RUY38" s="289"/>
      <c r="RUZ38" s="289"/>
      <c r="RVA38" s="289"/>
      <c r="RVB38" s="289"/>
      <c r="RVC38" s="289"/>
      <c r="RVD38" s="289"/>
      <c r="RVE38" s="289"/>
      <c r="RVF38" s="289"/>
      <c r="RVG38" s="289"/>
      <c r="RVH38" s="289"/>
      <c r="RVI38" s="289"/>
      <c r="RVJ38" s="289"/>
      <c r="RVK38" s="289"/>
      <c r="RVL38" s="289"/>
      <c r="RVM38" s="289"/>
      <c r="RVN38" s="289"/>
      <c r="RVO38" s="289"/>
      <c r="RVP38" s="289"/>
      <c r="RVQ38" s="289"/>
      <c r="RVR38" s="289"/>
      <c r="RVS38" s="289"/>
      <c r="RVT38" s="289"/>
      <c r="RVU38" s="289"/>
      <c r="RVV38" s="289"/>
      <c r="RVW38" s="289"/>
      <c r="RVX38" s="289"/>
      <c r="RVY38" s="289"/>
      <c r="RVZ38" s="289"/>
      <c r="RWA38" s="289"/>
      <c r="RWB38" s="289"/>
      <c r="RWC38" s="289"/>
      <c r="RWD38" s="289"/>
      <c r="RWE38" s="289"/>
      <c r="RWF38" s="289"/>
      <c r="RWG38" s="289"/>
      <c r="RWH38" s="289"/>
      <c r="RWI38" s="289"/>
      <c r="RWJ38" s="289"/>
      <c r="RWK38" s="289"/>
      <c r="RWL38" s="289"/>
      <c r="RWM38" s="289"/>
      <c r="RWN38" s="289"/>
      <c r="RWO38" s="289"/>
      <c r="RWP38" s="289"/>
      <c r="RWQ38" s="289"/>
      <c r="RWR38" s="289"/>
      <c r="RWS38" s="289"/>
      <c r="RWT38" s="289"/>
      <c r="RWU38" s="289"/>
      <c r="RWV38" s="289"/>
      <c r="RWW38" s="289"/>
      <c r="RWX38" s="289"/>
      <c r="RWY38" s="289"/>
      <c r="RWZ38" s="289"/>
      <c r="RXA38" s="289"/>
      <c r="RXB38" s="289"/>
      <c r="RXC38" s="289"/>
      <c r="RXD38" s="289"/>
      <c r="RXE38" s="289"/>
      <c r="RXF38" s="289"/>
      <c r="RXG38" s="289"/>
      <c r="RXH38" s="289"/>
      <c r="RXI38" s="289"/>
      <c r="RXJ38" s="289"/>
      <c r="RXK38" s="289"/>
      <c r="RXL38" s="289"/>
      <c r="RXM38" s="289"/>
      <c r="RXN38" s="289"/>
      <c r="RXO38" s="289"/>
      <c r="RXP38" s="289"/>
      <c r="RXQ38" s="289"/>
      <c r="RXR38" s="289"/>
      <c r="RXS38" s="289"/>
      <c r="RXT38" s="289"/>
      <c r="RXU38" s="289"/>
      <c r="RXV38" s="289"/>
      <c r="RXW38" s="289"/>
      <c r="RXX38" s="289"/>
      <c r="RXY38" s="289"/>
      <c r="RXZ38" s="289"/>
      <c r="RYA38" s="289"/>
      <c r="RYB38" s="289"/>
      <c r="RYC38" s="289"/>
      <c r="RYD38" s="289"/>
      <c r="RYE38" s="289"/>
      <c r="RYF38" s="289"/>
      <c r="RYG38" s="289"/>
      <c r="RYH38" s="289"/>
      <c r="RYI38" s="289"/>
      <c r="RYJ38" s="289"/>
      <c r="RYK38" s="289"/>
      <c r="RYL38" s="289"/>
      <c r="RYM38" s="289"/>
      <c r="RYN38" s="289"/>
      <c r="RYO38" s="289"/>
      <c r="RYP38" s="289"/>
      <c r="RYQ38" s="289"/>
      <c r="RYR38" s="289"/>
      <c r="RYS38" s="289"/>
      <c r="RYT38" s="289"/>
      <c r="RYU38" s="289"/>
      <c r="RYV38" s="289"/>
      <c r="RYW38" s="289"/>
      <c r="RYX38" s="289"/>
      <c r="RYY38" s="289"/>
      <c r="RYZ38" s="289"/>
      <c r="RZA38" s="289"/>
      <c r="RZB38" s="289"/>
      <c r="RZC38" s="289"/>
      <c r="RZD38" s="289"/>
      <c r="RZE38" s="289"/>
      <c r="RZF38" s="289"/>
      <c r="RZG38" s="289"/>
      <c r="RZH38" s="289"/>
      <c r="RZI38" s="289"/>
      <c r="RZJ38" s="289"/>
      <c r="RZK38" s="289"/>
      <c r="RZL38" s="289"/>
      <c r="RZM38" s="289"/>
      <c r="RZN38" s="289"/>
      <c r="RZO38" s="289"/>
      <c r="RZP38" s="289"/>
      <c r="RZQ38" s="289"/>
      <c r="RZR38" s="289"/>
      <c r="RZS38" s="289"/>
      <c r="RZT38" s="289"/>
      <c r="RZU38" s="289"/>
      <c r="RZV38" s="289"/>
      <c r="RZW38" s="289"/>
      <c r="RZX38" s="289"/>
      <c r="RZY38" s="289"/>
      <c r="RZZ38" s="289"/>
      <c r="SAA38" s="289"/>
      <c r="SAB38" s="289"/>
      <c r="SAC38" s="289"/>
      <c r="SAD38" s="289"/>
      <c r="SAE38" s="289"/>
      <c r="SAF38" s="289"/>
      <c r="SAG38" s="289"/>
      <c r="SAH38" s="289"/>
      <c r="SAI38" s="289"/>
      <c r="SAJ38" s="289"/>
      <c r="SAK38" s="289"/>
      <c r="SAL38" s="289"/>
      <c r="SAM38" s="289"/>
      <c r="SAN38" s="289"/>
      <c r="SAO38" s="289"/>
      <c r="SAP38" s="289"/>
      <c r="SAQ38" s="289"/>
      <c r="SAR38" s="289"/>
      <c r="SAS38" s="289"/>
      <c r="SAT38" s="289"/>
      <c r="SAU38" s="289"/>
      <c r="SAV38" s="289"/>
      <c r="SAW38" s="289"/>
      <c r="SAX38" s="289"/>
      <c r="SAY38" s="289"/>
      <c r="SAZ38" s="289"/>
      <c r="SBA38" s="289"/>
      <c r="SBB38" s="289"/>
      <c r="SBC38" s="289"/>
      <c r="SBD38" s="289"/>
      <c r="SBE38" s="289"/>
      <c r="SBF38" s="289"/>
      <c r="SBG38" s="289"/>
      <c r="SBH38" s="289"/>
      <c r="SBI38" s="289"/>
      <c r="SBJ38" s="289"/>
      <c r="SBK38" s="289"/>
      <c r="SBL38" s="289"/>
      <c r="SBM38" s="289"/>
      <c r="SBN38" s="289"/>
      <c r="SBO38" s="289"/>
      <c r="SBP38" s="289"/>
      <c r="SBQ38" s="289"/>
      <c r="SBR38" s="289"/>
      <c r="SBS38" s="289"/>
      <c r="SBT38" s="289"/>
      <c r="SBU38" s="289"/>
      <c r="SBV38" s="289"/>
      <c r="SBW38" s="289"/>
      <c r="SBX38" s="289"/>
      <c r="SBY38" s="289"/>
      <c r="SBZ38" s="289"/>
      <c r="SCA38" s="289"/>
      <c r="SCB38" s="289"/>
      <c r="SCC38" s="289"/>
      <c r="SCD38" s="289"/>
      <c r="SCE38" s="289"/>
      <c r="SCF38" s="289"/>
      <c r="SCG38" s="289"/>
      <c r="SCH38" s="289"/>
      <c r="SCI38" s="289"/>
      <c r="SCJ38" s="289"/>
      <c r="SCK38" s="289"/>
      <c r="SCL38" s="289"/>
      <c r="SCM38" s="289"/>
      <c r="SCN38" s="289"/>
      <c r="SCO38" s="289"/>
      <c r="SCP38" s="289"/>
      <c r="SCQ38" s="289"/>
      <c r="SCR38" s="289"/>
      <c r="SCS38" s="289"/>
      <c r="SCT38" s="289"/>
      <c r="SCU38" s="289"/>
      <c r="SCV38" s="289"/>
      <c r="SCW38" s="289"/>
      <c r="SCX38" s="289"/>
      <c r="SCY38" s="289"/>
      <c r="SCZ38" s="289"/>
      <c r="SDA38" s="289"/>
      <c r="SDB38" s="289"/>
      <c r="SDC38" s="289"/>
      <c r="SDD38" s="289"/>
      <c r="SDE38" s="289"/>
      <c r="SDF38" s="289"/>
      <c r="SDG38" s="289"/>
      <c r="SDH38" s="289"/>
      <c r="SDI38" s="289"/>
      <c r="SDJ38" s="289"/>
      <c r="SDK38" s="289"/>
      <c r="SDL38" s="289"/>
      <c r="SDM38" s="289"/>
      <c r="SDN38" s="289"/>
      <c r="SDO38" s="289"/>
      <c r="SDP38" s="289"/>
      <c r="SDQ38" s="289"/>
      <c r="SDR38" s="289"/>
      <c r="SDS38" s="289"/>
      <c r="SDT38" s="289"/>
      <c r="SDU38" s="289"/>
      <c r="SDV38" s="289"/>
      <c r="SDW38" s="289"/>
      <c r="SDX38" s="289"/>
      <c r="SDY38" s="289"/>
      <c r="SDZ38" s="289"/>
      <c r="SEA38" s="289"/>
      <c r="SEB38" s="289"/>
      <c r="SEC38" s="289"/>
      <c r="SED38" s="289"/>
      <c r="SEE38" s="289"/>
      <c r="SEF38" s="289"/>
      <c r="SEG38" s="289"/>
      <c r="SEH38" s="289"/>
      <c r="SEI38" s="289"/>
      <c r="SEJ38" s="289"/>
      <c r="SEK38" s="289"/>
      <c r="SEL38" s="289"/>
      <c r="SEM38" s="289"/>
      <c r="SEN38" s="289"/>
      <c r="SEO38" s="289"/>
      <c r="SEP38" s="289"/>
      <c r="SEQ38" s="289"/>
      <c r="SER38" s="289"/>
      <c r="SES38" s="289"/>
      <c r="SET38" s="289"/>
      <c r="SEU38" s="289"/>
      <c r="SEV38" s="289"/>
      <c r="SEW38" s="289"/>
      <c r="SEX38" s="289"/>
      <c r="SEY38" s="289"/>
      <c r="SEZ38" s="289"/>
      <c r="SFA38" s="289"/>
      <c r="SFB38" s="289"/>
      <c r="SFC38" s="289"/>
      <c r="SFD38" s="289"/>
      <c r="SFE38" s="289"/>
      <c r="SFF38" s="289"/>
      <c r="SFG38" s="289"/>
      <c r="SFH38" s="289"/>
      <c r="SFI38" s="289"/>
      <c r="SFJ38" s="289"/>
      <c r="SFK38" s="289"/>
      <c r="SFL38" s="289"/>
      <c r="SFM38" s="289"/>
      <c r="SFN38" s="289"/>
      <c r="SFO38" s="289"/>
      <c r="SFP38" s="289"/>
      <c r="SFQ38" s="289"/>
      <c r="SFR38" s="289"/>
      <c r="SFS38" s="289"/>
      <c r="SFT38" s="289"/>
      <c r="SFU38" s="289"/>
      <c r="SFV38" s="289"/>
      <c r="SFW38" s="289"/>
      <c r="SFX38" s="289"/>
      <c r="SFY38" s="289"/>
      <c r="SFZ38" s="289"/>
      <c r="SGA38" s="289"/>
      <c r="SGB38" s="289"/>
      <c r="SGC38" s="289"/>
      <c r="SGD38" s="289"/>
      <c r="SGE38" s="289"/>
      <c r="SGF38" s="289"/>
      <c r="SGG38" s="289"/>
      <c r="SGH38" s="289"/>
      <c r="SGI38" s="289"/>
      <c r="SGJ38" s="289"/>
      <c r="SGK38" s="289"/>
      <c r="SGL38" s="289"/>
      <c r="SGM38" s="289"/>
      <c r="SGN38" s="289"/>
      <c r="SGO38" s="289"/>
      <c r="SGP38" s="289"/>
      <c r="SGQ38" s="289"/>
      <c r="SGR38" s="289"/>
      <c r="SGS38" s="289"/>
      <c r="SGT38" s="289"/>
      <c r="SGU38" s="289"/>
      <c r="SGV38" s="289"/>
      <c r="SGW38" s="289"/>
      <c r="SGX38" s="289"/>
      <c r="SGY38" s="289"/>
      <c r="SGZ38" s="289"/>
      <c r="SHA38" s="289"/>
      <c r="SHB38" s="289"/>
      <c r="SHC38" s="289"/>
      <c r="SHD38" s="289"/>
      <c r="SHE38" s="289"/>
      <c r="SHF38" s="289"/>
      <c r="SHG38" s="289"/>
      <c r="SHH38" s="289"/>
      <c r="SHI38" s="289"/>
      <c r="SHJ38" s="289"/>
      <c r="SHK38" s="289"/>
      <c r="SHL38" s="289"/>
      <c r="SHM38" s="289"/>
      <c r="SHN38" s="289"/>
      <c r="SHO38" s="289"/>
      <c r="SHP38" s="289"/>
      <c r="SHQ38" s="289"/>
      <c r="SHR38" s="289"/>
      <c r="SHS38" s="289"/>
      <c r="SHT38" s="289"/>
      <c r="SHU38" s="289"/>
      <c r="SHV38" s="289"/>
      <c r="SHW38" s="289"/>
      <c r="SHX38" s="289"/>
      <c r="SHY38" s="289"/>
      <c r="SHZ38" s="289"/>
      <c r="SIA38" s="289"/>
      <c r="SIB38" s="289"/>
      <c r="SIC38" s="289"/>
      <c r="SID38" s="289"/>
      <c r="SIE38" s="289"/>
      <c r="SIF38" s="289"/>
      <c r="SIG38" s="289"/>
      <c r="SIH38" s="289"/>
      <c r="SII38" s="289"/>
      <c r="SIJ38" s="289"/>
      <c r="SIK38" s="289"/>
      <c r="SIL38" s="289"/>
      <c r="SIM38" s="289"/>
      <c r="SIN38" s="289"/>
      <c r="SIO38" s="289"/>
      <c r="SIP38" s="289"/>
      <c r="SIQ38" s="289"/>
      <c r="SIR38" s="289"/>
      <c r="SIS38" s="289"/>
      <c r="SIT38" s="289"/>
      <c r="SIU38" s="289"/>
      <c r="SIV38" s="289"/>
      <c r="SIW38" s="289"/>
      <c r="SIX38" s="289"/>
      <c r="SIY38" s="289"/>
      <c r="SIZ38" s="289"/>
      <c r="SJA38" s="289"/>
      <c r="SJB38" s="289"/>
      <c r="SJC38" s="289"/>
      <c r="SJD38" s="289"/>
      <c r="SJE38" s="289"/>
      <c r="SJF38" s="289"/>
      <c r="SJG38" s="289"/>
      <c r="SJH38" s="289"/>
      <c r="SJI38" s="289"/>
      <c r="SJJ38" s="289"/>
      <c r="SJK38" s="289"/>
      <c r="SJL38" s="289"/>
      <c r="SJM38" s="289"/>
      <c r="SJN38" s="289"/>
      <c r="SJO38" s="289"/>
      <c r="SJP38" s="289"/>
      <c r="SJQ38" s="289"/>
      <c r="SJR38" s="289"/>
      <c r="SJS38" s="289"/>
      <c r="SJT38" s="289"/>
      <c r="SJU38" s="289"/>
      <c r="SJV38" s="289"/>
      <c r="SJW38" s="289"/>
      <c r="SJX38" s="289"/>
      <c r="SJY38" s="289"/>
      <c r="SJZ38" s="289"/>
      <c r="SKA38" s="289"/>
      <c r="SKB38" s="289"/>
      <c r="SKC38" s="289"/>
      <c r="SKD38" s="289"/>
      <c r="SKE38" s="289"/>
      <c r="SKF38" s="289"/>
      <c r="SKG38" s="289"/>
      <c r="SKH38" s="289"/>
      <c r="SKI38" s="289"/>
      <c r="SKJ38" s="289"/>
      <c r="SKK38" s="289"/>
      <c r="SKL38" s="289"/>
      <c r="SKM38" s="289"/>
      <c r="SKN38" s="289"/>
      <c r="SKO38" s="289"/>
      <c r="SKP38" s="289"/>
      <c r="SKQ38" s="289"/>
      <c r="SKR38" s="289"/>
      <c r="SKS38" s="289"/>
      <c r="SKT38" s="289"/>
      <c r="SKU38" s="289"/>
      <c r="SKV38" s="289"/>
      <c r="SKW38" s="289"/>
      <c r="SKX38" s="289"/>
      <c r="SKY38" s="289"/>
      <c r="SKZ38" s="289"/>
      <c r="SLA38" s="289"/>
      <c r="SLB38" s="289"/>
      <c r="SLC38" s="289"/>
      <c r="SLD38" s="289"/>
      <c r="SLE38" s="289"/>
      <c r="SLF38" s="289"/>
      <c r="SLG38" s="289"/>
      <c r="SLH38" s="289"/>
      <c r="SLI38" s="289"/>
      <c r="SLJ38" s="289"/>
      <c r="SLK38" s="289"/>
      <c r="SLL38" s="289"/>
      <c r="SLM38" s="289"/>
      <c r="SLN38" s="289"/>
      <c r="SLO38" s="289"/>
      <c r="SLP38" s="289"/>
      <c r="SLQ38" s="289"/>
      <c r="SLR38" s="289"/>
      <c r="SLS38" s="289"/>
      <c r="SLT38" s="289"/>
      <c r="SLU38" s="289"/>
      <c r="SLV38" s="289"/>
      <c r="SLW38" s="289"/>
      <c r="SLX38" s="289"/>
      <c r="SLY38" s="289"/>
      <c r="SLZ38" s="289"/>
      <c r="SMA38" s="289"/>
      <c r="SMB38" s="289"/>
      <c r="SMC38" s="289"/>
      <c r="SMD38" s="289"/>
      <c r="SME38" s="289"/>
      <c r="SMF38" s="289"/>
      <c r="SMG38" s="289"/>
      <c r="SMH38" s="289"/>
      <c r="SMI38" s="289"/>
      <c r="SMJ38" s="289"/>
      <c r="SMK38" s="289"/>
      <c r="SML38" s="289"/>
      <c r="SMM38" s="289"/>
      <c r="SMN38" s="289"/>
      <c r="SMO38" s="289"/>
      <c r="SMP38" s="289"/>
      <c r="SMQ38" s="289"/>
      <c r="SMR38" s="289"/>
      <c r="SMS38" s="289"/>
      <c r="SMT38" s="289"/>
      <c r="SMU38" s="289"/>
      <c r="SMV38" s="289"/>
      <c r="SMW38" s="289"/>
      <c r="SMX38" s="289"/>
      <c r="SMY38" s="289"/>
      <c r="SMZ38" s="289"/>
      <c r="SNA38" s="289"/>
      <c r="SNB38" s="289"/>
      <c r="SNC38" s="289"/>
      <c r="SND38" s="289"/>
      <c r="SNE38" s="289"/>
      <c r="SNF38" s="289"/>
      <c r="SNG38" s="289"/>
      <c r="SNH38" s="289"/>
      <c r="SNI38" s="289"/>
      <c r="SNJ38" s="289"/>
      <c r="SNK38" s="289"/>
      <c r="SNL38" s="289"/>
      <c r="SNM38" s="289"/>
      <c r="SNN38" s="289"/>
      <c r="SNO38" s="289"/>
      <c r="SNP38" s="289"/>
      <c r="SNQ38" s="289"/>
      <c r="SNR38" s="289"/>
      <c r="SNS38" s="289"/>
      <c r="SNT38" s="289"/>
      <c r="SNU38" s="289"/>
      <c r="SNV38" s="289"/>
      <c r="SNW38" s="289"/>
      <c r="SNX38" s="289"/>
      <c r="SNY38" s="289"/>
      <c r="SNZ38" s="289"/>
      <c r="SOA38" s="289"/>
      <c r="SOB38" s="289"/>
      <c r="SOC38" s="289"/>
      <c r="SOD38" s="289"/>
      <c r="SOE38" s="289"/>
      <c r="SOF38" s="289"/>
      <c r="SOG38" s="289"/>
      <c r="SOH38" s="289"/>
      <c r="SOI38" s="289"/>
      <c r="SOJ38" s="289"/>
      <c r="SOK38" s="289"/>
      <c r="SOL38" s="289"/>
      <c r="SOM38" s="289"/>
      <c r="SON38" s="289"/>
      <c r="SOO38" s="289"/>
      <c r="SOP38" s="289"/>
      <c r="SOQ38" s="289"/>
      <c r="SOR38" s="289"/>
      <c r="SOS38" s="289"/>
      <c r="SOT38" s="289"/>
      <c r="SOU38" s="289"/>
      <c r="SOV38" s="289"/>
      <c r="SOW38" s="289"/>
      <c r="SOX38" s="289"/>
      <c r="SOY38" s="289"/>
      <c r="SOZ38" s="289"/>
      <c r="SPA38" s="289"/>
      <c r="SPB38" s="289"/>
      <c r="SPC38" s="289"/>
      <c r="SPD38" s="289"/>
      <c r="SPE38" s="289"/>
      <c r="SPF38" s="289"/>
      <c r="SPG38" s="289"/>
      <c r="SPH38" s="289"/>
      <c r="SPI38" s="289"/>
      <c r="SPJ38" s="289"/>
      <c r="SPK38" s="289"/>
      <c r="SPL38" s="289"/>
      <c r="SPM38" s="289"/>
      <c r="SPN38" s="289"/>
      <c r="SPO38" s="289"/>
      <c r="SPP38" s="289"/>
      <c r="SPQ38" s="289"/>
      <c r="SPR38" s="289"/>
      <c r="SPS38" s="289"/>
      <c r="SPT38" s="289"/>
      <c r="SPU38" s="289"/>
      <c r="SPV38" s="289"/>
      <c r="SPW38" s="289"/>
      <c r="SPX38" s="289"/>
      <c r="SPY38" s="289"/>
      <c r="SPZ38" s="289"/>
      <c r="SQA38" s="289"/>
      <c r="SQB38" s="289"/>
      <c r="SQC38" s="289"/>
      <c r="SQD38" s="289"/>
      <c r="SQE38" s="289"/>
      <c r="SQF38" s="289"/>
      <c r="SQG38" s="289"/>
      <c r="SQH38" s="289"/>
      <c r="SQI38" s="289"/>
      <c r="SQJ38" s="289"/>
      <c r="SQK38" s="289"/>
      <c r="SQL38" s="289"/>
      <c r="SQM38" s="289"/>
      <c r="SQN38" s="289"/>
      <c r="SQO38" s="289"/>
      <c r="SQP38" s="289"/>
      <c r="SQQ38" s="289"/>
      <c r="SQR38" s="289"/>
      <c r="SQS38" s="289"/>
      <c r="SQT38" s="289"/>
      <c r="SQU38" s="289"/>
      <c r="SQV38" s="289"/>
      <c r="SQW38" s="289"/>
      <c r="SQX38" s="289"/>
      <c r="SQY38" s="289"/>
      <c r="SQZ38" s="289"/>
      <c r="SRA38" s="289"/>
      <c r="SRB38" s="289"/>
      <c r="SRC38" s="289"/>
      <c r="SRD38" s="289"/>
      <c r="SRE38" s="289"/>
      <c r="SRF38" s="289"/>
      <c r="SRG38" s="289"/>
      <c r="SRH38" s="289"/>
      <c r="SRI38" s="289"/>
      <c r="SRJ38" s="289"/>
      <c r="SRK38" s="289"/>
      <c r="SRL38" s="289"/>
      <c r="SRM38" s="289"/>
      <c r="SRN38" s="289"/>
      <c r="SRO38" s="289"/>
      <c r="SRP38" s="289"/>
      <c r="SRQ38" s="289"/>
      <c r="SRR38" s="289"/>
      <c r="SRS38" s="289"/>
      <c r="SRT38" s="289"/>
      <c r="SRU38" s="289"/>
      <c r="SRV38" s="289"/>
      <c r="SRW38" s="289"/>
      <c r="SRX38" s="289"/>
      <c r="SRY38" s="289"/>
      <c r="SRZ38" s="289"/>
      <c r="SSA38" s="289"/>
      <c r="SSB38" s="289"/>
      <c r="SSC38" s="289"/>
      <c r="SSD38" s="289"/>
      <c r="SSE38" s="289"/>
      <c r="SSF38" s="289"/>
      <c r="SSG38" s="289"/>
      <c r="SSH38" s="289"/>
      <c r="SSI38" s="289"/>
      <c r="SSJ38" s="289"/>
      <c r="SSK38" s="289"/>
      <c r="SSL38" s="289"/>
      <c r="SSM38" s="289"/>
      <c r="SSN38" s="289"/>
      <c r="SSO38" s="289"/>
      <c r="SSP38" s="289"/>
      <c r="SSQ38" s="289"/>
      <c r="SSR38" s="289"/>
      <c r="SSS38" s="289"/>
      <c r="SST38" s="289"/>
      <c r="SSU38" s="289"/>
      <c r="SSV38" s="289"/>
      <c r="SSW38" s="289"/>
      <c r="SSX38" s="289"/>
      <c r="SSY38" s="289"/>
      <c r="SSZ38" s="289"/>
      <c r="STA38" s="289"/>
      <c r="STB38" s="289"/>
      <c r="STC38" s="289"/>
      <c r="STD38" s="289"/>
      <c r="STE38" s="289"/>
      <c r="STF38" s="289"/>
      <c r="STG38" s="289"/>
      <c r="STH38" s="289"/>
      <c r="STI38" s="289"/>
      <c r="STJ38" s="289"/>
      <c r="STK38" s="289"/>
      <c r="STL38" s="289"/>
      <c r="STM38" s="289"/>
      <c r="STN38" s="289"/>
      <c r="STO38" s="289"/>
      <c r="STP38" s="289"/>
      <c r="STQ38" s="289"/>
      <c r="STR38" s="289"/>
      <c r="STS38" s="289"/>
      <c r="STT38" s="289"/>
      <c r="STU38" s="289"/>
      <c r="STV38" s="289"/>
      <c r="STW38" s="289"/>
      <c r="STX38" s="289"/>
      <c r="STY38" s="289"/>
      <c r="STZ38" s="289"/>
      <c r="SUA38" s="289"/>
      <c r="SUB38" s="289"/>
      <c r="SUC38" s="289"/>
      <c r="SUD38" s="289"/>
      <c r="SUE38" s="289"/>
      <c r="SUF38" s="289"/>
      <c r="SUG38" s="289"/>
      <c r="SUH38" s="289"/>
      <c r="SUI38" s="289"/>
      <c r="SUJ38" s="289"/>
      <c r="SUK38" s="289"/>
      <c r="SUL38" s="289"/>
      <c r="SUM38" s="289"/>
      <c r="SUN38" s="289"/>
      <c r="SUO38" s="289"/>
      <c r="SUP38" s="289"/>
      <c r="SUQ38" s="289"/>
      <c r="SUR38" s="289"/>
      <c r="SUS38" s="289"/>
      <c r="SUT38" s="289"/>
      <c r="SUU38" s="289"/>
      <c r="SUV38" s="289"/>
      <c r="SUW38" s="289"/>
      <c r="SUX38" s="289"/>
      <c r="SUY38" s="289"/>
      <c r="SUZ38" s="289"/>
      <c r="SVA38" s="289"/>
      <c r="SVB38" s="289"/>
      <c r="SVC38" s="289"/>
      <c r="SVD38" s="289"/>
      <c r="SVE38" s="289"/>
      <c r="SVF38" s="289"/>
      <c r="SVG38" s="289"/>
      <c r="SVH38" s="289"/>
      <c r="SVI38" s="289"/>
      <c r="SVJ38" s="289"/>
      <c r="SVK38" s="289"/>
      <c r="SVL38" s="289"/>
      <c r="SVM38" s="289"/>
      <c r="SVN38" s="289"/>
      <c r="SVO38" s="289"/>
      <c r="SVP38" s="289"/>
      <c r="SVQ38" s="289"/>
      <c r="SVR38" s="289"/>
      <c r="SVS38" s="289"/>
      <c r="SVT38" s="289"/>
      <c r="SVU38" s="289"/>
      <c r="SVV38" s="289"/>
      <c r="SVW38" s="289"/>
      <c r="SVX38" s="289"/>
      <c r="SVY38" s="289"/>
      <c r="SVZ38" s="289"/>
      <c r="SWA38" s="289"/>
      <c r="SWB38" s="289"/>
      <c r="SWC38" s="289"/>
      <c r="SWD38" s="289"/>
      <c r="SWE38" s="289"/>
      <c r="SWF38" s="289"/>
      <c r="SWG38" s="289"/>
      <c r="SWH38" s="289"/>
      <c r="SWI38" s="289"/>
      <c r="SWJ38" s="289"/>
      <c r="SWK38" s="289"/>
      <c r="SWL38" s="289"/>
      <c r="SWM38" s="289"/>
      <c r="SWN38" s="289"/>
      <c r="SWO38" s="289"/>
      <c r="SWP38" s="289"/>
      <c r="SWQ38" s="289"/>
      <c r="SWR38" s="289"/>
      <c r="SWS38" s="289"/>
      <c r="SWT38" s="289"/>
      <c r="SWU38" s="289"/>
      <c r="SWV38" s="289"/>
      <c r="SWW38" s="289"/>
      <c r="SWX38" s="289"/>
      <c r="SWY38" s="289"/>
      <c r="SWZ38" s="289"/>
      <c r="SXA38" s="289"/>
      <c r="SXB38" s="289"/>
      <c r="SXC38" s="289"/>
      <c r="SXD38" s="289"/>
      <c r="SXE38" s="289"/>
      <c r="SXF38" s="289"/>
      <c r="SXG38" s="289"/>
      <c r="SXH38" s="289"/>
      <c r="SXI38" s="289"/>
      <c r="SXJ38" s="289"/>
      <c r="SXK38" s="289"/>
      <c r="SXL38" s="289"/>
      <c r="SXM38" s="289"/>
      <c r="SXN38" s="289"/>
      <c r="SXO38" s="289"/>
      <c r="SXP38" s="289"/>
      <c r="SXQ38" s="289"/>
      <c r="SXR38" s="289"/>
      <c r="SXS38" s="289"/>
      <c r="SXT38" s="289"/>
      <c r="SXU38" s="289"/>
      <c r="SXV38" s="289"/>
      <c r="SXW38" s="289"/>
      <c r="SXX38" s="289"/>
      <c r="SXY38" s="289"/>
      <c r="SXZ38" s="289"/>
      <c r="SYA38" s="289"/>
      <c r="SYB38" s="289"/>
      <c r="SYC38" s="289"/>
      <c r="SYD38" s="289"/>
      <c r="SYE38" s="289"/>
      <c r="SYF38" s="289"/>
      <c r="SYG38" s="289"/>
      <c r="SYH38" s="289"/>
      <c r="SYI38" s="289"/>
      <c r="SYJ38" s="289"/>
      <c r="SYK38" s="289"/>
      <c r="SYL38" s="289"/>
      <c r="SYM38" s="289"/>
      <c r="SYN38" s="289"/>
      <c r="SYO38" s="289"/>
      <c r="SYP38" s="289"/>
      <c r="SYQ38" s="289"/>
      <c r="SYR38" s="289"/>
      <c r="SYS38" s="289"/>
      <c r="SYT38" s="289"/>
      <c r="SYU38" s="289"/>
      <c r="SYV38" s="289"/>
      <c r="SYW38" s="289"/>
      <c r="SYX38" s="289"/>
      <c r="SYY38" s="289"/>
      <c r="SYZ38" s="289"/>
      <c r="SZA38" s="289"/>
      <c r="SZB38" s="289"/>
      <c r="SZC38" s="289"/>
      <c r="SZD38" s="289"/>
      <c r="SZE38" s="289"/>
      <c r="SZF38" s="289"/>
      <c r="SZG38" s="289"/>
      <c r="SZH38" s="289"/>
      <c r="SZI38" s="289"/>
      <c r="SZJ38" s="289"/>
      <c r="SZK38" s="289"/>
      <c r="SZL38" s="289"/>
      <c r="SZM38" s="289"/>
      <c r="SZN38" s="289"/>
      <c r="SZO38" s="289"/>
      <c r="SZP38" s="289"/>
      <c r="SZQ38" s="289"/>
      <c r="SZR38" s="289"/>
      <c r="SZS38" s="289"/>
      <c r="SZT38" s="289"/>
      <c r="SZU38" s="289"/>
      <c r="SZV38" s="289"/>
      <c r="SZW38" s="289"/>
      <c r="SZX38" s="289"/>
      <c r="SZY38" s="289"/>
      <c r="SZZ38" s="289"/>
      <c r="TAA38" s="289"/>
      <c r="TAB38" s="289"/>
      <c r="TAC38" s="289"/>
      <c r="TAD38" s="289"/>
      <c r="TAE38" s="289"/>
      <c r="TAF38" s="289"/>
      <c r="TAG38" s="289"/>
      <c r="TAH38" s="289"/>
      <c r="TAI38" s="289"/>
      <c r="TAJ38" s="289"/>
      <c r="TAK38" s="289"/>
      <c r="TAL38" s="289"/>
      <c r="TAM38" s="289"/>
      <c r="TAN38" s="289"/>
      <c r="TAO38" s="289"/>
      <c r="TAP38" s="289"/>
      <c r="TAQ38" s="289"/>
      <c r="TAR38" s="289"/>
      <c r="TAS38" s="289"/>
      <c r="TAT38" s="289"/>
      <c r="TAU38" s="289"/>
      <c r="TAV38" s="289"/>
      <c r="TAW38" s="289"/>
      <c r="TAX38" s="289"/>
      <c r="TAY38" s="289"/>
      <c r="TAZ38" s="289"/>
      <c r="TBA38" s="289"/>
      <c r="TBB38" s="289"/>
      <c r="TBC38" s="289"/>
      <c r="TBD38" s="289"/>
      <c r="TBE38" s="289"/>
      <c r="TBF38" s="289"/>
      <c r="TBG38" s="289"/>
      <c r="TBH38" s="289"/>
      <c r="TBI38" s="289"/>
      <c r="TBJ38" s="289"/>
      <c r="TBK38" s="289"/>
      <c r="TBL38" s="289"/>
      <c r="TBM38" s="289"/>
      <c r="TBN38" s="289"/>
      <c r="TBO38" s="289"/>
      <c r="TBP38" s="289"/>
      <c r="TBQ38" s="289"/>
      <c r="TBR38" s="289"/>
      <c r="TBS38" s="289"/>
      <c r="TBT38" s="289"/>
      <c r="TBU38" s="289"/>
      <c r="TBV38" s="289"/>
      <c r="TBW38" s="289"/>
      <c r="TBX38" s="289"/>
      <c r="TBY38" s="289"/>
      <c r="TBZ38" s="289"/>
      <c r="TCA38" s="289"/>
      <c r="TCB38" s="289"/>
      <c r="TCC38" s="289"/>
      <c r="TCD38" s="289"/>
      <c r="TCE38" s="289"/>
      <c r="TCF38" s="289"/>
      <c r="TCG38" s="289"/>
      <c r="TCH38" s="289"/>
      <c r="TCI38" s="289"/>
      <c r="TCJ38" s="289"/>
      <c r="TCK38" s="289"/>
      <c r="TCL38" s="289"/>
      <c r="TCM38" s="289"/>
      <c r="TCN38" s="289"/>
      <c r="TCO38" s="289"/>
      <c r="TCP38" s="289"/>
      <c r="TCQ38" s="289"/>
      <c r="TCR38" s="289"/>
      <c r="TCS38" s="289"/>
      <c r="TCT38" s="289"/>
      <c r="TCU38" s="289"/>
      <c r="TCV38" s="289"/>
      <c r="TCW38" s="289"/>
      <c r="TCX38" s="289"/>
      <c r="TCY38" s="289"/>
      <c r="TCZ38" s="289"/>
      <c r="TDA38" s="289"/>
      <c r="TDB38" s="289"/>
      <c r="TDC38" s="289"/>
      <c r="TDD38" s="289"/>
      <c r="TDE38" s="289"/>
      <c r="TDF38" s="289"/>
      <c r="TDG38" s="289"/>
      <c r="TDH38" s="289"/>
      <c r="TDI38" s="289"/>
      <c r="TDJ38" s="289"/>
      <c r="TDK38" s="289"/>
      <c r="TDL38" s="289"/>
      <c r="TDM38" s="289"/>
      <c r="TDN38" s="289"/>
      <c r="TDO38" s="289"/>
      <c r="TDP38" s="289"/>
      <c r="TDQ38" s="289"/>
      <c r="TDR38" s="289"/>
      <c r="TDS38" s="289"/>
      <c r="TDT38" s="289"/>
      <c r="TDU38" s="289"/>
      <c r="TDV38" s="289"/>
      <c r="TDW38" s="289"/>
      <c r="TDX38" s="289"/>
      <c r="TDY38" s="289"/>
      <c r="TDZ38" s="289"/>
      <c r="TEA38" s="289"/>
      <c r="TEB38" s="289"/>
      <c r="TEC38" s="289"/>
      <c r="TED38" s="289"/>
      <c r="TEE38" s="289"/>
      <c r="TEF38" s="289"/>
      <c r="TEG38" s="289"/>
      <c r="TEH38" s="289"/>
      <c r="TEI38" s="289"/>
      <c r="TEJ38" s="289"/>
      <c r="TEK38" s="289"/>
      <c r="TEL38" s="289"/>
      <c r="TEM38" s="289"/>
      <c r="TEN38" s="289"/>
      <c r="TEO38" s="289"/>
      <c r="TEP38" s="289"/>
      <c r="TEQ38" s="289"/>
      <c r="TER38" s="289"/>
      <c r="TES38" s="289"/>
      <c r="TET38" s="289"/>
      <c r="TEU38" s="289"/>
      <c r="TEV38" s="289"/>
      <c r="TEW38" s="289"/>
      <c r="TEX38" s="289"/>
      <c r="TEY38" s="289"/>
      <c r="TEZ38" s="289"/>
      <c r="TFA38" s="289"/>
      <c r="TFB38" s="289"/>
      <c r="TFC38" s="289"/>
      <c r="TFD38" s="289"/>
      <c r="TFE38" s="289"/>
      <c r="TFF38" s="289"/>
      <c r="TFG38" s="289"/>
      <c r="TFH38" s="289"/>
      <c r="TFI38" s="289"/>
      <c r="TFJ38" s="289"/>
      <c r="TFK38" s="289"/>
      <c r="TFL38" s="289"/>
      <c r="TFM38" s="289"/>
      <c r="TFN38" s="289"/>
      <c r="TFO38" s="289"/>
      <c r="TFP38" s="289"/>
      <c r="TFQ38" s="289"/>
      <c r="TFR38" s="289"/>
      <c r="TFS38" s="289"/>
      <c r="TFT38" s="289"/>
      <c r="TFU38" s="289"/>
      <c r="TFV38" s="289"/>
      <c r="TFW38" s="289"/>
      <c r="TFX38" s="289"/>
      <c r="TFY38" s="289"/>
      <c r="TFZ38" s="289"/>
      <c r="TGA38" s="289"/>
      <c r="TGB38" s="289"/>
      <c r="TGC38" s="289"/>
      <c r="TGD38" s="289"/>
      <c r="TGE38" s="289"/>
      <c r="TGF38" s="289"/>
      <c r="TGG38" s="289"/>
      <c r="TGH38" s="289"/>
      <c r="TGI38" s="289"/>
      <c r="TGJ38" s="289"/>
      <c r="TGK38" s="289"/>
      <c r="TGL38" s="289"/>
      <c r="TGM38" s="289"/>
      <c r="TGN38" s="289"/>
      <c r="TGO38" s="289"/>
      <c r="TGP38" s="289"/>
      <c r="TGQ38" s="289"/>
      <c r="TGR38" s="289"/>
      <c r="TGS38" s="289"/>
      <c r="TGT38" s="289"/>
      <c r="TGU38" s="289"/>
      <c r="TGV38" s="289"/>
      <c r="TGW38" s="289"/>
      <c r="TGX38" s="289"/>
      <c r="TGY38" s="289"/>
      <c r="TGZ38" s="289"/>
      <c r="THA38" s="289"/>
      <c r="THB38" s="289"/>
      <c r="THC38" s="289"/>
      <c r="THD38" s="289"/>
      <c r="THE38" s="289"/>
      <c r="THF38" s="289"/>
      <c r="THG38" s="289"/>
      <c r="THH38" s="289"/>
      <c r="THI38" s="289"/>
      <c r="THJ38" s="289"/>
      <c r="THK38" s="289"/>
      <c r="THL38" s="289"/>
      <c r="THM38" s="289"/>
      <c r="THN38" s="289"/>
      <c r="THO38" s="289"/>
      <c r="THP38" s="289"/>
      <c r="THQ38" s="289"/>
      <c r="THR38" s="289"/>
      <c r="THS38" s="289"/>
      <c r="THT38" s="289"/>
      <c r="THU38" s="289"/>
      <c r="THV38" s="289"/>
      <c r="THW38" s="289"/>
      <c r="THX38" s="289"/>
      <c r="THY38" s="289"/>
      <c r="THZ38" s="289"/>
      <c r="TIA38" s="289"/>
      <c r="TIB38" s="289"/>
      <c r="TIC38" s="289"/>
      <c r="TID38" s="289"/>
      <c r="TIE38" s="289"/>
      <c r="TIF38" s="289"/>
      <c r="TIG38" s="289"/>
      <c r="TIH38" s="289"/>
      <c r="TII38" s="289"/>
      <c r="TIJ38" s="289"/>
      <c r="TIK38" s="289"/>
      <c r="TIL38" s="289"/>
      <c r="TIM38" s="289"/>
      <c r="TIN38" s="289"/>
      <c r="TIO38" s="289"/>
      <c r="TIP38" s="289"/>
      <c r="TIQ38" s="289"/>
      <c r="TIR38" s="289"/>
      <c r="TIS38" s="289"/>
      <c r="TIT38" s="289"/>
      <c r="TIU38" s="289"/>
      <c r="TIV38" s="289"/>
      <c r="TIW38" s="289"/>
      <c r="TIX38" s="289"/>
      <c r="TIY38" s="289"/>
      <c r="TIZ38" s="289"/>
      <c r="TJA38" s="289"/>
      <c r="TJB38" s="289"/>
      <c r="TJC38" s="289"/>
      <c r="TJD38" s="289"/>
      <c r="TJE38" s="289"/>
      <c r="TJF38" s="289"/>
      <c r="TJG38" s="289"/>
      <c r="TJH38" s="289"/>
      <c r="TJI38" s="289"/>
      <c r="TJJ38" s="289"/>
      <c r="TJK38" s="289"/>
      <c r="TJL38" s="289"/>
      <c r="TJM38" s="289"/>
      <c r="TJN38" s="289"/>
      <c r="TJO38" s="289"/>
      <c r="TJP38" s="289"/>
      <c r="TJQ38" s="289"/>
      <c r="TJR38" s="289"/>
      <c r="TJS38" s="289"/>
      <c r="TJT38" s="289"/>
      <c r="TJU38" s="289"/>
      <c r="TJV38" s="289"/>
      <c r="TJW38" s="289"/>
      <c r="TJX38" s="289"/>
      <c r="TJY38" s="289"/>
      <c r="TJZ38" s="289"/>
      <c r="TKA38" s="289"/>
      <c r="TKB38" s="289"/>
      <c r="TKC38" s="289"/>
      <c r="TKD38" s="289"/>
      <c r="TKE38" s="289"/>
      <c r="TKF38" s="289"/>
      <c r="TKG38" s="289"/>
      <c r="TKH38" s="289"/>
      <c r="TKI38" s="289"/>
      <c r="TKJ38" s="289"/>
      <c r="TKK38" s="289"/>
      <c r="TKL38" s="289"/>
      <c r="TKM38" s="289"/>
      <c r="TKN38" s="289"/>
      <c r="TKO38" s="289"/>
      <c r="TKP38" s="289"/>
      <c r="TKQ38" s="289"/>
      <c r="TKR38" s="289"/>
      <c r="TKS38" s="289"/>
      <c r="TKT38" s="289"/>
      <c r="TKU38" s="289"/>
      <c r="TKV38" s="289"/>
      <c r="TKW38" s="289"/>
      <c r="TKX38" s="289"/>
      <c r="TKY38" s="289"/>
      <c r="TKZ38" s="289"/>
      <c r="TLA38" s="289"/>
      <c r="TLB38" s="289"/>
      <c r="TLC38" s="289"/>
      <c r="TLD38" s="289"/>
      <c r="TLE38" s="289"/>
      <c r="TLF38" s="289"/>
      <c r="TLG38" s="289"/>
      <c r="TLH38" s="289"/>
      <c r="TLI38" s="289"/>
      <c r="TLJ38" s="289"/>
      <c r="TLK38" s="289"/>
      <c r="TLL38" s="289"/>
      <c r="TLM38" s="289"/>
      <c r="TLN38" s="289"/>
      <c r="TLO38" s="289"/>
      <c r="TLP38" s="289"/>
      <c r="TLQ38" s="289"/>
      <c r="TLR38" s="289"/>
      <c r="TLS38" s="289"/>
      <c r="TLT38" s="289"/>
      <c r="TLU38" s="289"/>
      <c r="TLV38" s="289"/>
      <c r="TLW38" s="289"/>
      <c r="TLX38" s="289"/>
      <c r="TLY38" s="289"/>
      <c r="TLZ38" s="289"/>
      <c r="TMA38" s="289"/>
      <c r="TMB38" s="289"/>
      <c r="TMC38" s="289"/>
      <c r="TMD38" s="289"/>
      <c r="TME38" s="289"/>
      <c r="TMF38" s="289"/>
      <c r="TMG38" s="289"/>
      <c r="TMH38" s="289"/>
      <c r="TMI38" s="289"/>
      <c r="TMJ38" s="289"/>
      <c r="TMK38" s="289"/>
      <c r="TML38" s="289"/>
      <c r="TMM38" s="289"/>
      <c r="TMN38" s="289"/>
      <c r="TMO38" s="289"/>
      <c r="TMP38" s="289"/>
      <c r="TMQ38" s="289"/>
      <c r="TMR38" s="289"/>
      <c r="TMS38" s="289"/>
      <c r="TMT38" s="289"/>
      <c r="TMU38" s="289"/>
      <c r="TMV38" s="289"/>
      <c r="TMW38" s="289"/>
      <c r="TMX38" s="289"/>
      <c r="TMY38" s="289"/>
      <c r="TMZ38" s="289"/>
      <c r="TNA38" s="289"/>
      <c r="TNB38" s="289"/>
      <c r="TNC38" s="289"/>
      <c r="TND38" s="289"/>
      <c r="TNE38" s="289"/>
      <c r="TNF38" s="289"/>
      <c r="TNG38" s="289"/>
      <c r="TNH38" s="289"/>
      <c r="TNI38" s="289"/>
      <c r="TNJ38" s="289"/>
      <c r="TNK38" s="289"/>
      <c r="TNL38" s="289"/>
      <c r="TNM38" s="289"/>
      <c r="TNN38" s="289"/>
      <c r="TNO38" s="289"/>
      <c r="TNP38" s="289"/>
      <c r="TNQ38" s="289"/>
      <c r="TNR38" s="289"/>
      <c r="TNS38" s="289"/>
      <c r="TNT38" s="289"/>
      <c r="TNU38" s="289"/>
      <c r="TNV38" s="289"/>
      <c r="TNW38" s="289"/>
      <c r="TNX38" s="289"/>
      <c r="TNY38" s="289"/>
      <c r="TNZ38" s="289"/>
      <c r="TOA38" s="289"/>
      <c r="TOB38" s="289"/>
      <c r="TOC38" s="289"/>
      <c r="TOD38" s="289"/>
      <c r="TOE38" s="289"/>
      <c r="TOF38" s="289"/>
      <c r="TOG38" s="289"/>
      <c r="TOH38" s="289"/>
      <c r="TOI38" s="289"/>
      <c r="TOJ38" s="289"/>
      <c r="TOK38" s="289"/>
      <c r="TOL38" s="289"/>
      <c r="TOM38" s="289"/>
      <c r="TON38" s="289"/>
      <c r="TOO38" s="289"/>
      <c r="TOP38" s="289"/>
      <c r="TOQ38" s="289"/>
      <c r="TOR38" s="289"/>
      <c r="TOS38" s="289"/>
      <c r="TOT38" s="289"/>
      <c r="TOU38" s="289"/>
      <c r="TOV38" s="289"/>
      <c r="TOW38" s="289"/>
      <c r="TOX38" s="289"/>
      <c r="TOY38" s="289"/>
      <c r="TOZ38" s="289"/>
      <c r="TPA38" s="289"/>
      <c r="TPB38" s="289"/>
      <c r="TPC38" s="289"/>
      <c r="TPD38" s="289"/>
      <c r="TPE38" s="289"/>
      <c r="TPF38" s="289"/>
      <c r="TPG38" s="289"/>
      <c r="TPH38" s="289"/>
      <c r="TPI38" s="289"/>
      <c r="TPJ38" s="289"/>
      <c r="TPK38" s="289"/>
      <c r="TPL38" s="289"/>
      <c r="TPM38" s="289"/>
      <c r="TPN38" s="289"/>
      <c r="TPO38" s="289"/>
      <c r="TPP38" s="289"/>
      <c r="TPQ38" s="289"/>
      <c r="TPR38" s="289"/>
      <c r="TPS38" s="289"/>
      <c r="TPT38" s="289"/>
      <c r="TPU38" s="289"/>
      <c r="TPV38" s="289"/>
      <c r="TPW38" s="289"/>
      <c r="TPX38" s="289"/>
      <c r="TPY38" s="289"/>
      <c r="TPZ38" s="289"/>
      <c r="TQA38" s="289"/>
      <c r="TQB38" s="289"/>
      <c r="TQC38" s="289"/>
      <c r="TQD38" s="289"/>
      <c r="TQE38" s="289"/>
      <c r="TQF38" s="289"/>
      <c r="TQG38" s="289"/>
      <c r="TQH38" s="289"/>
      <c r="TQI38" s="289"/>
      <c r="TQJ38" s="289"/>
      <c r="TQK38" s="289"/>
      <c r="TQL38" s="289"/>
      <c r="TQM38" s="289"/>
      <c r="TQN38" s="289"/>
      <c r="TQO38" s="289"/>
      <c r="TQP38" s="289"/>
      <c r="TQQ38" s="289"/>
      <c r="TQR38" s="289"/>
      <c r="TQS38" s="289"/>
      <c r="TQT38" s="289"/>
      <c r="TQU38" s="289"/>
      <c r="TQV38" s="289"/>
      <c r="TQW38" s="289"/>
      <c r="TQX38" s="289"/>
      <c r="TQY38" s="289"/>
      <c r="TQZ38" s="289"/>
      <c r="TRA38" s="289"/>
      <c r="TRB38" s="289"/>
      <c r="TRC38" s="289"/>
      <c r="TRD38" s="289"/>
      <c r="TRE38" s="289"/>
      <c r="TRF38" s="289"/>
      <c r="TRG38" s="289"/>
      <c r="TRH38" s="289"/>
      <c r="TRI38" s="289"/>
      <c r="TRJ38" s="289"/>
      <c r="TRK38" s="289"/>
      <c r="TRL38" s="289"/>
      <c r="TRM38" s="289"/>
      <c r="TRN38" s="289"/>
      <c r="TRO38" s="289"/>
      <c r="TRP38" s="289"/>
      <c r="TRQ38" s="289"/>
      <c r="TRR38" s="289"/>
      <c r="TRS38" s="289"/>
      <c r="TRT38" s="289"/>
      <c r="TRU38" s="289"/>
      <c r="TRV38" s="289"/>
      <c r="TRW38" s="289"/>
      <c r="TRX38" s="289"/>
      <c r="TRY38" s="289"/>
      <c r="TRZ38" s="289"/>
      <c r="TSA38" s="289"/>
      <c r="TSB38" s="289"/>
      <c r="TSC38" s="289"/>
      <c r="TSD38" s="289"/>
      <c r="TSE38" s="289"/>
      <c r="TSF38" s="289"/>
      <c r="TSG38" s="289"/>
      <c r="TSH38" s="289"/>
      <c r="TSI38" s="289"/>
      <c r="TSJ38" s="289"/>
      <c r="TSK38" s="289"/>
      <c r="TSL38" s="289"/>
      <c r="TSM38" s="289"/>
      <c r="TSN38" s="289"/>
      <c r="TSO38" s="289"/>
      <c r="TSP38" s="289"/>
      <c r="TSQ38" s="289"/>
      <c r="TSR38" s="289"/>
      <c r="TSS38" s="289"/>
      <c r="TST38" s="289"/>
      <c r="TSU38" s="289"/>
      <c r="TSV38" s="289"/>
      <c r="TSW38" s="289"/>
      <c r="TSX38" s="289"/>
      <c r="TSY38" s="289"/>
      <c r="TSZ38" s="289"/>
      <c r="TTA38" s="289"/>
      <c r="TTB38" s="289"/>
      <c r="TTC38" s="289"/>
      <c r="TTD38" s="289"/>
      <c r="TTE38" s="289"/>
      <c r="TTF38" s="289"/>
      <c r="TTG38" s="289"/>
      <c r="TTH38" s="289"/>
      <c r="TTI38" s="289"/>
      <c r="TTJ38" s="289"/>
      <c r="TTK38" s="289"/>
      <c r="TTL38" s="289"/>
      <c r="TTM38" s="289"/>
      <c r="TTN38" s="289"/>
      <c r="TTO38" s="289"/>
      <c r="TTP38" s="289"/>
      <c r="TTQ38" s="289"/>
      <c r="TTR38" s="289"/>
      <c r="TTS38" s="289"/>
      <c r="TTT38" s="289"/>
      <c r="TTU38" s="289"/>
      <c r="TTV38" s="289"/>
      <c r="TTW38" s="289"/>
      <c r="TTX38" s="289"/>
      <c r="TTY38" s="289"/>
      <c r="TTZ38" s="289"/>
      <c r="TUA38" s="289"/>
      <c r="TUB38" s="289"/>
      <c r="TUC38" s="289"/>
      <c r="TUD38" s="289"/>
      <c r="TUE38" s="289"/>
      <c r="TUF38" s="289"/>
      <c r="TUG38" s="289"/>
      <c r="TUH38" s="289"/>
      <c r="TUI38" s="289"/>
      <c r="TUJ38" s="289"/>
      <c r="TUK38" s="289"/>
      <c r="TUL38" s="289"/>
      <c r="TUM38" s="289"/>
      <c r="TUN38" s="289"/>
      <c r="TUO38" s="289"/>
      <c r="TUP38" s="289"/>
      <c r="TUQ38" s="289"/>
      <c r="TUR38" s="289"/>
      <c r="TUS38" s="289"/>
      <c r="TUT38" s="289"/>
      <c r="TUU38" s="289"/>
      <c r="TUV38" s="289"/>
      <c r="TUW38" s="289"/>
      <c r="TUX38" s="289"/>
      <c r="TUY38" s="289"/>
      <c r="TUZ38" s="289"/>
      <c r="TVA38" s="289"/>
      <c r="TVB38" s="289"/>
      <c r="TVC38" s="289"/>
      <c r="TVD38" s="289"/>
      <c r="TVE38" s="289"/>
      <c r="TVF38" s="289"/>
      <c r="TVG38" s="289"/>
      <c r="TVH38" s="289"/>
      <c r="TVI38" s="289"/>
      <c r="TVJ38" s="289"/>
      <c r="TVK38" s="289"/>
      <c r="TVL38" s="289"/>
      <c r="TVM38" s="289"/>
      <c r="TVN38" s="289"/>
      <c r="TVO38" s="289"/>
      <c r="TVP38" s="289"/>
      <c r="TVQ38" s="289"/>
      <c r="TVR38" s="289"/>
      <c r="TVS38" s="289"/>
      <c r="TVT38" s="289"/>
      <c r="TVU38" s="289"/>
      <c r="TVV38" s="289"/>
      <c r="TVW38" s="289"/>
      <c r="TVX38" s="289"/>
      <c r="TVY38" s="289"/>
      <c r="TVZ38" s="289"/>
      <c r="TWA38" s="289"/>
      <c r="TWB38" s="289"/>
      <c r="TWC38" s="289"/>
      <c r="TWD38" s="289"/>
      <c r="TWE38" s="289"/>
      <c r="TWF38" s="289"/>
      <c r="TWG38" s="289"/>
      <c r="TWH38" s="289"/>
      <c r="TWI38" s="289"/>
      <c r="TWJ38" s="289"/>
      <c r="TWK38" s="289"/>
      <c r="TWL38" s="289"/>
      <c r="TWM38" s="289"/>
      <c r="TWN38" s="289"/>
      <c r="TWO38" s="289"/>
      <c r="TWP38" s="289"/>
      <c r="TWQ38" s="289"/>
      <c r="TWR38" s="289"/>
      <c r="TWS38" s="289"/>
      <c r="TWT38" s="289"/>
      <c r="TWU38" s="289"/>
      <c r="TWV38" s="289"/>
      <c r="TWW38" s="289"/>
      <c r="TWX38" s="289"/>
      <c r="TWY38" s="289"/>
      <c r="TWZ38" s="289"/>
      <c r="TXA38" s="289"/>
      <c r="TXB38" s="289"/>
      <c r="TXC38" s="289"/>
      <c r="TXD38" s="289"/>
      <c r="TXE38" s="289"/>
      <c r="TXF38" s="289"/>
      <c r="TXG38" s="289"/>
      <c r="TXH38" s="289"/>
      <c r="TXI38" s="289"/>
      <c r="TXJ38" s="289"/>
      <c r="TXK38" s="289"/>
      <c r="TXL38" s="289"/>
      <c r="TXM38" s="289"/>
      <c r="TXN38" s="289"/>
      <c r="TXO38" s="289"/>
      <c r="TXP38" s="289"/>
      <c r="TXQ38" s="289"/>
      <c r="TXR38" s="289"/>
      <c r="TXS38" s="289"/>
      <c r="TXT38" s="289"/>
      <c r="TXU38" s="289"/>
      <c r="TXV38" s="289"/>
      <c r="TXW38" s="289"/>
      <c r="TXX38" s="289"/>
      <c r="TXY38" s="289"/>
      <c r="TXZ38" s="289"/>
      <c r="TYA38" s="289"/>
      <c r="TYB38" s="289"/>
      <c r="TYC38" s="289"/>
      <c r="TYD38" s="289"/>
      <c r="TYE38" s="289"/>
      <c r="TYF38" s="289"/>
      <c r="TYG38" s="289"/>
      <c r="TYH38" s="289"/>
      <c r="TYI38" s="289"/>
      <c r="TYJ38" s="289"/>
      <c r="TYK38" s="289"/>
      <c r="TYL38" s="289"/>
      <c r="TYM38" s="289"/>
      <c r="TYN38" s="289"/>
      <c r="TYO38" s="289"/>
      <c r="TYP38" s="289"/>
      <c r="TYQ38" s="289"/>
      <c r="TYR38" s="289"/>
      <c r="TYS38" s="289"/>
      <c r="TYT38" s="289"/>
      <c r="TYU38" s="289"/>
      <c r="TYV38" s="289"/>
      <c r="TYW38" s="289"/>
      <c r="TYX38" s="289"/>
      <c r="TYY38" s="289"/>
      <c r="TYZ38" s="289"/>
      <c r="TZA38" s="289"/>
      <c r="TZB38" s="289"/>
      <c r="TZC38" s="289"/>
      <c r="TZD38" s="289"/>
      <c r="TZE38" s="289"/>
      <c r="TZF38" s="289"/>
      <c r="TZG38" s="289"/>
      <c r="TZH38" s="289"/>
      <c r="TZI38" s="289"/>
      <c r="TZJ38" s="289"/>
      <c r="TZK38" s="289"/>
      <c r="TZL38" s="289"/>
      <c r="TZM38" s="289"/>
      <c r="TZN38" s="289"/>
      <c r="TZO38" s="289"/>
      <c r="TZP38" s="289"/>
      <c r="TZQ38" s="289"/>
      <c r="TZR38" s="289"/>
      <c r="TZS38" s="289"/>
      <c r="TZT38" s="289"/>
      <c r="TZU38" s="289"/>
      <c r="TZV38" s="289"/>
      <c r="TZW38" s="289"/>
      <c r="TZX38" s="289"/>
      <c r="TZY38" s="289"/>
      <c r="TZZ38" s="289"/>
      <c r="UAA38" s="289"/>
      <c r="UAB38" s="289"/>
      <c r="UAC38" s="289"/>
      <c r="UAD38" s="289"/>
      <c r="UAE38" s="289"/>
      <c r="UAF38" s="289"/>
      <c r="UAG38" s="289"/>
      <c r="UAH38" s="289"/>
      <c r="UAI38" s="289"/>
      <c r="UAJ38" s="289"/>
      <c r="UAK38" s="289"/>
      <c r="UAL38" s="289"/>
      <c r="UAM38" s="289"/>
      <c r="UAN38" s="289"/>
      <c r="UAO38" s="289"/>
      <c r="UAP38" s="289"/>
      <c r="UAQ38" s="289"/>
      <c r="UAR38" s="289"/>
      <c r="UAS38" s="289"/>
      <c r="UAT38" s="289"/>
      <c r="UAU38" s="289"/>
      <c r="UAV38" s="289"/>
      <c r="UAW38" s="289"/>
      <c r="UAX38" s="289"/>
      <c r="UAY38" s="289"/>
      <c r="UAZ38" s="289"/>
      <c r="UBA38" s="289"/>
      <c r="UBB38" s="289"/>
      <c r="UBC38" s="289"/>
      <c r="UBD38" s="289"/>
      <c r="UBE38" s="289"/>
      <c r="UBF38" s="289"/>
      <c r="UBG38" s="289"/>
      <c r="UBH38" s="289"/>
      <c r="UBI38" s="289"/>
      <c r="UBJ38" s="289"/>
      <c r="UBK38" s="289"/>
      <c r="UBL38" s="289"/>
      <c r="UBM38" s="289"/>
      <c r="UBN38" s="289"/>
      <c r="UBO38" s="289"/>
      <c r="UBP38" s="289"/>
      <c r="UBQ38" s="289"/>
      <c r="UBR38" s="289"/>
      <c r="UBS38" s="289"/>
      <c r="UBT38" s="289"/>
      <c r="UBU38" s="289"/>
      <c r="UBV38" s="289"/>
      <c r="UBW38" s="289"/>
      <c r="UBX38" s="289"/>
      <c r="UBY38" s="289"/>
      <c r="UBZ38" s="289"/>
      <c r="UCA38" s="289"/>
      <c r="UCB38" s="289"/>
      <c r="UCC38" s="289"/>
      <c r="UCD38" s="289"/>
      <c r="UCE38" s="289"/>
      <c r="UCF38" s="289"/>
      <c r="UCG38" s="289"/>
      <c r="UCH38" s="289"/>
      <c r="UCI38" s="289"/>
      <c r="UCJ38" s="289"/>
      <c r="UCK38" s="289"/>
      <c r="UCL38" s="289"/>
      <c r="UCM38" s="289"/>
      <c r="UCN38" s="289"/>
      <c r="UCO38" s="289"/>
      <c r="UCP38" s="289"/>
      <c r="UCQ38" s="289"/>
      <c r="UCR38" s="289"/>
      <c r="UCS38" s="289"/>
      <c r="UCT38" s="289"/>
      <c r="UCU38" s="289"/>
      <c r="UCV38" s="289"/>
      <c r="UCW38" s="289"/>
      <c r="UCX38" s="289"/>
      <c r="UCY38" s="289"/>
      <c r="UCZ38" s="289"/>
      <c r="UDA38" s="289"/>
      <c r="UDB38" s="289"/>
      <c r="UDC38" s="289"/>
      <c r="UDD38" s="289"/>
      <c r="UDE38" s="289"/>
      <c r="UDF38" s="289"/>
      <c r="UDG38" s="289"/>
      <c r="UDH38" s="289"/>
      <c r="UDI38" s="289"/>
      <c r="UDJ38" s="289"/>
      <c r="UDK38" s="289"/>
      <c r="UDL38" s="289"/>
      <c r="UDM38" s="289"/>
      <c r="UDN38" s="289"/>
      <c r="UDO38" s="289"/>
      <c r="UDP38" s="289"/>
      <c r="UDQ38" s="289"/>
      <c r="UDR38" s="289"/>
      <c r="UDS38" s="289"/>
      <c r="UDT38" s="289"/>
      <c r="UDU38" s="289"/>
      <c r="UDV38" s="289"/>
      <c r="UDW38" s="289"/>
      <c r="UDX38" s="289"/>
      <c r="UDY38" s="289"/>
      <c r="UDZ38" s="289"/>
      <c r="UEA38" s="289"/>
      <c r="UEB38" s="289"/>
      <c r="UEC38" s="289"/>
      <c r="UED38" s="289"/>
      <c r="UEE38" s="289"/>
      <c r="UEF38" s="289"/>
      <c r="UEG38" s="289"/>
      <c r="UEH38" s="289"/>
      <c r="UEI38" s="289"/>
      <c r="UEJ38" s="289"/>
      <c r="UEK38" s="289"/>
      <c r="UEL38" s="289"/>
      <c r="UEM38" s="289"/>
      <c r="UEN38" s="289"/>
      <c r="UEO38" s="289"/>
      <c r="UEP38" s="289"/>
      <c r="UEQ38" s="289"/>
      <c r="UER38" s="289"/>
      <c r="UES38" s="289"/>
      <c r="UET38" s="289"/>
      <c r="UEU38" s="289"/>
      <c r="UEV38" s="289"/>
      <c r="UEW38" s="289"/>
      <c r="UEX38" s="289"/>
      <c r="UEY38" s="289"/>
      <c r="UEZ38" s="289"/>
      <c r="UFA38" s="289"/>
      <c r="UFB38" s="289"/>
      <c r="UFC38" s="289"/>
      <c r="UFD38" s="289"/>
      <c r="UFE38" s="289"/>
      <c r="UFF38" s="289"/>
      <c r="UFG38" s="289"/>
      <c r="UFH38" s="289"/>
      <c r="UFI38" s="289"/>
      <c r="UFJ38" s="289"/>
      <c r="UFK38" s="289"/>
      <c r="UFL38" s="289"/>
      <c r="UFM38" s="289"/>
      <c r="UFN38" s="289"/>
      <c r="UFO38" s="289"/>
      <c r="UFP38" s="289"/>
      <c r="UFQ38" s="289"/>
      <c r="UFR38" s="289"/>
      <c r="UFS38" s="289"/>
      <c r="UFT38" s="289"/>
      <c r="UFU38" s="289"/>
      <c r="UFV38" s="289"/>
      <c r="UFW38" s="289"/>
      <c r="UFX38" s="289"/>
      <c r="UFY38" s="289"/>
      <c r="UFZ38" s="289"/>
      <c r="UGA38" s="289"/>
      <c r="UGB38" s="289"/>
      <c r="UGC38" s="289"/>
      <c r="UGD38" s="289"/>
      <c r="UGE38" s="289"/>
      <c r="UGF38" s="289"/>
      <c r="UGG38" s="289"/>
      <c r="UGH38" s="289"/>
      <c r="UGI38" s="289"/>
      <c r="UGJ38" s="289"/>
      <c r="UGK38" s="289"/>
      <c r="UGL38" s="289"/>
      <c r="UGM38" s="289"/>
      <c r="UGN38" s="289"/>
      <c r="UGO38" s="289"/>
      <c r="UGP38" s="289"/>
      <c r="UGQ38" s="289"/>
      <c r="UGR38" s="289"/>
      <c r="UGS38" s="289"/>
      <c r="UGT38" s="289"/>
      <c r="UGU38" s="289"/>
      <c r="UGV38" s="289"/>
      <c r="UGW38" s="289"/>
      <c r="UGX38" s="289"/>
      <c r="UGY38" s="289"/>
      <c r="UGZ38" s="289"/>
      <c r="UHA38" s="289"/>
      <c r="UHB38" s="289"/>
      <c r="UHC38" s="289"/>
      <c r="UHD38" s="289"/>
      <c r="UHE38" s="289"/>
      <c r="UHF38" s="289"/>
      <c r="UHG38" s="289"/>
      <c r="UHH38" s="289"/>
      <c r="UHI38" s="289"/>
      <c r="UHJ38" s="289"/>
      <c r="UHK38" s="289"/>
      <c r="UHL38" s="289"/>
      <c r="UHM38" s="289"/>
      <c r="UHN38" s="289"/>
      <c r="UHO38" s="289"/>
      <c r="UHP38" s="289"/>
      <c r="UHQ38" s="289"/>
      <c r="UHR38" s="289"/>
      <c r="UHS38" s="289"/>
      <c r="UHT38" s="289"/>
      <c r="UHU38" s="289"/>
      <c r="UHV38" s="289"/>
      <c r="UHW38" s="289"/>
      <c r="UHX38" s="289"/>
      <c r="UHY38" s="289"/>
      <c r="UHZ38" s="289"/>
      <c r="UIA38" s="289"/>
      <c r="UIB38" s="289"/>
      <c r="UIC38" s="289"/>
      <c r="UID38" s="289"/>
      <c r="UIE38" s="289"/>
      <c r="UIF38" s="289"/>
      <c r="UIG38" s="289"/>
      <c r="UIH38" s="289"/>
      <c r="UII38" s="289"/>
      <c r="UIJ38" s="289"/>
      <c r="UIK38" s="289"/>
      <c r="UIL38" s="289"/>
      <c r="UIM38" s="289"/>
      <c r="UIN38" s="289"/>
      <c r="UIO38" s="289"/>
      <c r="UIP38" s="289"/>
      <c r="UIQ38" s="289"/>
      <c r="UIR38" s="289"/>
      <c r="UIS38" s="289"/>
      <c r="UIT38" s="289"/>
      <c r="UIU38" s="289"/>
      <c r="UIV38" s="289"/>
      <c r="UIW38" s="289"/>
      <c r="UIX38" s="289"/>
      <c r="UIY38" s="289"/>
      <c r="UIZ38" s="289"/>
      <c r="UJA38" s="289"/>
      <c r="UJB38" s="289"/>
      <c r="UJC38" s="289"/>
      <c r="UJD38" s="289"/>
      <c r="UJE38" s="289"/>
      <c r="UJF38" s="289"/>
      <c r="UJG38" s="289"/>
      <c r="UJH38" s="289"/>
      <c r="UJI38" s="289"/>
      <c r="UJJ38" s="289"/>
      <c r="UJK38" s="289"/>
      <c r="UJL38" s="289"/>
      <c r="UJM38" s="289"/>
      <c r="UJN38" s="289"/>
      <c r="UJO38" s="289"/>
      <c r="UJP38" s="289"/>
      <c r="UJQ38" s="289"/>
      <c r="UJR38" s="289"/>
      <c r="UJS38" s="289"/>
      <c r="UJT38" s="289"/>
      <c r="UJU38" s="289"/>
      <c r="UJV38" s="289"/>
      <c r="UJW38" s="289"/>
      <c r="UJX38" s="289"/>
      <c r="UJY38" s="289"/>
      <c r="UJZ38" s="289"/>
      <c r="UKA38" s="289"/>
      <c r="UKB38" s="289"/>
      <c r="UKC38" s="289"/>
      <c r="UKD38" s="289"/>
      <c r="UKE38" s="289"/>
      <c r="UKF38" s="289"/>
      <c r="UKG38" s="289"/>
      <c r="UKH38" s="289"/>
      <c r="UKI38" s="289"/>
      <c r="UKJ38" s="289"/>
      <c r="UKK38" s="289"/>
      <c r="UKL38" s="289"/>
      <c r="UKM38" s="289"/>
      <c r="UKN38" s="289"/>
      <c r="UKO38" s="289"/>
      <c r="UKP38" s="289"/>
      <c r="UKQ38" s="289"/>
      <c r="UKR38" s="289"/>
      <c r="UKS38" s="289"/>
      <c r="UKT38" s="289"/>
      <c r="UKU38" s="289"/>
      <c r="UKV38" s="289"/>
      <c r="UKW38" s="289"/>
      <c r="UKX38" s="289"/>
      <c r="UKY38" s="289"/>
      <c r="UKZ38" s="289"/>
      <c r="ULA38" s="289"/>
      <c r="ULB38" s="289"/>
      <c r="ULC38" s="289"/>
      <c r="ULD38" s="289"/>
      <c r="ULE38" s="289"/>
      <c r="ULF38" s="289"/>
      <c r="ULG38" s="289"/>
      <c r="ULH38" s="289"/>
      <c r="ULI38" s="289"/>
      <c r="ULJ38" s="289"/>
      <c r="ULK38" s="289"/>
      <c r="ULL38" s="289"/>
      <c r="ULM38" s="289"/>
      <c r="ULN38" s="289"/>
      <c r="ULO38" s="289"/>
      <c r="ULP38" s="289"/>
      <c r="ULQ38" s="289"/>
      <c r="ULR38" s="289"/>
      <c r="ULS38" s="289"/>
      <c r="ULT38" s="289"/>
      <c r="ULU38" s="289"/>
      <c r="ULV38" s="289"/>
      <c r="ULW38" s="289"/>
      <c r="ULX38" s="289"/>
      <c r="ULY38" s="289"/>
      <c r="ULZ38" s="289"/>
      <c r="UMA38" s="289"/>
      <c r="UMB38" s="289"/>
      <c r="UMC38" s="289"/>
      <c r="UMD38" s="289"/>
      <c r="UME38" s="289"/>
      <c r="UMF38" s="289"/>
      <c r="UMG38" s="289"/>
      <c r="UMH38" s="289"/>
      <c r="UMI38" s="289"/>
      <c r="UMJ38" s="289"/>
      <c r="UMK38" s="289"/>
      <c r="UML38" s="289"/>
      <c r="UMM38" s="289"/>
      <c r="UMN38" s="289"/>
      <c r="UMO38" s="289"/>
      <c r="UMP38" s="289"/>
      <c r="UMQ38" s="289"/>
      <c r="UMR38" s="289"/>
      <c r="UMS38" s="289"/>
      <c r="UMT38" s="289"/>
      <c r="UMU38" s="289"/>
      <c r="UMV38" s="289"/>
      <c r="UMW38" s="289"/>
      <c r="UMX38" s="289"/>
      <c r="UMY38" s="289"/>
      <c r="UMZ38" s="289"/>
      <c r="UNA38" s="289"/>
      <c r="UNB38" s="289"/>
      <c r="UNC38" s="289"/>
      <c r="UND38" s="289"/>
      <c r="UNE38" s="289"/>
      <c r="UNF38" s="289"/>
      <c r="UNG38" s="289"/>
      <c r="UNH38" s="289"/>
      <c r="UNI38" s="289"/>
      <c r="UNJ38" s="289"/>
      <c r="UNK38" s="289"/>
      <c r="UNL38" s="289"/>
      <c r="UNM38" s="289"/>
      <c r="UNN38" s="289"/>
      <c r="UNO38" s="289"/>
      <c r="UNP38" s="289"/>
      <c r="UNQ38" s="289"/>
      <c r="UNR38" s="289"/>
      <c r="UNS38" s="289"/>
      <c r="UNT38" s="289"/>
      <c r="UNU38" s="289"/>
      <c r="UNV38" s="289"/>
      <c r="UNW38" s="289"/>
      <c r="UNX38" s="289"/>
      <c r="UNY38" s="289"/>
      <c r="UNZ38" s="289"/>
      <c r="UOA38" s="289"/>
      <c r="UOB38" s="289"/>
      <c r="UOC38" s="289"/>
      <c r="UOD38" s="289"/>
      <c r="UOE38" s="289"/>
      <c r="UOF38" s="289"/>
      <c r="UOG38" s="289"/>
      <c r="UOH38" s="289"/>
      <c r="UOI38" s="289"/>
      <c r="UOJ38" s="289"/>
      <c r="UOK38" s="289"/>
      <c r="UOL38" s="289"/>
      <c r="UOM38" s="289"/>
      <c r="UON38" s="289"/>
      <c r="UOO38" s="289"/>
      <c r="UOP38" s="289"/>
      <c r="UOQ38" s="289"/>
      <c r="UOR38" s="289"/>
      <c r="UOS38" s="289"/>
      <c r="UOT38" s="289"/>
      <c r="UOU38" s="289"/>
      <c r="UOV38" s="289"/>
      <c r="UOW38" s="289"/>
      <c r="UOX38" s="289"/>
      <c r="UOY38" s="289"/>
      <c r="UOZ38" s="289"/>
      <c r="UPA38" s="289"/>
      <c r="UPB38" s="289"/>
      <c r="UPC38" s="289"/>
      <c r="UPD38" s="289"/>
      <c r="UPE38" s="289"/>
      <c r="UPF38" s="289"/>
      <c r="UPG38" s="289"/>
      <c r="UPH38" s="289"/>
      <c r="UPI38" s="289"/>
      <c r="UPJ38" s="289"/>
      <c r="UPK38" s="289"/>
      <c r="UPL38" s="289"/>
      <c r="UPM38" s="289"/>
      <c r="UPN38" s="289"/>
      <c r="UPO38" s="289"/>
      <c r="UPP38" s="289"/>
      <c r="UPQ38" s="289"/>
      <c r="UPR38" s="289"/>
      <c r="UPS38" s="289"/>
      <c r="UPT38" s="289"/>
      <c r="UPU38" s="289"/>
      <c r="UPV38" s="289"/>
      <c r="UPW38" s="289"/>
      <c r="UPX38" s="289"/>
      <c r="UPY38" s="289"/>
      <c r="UPZ38" s="289"/>
      <c r="UQA38" s="289"/>
      <c r="UQB38" s="289"/>
      <c r="UQC38" s="289"/>
      <c r="UQD38" s="289"/>
      <c r="UQE38" s="289"/>
      <c r="UQF38" s="289"/>
      <c r="UQG38" s="289"/>
      <c r="UQH38" s="289"/>
      <c r="UQI38" s="289"/>
      <c r="UQJ38" s="289"/>
      <c r="UQK38" s="289"/>
      <c r="UQL38" s="289"/>
      <c r="UQM38" s="289"/>
      <c r="UQN38" s="289"/>
      <c r="UQO38" s="289"/>
      <c r="UQP38" s="289"/>
      <c r="UQQ38" s="289"/>
      <c r="UQR38" s="289"/>
      <c r="UQS38" s="289"/>
      <c r="UQT38" s="289"/>
      <c r="UQU38" s="289"/>
      <c r="UQV38" s="289"/>
      <c r="UQW38" s="289"/>
      <c r="UQX38" s="289"/>
      <c r="UQY38" s="289"/>
      <c r="UQZ38" s="289"/>
      <c r="URA38" s="289"/>
      <c r="URB38" s="289"/>
      <c r="URC38" s="289"/>
      <c r="URD38" s="289"/>
      <c r="URE38" s="289"/>
      <c r="URF38" s="289"/>
      <c r="URG38" s="289"/>
      <c r="URH38" s="289"/>
      <c r="URI38" s="289"/>
      <c r="URJ38" s="289"/>
      <c r="URK38" s="289"/>
      <c r="URL38" s="289"/>
      <c r="URM38" s="289"/>
      <c r="URN38" s="289"/>
      <c r="URO38" s="289"/>
      <c r="URP38" s="289"/>
      <c r="URQ38" s="289"/>
      <c r="URR38" s="289"/>
      <c r="URS38" s="289"/>
      <c r="URT38" s="289"/>
      <c r="URU38" s="289"/>
      <c r="URV38" s="289"/>
      <c r="URW38" s="289"/>
      <c r="URX38" s="289"/>
      <c r="URY38" s="289"/>
      <c r="URZ38" s="289"/>
      <c r="USA38" s="289"/>
      <c r="USB38" s="289"/>
      <c r="USC38" s="289"/>
      <c r="USD38" s="289"/>
      <c r="USE38" s="289"/>
      <c r="USF38" s="289"/>
      <c r="USG38" s="289"/>
      <c r="USH38" s="289"/>
      <c r="USI38" s="289"/>
      <c r="USJ38" s="289"/>
      <c r="USK38" s="289"/>
      <c r="USL38" s="289"/>
      <c r="USM38" s="289"/>
      <c r="USN38" s="289"/>
      <c r="USO38" s="289"/>
      <c r="USP38" s="289"/>
      <c r="USQ38" s="289"/>
      <c r="USR38" s="289"/>
      <c r="USS38" s="289"/>
      <c r="UST38" s="289"/>
      <c r="USU38" s="289"/>
      <c r="USV38" s="289"/>
      <c r="USW38" s="289"/>
      <c r="USX38" s="289"/>
      <c r="USY38" s="289"/>
      <c r="USZ38" s="289"/>
      <c r="UTA38" s="289"/>
      <c r="UTB38" s="289"/>
      <c r="UTC38" s="289"/>
      <c r="UTD38" s="289"/>
      <c r="UTE38" s="289"/>
      <c r="UTF38" s="289"/>
      <c r="UTG38" s="289"/>
      <c r="UTH38" s="289"/>
      <c r="UTI38" s="289"/>
      <c r="UTJ38" s="289"/>
      <c r="UTK38" s="289"/>
      <c r="UTL38" s="289"/>
      <c r="UTM38" s="289"/>
      <c r="UTN38" s="289"/>
      <c r="UTO38" s="289"/>
      <c r="UTP38" s="289"/>
      <c r="UTQ38" s="289"/>
      <c r="UTR38" s="289"/>
      <c r="UTS38" s="289"/>
      <c r="UTT38" s="289"/>
      <c r="UTU38" s="289"/>
      <c r="UTV38" s="289"/>
      <c r="UTW38" s="289"/>
      <c r="UTX38" s="289"/>
      <c r="UTY38" s="289"/>
      <c r="UTZ38" s="289"/>
      <c r="UUA38" s="289"/>
      <c r="UUB38" s="289"/>
      <c r="UUC38" s="289"/>
      <c r="UUD38" s="289"/>
      <c r="UUE38" s="289"/>
      <c r="UUF38" s="289"/>
      <c r="UUG38" s="289"/>
      <c r="UUH38" s="289"/>
      <c r="UUI38" s="289"/>
      <c r="UUJ38" s="289"/>
      <c r="UUK38" s="289"/>
      <c r="UUL38" s="289"/>
      <c r="UUM38" s="289"/>
      <c r="UUN38" s="289"/>
      <c r="UUO38" s="289"/>
      <c r="UUP38" s="289"/>
      <c r="UUQ38" s="289"/>
      <c r="UUR38" s="289"/>
      <c r="UUS38" s="289"/>
      <c r="UUT38" s="289"/>
      <c r="UUU38" s="289"/>
      <c r="UUV38" s="289"/>
      <c r="UUW38" s="289"/>
      <c r="UUX38" s="289"/>
      <c r="UUY38" s="289"/>
      <c r="UUZ38" s="289"/>
      <c r="UVA38" s="289"/>
      <c r="UVB38" s="289"/>
      <c r="UVC38" s="289"/>
      <c r="UVD38" s="289"/>
      <c r="UVE38" s="289"/>
      <c r="UVF38" s="289"/>
      <c r="UVG38" s="289"/>
      <c r="UVH38" s="289"/>
      <c r="UVI38" s="289"/>
      <c r="UVJ38" s="289"/>
      <c r="UVK38" s="289"/>
      <c r="UVL38" s="289"/>
      <c r="UVM38" s="289"/>
      <c r="UVN38" s="289"/>
      <c r="UVO38" s="289"/>
      <c r="UVP38" s="289"/>
      <c r="UVQ38" s="289"/>
      <c r="UVR38" s="289"/>
      <c r="UVS38" s="289"/>
      <c r="UVT38" s="289"/>
      <c r="UVU38" s="289"/>
      <c r="UVV38" s="289"/>
      <c r="UVW38" s="289"/>
      <c r="UVX38" s="289"/>
      <c r="UVY38" s="289"/>
      <c r="UVZ38" s="289"/>
      <c r="UWA38" s="289"/>
      <c r="UWB38" s="289"/>
      <c r="UWC38" s="289"/>
      <c r="UWD38" s="289"/>
      <c r="UWE38" s="289"/>
      <c r="UWF38" s="289"/>
      <c r="UWG38" s="289"/>
      <c r="UWH38" s="289"/>
      <c r="UWI38" s="289"/>
      <c r="UWJ38" s="289"/>
      <c r="UWK38" s="289"/>
      <c r="UWL38" s="289"/>
      <c r="UWM38" s="289"/>
      <c r="UWN38" s="289"/>
      <c r="UWO38" s="289"/>
      <c r="UWP38" s="289"/>
      <c r="UWQ38" s="289"/>
      <c r="UWR38" s="289"/>
      <c r="UWS38" s="289"/>
      <c r="UWT38" s="289"/>
      <c r="UWU38" s="289"/>
      <c r="UWV38" s="289"/>
      <c r="UWW38" s="289"/>
      <c r="UWX38" s="289"/>
      <c r="UWY38" s="289"/>
      <c r="UWZ38" s="289"/>
      <c r="UXA38" s="289"/>
      <c r="UXB38" s="289"/>
      <c r="UXC38" s="289"/>
      <c r="UXD38" s="289"/>
      <c r="UXE38" s="289"/>
      <c r="UXF38" s="289"/>
      <c r="UXG38" s="289"/>
      <c r="UXH38" s="289"/>
      <c r="UXI38" s="289"/>
      <c r="UXJ38" s="289"/>
      <c r="UXK38" s="289"/>
      <c r="UXL38" s="289"/>
      <c r="UXM38" s="289"/>
      <c r="UXN38" s="289"/>
      <c r="UXO38" s="289"/>
      <c r="UXP38" s="289"/>
      <c r="UXQ38" s="289"/>
      <c r="UXR38" s="289"/>
      <c r="UXS38" s="289"/>
      <c r="UXT38" s="289"/>
      <c r="UXU38" s="289"/>
      <c r="UXV38" s="289"/>
      <c r="UXW38" s="289"/>
      <c r="UXX38" s="289"/>
      <c r="UXY38" s="289"/>
      <c r="UXZ38" s="289"/>
      <c r="UYA38" s="289"/>
      <c r="UYB38" s="289"/>
      <c r="UYC38" s="289"/>
      <c r="UYD38" s="289"/>
      <c r="UYE38" s="289"/>
      <c r="UYF38" s="289"/>
      <c r="UYG38" s="289"/>
      <c r="UYH38" s="289"/>
      <c r="UYI38" s="289"/>
      <c r="UYJ38" s="289"/>
      <c r="UYK38" s="289"/>
      <c r="UYL38" s="289"/>
      <c r="UYM38" s="289"/>
      <c r="UYN38" s="289"/>
      <c r="UYO38" s="289"/>
      <c r="UYP38" s="289"/>
      <c r="UYQ38" s="289"/>
      <c r="UYR38" s="289"/>
      <c r="UYS38" s="289"/>
      <c r="UYT38" s="289"/>
      <c r="UYU38" s="289"/>
      <c r="UYV38" s="289"/>
      <c r="UYW38" s="289"/>
      <c r="UYX38" s="289"/>
      <c r="UYY38" s="289"/>
      <c r="UYZ38" s="289"/>
      <c r="UZA38" s="289"/>
      <c r="UZB38" s="289"/>
      <c r="UZC38" s="289"/>
      <c r="UZD38" s="289"/>
      <c r="UZE38" s="289"/>
      <c r="UZF38" s="289"/>
      <c r="UZG38" s="289"/>
      <c r="UZH38" s="289"/>
      <c r="UZI38" s="289"/>
      <c r="UZJ38" s="289"/>
      <c r="UZK38" s="289"/>
      <c r="UZL38" s="289"/>
      <c r="UZM38" s="289"/>
      <c r="UZN38" s="289"/>
      <c r="UZO38" s="289"/>
      <c r="UZP38" s="289"/>
      <c r="UZQ38" s="289"/>
      <c r="UZR38" s="289"/>
      <c r="UZS38" s="289"/>
      <c r="UZT38" s="289"/>
      <c r="UZU38" s="289"/>
      <c r="UZV38" s="289"/>
      <c r="UZW38" s="289"/>
      <c r="UZX38" s="289"/>
      <c r="UZY38" s="289"/>
      <c r="UZZ38" s="289"/>
      <c r="VAA38" s="289"/>
      <c r="VAB38" s="289"/>
      <c r="VAC38" s="289"/>
      <c r="VAD38" s="289"/>
      <c r="VAE38" s="289"/>
      <c r="VAF38" s="289"/>
      <c r="VAG38" s="289"/>
      <c r="VAH38" s="289"/>
      <c r="VAI38" s="289"/>
      <c r="VAJ38" s="289"/>
      <c r="VAK38" s="289"/>
      <c r="VAL38" s="289"/>
      <c r="VAM38" s="289"/>
      <c r="VAN38" s="289"/>
      <c r="VAO38" s="289"/>
      <c r="VAP38" s="289"/>
      <c r="VAQ38" s="289"/>
      <c r="VAR38" s="289"/>
      <c r="VAS38" s="289"/>
      <c r="VAT38" s="289"/>
      <c r="VAU38" s="289"/>
      <c r="VAV38" s="289"/>
      <c r="VAW38" s="289"/>
      <c r="VAX38" s="289"/>
      <c r="VAY38" s="289"/>
      <c r="VAZ38" s="289"/>
      <c r="VBA38" s="289"/>
      <c r="VBB38" s="289"/>
      <c r="VBC38" s="289"/>
      <c r="VBD38" s="289"/>
      <c r="VBE38" s="289"/>
      <c r="VBF38" s="289"/>
      <c r="VBG38" s="289"/>
      <c r="VBH38" s="289"/>
      <c r="VBI38" s="289"/>
      <c r="VBJ38" s="289"/>
      <c r="VBK38" s="289"/>
      <c r="VBL38" s="289"/>
      <c r="VBM38" s="289"/>
      <c r="VBN38" s="289"/>
      <c r="VBO38" s="289"/>
      <c r="VBP38" s="289"/>
      <c r="VBQ38" s="289"/>
      <c r="VBR38" s="289"/>
      <c r="VBS38" s="289"/>
      <c r="VBT38" s="289"/>
      <c r="VBU38" s="289"/>
      <c r="VBV38" s="289"/>
      <c r="VBW38" s="289"/>
      <c r="VBX38" s="289"/>
      <c r="VBY38" s="289"/>
      <c r="VBZ38" s="289"/>
      <c r="VCA38" s="289"/>
      <c r="VCB38" s="289"/>
      <c r="VCC38" s="289"/>
      <c r="VCD38" s="289"/>
      <c r="VCE38" s="289"/>
      <c r="VCF38" s="289"/>
      <c r="VCG38" s="289"/>
      <c r="VCH38" s="289"/>
      <c r="VCI38" s="289"/>
      <c r="VCJ38" s="289"/>
      <c r="VCK38" s="289"/>
      <c r="VCL38" s="289"/>
      <c r="VCM38" s="289"/>
      <c r="VCN38" s="289"/>
      <c r="VCO38" s="289"/>
      <c r="VCP38" s="289"/>
      <c r="VCQ38" s="289"/>
      <c r="VCR38" s="289"/>
      <c r="VCS38" s="289"/>
      <c r="VCT38" s="289"/>
      <c r="VCU38" s="289"/>
      <c r="VCV38" s="289"/>
      <c r="VCW38" s="289"/>
      <c r="VCX38" s="289"/>
      <c r="VCY38" s="289"/>
      <c r="VCZ38" s="289"/>
      <c r="VDA38" s="289"/>
      <c r="VDB38" s="289"/>
      <c r="VDC38" s="289"/>
      <c r="VDD38" s="289"/>
      <c r="VDE38" s="289"/>
      <c r="VDF38" s="289"/>
      <c r="VDG38" s="289"/>
      <c r="VDH38" s="289"/>
      <c r="VDI38" s="289"/>
      <c r="VDJ38" s="289"/>
      <c r="VDK38" s="289"/>
      <c r="VDL38" s="289"/>
      <c r="VDM38" s="289"/>
      <c r="VDN38" s="289"/>
      <c r="VDO38" s="289"/>
      <c r="VDP38" s="289"/>
      <c r="VDQ38" s="289"/>
      <c r="VDR38" s="289"/>
      <c r="VDS38" s="289"/>
      <c r="VDT38" s="289"/>
      <c r="VDU38" s="289"/>
      <c r="VDV38" s="289"/>
      <c r="VDW38" s="289"/>
      <c r="VDX38" s="289"/>
      <c r="VDY38" s="289"/>
      <c r="VDZ38" s="289"/>
      <c r="VEA38" s="289"/>
      <c r="VEB38" s="289"/>
      <c r="VEC38" s="289"/>
      <c r="VED38" s="289"/>
      <c r="VEE38" s="289"/>
      <c r="VEF38" s="289"/>
      <c r="VEG38" s="289"/>
      <c r="VEH38" s="289"/>
      <c r="VEI38" s="289"/>
      <c r="VEJ38" s="289"/>
      <c r="VEK38" s="289"/>
      <c r="VEL38" s="289"/>
      <c r="VEM38" s="289"/>
      <c r="VEN38" s="289"/>
      <c r="VEO38" s="289"/>
      <c r="VEP38" s="289"/>
      <c r="VEQ38" s="289"/>
      <c r="VER38" s="289"/>
      <c r="VES38" s="289"/>
      <c r="VET38" s="289"/>
      <c r="VEU38" s="289"/>
      <c r="VEV38" s="289"/>
      <c r="VEW38" s="289"/>
      <c r="VEX38" s="289"/>
      <c r="VEY38" s="289"/>
      <c r="VEZ38" s="289"/>
      <c r="VFA38" s="289"/>
      <c r="VFB38" s="289"/>
      <c r="VFC38" s="289"/>
      <c r="VFD38" s="289"/>
      <c r="VFE38" s="289"/>
      <c r="VFF38" s="289"/>
      <c r="VFG38" s="289"/>
      <c r="VFH38" s="289"/>
      <c r="VFI38" s="289"/>
      <c r="VFJ38" s="289"/>
      <c r="VFK38" s="289"/>
      <c r="VFL38" s="289"/>
      <c r="VFM38" s="289"/>
      <c r="VFN38" s="289"/>
      <c r="VFO38" s="289"/>
      <c r="VFP38" s="289"/>
      <c r="VFQ38" s="289"/>
      <c r="VFR38" s="289"/>
      <c r="VFS38" s="289"/>
      <c r="VFT38" s="289"/>
      <c r="VFU38" s="289"/>
      <c r="VFV38" s="289"/>
      <c r="VFW38" s="289"/>
      <c r="VFX38" s="289"/>
      <c r="VFY38" s="289"/>
      <c r="VFZ38" s="289"/>
      <c r="VGA38" s="289"/>
      <c r="VGB38" s="289"/>
      <c r="VGC38" s="289"/>
      <c r="VGD38" s="289"/>
      <c r="VGE38" s="289"/>
      <c r="VGF38" s="289"/>
      <c r="VGG38" s="289"/>
      <c r="VGH38" s="289"/>
      <c r="VGI38" s="289"/>
      <c r="VGJ38" s="289"/>
      <c r="VGK38" s="289"/>
      <c r="VGL38" s="289"/>
      <c r="VGM38" s="289"/>
      <c r="VGN38" s="289"/>
      <c r="VGO38" s="289"/>
      <c r="VGP38" s="289"/>
      <c r="VGQ38" s="289"/>
      <c r="VGR38" s="289"/>
      <c r="VGS38" s="289"/>
      <c r="VGT38" s="289"/>
      <c r="VGU38" s="289"/>
      <c r="VGV38" s="289"/>
      <c r="VGW38" s="289"/>
      <c r="VGX38" s="289"/>
      <c r="VGY38" s="289"/>
      <c r="VGZ38" s="289"/>
      <c r="VHA38" s="289"/>
      <c r="VHB38" s="289"/>
      <c r="VHC38" s="289"/>
      <c r="VHD38" s="289"/>
      <c r="VHE38" s="289"/>
      <c r="VHF38" s="289"/>
      <c r="VHG38" s="289"/>
      <c r="VHH38" s="289"/>
      <c r="VHI38" s="289"/>
      <c r="VHJ38" s="289"/>
      <c r="VHK38" s="289"/>
      <c r="VHL38" s="289"/>
      <c r="VHM38" s="289"/>
      <c r="VHN38" s="289"/>
      <c r="VHO38" s="289"/>
      <c r="VHP38" s="289"/>
      <c r="VHQ38" s="289"/>
      <c r="VHR38" s="289"/>
      <c r="VHS38" s="289"/>
      <c r="VHT38" s="289"/>
      <c r="VHU38" s="289"/>
      <c r="VHV38" s="289"/>
      <c r="VHW38" s="289"/>
      <c r="VHX38" s="289"/>
      <c r="VHY38" s="289"/>
      <c r="VHZ38" s="289"/>
      <c r="VIA38" s="289"/>
      <c r="VIB38" s="289"/>
      <c r="VIC38" s="289"/>
      <c r="VID38" s="289"/>
      <c r="VIE38" s="289"/>
      <c r="VIF38" s="289"/>
      <c r="VIG38" s="289"/>
      <c r="VIH38" s="289"/>
      <c r="VII38" s="289"/>
      <c r="VIJ38" s="289"/>
      <c r="VIK38" s="289"/>
      <c r="VIL38" s="289"/>
      <c r="VIM38" s="289"/>
      <c r="VIN38" s="289"/>
      <c r="VIO38" s="289"/>
      <c r="VIP38" s="289"/>
      <c r="VIQ38" s="289"/>
      <c r="VIR38" s="289"/>
      <c r="VIS38" s="289"/>
      <c r="VIT38" s="289"/>
      <c r="VIU38" s="289"/>
      <c r="VIV38" s="289"/>
      <c r="VIW38" s="289"/>
      <c r="VIX38" s="289"/>
      <c r="VIY38" s="289"/>
      <c r="VIZ38" s="289"/>
      <c r="VJA38" s="289"/>
      <c r="VJB38" s="289"/>
      <c r="VJC38" s="289"/>
      <c r="VJD38" s="289"/>
      <c r="VJE38" s="289"/>
      <c r="VJF38" s="289"/>
      <c r="VJG38" s="289"/>
      <c r="VJH38" s="289"/>
      <c r="VJI38" s="289"/>
      <c r="VJJ38" s="289"/>
      <c r="VJK38" s="289"/>
      <c r="VJL38" s="289"/>
      <c r="VJM38" s="289"/>
      <c r="VJN38" s="289"/>
      <c r="VJO38" s="289"/>
      <c r="VJP38" s="289"/>
      <c r="VJQ38" s="289"/>
      <c r="VJR38" s="289"/>
      <c r="VJS38" s="289"/>
      <c r="VJT38" s="289"/>
      <c r="VJU38" s="289"/>
      <c r="VJV38" s="289"/>
      <c r="VJW38" s="289"/>
      <c r="VJX38" s="289"/>
      <c r="VJY38" s="289"/>
      <c r="VJZ38" s="289"/>
      <c r="VKA38" s="289"/>
      <c r="VKB38" s="289"/>
      <c r="VKC38" s="289"/>
      <c r="VKD38" s="289"/>
      <c r="VKE38" s="289"/>
      <c r="VKF38" s="289"/>
      <c r="VKG38" s="289"/>
      <c r="VKH38" s="289"/>
      <c r="VKI38" s="289"/>
      <c r="VKJ38" s="289"/>
      <c r="VKK38" s="289"/>
      <c r="VKL38" s="289"/>
      <c r="VKM38" s="289"/>
      <c r="VKN38" s="289"/>
      <c r="VKO38" s="289"/>
      <c r="VKP38" s="289"/>
      <c r="VKQ38" s="289"/>
      <c r="VKR38" s="289"/>
      <c r="VKS38" s="289"/>
      <c r="VKT38" s="289"/>
      <c r="VKU38" s="289"/>
      <c r="VKV38" s="289"/>
      <c r="VKW38" s="289"/>
      <c r="VKX38" s="289"/>
      <c r="VKY38" s="289"/>
      <c r="VKZ38" s="289"/>
      <c r="VLA38" s="289"/>
      <c r="VLB38" s="289"/>
      <c r="VLC38" s="289"/>
      <c r="VLD38" s="289"/>
      <c r="VLE38" s="289"/>
      <c r="VLF38" s="289"/>
      <c r="VLG38" s="289"/>
      <c r="VLH38" s="289"/>
      <c r="VLI38" s="289"/>
      <c r="VLJ38" s="289"/>
      <c r="VLK38" s="289"/>
      <c r="VLL38" s="289"/>
      <c r="VLM38" s="289"/>
      <c r="VLN38" s="289"/>
      <c r="VLO38" s="289"/>
      <c r="VLP38" s="289"/>
      <c r="VLQ38" s="289"/>
      <c r="VLR38" s="289"/>
      <c r="VLS38" s="289"/>
      <c r="VLT38" s="289"/>
      <c r="VLU38" s="289"/>
      <c r="VLV38" s="289"/>
      <c r="VLW38" s="289"/>
      <c r="VLX38" s="289"/>
      <c r="VLY38" s="289"/>
      <c r="VLZ38" s="289"/>
      <c r="VMA38" s="289"/>
      <c r="VMB38" s="289"/>
      <c r="VMC38" s="289"/>
      <c r="VMD38" s="289"/>
      <c r="VME38" s="289"/>
      <c r="VMF38" s="289"/>
      <c r="VMG38" s="289"/>
      <c r="VMH38" s="289"/>
      <c r="VMI38" s="289"/>
      <c r="VMJ38" s="289"/>
      <c r="VMK38" s="289"/>
      <c r="VML38" s="289"/>
      <c r="VMM38" s="289"/>
      <c r="VMN38" s="289"/>
      <c r="VMO38" s="289"/>
      <c r="VMP38" s="289"/>
      <c r="VMQ38" s="289"/>
      <c r="VMR38" s="289"/>
      <c r="VMS38" s="289"/>
      <c r="VMT38" s="289"/>
      <c r="VMU38" s="289"/>
      <c r="VMV38" s="289"/>
      <c r="VMW38" s="289"/>
      <c r="VMX38" s="289"/>
      <c r="VMY38" s="289"/>
      <c r="VMZ38" s="289"/>
      <c r="VNA38" s="289"/>
      <c r="VNB38" s="289"/>
      <c r="VNC38" s="289"/>
      <c r="VND38" s="289"/>
      <c r="VNE38" s="289"/>
      <c r="VNF38" s="289"/>
      <c r="VNG38" s="289"/>
      <c r="VNH38" s="289"/>
      <c r="VNI38" s="289"/>
      <c r="VNJ38" s="289"/>
      <c r="VNK38" s="289"/>
      <c r="VNL38" s="289"/>
      <c r="VNM38" s="289"/>
      <c r="VNN38" s="289"/>
      <c r="VNO38" s="289"/>
      <c r="VNP38" s="289"/>
      <c r="VNQ38" s="289"/>
      <c r="VNR38" s="289"/>
      <c r="VNS38" s="289"/>
      <c r="VNT38" s="289"/>
      <c r="VNU38" s="289"/>
      <c r="VNV38" s="289"/>
      <c r="VNW38" s="289"/>
      <c r="VNX38" s="289"/>
      <c r="VNY38" s="289"/>
      <c r="VNZ38" s="289"/>
      <c r="VOA38" s="289"/>
      <c r="VOB38" s="289"/>
      <c r="VOC38" s="289"/>
      <c r="VOD38" s="289"/>
      <c r="VOE38" s="289"/>
      <c r="VOF38" s="289"/>
      <c r="VOG38" s="289"/>
      <c r="VOH38" s="289"/>
      <c r="VOI38" s="289"/>
      <c r="VOJ38" s="289"/>
      <c r="VOK38" s="289"/>
      <c r="VOL38" s="289"/>
      <c r="VOM38" s="289"/>
      <c r="VON38" s="289"/>
      <c r="VOO38" s="289"/>
      <c r="VOP38" s="289"/>
      <c r="VOQ38" s="289"/>
      <c r="VOR38" s="289"/>
      <c r="VOS38" s="289"/>
      <c r="VOT38" s="289"/>
      <c r="VOU38" s="289"/>
      <c r="VOV38" s="289"/>
      <c r="VOW38" s="289"/>
      <c r="VOX38" s="289"/>
      <c r="VOY38" s="289"/>
      <c r="VOZ38" s="289"/>
      <c r="VPA38" s="289"/>
      <c r="VPB38" s="289"/>
      <c r="VPC38" s="289"/>
      <c r="VPD38" s="289"/>
      <c r="VPE38" s="289"/>
      <c r="VPF38" s="289"/>
      <c r="VPG38" s="289"/>
      <c r="VPH38" s="289"/>
      <c r="VPI38" s="289"/>
      <c r="VPJ38" s="289"/>
      <c r="VPK38" s="289"/>
      <c r="VPL38" s="289"/>
      <c r="VPM38" s="289"/>
      <c r="VPN38" s="289"/>
      <c r="VPO38" s="289"/>
      <c r="VPP38" s="289"/>
      <c r="VPQ38" s="289"/>
      <c r="VPR38" s="289"/>
      <c r="VPS38" s="289"/>
      <c r="VPT38" s="289"/>
      <c r="VPU38" s="289"/>
      <c r="VPV38" s="289"/>
      <c r="VPW38" s="289"/>
      <c r="VPX38" s="289"/>
      <c r="VPY38" s="289"/>
      <c r="VPZ38" s="289"/>
      <c r="VQA38" s="289"/>
      <c r="VQB38" s="289"/>
      <c r="VQC38" s="289"/>
      <c r="VQD38" s="289"/>
      <c r="VQE38" s="289"/>
      <c r="VQF38" s="289"/>
      <c r="VQG38" s="289"/>
      <c r="VQH38" s="289"/>
      <c r="VQI38" s="289"/>
      <c r="VQJ38" s="289"/>
      <c r="VQK38" s="289"/>
      <c r="VQL38" s="289"/>
      <c r="VQM38" s="289"/>
      <c r="VQN38" s="289"/>
      <c r="VQO38" s="289"/>
      <c r="VQP38" s="289"/>
      <c r="VQQ38" s="289"/>
      <c r="VQR38" s="289"/>
      <c r="VQS38" s="289"/>
      <c r="VQT38" s="289"/>
      <c r="VQU38" s="289"/>
      <c r="VQV38" s="289"/>
      <c r="VQW38" s="289"/>
      <c r="VQX38" s="289"/>
      <c r="VQY38" s="289"/>
      <c r="VQZ38" s="289"/>
      <c r="VRA38" s="289"/>
      <c r="VRB38" s="289"/>
      <c r="VRC38" s="289"/>
      <c r="VRD38" s="289"/>
      <c r="VRE38" s="289"/>
      <c r="VRF38" s="289"/>
      <c r="VRG38" s="289"/>
      <c r="VRH38" s="289"/>
      <c r="VRI38" s="289"/>
      <c r="VRJ38" s="289"/>
      <c r="VRK38" s="289"/>
      <c r="VRL38" s="289"/>
      <c r="VRM38" s="289"/>
      <c r="VRN38" s="289"/>
      <c r="VRO38" s="289"/>
      <c r="VRP38" s="289"/>
      <c r="VRQ38" s="289"/>
      <c r="VRR38" s="289"/>
      <c r="VRS38" s="289"/>
      <c r="VRT38" s="289"/>
      <c r="VRU38" s="289"/>
      <c r="VRV38" s="289"/>
      <c r="VRW38" s="289"/>
      <c r="VRX38" s="289"/>
      <c r="VRY38" s="289"/>
      <c r="VRZ38" s="289"/>
      <c r="VSA38" s="289"/>
      <c r="VSB38" s="289"/>
      <c r="VSC38" s="289"/>
      <c r="VSD38" s="289"/>
      <c r="VSE38" s="289"/>
      <c r="VSF38" s="289"/>
      <c r="VSG38" s="289"/>
      <c r="VSH38" s="289"/>
      <c r="VSI38" s="289"/>
      <c r="VSJ38" s="289"/>
      <c r="VSK38" s="289"/>
      <c r="VSL38" s="289"/>
      <c r="VSM38" s="289"/>
      <c r="VSN38" s="289"/>
      <c r="VSO38" s="289"/>
      <c r="VSP38" s="289"/>
      <c r="VSQ38" s="289"/>
      <c r="VSR38" s="289"/>
      <c r="VSS38" s="289"/>
      <c r="VST38" s="289"/>
      <c r="VSU38" s="289"/>
      <c r="VSV38" s="289"/>
      <c r="VSW38" s="289"/>
      <c r="VSX38" s="289"/>
      <c r="VSY38" s="289"/>
      <c r="VSZ38" s="289"/>
      <c r="VTA38" s="289"/>
      <c r="VTB38" s="289"/>
      <c r="VTC38" s="289"/>
      <c r="VTD38" s="289"/>
      <c r="VTE38" s="289"/>
      <c r="VTF38" s="289"/>
      <c r="VTG38" s="289"/>
      <c r="VTH38" s="289"/>
      <c r="VTI38" s="289"/>
      <c r="VTJ38" s="289"/>
      <c r="VTK38" s="289"/>
      <c r="VTL38" s="289"/>
      <c r="VTM38" s="289"/>
      <c r="VTN38" s="289"/>
      <c r="VTO38" s="289"/>
      <c r="VTP38" s="289"/>
      <c r="VTQ38" s="289"/>
      <c r="VTR38" s="289"/>
      <c r="VTS38" s="289"/>
      <c r="VTT38" s="289"/>
      <c r="VTU38" s="289"/>
      <c r="VTV38" s="289"/>
      <c r="VTW38" s="289"/>
      <c r="VTX38" s="289"/>
      <c r="VTY38" s="289"/>
      <c r="VTZ38" s="289"/>
      <c r="VUA38" s="289"/>
      <c r="VUB38" s="289"/>
      <c r="VUC38" s="289"/>
      <c r="VUD38" s="289"/>
      <c r="VUE38" s="289"/>
      <c r="VUF38" s="289"/>
      <c r="VUG38" s="289"/>
      <c r="VUH38" s="289"/>
      <c r="VUI38" s="289"/>
      <c r="VUJ38" s="289"/>
      <c r="VUK38" s="289"/>
      <c r="VUL38" s="289"/>
      <c r="VUM38" s="289"/>
      <c r="VUN38" s="289"/>
      <c r="VUO38" s="289"/>
      <c r="VUP38" s="289"/>
      <c r="VUQ38" s="289"/>
      <c r="VUR38" s="289"/>
      <c r="VUS38" s="289"/>
      <c r="VUT38" s="289"/>
      <c r="VUU38" s="289"/>
      <c r="VUV38" s="289"/>
      <c r="VUW38" s="289"/>
      <c r="VUX38" s="289"/>
      <c r="VUY38" s="289"/>
      <c r="VUZ38" s="289"/>
      <c r="VVA38" s="289"/>
      <c r="VVB38" s="289"/>
      <c r="VVC38" s="289"/>
      <c r="VVD38" s="289"/>
      <c r="VVE38" s="289"/>
      <c r="VVF38" s="289"/>
      <c r="VVG38" s="289"/>
      <c r="VVH38" s="289"/>
      <c r="VVI38" s="289"/>
      <c r="VVJ38" s="289"/>
      <c r="VVK38" s="289"/>
      <c r="VVL38" s="289"/>
      <c r="VVM38" s="289"/>
      <c r="VVN38" s="289"/>
      <c r="VVO38" s="289"/>
      <c r="VVP38" s="289"/>
      <c r="VVQ38" s="289"/>
      <c r="VVR38" s="289"/>
      <c r="VVS38" s="289"/>
      <c r="VVT38" s="289"/>
      <c r="VVU38" s="289"/>
      <c r="VVV38" s="289"/>
      <c r="VVW38" s="289"/>
      <c r="VVX38" s="289"/>
      <c r="VVY38" s="289"/>
      <c r="VVZ38" s="289"/>
      <c r="VWA38" s="289"/>
      <c r="VWB38" s="289"/>
      <c r="VWC38" s="289"/>
      <c r="VWD38" s="289"/>
      <c r="VWE38" s="289"/>
      <c r="VWF38" s="289"/>
      <c r="VWG38" s="289"/>
      <c r="VWH38" s="289"/>
      <c r="VWI38" s="289"/>
      <c r="VWJ38" s="289"/>
      <c r="VWK38" s="289"/>
      <c r="VWL38" s="289"/>
      <c r="VWM38" s="289"/>
      <c r="VWN38" s="289"/>
      <c r="VWO38" s="289"/>
      <c r="VWP38" s="289"/>
      <c r="VWQ38" s="289"/>
      <c r="VWR38" s="289"/>
      <c r="VWS38" s="289"/>
      <c r="VWT38" s="289"/>
      <c r="VWU38" s="289"/>
      <c r="VWV38" s="289"/>
      <c r="VWW38" s="289"/>
      <c r="VWX38" s="289"/>
      <c r="VWY38" s="289"/>
      <c r="VWZ38" s="289"/>
      <c r="VXA38" s="289"/>
      <c r="VXB38" s="289"/>
      <c r="VXC38" s="289"/>
      <c r="VXD38" s="289"/>
      <c r="VXE38" s="289"/>
      <c r="VXF38" s="289"/>
      <c r="VXG38" s="289"/>
      <c r="VXH38" s="289"/>
      <c r="VXI38" s="289"/>
      <c r="VXJ38" s="289"/>
      <c r="VXK38" s="289"/>
      <c r="VXL38" s="289"/>
      <c r="VXM38" s="289"/>
      <c r="VXN38" s="289"/>
      <c r="VXO38" s="289"/>
      <c r="VXP38" s="289"/>
      <c r="VXQ38" s="289"/>
      <c r="VXR38" s="289"/>
      <c r="VXS38" s="289"/>
      <c r="VXT38" s="289"/>
      <c r="VXU38" s="289"/>
      <c r="VXV38" s="289"/>
      <c r="VXW38" s="289"/>
      <c r="VXX38" s="289"/>
      <c r="VXY38" s="289"/>
      <c r="VXZ38" s="289"/>
      <c r="VYA38" s="289"/>
      <c r="VYB38" s="289"/>
      <c r="VYC38" s="289"/>
      <c r="VYD38" s="289"/>
      <c r="VYE38" s="289"/>
      <c r="VYF38" s="289"/>
      <c r="VYG38" s="289"/>
      <c r="VYH38" s="289"/>
      <c r="VYI38" s="289"/>
      <c r="VYJ38" s="289"/>
      <c r="VYK38" s="289"/>
      <c r="VYL38" s="289"/>
      <c r="VYM38" s="289"/>
      <c r="VYN38" s="289"/>
      <c r="VYO38" s="289"/>
      <c r="VYP38" s="289"/>
      <c r="VYQ38" s="289"/>
      <c r="VYR38" s="289"/>
      <c r="VYS38" s="289"/>
      <c r="VYT38" s="289"/>
      <c r="VYU38" s="289"/>
      <c r="VYV38" s="289"/>
      <c r="VYW38" s="289"/>
      <c r="VYX38" s="289"/>
      <c r="VYY38" s="289"/>
      <c r="VYZ38" s="289"/>
      <c r="VZA38" s="289"/>
      <c r="VZB38" s="289"/>
      <c r="VZC38" s="289"/>
      <c r="VZD38" s="289"/>
      <c r="VZE38" s="289"/>
      <c r="VZF38" s="289"/>
      <c r="VZG38" s="289"/>
      <c r="VZH38" s="289"/>
      <c r="VZI38" s="289"/>
      <c r="VZJ38" s="289"/>
      <c r="VZK38" s="289"/>
      <c r="VZL38" s="289"/>
      <c r="VZM38" s="289"/>
      <c r="VZN38" s="289"/>
      <c r="VZO38" s="289"/>
      <c r="VZP38" s="289"/>
      <c r="VZQ38" s="289"/>
      <c r="VZR38" s="289"/>
      <c r="VZS38" s="289"/>
      <c r="VZT38" s="289"/>
      <c r="VZU38" s="289"/>
      <c r="VZV38" s="289"/>
      <c r="VZW38" s="289"/>
      <c r="VZX38" s="289"/>
      <c r="VZY38" s="289"/>
      <c r="VZZ38" s="289"/>
      <c r="WAA38" s="289"/>
      <c r="WAB38" s="289"/>
      <c r="WAC38" s="289"/>
      <c r="WAD38" s="289"/>
      <c r="WAE38" s="289"/>
      <c r="WAF38" s="289"/>
      <c r="WAG38" s="289"/>
      <c r="WAH38" s="289"/>
      <c r="WAI38" s="289"/>
      <c r="WAJ38" s="289"/>
      <c r="WAK38" s="289"/>
      <c r="WAL38" s="289"/>
      <c r="WAM38" s="289"/>
      <c r="WAN38" s="289"/>
      <c r="WAO38" s="289"/>
      <c r="WAP38" s="289"/>
      <c r="WAQ38" s="289"/>
      <c r="WAR38" s="289"/>
      <c r="WAS38" s="289"/>
      <c r="WAT38" s="289"/>
      <c r="WAU38" s="289"/>
      <c r="WAV38" s="289"/>
      <c r="WAW38" s="289"/>
      <c r="WAX38" s="289"/>
      <c r="WAY38" s="289"/>
      <c r="WAZ38" s="289"/>
      <c r="WBA38" s="289"/>
      <c r="WBB38" s="289"/>
      <c r="WBC38" s="289"/>
      <c r="WBD38" s="289"/>
      <c r="WBE38" s="289"/>
      <c r="WBF38" s="289"/>
      <c r="WBG38" s="289"/>
      <c r="WBH38" s="289"/>
      <c r="WBI38" s="289"/>
      <c r="WBJ38" s="289"/>
      <c r="WBK38" s="289"/>
      <c r="WBL38" s="289"/>
      <c r="WBM38" s="289"/>
      <c r="WBN38" s="289"/>
      <c r="WBO38" s="289"/>
      <c r="WBP38" s="289"/>
      <c r="WBQ38" s="289"/>
      <c r="WBR38" s="289"/>
      <c r="WBS38" s="289"/>
      <c r="WBT38" s="289"/>
      <c r="WBU38" s="289"/>
      <c r="WBV38" s="289"/>
      <c r="WBW38" s="289"/>
      <c r="WBX38" s="289"/>
      <c r="WBY38" s="289"/>
      <c r="WBZ38" s="289"/>
      <c r="WCA38" s="289"/>
      <c r="WCB38" s="289"/>
      <c r="WCC38" s="289"/>
      <c r="WCD38" s="289"/>
      <c r="WCE38" s="289"/>
      <c r="WCF38" s="289"/>
      <c r="WCG38" s="289"/>
      <c r="WCH38" s="289"/>
      <c r="WCI38" s="289"/>
      <c r="WCJ38" s="289"/>
      <c r="WCK38" s="289"/>
      <c r="WCL38" s="289"/>
      <c r="WCM38" s="289"/>
      <c r="WCN38" s="289"/>
      <c r="WCO38" s="289"/>
      <c r="WCP38" s="289"/>
      <c r="WCQ38" s="289"/>
      <c r="WCR38" s="289"/>
      <c r="WCS38" s="289"/>
      <c r="WCT38" s="289"/>
      <c r="WCU38" s="289"/>
      <c r="WCV38" s="289"/>
      <c r="WCW38" s="289"/>
      <c r="WCX38" s="289"/>
      <c r="WCY38" s="289"/>
      <c r="WCZ38" s="289"/>
      <c r="WDA38" s="289"/>
      <c r="WDB38" s="289"/>
      <c r="WDC38" s="289"/>
      <c r="WDD38" s="289"/>
      <c r="WDE38" s="289"/>
      <c r="WDF38" s="289"/>
      <c r="WDG38" s="289"/>
      <c r="WDH38" s="289"/>
      <c r="WDI38" s="289"/>
      <c r="WDJ38" s="289"/>
      <c r="WDK38" s="289"/>
      <c r="WDL38" s="289"/>
      <c r="WDM38" s="289"/>
      <c r="WDN38" s="289"/>
      <c r="WDO38" s="289"/>
      <c r="WDP38" s="289"/>
      <c r="WDQ38" s="289"/>
      <c r="WDR38" s="289"/>
      <c r="WDS38" s="289"/>
      <c r="WDT38" s="289"/>
      <c r="WDU38" s="289"/>
      <c r="WDV38" s="289"/>
      <c r="WDW38" s="289"/>
      <c r="WDX38" s="289"/>
      <c r="WDY38" s="289"/>
      <c r="WDZ38" s="289"/>
      <c r="WEA38" s="289"/>
      <c r="WEB38" s="289"/>
      <c r="WEC38" s="289"/>
      <c r="WED38" s="289"/>
      <c r="WEE38" s="289"/>
      <c r="WEF38" s="289"/>
      <c r="WEG38" s="289"/>
      <c r="WEH38" s="289"/>
      <c r="WEI38" s="289"/>
      <c r="WEJ38" s="289"/>
      <c r="WEK38" s="289"/>
      <c r="WEL38" s="289"/>
      <c r="WEM38" s="289"/>
      <c r="WEN38" s="289"/>
      <c r="WEO38" s="289"/>
      <c r="WEP38" s="289"/>
      <c r="WEQ38" s="289"/>
      <c r="WER38" s="289"/>
      <c r="WES38" s="289"/>
      <c r="WET38" s="289"/>
      <c r="WEU38" s="289"/>
      <c r="WEV38" s="289"/>
      <c r="WEW38" s="289"/>
      <c r="WEX38" s="289"/>
      <c r="WEY38" s="289"/>
      <c r="WEZ38" s="289"/>
      <c r="WFA38" s="289"/>
      <c r="WFB38" s="289"/>
      <c r="WFC38" s="289"/>
      <c r="WFD38" s="289"/>
      <c r="WFE38" s="289"/>
      <c r="WFF38" s="289"/>
      <c r="WFG38" s="289"/>
      <c r="WFH38" s="289"/>
      <c r="WFI38" s="289"/>
      <c r="WFJ38" s="289"/>
      <c r="WFK38" s="289"/>
      <c r="WFL38" s="289"/>
      <c r="WFM38" s="289"/>
      <c r="WFN38" s="289"/>
      <c r="WFO38" s="289"/>
      <c r="WFP38" s="289"/>
      <c r="WFQ38" s="289"/>
      <c r="WFR38" s="289"/>
      <c r="WFS38" s="289"/>
      <c r="WFT38" s="289"/>
      <c r="WFU38" s="289"/>
      <c r="WFV38" s="289"/>
      <c r="WFW38" s="289"/>
      <c r="WFX38" s="289"/>
      <c r="WFY38" s="289"/>
      <c r="WFZ38" s="289"/>
      <c r="WGA38" s="289"/>
      <c r="WGB38" s="289"/>
      <c r="WGC38" s="289"/>
      <c r="WGD38" s="289"/>
      <c r="WGE38" s="289"/>
      <c r="WGF38" s="289"/>
      <c r="WGG38" s="289"/>
      <c r="WGH38" s="289"/>
      <c r="WGI38" s="289"/>
      <c r="WGJ38" s="289"/>
      <c r="WGK38" s="289"/>
      <c r="WGL38" s="289"/>
      <c r="WGM38" s="289"/>
      <c r="WGN38" s="289"/>
      <c r="WGO38" s="289"/>
      <c r="WGP38" s="289"/>
      <c r="WGQ38" s="289"/>
      <c r="WGR38" s="289"/>
      <c r="WGS38" s="289"/>
      <c r="WGT38" s="289"/>
      <c r="WGU38" s="289"/>
      <c r="WGV38" s="289"/>
      <c r="WGW38" s="289"/>
      <c r="WGX38" s="289"/>
      <c r="WGY38" s="289"/>
      <c r="WGZ38" s="289"/>
      <c r="WHA38" s="289"/>
      <c r="WHB38" s="289"/>
      <c r="WHC38" s="289"/>
      <c r="WHD38" s="289"/>
      <c r="WHE38" s="289"/>
      <c r="WHF38" s="289"/>
      <c r="WHG38" s="289"/>
      <c r="WHH38" s="289"/>
      <c r="WHI38" s="289"/>
      <c r="WHJ38" s="289"/>
      <c r="WHK38" s="289"/>
      <c r="WHL38" s="289"/>
      <c r="WHM38" s="289"/>
      <c r="WHN38" s="289"/>
      <c r="WHO38" s="289"/>
      <c r="WHP38" s="289"/>
      <c r="WHQ38" s="289"/>
      <c r="WHR38" s="289"/>
      <c r="WHS38" s="289"/>
      <c r="WHT38" s="289"/>
      <c r="WHU38" s="289"/>
      <c r="WHV38" s="289"/>
      <c r="WHW38" s="289"/>
      <c r="WHX38" s="289"/>
      <c r="WHY38" s="289"/>
      <c r="WHZ38" s="289"/>
      <c r="WIA38" s="289"/>
      <c r="WIB38" s="289"/>
      <c r="WIC38" s="289"/>
      <c r="WID38" s="289"/>
      <c r="WIE38" s="289"/>
      <c r="WIF38" s="289"/>
      <c r="WIG38" s="289"/>
      <c r="WIH38" s="289"/>
      <c r="WII38" s="289"/>
      <c r="WIJ38" s="289"/>
      <c r="WIK38" s="289"/>
      <c r="WIL38" s="289"/>
      <c r="WIM38" s="289"/>
      <c r="WIN38" s="289"/>
      <c r="WIO38" s="289"/>
      <c r="WIP38" s="289"/>
      <c r="WIQ38" s="289"/>
      <c r="WIR38" s="289"/>
      <c r="WIS38" s="289"/>
      <c r="WIT38" s="289"/>
      <c r="WIU38" s="289"/>
      <c r="WIV38" s="289"/>
      <c r="WIW38" s="289"/>
      <c r="WIX38" s="289"/>
      <c r="WIY38" s="289"/>
      <c r="WIZ38" s="289"/>
      <c r="WJA38" s="289"/>
      <c r="WJB38" s="289"/>
      <c r="WJC38" s="289"/>
      <c r="WJD38" s="289"/>
      <c r="WJE38" s="289"/>
      <c r="WJF38" s="289"/>
      <c r="WJG38" s="289"/>
      <c r="WJH38" s="289"/>
      <c r="WJI38" s="289"/>
      <c r="WJJ38" s="289"/>
      <c r="WJK38" s="289"/>
      <c r="WJL38" s="289"/>
      <c r="WJM38" s="289"/>
      <c r="WJN38" s="289"/>
      <c r="WJO38" s="289"/>
      <c r="WJP38" s="289"/>
      <c r="WJQ38" s="289"/>
      <c r="WJR38" s="289"/>
      <c r="WJS38" s="289"/>
      <c r="WJT38" s="289"/>
      <c r="WJU38" s="289"/>
      <c r="WJV38" s="289"/>
      <c r="WJW38" s="289"/>
      <c r="WJX38" s="289"/>
      <c r="WJY38" s="289"/>
      <c r="WJZ38" s="289"/>
      <c r="WKA38" s="289"/>
      <c r="WKB38" s="289"/>
      <c r="WKC38" s="289"/>
      <c r="WKD38" s="289"/>
      <c r="WKE38" s="289"/>
      <c r="WKF38" s="289"/>
      <c r="WKG38" s="289"/>
      <c r="WKH38" s="289"/>
      <c r="WKI38" s="289"/>
      <c r="WKJ38" s="289"/>
      <c r="WKK38" s="289"/>
      <c r="WKL38" s="289"/>
      <c r="WKM38" s="289"/>
      <c r="WKN38" s="289"/>
      <c r="WKO38" s="289"/>
      <c r="WKP38" s="289"/>
      <c r="WKQ38" s="289"/>
      <c r="WKR38" s="289"/>
      <c r="WKS38" s="289"/>
      <c r="WKT38" s="289"/>
      <c r="WKU38" s="289"/>
      <c r="WKV38" s="289"/>
      <c r="WKW38" s="289"/>
      <c r="WKX38" s="289"/>
      <c r="WKY38" s="289"/>
      <c r="WKZ38" s="289"/>
      <c r="WLA38" s="289"/>
      <c r="WLB38" s="289"/>
      <c r="WLC38" s="289"/>
      <c r="WLD38" s="289"/>
      <c r="WLE38" s="289"/>
      <c r="WLF38" s="289"/>
      <c r="WLG38" s="289"/>
      <c r="WLH38" s="289"/>
      <c r="WLI38" s="289"/>
      <c r="WLJ38" s="289"/>
      <c r="WLK38" s="289"/>
      <c r="WLL38" s="289"/>
      <c r="WLM38" s="289"/>
      <c r="WLN38" s="289"/>
      <c r="WLO38" s="289"/>
      <c r="WLP38" s="289"/>
      <c r="WLQ38" s="289"/>
      <c r="WLR38" s="289"/>
      <c r="WLS38" s="289"/>
      <c r="WLT38" s="289"/>
      <c r="WLU38" s="289"/>
      <c r="WLV38" s="289"/>
      <c r="WLW38" s="289"/>
      <c r="WLX38" s="289"/>
      <c r="WLY38" s="289"/>
      <c r="WLZ38" s="289"/>
      <c r="WMA38" s="289"/>
      <c r="WMB38" s="289"/>
      <c r="WMC38" s="289"/>
      <c r="WMD38" s="289"/>
      <c r="WME38" s="289"/>
      <c r="WMF38" s="289"/>
      <c r="WMG38" s="289"/>
      <c r="WMH38" s="289"/>
      <c r="WMI38" s="289"/>
      <c r="WMJ38" s="289"/>
      <c r="WMK38" s="289"/>
      <c r="WML38" s="289"/>
      <c r="WMM38" s="289"/>
      <c r="WMN38" s="289"/>
      <c r="WMO38" s="289"/>
      <c r="WMP38" s="289"/>
      <c r="WMQ38" s="289"/>
      <c r="WMR38" s="289"/>
      <c r="WMS38" s="289"/>
      <c r="WMT38" s="289"/>
      <c r="WMU38" s="289"/>
      <c r="WMV38" s="289"/>
      <c r="WMW38" s="289"/>
      <c r="WMX38" s="289"/>
      <c r="WMY38" s="289"/>
      <c r="WMZ38" s="289"/>
      <c r="WNA38" s="289"/>
      <c r="WNB38" s="289"/>
      <c r="WNC38" s="289"/>
      <c r="WND38" s="289"/>
      <c r="WNE38" s="289"/>
      <c r="WNF38" s="289"/>
      <c r="WNG38" s="289"/>
      <c r="WNH38" s="289"/>
      <c r="WNI38" s="289"/>
      <c r="WNJ38" s="289"/>
      <c r="WNK38" s="289"/>
      <c r="WNL38" s="289"/>
      <c r="WNM38" s="289"/>
      <c r="WNN38" s="289"/>
      <c r="WNO38" s="289"/>
      <c r="WNP38" s="289"/>
      <c r="WNQ38" s="289"/>
      <c r="WNR38" s="289"/>
      <c r="WNS38" s="289"/>
      <c r="WNT38" s="289"/>
      <c r="WNU38" s="289"/>
      <c r="WNV38" s="289"/>
      <c r="WNW38" s="289"/>
      <c r="WNX38" s="289"/>
      <c r="WNY38" s="289"/>
      <c r="WNZ38" s="289"/>
      <c r="WOA38" s="289"/>
      <c r="WOB38" s="289"/>
      <c r="WOC38" s="289"/>
      <c r="WOD38" s="289"/>
      <c r="WOE38" s="289"/>
      <c r="WOF38" s="289"/>
      <c r="WOG38" s="289"/>
      <c r="WOH38" s="289"/>
      <c r="WOI38" s="289"/>
      <c r="WOJ38" s="289"/>
      <c r="WOK38" s="289"/>
      <c r="WOL38" s="289"/>
      <c r="WOM38" s="289"/>
      <c r="WON38" s="289"/>
      <c r="WOO38" s="289"/>
      <c r="WOP38" s="289"/>
      <c r="WOQ38" s="289"/>
      <c r="WOR38" s="289"/>
      <c r="WOS38" s="289"/>
      <c r="WOT38" s="289"/>
      <c r="WOU38" s="289"/>
      <c r="WOV38" s="289"/>
      <c r="WOW38" s="289"/>
      <c r="WOX38" s="289"/>
      <c r="WOY38" s="289"/>
      <c r="WOZ38" s="289"/>
      <c r="WPA38" s="289"/>
      <c r="WPB38" s="289"/>
      <c r="WPC38" s="289"/>
      <c r="WPD38" s="289"/>
      <c r="WPE38" s="289"/>
      <c r="WPF38" s="289"/>
      <c r="WPG38" s="289"/>
      <c r="WPH38" s="289"/>
      <c r="WPI38" s="289"/>
      <c r="WPJ38" s="289"/>
      <c r="WPK38" s="289"/>
      <c r="WPL38" s="289"/>
      <c r="WPM38" s="289"/>
      <c r="WPN38" s="289"/>
      <c r="WPO38" s="289"/>
      <c r="WPP38" s="289"/>
      <c r="WPQ38" s="289"/>
      <c r="WPR38" s="289"/>
      <c r="WPS38" s="289"/>
      <c r="WPT38" s="289"/>
      <c r="WPU38" s="289"/>
      <c r="WPV38" s="289"/>
      <c r="WPW38" s="289"/>
      <c r="WPX38" s="289"/>
      <c r="WPY38" s="289"/>
      <c r="WPZ38" s="289"/>
      <c r="WQA38" s="289"/>
      <c r="WQB38" s="289"/>
      <c r="WQC38" s="289"/>
      <c r="WQD38" s="289"/>
      <c r="WQE38" s="289"/>
      <c r="WQF38" s="289"/>
      <c r="WQG38" s="289"/>
      <c r="WQH38" s="289"/>
      <c r="WQI38" s="289"/>
      <c r="WQJ38" s="289"/>
      <c r="WQK38" s="289"/>
      <c r="WQL38" s="289"/>
      <c r="WQM38" s="289"/>
      <c r="WQN38" s="289"/>
      <c r="WQO38" s="289"/>
      <c r="WQP38" s="289"/>
      <c r="WQQ38" s="289"/>
      <c r="WQR38" s="289"/>
      <c r="WQS38" s="289"/>
      <c r="WQT38" s="289"/>
      <c r="WQU38" s="289"/>
      <c r="WQV38" s="289"/>
      <c r="WQW38" s="289"/>
      <c r="WQX38" s="289"/>
      <c r="WQY38" s="289"/>
      <c r="WQZ38" s="289"/>
      <c r="WRA38" s="289"/>
      <c r="WRB38" s="289"/>
      <c r="WRC38" s="289"/>
      <c r="WRD38" s="289"/>
      <c r="WRE38" s="289"/>
      <c r="WRF38" s="289"/>
      <c r="WRG38" s="289"/>
      <c r="WRH38" s="289"/>
      <c r="WRI38" s="289"/>
      <c r="WRJ38" s="289"/>
      <c r="WRK38" s="289"/>
      <c r="WRL38" s="289"/>
      <c r="WRM38" s="289"/>
      <c r="WRN38" s="289"/>
      <c r="WRO38" s="289"/>
      <c r="WRP38" s="289"/>
      <c r="WRQ38" s="289"/>
      <c r="WRR38" s="289"/>
      <c r="WRS38" s="289"/>
      <c r="WRT38" s="289"/>
      <c r="WRU38" s="289"/>
      <c r="WRV38" s="289"/>
      <c r="WRW38" s="289"/>
      <c r="WRX38" s="289"/>
      <c r="WRY38" s="289"/>
      <c r="WRZ38" s="289"/>
      <c r="WSA38" s="289"/>
      <c r="WSB38" s="289"/>
      <c r="WSC38" s="289"/>
      <c r="WSD38" s="289"/>
      <c r="WSE38" s="289"/>
      <c r="WSF38" s="289"/>
      <c r="WSG38" s="289"/>
      <c r="WSH38" s="289"/>
      <c r="WSI38" s="289"/>
      <c r="WSJ38" s="289"/>
      <c r="WSK38" s="289"/>
      <c r="WSL38" s="289"/>
      <c r="WSM38" s="289"/>
      <c r="WSN38" s="289"/>
      <c r="WSO38" s="289"/>
      <c r="WSP38" s="289"/>
      <c r="WSQ38" s="289"/>
      <c r="WSR38" s="289"/>
      <c r="WSS38" s="289"/>
      <c r="WST38" s="289"/>
      <c r="WSU38" s="289"/>
      <c r="WSV38" s="289"/>
      <c r="WSW38" s="289"/>
      <c r="WSX38" s="289"/>
      <c r="WSY38" s="289"/>
      <c r="WSZ38" s="289"/>
      <c r="WTA38" s="289"/>
      <c r="WTB38" s="289"/>
      <c r="WTC38" s="289"/>
      <c r="WTD38" s="289"/>
      <c r="WTE38" s="289"/>
      <c r="WTF38" s="289"/>
      <c r="WTG38" s="289"/>
      <c r="WTH38" s="289"/>
      <c r="WTI38" s="289"/>
      <c r="WTJ38" s="289"/>
      <c r="WTK38" s="289"/>
      <c r="WTL38" s="289"/>
      <c r="WTM38" s="289"/>
      <c r="WTN38" s="289"/>
      <c r="WTO38" s="289"/>
      <c r="WTP38" s="289"/>
      <c r="WTQ38" s="289"/>
      <c r="WTR38" s="289"/>
      <c r="WTS38" s="289"/>
      <c r="WTT38" s="289"/>
      <c r="WTU38" s="289"/>
      <c r="WTV38" s="289"/>
      <c r="WTW38" s="289"/>
      <c r="WTX38" s="289"/>
      <c r="WTY38" s="289"/>
      <c r="WTZ38" s="289"/>
      <c r="WUA38" s="289"/>
      <c r="WUB38" s="289"/>
      <c r="WUC38" s="289"/>
      <c r="WUD38" s="289"/>
      <c r="WUE38" s="289"/>
      <c r="WUF38" s="289"/>
      <c r="WUG38" s="289"/>
      <c r="WUH38" s="289"/>
      <c r="WUI38" s="289"/>
      <c r="WUJ38" s="289"/>
      <c r="WUK38" s="289"/>
      <c r="WUL38" s="289"/>
      <c r="WUM38" s="289"/>
      <c r="WUN38" s="289"/>
      <c r="WUO38" s="289"/>
      <c r="WUP38" s="289"/>
      <c r="WUQ38" s="289"/>
      <c r="WUR38" s="289"/>
      <c r="WUS38" s="289"/>
      <c r="WUT38" s="289"/>
      <c r="WUU38" s="289"/>
      <c r="WUV38" s="289"/>
      <c r="WUW38" s="289"/>
      <c r="WUX38" s="289"/>
      <c r="WUY38" s="289"/>
      <c r="WUZ38" s="289"/>
      <c r="WVA38" s="289"/>
      <c r="WVB38" s="289"/>
      <c r="WVC38" s="289"/>
      <c r="WVD38" s="289"/>
      <c r="WVE38" s="289"/>
      <c r="WVF38" s="289"/>
      <c r="WVG38" s="289"/>
      <c r="WVH38" s="289"/>
      <c r="WVI38" s="289"/>
      <c r="WVJ38" s="289"/>
      <c r="WVK38" s="289"/>
      <c r="WVL38" s="289"/>
      <c r="WVM38" s="289"/>
      <c r="WVN38" s="289"/>
      <c r="WVO38" s="289"/>
      <c r="WVP38" s="289"/>
      <c r="WVQ38" s="289"/>
      <c r="WVR38" s="289"/>
      <c r="WVS38" s="289"/>
      <c r="WVT38" s="289"/>
      <c r="WVU38" s="289"/>
      <c r="WVV38" s="289"/>
      <c r="WVW38" s="289"/>
      <c r="WVX38" s="289"/>
      <c r="WVY38" s="289"/>
      <c r="WVZ38" s="289"/>
      <c r="WWA38" s="289"/>
      <c r="WWB38" s="289"/>
      <c r="WWC38" s="289"/>
      <c r="WWD38" s="289"/>
      <c r="WWE38" s="289"/>
      <c r="WWF38" s="289"/>
      <c r="WWG38" s="289"/>
      <c r="WWH38" s="289"/>
      <c r="WWI38" s="289"/>
      <c r="WWJ38" s="289"/>
      <c r="WWK38" s="289"/>
      <c r="WWL38" s="289"/>
      <c r="WWM38" s="289"/>
      <c r="WWN38" s="289"/>
      <c r="WWO38" s="289"/>
      <c r="WWP38" s="289"/>
      <c r="WWQ38" s="289"/>
      <c r="WWR38" s="289"/>
      <c r="WWS38" s="289"/>
      <c r="WWT38" s="289"/>
      <c r="WWU38" s="289"/>
      <c r="WWV38" s="289"/>
      <c r="WWW38" s="289"/>
      <c r="WWX38" s="289"/>
      <c r="WWY38" s="289"/>
      <c r="WWZ38" s="289"/>
      <c r="WXA38" s="289"/>
      <c r="WXB38" s="289"/>
      <c r="WXC38" s="289"/>
      <c r="WXD38" s="289"/>
      <c r="WXE38" s="289"/>
      <c r="WXF38" s="289"/>
      <c r="WXG38" s="289"/>
      <c r="WXH38" s="289"/>
      <c r="WXI38" s="289"/>
      <c r="WXJ38" s="289"/>
      <c r="WXK38" s="289"/>
      <c r="WXL38" s="289"/>
      <c r="WXM38" s="289"/>
      <c r="WXN38" s="289"/>
      <c r="WXO38" s="289"/>
      <c r="WXP38" s="289"/>
      <c r="WXQ38" s="289"/>
      <c r="WXR38" s="289"/>
      <c r="WXS38" s="289"/>
      <c r="WXT38" s="289"/>
      <c r="WXU38" s="289"/>
      <c r="WXV38" s="289"/>
      <c r="WXW38" s="289"/>
      <c r="WXX38" s="289"/>
      <c r="WXY38" s="289"/>
      <c r="WXZ38" s="289"/>
      <c r="WYA38" s="289"/>
      <c r="WYB38" s="289"/>
      <c r="WYC38" s="289"/>
      <c r="WYD38" s="289"/>
      <c r="WYE38" s="289"/>
      <c r="WYF38" s="289"/>
      <c r="WYG38" s="289"/>
      <c r="WYH38" s="289"/>
      <c r="WYI38" s="289"/>
      <c r="WYJ38" s="289"/>
      <c r="WYK38" s="289"/>
      <c r="WYL38" s="289"/>
      <c r="WYM38" s="289"/>
      <c r="WYN38" s="289"/>
      <c r="WYO38" s="289"/>
      <c r="WYP38" s="289"/>
      <c r="WYQ38" s="289"/>
      <c r="WYR38" s="289"/>
      <c r="WYS38" s="289"/>
      <c r="WYT38" s="289"/>
      <c r="WYU38" s="289"/>
      <c r="WYV38" s="289"/>
      <c r="WYW38" s="289"/>
      <c r="WYX38" s="289"/>
      <c r="WYY38" s="289"/>
      <c r="WYZ38" s="289"/>
      <c r="WZA38" s="289"/>
      <c r="WZB38" s="289"/>
      <c r="WZC38" s="289"/>
      <c r="WZD38" s="289"/>
      <c r="WZE38" s="289"/>
      <c r="WZF38" s="289"/>
      <c r="WZG38" s="289"/>
      <c r="WZH38" s="289"/>
      <c r="WZI38" s="289"/>
      <c r="WZJ38" s="289"/>
      <c r="WZK38" s="289"/>
      <c r="WZL38" s="289"/>
      <c r="WZM38" s="289"/>
      <c r="WZN38" s="289"/>
      <c r="WZO38" s="289"/>
      <c r="WZP38" s="289"/>
      <c r="WZQ38" s="289"/>
      <c r="WZR38" s="289"/>
      <c r="WZS38" s="289"/>
      <c r="WZT38" s="289"/>
      <c r="WZU38" s="289"/>
      <c r="WZV38" s="289"/>
      <c r="WZW38" s="289"/>
      <c r="WZX38" s="289"/>
      <c r="WZY38" s="289"/>
      <c r="WZZ38" s="289"/>
      <c r="XAA38" s="289"/>
      <c r="XAB38" s="289"/>
      <c r="XAC38" s="289"/>
      <c r="XAD38" s="289"/>
      <c r="XAE38" s="289"/>
      <c r="XAF38" s="289"/>
      <c r="XAG38" s="289"/>
      <c r="XAH38" s="289"/>
      <c r="XAI38" s="289"/>
      <c r="XAJ38" s="289"/>
      <c r="XAK38" s="289"/>
      <c r="XAL38" s="289"/>
      <c r="XAM38" s="289"/>
      <c r="XAN38" s="289"/>
      <c r="XAO38" s="289"/>
      <c r="XAP38" s="289"/>
      <c r="XAQ38" s="289"/>
      <c r="XAR38" s="289"/>
      <c r="XAS38" s="289"/>
      <c r="XAT38" s="289"/>
      <c r="XAU38" s="289"/>
      <c r="XAV38" s="289"/>
      <c r="XAW38" s="289"/>
      <c r="XAX38" s="289"/>
      <c r="XAY38" s="289"/>
      <c r="XAZ38" s="289"/>
      <c r="XBA38" s="289"/>
      <c r="XBB38" s="289"/>
      <c r="XBC38" s="289"/>
      <c r="XBD38" s="289"/>
      <c r="XBE38" s="289"/>
      <c r="XBF38" s="289"/>
      <c r="XBG38" s="289"/>
      <c r="XBH38" s="289"/>
      <c r="XBI38" s="289"/>
      <c r="XBJ38" s="289"/>
      <c r="XBK38" s="289"/>
      <c r="XBL38" s="289"/>
      <c r="XBM38" s="289"/>
      <c r="XBN38" s="289"/>
      <c r="XBO38" s="289"/>
      <c r="XBP38" s="289"/>
      <c r="XBQ38" s="289"/>
      <c r="XBR38" s="289"/>
      <c r="XBS38" s="289"/>
      <c r="XBT38" s="289"/>
      <c r="XBU38" s="289"/>
      <c r="XBV38" s="289"/>
      <c r="XBW38" s="289"/>
      <c r="XBX38" s="289"/>
      <c r="XBY38" s="289"/>
      <c r="XBZ38" s="289"/>
      <c r="XCA38" s="289"/>
      <c r="XCB38" s="289"/>
      <c r="XCC38" s="289"/>
      <c r="XCD38" s="289"/>
      <c r="XCE38" s="289"/>
      <c r="XCF38" s="289"/>
      <c r="XCG38" s="289"/>
      <c r="XCH38" s="289"/>
      <c r="XCI38" s="289"/>
      <c r="XCJ38" s="289"/>
      <c r="XCK38" s="289"/>
      <c r="XCL38" s="289"/>
      <c r="XCM38" s="289"/>
      <c r="XCN38" s="289"/>
      <c r="XCO38" s="289"/>
      <c r="XCP38" s="289"/>
      <c r="XCQ38" s="289"/>
      <c r="XCR38" s="289"/>
      <c r="XCS38" s="289"/>
      <c r="XCT38" s="289"/>
      <c r="XCU38" s="289"/>
      <c r="XCV38" s="289"/>
      <c r="XCW38" s="289"/>
      <c r="XCX38" s="289"/>
      <c r="XCY38" s="289"/>
      <c r="XCZ38" s="289"/>
      <c r="XDA38" s="289"/>
      <c r="XDB38" s="289"/>
      <c r="XDC38" s="289"/>
      <c r="XDD38" s="289"/>
      <c r="XDE38" s="289"/>
      <c r="XDF38" s="289"/>
      <c r="XDG38" s="289"/>
      <c r="XDH38" s="289"/>
      <c r="XDI38" s="289"/>
      <c r="XDJ38" s="289"/>
      <c r="XDK38" s="289"/>
      <c r="XDL38" s="289"/>
      <c r="XDM38" s="289"/>
      <c r="XDN38" s="289"/>
      <c r="XDO38" s="289"/>
      <c r="XDP38" s="289"/>
      <c r="XDQ38" s="289"/>
      <c r="XDR38" s="289"/>
      <c r="XDS38" s="289"/>
      <c r="XDT38" s="289"/>
      <c r="XDU38" s="289"/>
      <c r="XDV38" s="289"/>
      <c r="XDW38" s="289"/>
      <c r="XDX38" s="289"/>
      <c r="XDY38" s="289"/>
      <c r="XDZ38" s="289"/>
      <c r="XEA38" s="289"/>
      <c r="XEB38" s="289"/>
      <c r="XEC38" s="289"/>
      <c r="XED38" s="289"/>
      <c r="XEE38" s="289"/>
      <c r="XEF38" s="289"/>
      <c r="XEG38" s="289"/>
      <c r="XEH38" s="289"/>
      <c r="XEI38" s="289"/>
      <c r="XEJ38" s="289"/>
      <c r="XEK38" s="289"/>
      <c r="XEL38" s="289"/>
      <c r="XEM38" s="289"/>
      <c r="XEN38" s="289"/>
      <c r="XEO38" s="289"/>
      <c r="XEP38" s="289"/>
      <c r="XEQ38" s="289"/>
      <c r="XER38" s="289"/>
      <c r="XES38" s="289"/>
      <c r="XET38" s="289"/>
      <c r="XEU38" s="289"/>
      <c r="XEV38" s="289"/>
      <c r="XEW38" s="289"/>
      <c r="XEX38" s="289"/>
      <c r="XEY38" s="289"/>
      <c r="XEZ38" s="289"/>
      <c r="XFA38" s="289"/>
      <c r="XFB38" s="289"/>
      <c r="XFC38" s="289"/>
      <c r="XFD38" s="289"/>
    </row>
    <row r="39" spans="1:16384" s="189" customFormat="1" ht="12.75" customHeight="1">
      <c r="A39" s="154" t="s">
        <v>147</v>
      </c>
      <c r="B39" s="163" t="s">
        <v>148</v>
      </c>
      <c r="C39" s="95"/>
      <c r="D39" s="107"/>
      <c r="E39" s="5"/>
      <c r="F39" s="5"/>
      <c r="G39" s="5"/>
      <c r="H39" s="5"/>
      <c r="I39" s="5"/>
      <c r="J39" s="5"/>
    </row>
    <row r="40" spans="1:16384" s="189" customFormat="1" ht="12.75" customHeight="1">
      <c r="A40" s="154" t="s">
        <v>232</v>
      </c>
      <c r="B40" s="165" t="s">
        <v>317</v>
      </c>
      <c r="C40" s="95"/>
      <c r="D40" s="107">
        <f>SUM(C39)/100*5</f>
        <v>0</v>
      </c>
      <c r="E40" s="5"/>
      <c r="F40" s="5"/>
      <c r="G40" s="5"/>
      <c r="H40" s="5"/>
      <c r="I40" s="5"/>
      <c r="J40" s="5"/>
    </row>
    <row r="41" spans="1:16384" s="178" customFormat="1" ht="24.95" customHeight="1">
      <c r="A41" s="276" t="s">
        <v>300</v>
      </c>
      <c r="B41" s="277"/>
      <c r="C41" s="197"/>
      <c r="D41" s="107"/>
      <c r="E41" s="5"/>
      <c r="F41" s="5"/>
      <c r="G41" s="5"/>
      <c r="H41" s="5"/>
      <c r="I41" s="5"/>
      <c r="J41" s="5"/>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c r="DJ41" s="289"/>
      <c r="DK41" s="289"/>
      <c r="DL41" s="289"/>
      <c r="DM41" s="289"/>
      <c r="DN41" s="289"/>
      <c r="DO41" s="289"/>
      <c r="DP41" s="289"/>
      <c r="DQ41" s="289"/>
      <c r="DR41" s="289"/>
      <c r="DS41" s="289"/>
      <c r="DT41" s="289"/>
      <c r="DU41" s="289"/>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c r="HG41" s="289"/>
      <c r="HH41" s="289"/>
      <c r="HI41" s="289"/>
      <c r="HJ41" s="289"/>
      <c r="HK41" s="289"/>
      <c r="HL41" s="289"/>
      <c r="HM41" s="289"/>
      <c r="HN41" s="289"/>
      <c r="HO41" s="289"/>
      <c r="HP41" s="289"/>
      <c r="HQ41" s="289"/>
      <c r="HR41" s="289"/>
      <c r="HS41" s="289"/>
      <c r="HT41" s="289"/>
      <c r="HU41" s="289"/>
      <c r="HV41" s="289"/>
      <c r="HW41" s="289"/>
      <c r="HX41" s="289"/>
      <c r="HY41" s="289"/>
      <c r="HZ41" s="289"/>
      <c r="IA41" s="289"/>
      <c r="IB41" s="289"/>
      <c r="IC41" s="289"/>
      <c r="ID41" s="289"/>
      <c r="IE41" s="289"/>
      <c r="IF41" s="289"/>
      <c r="IG41" s="289"/>
      <c r="IH41" s="289"/>
      <c r="II41" s="289"/>
      <c r="IJ41" s="289"/>
      <c r="IK41" s="289"/>
      <c r="IL41" s="289"/>
      <c r="IM41" s="289"/>
      <c r="IN41" s="289"/>
      <c r="IO41" s="289"/>
      <c r="IP41" s="289"/>
      <c r="IQ41" s="289"/>
      <c r="IR41" s="289"/>
      <c r="IS41" s="289"/>
      <c r="IT41" s="289"/>
      <c r="IU41" s="289"/>
      <c r="IV41" s="289"/>
      <c r="IW41" s="289"/>
      <c r="IX41" s="289"/>
      <c r="IY41" s="289"/>
      <c r="IZ41" s="289"/>
      <c r="JA41" s="289"/>
      <c r="JB41" s="289"/>
      <c r="JC41" s="289"/>
      <c r="JD41" s="289"/>
      <c r="JE41" s="289"/>
      <c r="JF41" s="289"/>
      <c r="JG41" s="289"/>
      <c r="JH41" s="289"/>
      <c r="JI41" s="289"/>
      <c r="JJ41" s="289"/>
      <c r="JK41" s="289"/>
      <c r="JL41" s="289"/>
      <c r="JM41" s="289"/>
      <c r="JN41" s="289"/>
      <c r="JO41" s="289"/>
      <c r="JP41" s="289"/>
      <c r="JQ41" s="289"/>
      <c r="JR41" s="289"/>
      <c r="JS41" s="289"/>
      <c r="JT41" s="289"/>
      <c r="JU41" s="289"/>
      <c r="JV41" s="289"/>
      <c r="JW41" s="289"/>
      <c r="JX41" s="289"/>
      <c r="JY41" s="289"/>
      <c r="JZ41" s="289"/>
      <c r="KA41" s="289"/>
      <c r="KB41" s="289"/>
      <c r="KC41" s="289"/>
      <c r="KD41" s="289"/>
      <c r="KE41" s="289"/>
      <c r="KF41" s="289"/>
      <c r="KG41" s="289"/>
      <c r="KH41" s="289"/>
      <c r="KI41" s="289"/>
      <c r="KJ41" s="289"/>
      <c r="KK41" s="289"/>
      <c r="KL41" s="289"/>
      <c r="KM41" s="289"/>
      <c r="KN41" s="289"/>
      <c r="KO41" s="289"/>
      <c r="KP41" s="289"/>
      <c r="KQ41" s="289"/>
      <c r="KR41" s="289"/>
      <c r="KS41" s="289"/>
      <c r="KT41" s="289"/>
      <c r="KU41" s="289"/>
      <c r="KV41" s="289"/>
      <c r="KW41" s="289"/>
      <c r="KX41" s="289"/>
      <c r="KY41" s="289"/>
      <c r="KZ41" s="289"/>
      <c r="LA41" s="289"/>
      <c r="LB41" s="289"/>
      <c r="LC41" s="289"/>
      <c r="LD41" s="289"/>
      <c r="LE41" s="289"/>
      <c r="LF41" s="289"/>
      <c r="LG41" s="289"/>
      <c r="LH41" s="289"/>
      <c r="LI41" s="289"/>
      <c r="LJ41" s="289"/>
      <c r="LK41" s="289"/>
      <c r="LL41" s="289"/>
      <c r="LM41" s="289"/>
      <c r="LN41" s="289"/>
      <c r="LO41" s="289"/>
      <c r="LP41" s="289"/>
      <c r="LQ41" s="289"/>
      <c r="LR41" s="289"/>
      <c r="LS41" s="289"/>
      <c r="LT41" s="289"/>
      <c r="LU41" s="289"/>
      <c r="LV41" s="289"/>
      <c r="LW41" s="289"/>
      <c r="LX41" s="289"/>
      <c r="LY41" s="289"/>
      <c r="LZ41" s="289"/>
      <c r="MA41" s="289"/>
      <c r="MB41" s="289"/>
      <c r="MC41" s="289"/>
      <c r="MD41" s="289"/>
      <c r="ME41" s="289"/>
      <c r="MF41" s="289"/>
      <c r="MG41" s="289"/>
      <c r="MH41" s="289"/>
      <c r="MI41" s="289"/>
      <c r="MJ41" s="289"/>
      <c r="MK41" s="289"/>
      <c r="ML41" s="289"/>
      <c r="MM41" s="289"/>
      <c r="MN41" s="289"/>
      <c r="MO41" s="289"/>
      <c r="MP41" s="289"/>
      <c r="MQ41" s="289"/>
      <c r="MR41" s="289"/>
      <c r="MS41" s="289"/>
      <c r="MT41" s="289"/>
      <c r="MU41" s="289"/>
      <c r="MV41" s="289"/>
      <c r="MW41" s="289"/>
      <c r="MX41" s="289"/>
      <c r="MY41" s="289"/>
      <c r="MZ41" s="289"/>
      <c r="NA41" s="289"/>
      <c r="NB41" s="289"/>
      <c r="NC41" s="289"/>
      <c r="ND41" s="289"/>
      <c r="NE41" s="289"/>
      <c r="NF41" s="289"/>
      <c r="NG41" s="289"/>
      <c r="NH41" s="289"/>
      <c r="NI41" s="289"/>
      <c r="NJ41" s="289"/>
      <c r="NK41" s="289"/>
      <c r="NL41" s="289"/>
      <c r="NM41" s="289"/>
      <c r="NN41" s="289"/>
      <c r="NO41" s="289"/>
      <c r="NP41" s="289"/>
      <c r="NQ41" s="289"/>
      <c r="NR41" s="289"/>
      <c r="NS41" s="289"/>
      <c r="NT41" s="289"/>
      <c r="NU41" s="289"/>
      <c r="NV41" s="289"/>
      <c r="NW41" s="289"/>
      <c r="NX41" s="289"/>
      <c r="NY41" s="289"/>
      <c r="NZ41" s="289"/>
      <c r="OA41" s="289"/>
      <c r="OB41" s="289"/>
      <c r="OC41" s="289"/>
      <c r="OD41" s="289"/>
      <c r="OE41" s="289"/>
      <c r="OF41" s="289"/>
      <c r="OG41" s="289"/>
      <c r="OH41" s="289"/>
      <c r="OI41" s="289"/>
      <c r="OJ41" s="289"/>
      <c r="OK41" s="289"/>
      <c r="OL41" s="289"/>
      <c r="OM41" s="289"/>
      <c r="ON41" s="289"/>
      <c r="OO41" s="289"/>
      <c r="OP41" s="289"/>
      <c r="OQ41" s="289"/>
      <c r="OR41" s="289"/>
      <c r="OS41" s="289"/>
      <c r="OT41" s="289"/>
      <c r="OU41" s="289"/>
      <c r="OV41" s="289"/>
      <c r="OW41" s="289"/>
      <c r="OX41" s="289"/>
      <c r="OY41" s="289"/>
      <c r="OZ41" s="289"/>
      <c r="PA41" s="289"/>
      <c r="PB41" s="289"/>
      <c r="PC41" s="289"/>
      <c r="PD41" s="289"/>
      <c r="PE41" s="289"/>
      <c r="PF41" s="289"/>
      <c r="PG41" s="289"/>
      <c r="PH41" s="289"/>
      <c r="PI41" s="289"/>
      <c r="PJ41" s="289"/>
      <c r="PK41" s="289"/>
      <c r="PL41" s="289"/>
      <c r="PM41" s="289"/>
      <c r="PN41" s="289"/>
      <c r="PO41" s="289"/>
      <c r="PP41" s="289"/>
      <c r="PQ41" s="289"/>
      <c r="PR41" s="289"/>
      <c r="PS41" s="289"/>
      <c r="PT41" s="289"/>
      <c r="PU41" s="289"/>
      <c r="PV41" s="289"/>
      <c r="PW41" s="289"/>
      <c r="PX41" s="289"/>
      <c r="PY41" s="289"/>
      <c r="PZ41" s="289"/>
      <c r="QA41" s="289"/>
      <c r="QB41" s="289"/>
      <c r="QC41" s="289"/>
      <c r="QD41" s="289"/>
      <c r="QE41" s="289"/>
      <c r="QF41" s="289"/>
      <c r="QG41" s="289"/>
      <c r="QH41" s="289"/>
      <c r="QI41" s="289"/>
      <c r="QJ41" s="289"/>
      <c r="QK41" s="289"/>
      <c r="QL41" s="289"/>
      <c r="QM41" s="289"/>
      <c r="QN41" s="289"/>
      <c r="QO41" s="289"/>
      <c r="QP41" s="289"/>
      <c r="QQ41" s="289"/>
      <c r="QR41" s="289"/>
      <c r="QS41" s="289"/>
      <c r="QT41" s="289"/>
      <c r="QU41" s="289"/>
      <c r="QV41" s="289"/>
      <c r="QW41" s="289"/>
      <c r="QX41" s="289"/>
      <c r="QY41" s="289"/>
      <c r="QZ41" s="289"/>
      <c r="RA41" s="289"/>
      <c r="RB41" s="289"/>
      <c r="RC41" s="289"/>
      <c r="RD41" s="289"/>
      <c r="RE41" s="289"/>
      <c r="RF41" s="289"/>
      <c r="RG41" s="289"/>
      <c r="RH41" s="289"/>
      <c r="RI41" s="289"/>
      <c r="RJ41" s="289"/>
      <c r="RK41" s="289"/>
      <c r="RL41" s="289"/>
      <c r="RM41" s="289"/>
      <c r="RN41" s="289"/>
      <c r="RO41" s="289"/>
      <c r="RP41" s="289"/>
      <c r="RQ41" s="289"/>
      <c r="RR41" s="289"/>
      <c r="RS41" s="289"/>
      <c r="RT41" s="289"/>
      <c r="RU41" s="289"/>
      <c r="RV41" s="289"/>
      <c r="RW41" s="289"/>
      <c r="RX41" s="289"/>
      <c r="RY41" s="289"/>
      <c r="RZ41" s="289"/>
      <c r="SA41" s="289"/>
      <c r="SB41" s="289"/>
      <c r="SC41" s="289"/>
      <c r="SD41" s="289"/>
      <c r="SE41" s="289"/>
      <c r="SF41" s="289"/>
      <c r="SG41" s="289"/>
      <c r="SH41" s="289"/>
      <c r="SI41" s="289"/>
      <c r="SJ41" s="289"/>
      <c r="SK41" s="289"/>
      <c r="SL41" s="289"/>
      <c r="SM41" s="289"/>
      <c r="SN41" s="289"/>
      <c r="SO41" s="289"/>
      <c r="SP41" s="289"/>
      <c r="SQ41" s="289"/>
      <c r="SR41" s="289"/>
      <c r="SS41" s="289"/>
      <c r="ST41" s="289"/>
      <c r="SU41" s="289"/>
      <c r="SV41" s="289"/>
      <c r="SW41" s="289"/>
      <c r="SX41" s="289"/>
      <c r="SY41" s="289"/>
      <c r="SZ41" s="289"/>
      <c r="TA41" s="289"/>
      <c r="TB41" s="289"/>
      <c r="TC41" s="289"/>
      <c r="TD41" s="289"/>
      <c r="TE41" s="289"/>
      <c r="TF41" s="289"/>
      <c r="TG41" s="289"/>
      <c r="TH41" s="289"/>
      <c r="TI41" s="289"/>
      <c r="TJ41" s="289"/>
      <c r="TK41" s="289"/>
      <c r="TL41" s="289"/>
      <c r="TM41" s="289"/>
      <c r="TN41" s="289"/>
      <c r="TO41" s="289"/>
      <c r="TP41" s="289"/>
      <c r="TQ41" s="289"/>
      <c r="TR41" s="289"/>
      <c r="TS41" s="289"/>
      <c r="TT41" s="289"/>
      <c r="TU41" s="289"/>
      <c r="TV41" s="289"/>
      <c r="TW41" s="289"/>
      <c r="TX41" s="289"/>
      <c r="TY41" s="289"/>
      <c r="TZ41" s="289"/>
      <c r="UA41" s="289"/>
      <c r="UB41" s="289"/>
      <c r="UC41" s="289"/>
      <c r="UD41" s="289"/>
      <c r="UE41" s="289"/>
      <c r="UF41" s="289"/>
      <c r="UG41" s="289"/>
      <c r="UH41" s="289"/>
      <c r="UI41" s="289"/>
      <c r="UJ41" s="289"/>
      <c r="UK41" s="289"/>
      <c r="UL41" s="289"/>
      <c r="UM41" s="289"/>
      <c r="UN41" s="289"/>
      <c r="UO41" s="289"/>
      <c r="UP41" s="289"/>
      <c r="UQ41" s="289"/>
      <c r="UR41" s="289"/>
      <c r="US41" s="289"/>
      <c r="UT41" s="289"/>
      <c r="UU41" s="289"/>
      <c r="UV41" s="289"/>
      <c r="UW41" s="289"/>
      <c r="UX41" s="289"/>
      <c r="UY41" s="289"/>
      <c r="UZ41" s="289"/>
      <c r="VA41" s="289"/>
      <c r="VB41" s="289"/>
      <c r="VC41" s="289"/>
      <c r="VD41" s="289"/>
      <c r="VE41" s="289"/>
      <c r="VF41" s="289"/>
      <c r="VG41" s="289"/>
      <c r="VH41" s="289"/>
      <c r="VI41" s="289"/>
      <c r="VJ41" s="289"/>
      <c r="VK41" s="289"/>
      <c r="VL41" s="289"/>
      <c r="VM41" s="289"/>
      <c r="VN41" s="289"/>
      <c r="VO41" s="289"/>
      <c r="VP41" s="289"/>
      <c r="VQ41" s="289"/>
      <c r="VR41" s="289"/>
      <c r="VS41" s="289"/>
      <c r="VT41" s="289"/>
      <c r="VU41" s="289"/>
      <c r="VV41" s="289"/>
      <c r="VW41" s="289"/>
      <c r="VX41" s="289"/>
      <c r="VY41" s="289"/>
      <c r="VZ41" s="289"/>
      <c r="WA41" s="289"/>
      <c r="WB41" s="289"/>
      <c r="WC41" s="289"/>
      <c r="WD41" s="289"/>
      <c r="WE41" s="289"/>
      <c r="WF41" s="289"/>
      <c r="WG41" s="289"/>
      <c r="WH41" s="289"/>
      <c r="WI41" s="289"/>
      <c r="WJ41" s="289"/>
      <c r="WK41" s="289"/>
      <c r="WL41" s="289"/>
      <c r="WM41" s="289"/>
      <c r="WN41" s="289"/>
      <c r="WO41" s="289"/>
      <c r="WP41" s="289"/>
      <c r="WQ41" s="289"/>
      <c r="WR41" s="289"/>
      <c r="WS41" s="289"/>
      <c r="WT41" s="289"/>
      <c r="WU41" s="289"/>
      <c r="WV41" s="289"/>
      <c r="WW41" s="289"/>
      <c r="WX41" s="289"/>
      <c r="WY41" s="289"/>
      <c r="WZ41" s="289"/>
      <c r="XA41" s="289"/>
      <c r="XB41" s="289"/>
      <c r="XC41" s="289"/>
      <c r="XD41" s="289"/>
      <c r="XE41" s="289"/>
      <c r="XF41" s="289"/>
      <c r="XG41" s="289"/>
      <c r="XH41" s="289"/>
      <c r="XI41" s="289"/>
      <c r="XJ41" s="289"/>
      <c r="XK41" s="289"/>
      <c r="XL41" s="289"/>
      <c r="XM41" s="289"/>
      <c r="XN41" s="289"/>
      <c r="XO41" s="289"/>
      <c r="XP41" s="289"/>
      <c r="XQ41" s="289"/>
      <c r="XR41" s="289"/>
      <c r="XS41" s="289"/>
      <c r="XT41" s="289"/>
      <c r="XU41" s="289"/>
      <c r="XV41" s="289"/>
      <c r="XW41" s="289"/>
      <c r="XX41" s="289"/>
      <c r="XY41" s="289"/>
      <c r="XZ41" s="289"/>
      <c r="YA41" s="289"/>
      <c r="YB41" s="289"/>
      <c r="YC41" s="289"/>
      <c r="YD41" s="289"/>
      <c r="YE41" s="289"/>
      <c r="YF41" s="289"/>
      <c r="YG41" s="289"/>
      <c r="YH41" s="289"/>
      <c r="YI41" s="289"/>
      <c r="YJ41" s="289"/>
      <c r="YK41" s="289"/>
      <c r="YL41" s="289"/>
      <c r="YM41" s="289"/>
      <c r="YN41" s="289"/>
      <c r="YO41" s="289"/>
      <c r="YP41" s="289"/>
      <c r="YQ41" s="289"/>
      <c r="YR41" s="289"/>
      <c r="YS41" s="289"/>
      <c r="YT41" s="289"/>
      <c r="YU41" s="289"/>
      <c r="YV41" s="289"/>
      <c r="YW41" s="289"/>
      <c r="YX41" s="289"/>
      <c r="YY41" s="289"/>
      <c r="YZ41" s="289"/>
      <c r="ZA41" s="289"/>
      <c r="ZB41" s="289"/>
      <c r="ZC41" s="289"/>
      <c r="ZD41" s="289"/>
      <c r="ZE41" s="289"/>
      <c r="ZF41" s="289"/>
      <c r="ZG41" s="289"/>
      <c r="ZH41" s="289"/>
      <c r="ZI41" s="289"/>
      <c r="ZJ41" s="289"/>
      <c r="ZK41" s="289"/>
      <c r="ZL41" s="289"/>
      <c r="ZM41" s="289"/>
      <c r="ZN41" s="289"/>
      <c r="ZO41" s="289"/>
      <c r="ZP41" s="289"/>
      <c r="ZQ41" s="289"/>
      <c r="ZR41" s="289"/>
      <c r="ZS41" s="289"/>
      <c r="ZT41" s="289"/>
      <c r="ZU41" s="289"/>
      <c r="ZV41" s="289"/>
      <c r="ZW41" s="289"/>
      <c r="ZX41" s="289"/>
      <c r="ZY41" s="289"/>
      <c r="ZZ41" s="289"/>
      <c r="AAA41" s="289"/>
      <c r="AAB41" s="289"/>
      <c r="AAC41" s="289"/>
      <c r="AAD41" s="289"/>
      <c r="AAE41" s="289"/>
      <c r="AAF41" s="289"/>
      <c r="AAG41" s="289"/>
      <c r="AAH41" s="289"/>
      <c r="AAI41" s="289"/>
      <c r="AAJ41" s="289"/>
      <c r="AAK41" s="289"/>
      <c r="AAL41" s="289"/>
      <c r="AAM41" s="289"/>
      <c r="AAN41" s="289"/>
      <c r="AAO41" s="289"/>
      <c r="AAP41" s="289"/>
      <c r="AAQ41" s="289"/>
      <c r="AAR41" s="289"/>
      <c r="AAS41" s="289"/>
      <c r="AAT41" s="289"/>
      <c r="AAU41" s="289"/>
      <c r="AAV41" s="289"/>
      <c r="AAW41" s="289"/>
      <c r="AAX41" s="289"/>
      <c r="AAY41" s="289"/>
      <c r="AAZ41" s="289"/>
      <c r="ABA41" s="289"/>
      <c r="ABB41" s="289"/>
      <c r="ABC41" s="289"/>
      <c r="ABD41" s="289"/>
      <c r="ABE41" s="289"/>
      <c r="ABF41" s="289"/>
      <c r="ABG41" s="289"/>
      <c r="ABH41" s="289"/>
      <c r="ABI41" s="289"/>
      <c r="ABJ41" s="289"/>
      <c r="ABK41" s="289"/>
      <c r="ABL41" s="289"/>
      <c r="ABM41" s="289"/>
      <c r="ABN41" s="289"/>
      <c r="ABO41" s="289"/>
      <c r="ABP41" s="289"/>
      <c r="ABQ41" s="289"/>
      <c r="ABR41" s="289"/>
      <c r="ABS41" s="289"/>
      <c r="ABT41" s="289"/>
      <c r="ABU41" s="289"/>
      <c r="ABV41" s="289"/>
      <c r="ABW41" s="289"/>
      <c r="ABX41" s="289"/>
      <c r="ABY41" s="289"/>
      <c r="ABZ41" s="289"/>
      <c r="ACA41" s="289"/>
      <c r="ACB41" s="289"/>
      <c r="ACC41" s="289"/>
      <c r="ACD41" s="289"/>
      <c r="ACE41" s="289"/>
      <c r="ACF41" s="289"/>
      <c r="ACG41" s="289"/>
      <c r="ACH41" s="289"/>
      <c r="ACI41" s="289"/>
      <c r="ACJ41" s="289"/>
      <c r="ACK41" s="289"/>
      <c r="ACL41" s="289"/>
      <c r="ACM41" s="289"/>
      <c r="ACN41" s="289"/>
      <c r="ACO41" s="289"/>
      <c r="ACP41" s="289"/>
      <c r="ACQ41" s="289"/>
      <c r="ACR41" s="289"/>
      <c r="ACS41" s="289"/>
      <c r="ACT41" s="289"/>
      <c r="ACU41" s="289"/>
      <c r="ACV41" s="289"/>
      <c r="ACW41" s="289"/>
      <c r="ACX41" s="289"/>
      <c r="ACY41" s="289"/>
      <c r="ACZ41" s="289"/>
      <c r="ADA41" s="289"/>
      <c r="ADB41" s="289"/>
      <c r="ADC41" s="289"/>
      <c r="ADD41" s="289"/>
      <c r="ADE41" s="289"/>
      <c r="ADF41" s="289"/>
      <c r="ADG41" s="289"/>
      <c r="ADH41" s="289"/>
      <c r="ADI41" s="289"/>
      <c r="ADJ41" s="289"/>
      <c r="ADK41" s="289"/>
      <c r="ADL41" s="289"/>
      <c r="ADM41" s="289"/>
      <c r="ADN41" s="289"/>
      <c r="ADO41" s="289"/>
      <c r="ADP41" s="289"/>
      <c r="ADQ41" s="289"/>
      <c r="ADR41" s="289"/>
      <c r="ADS41" s="289"/>
      <c r="ADT41" s="289"/>
      <c r="ADU41" s="289"/>
      <c r="ADV41" s="289"/>
      <c r="ADW41" s="289"/>
      <c r="ADX41" s="289"/>
      <c r="ADY41" s="289"/>
      <c r="ADZ41" s="289"/>
      <c r="AEA41" s="289"/>
      <c r="AEB41" s="289"/>
      <c r="AEC41" s="289"/>
      <c r="AED41" s="289"/>
      <c r="AEE41" s="289"/>
      <c r="AEF41" s="289"/>
      <c r="AEG41" s="289"/>
      <c r="AEH41" s="289"/>
      <c r="AEI41" s="289"/>
      <c r="AEJ41" s="289"/>
      <c r="AEK41" s="289"/>
      <c r="AEL41" s="289"/>
      <c r="AEM41" s="289"/>
      <c r="AEN41" s="289"/>
      <c r="AEO41" s="289"/>
      <c r="AEP41" s="289"/>
      <c r="AEQ41" s="289"/>
      <c r="AER41" s="289"/>
      <c r="AES41" s="289"/>
      <c r="AET41" s="289"/>
      <c r="AEU41" s="289"/>
      <c r="AEV41" s="289"/>
      <c r="AEW41" s="289"/>
      <c r="AEX41" s="289"/>
      <c r="AEY41" s="289"/>
      <c r="AEZ41" s="289"/>
      <c r="AFA41" s="289"/>
      <c r="AFB41" s="289"/>
      <c r="AFC41" s="289"/>
      <c r="AFD41" s="289"/>
      <c r="AFE41" s="289"/>
      <c r="AFF41" s="289"/>
      <c r="AFG41" s="289"/>
      <c r="AFH41" s="289"/>
      <c r="AFI41" s="289"/>
      <c r="AFJ41" s="289"/>
      <c r="AFK41" s="289"/>
      <c r="AFL41" s="289"/>
      <c r="AFM41" s="289"/>
      <c r="AFN41" s="289"/>
      <c r="AFO41" s="289"/>
      <c r="AFP41" s="289"/>
      <c r="AFQ41" s="289"/>
      <c r="AFR41" s="289"/>
      <c r="AFS41" s="289"/>
      <c r="AFT41" s="289"/>
      <c r="AFU41" s="289"/>
      <c r="AFV41" s="289"/>
      <c r="AFW41" s="289"/>
      <c r="AFX41" s="289"/>
      <c r="AFY41" s="289"/>
      <c r="AFZ41" s="289"/>
      <c r="AGA41" s="289"/>
      <c r="AGB41" s="289"/>
      <c r="AGC41" s="289"/>
      <c r="AGD41" s="289"/>
      <c r="AGE41" s="289"/>
      <c r="AGF41" s="289"/>
      <c r="AGG41" s="289"/>
      <c r="AGH41" s="289"/>
      <c r="AGI41" s="289"/>
      <c r="AGJ41" s="289"/>
      <c r="AGK41" s="289"/>
      <c r="AGL41" s="289"/>
      <c r="AGM41" s="289"/>
      <c r="AGN41" s="289"/>
      <c r="AGO41" s="289"/>
      <c r="AGP41" s="289"/>
      <c r="AGQ41" s="289"/>
      <c r="AGR41" s="289"/>
      <c r="AGS41" s="289"/>
      <c r="AGT41" s="289"/>
      <c r="AGU41" s="289"/>
      <c r="AGV41" s="289"/>
      <c r="AGW41" s="289"/>
      <c r="AGX41" s="289"/>
      <c r="AGY41" s="289"/>
      <c r="AGZ41" s="289"/>
      <c r="AHA41" s="289"/>
      <c r="AHB41" s="289"/>
      <c r="AHC41" s="289"/>
      <c r="AHD41" s="289"/>
      <c r="AHE41" s="289"/>
      <c r="AHF41" s="289"/>
      <c r="AHG41" s="289"/>
      <c r="AHH41" s="289"/>
      <c r="AHI41" s="289"/>
      <c r="AHJ41" s="289"/>
      <c r="AHK41" s="289"/>
      <c r="AHL41" s="289"/>
      <c r="AHM41" s="289"/>
      <c r="AHN41" s="289"/>
      <c r="AHO41" s="289"/>
      <c r="AHP41" s="289"/>
      <c r="AHQ41" s="289"/>
      <c r="AHR41" s="289"/>
      <c r="AHS41" s="289"/>
      <c r="AHT41" s="289"/>
      <c r="AHU41" s="289"/>
      <c r="AHV41" s="289"/>
      <c r="AHW41" s="289"/>
      <c r="AHX41" s="289"/>
      <c r="AHY41" s="289"/>
      <c r="AHZ41" s="289"/>
      <c r="AIA41" s="289"/>
      <c r="AIB41" s="289"/>
      <c r="AIC41" s="289"/>
      <c r="AID41" s="289"/>
      <c r="AIE41" s="289"/>
      <c r="AIF41" s="289"/>
      <c r="AIG41" s="289"/>
      <c r="AIH41" s="289"/>
      <c r="AII41" s="289"/>
      <c r="AIJ41" s="289"/>
      <c r="AIK41" s="289"/>
      <c r="AIL41" s="289"/>
      <c r="AIM41" s="289"/>
      <c r="AIN41" s="289"/>
      <c r="AIO41" s="289"/>
      <c r="AIP41" s="289"/>
      <c r="AIQ41" s="289"/>
      <c r="AIR41" s="289"/>
      <c r="AIS41" s="289"/>
      <c r="AIT41" s="289"/>
      <c r="AIU41" s="289"/>
      <c r="AIV41" s="289"/>
      <c r="AIW41" s="289"/>
      <c r="AIX41" s="289"/>
      <c r="AIY41" s="289"/>
      <c r="AIZ41" s="289"/>
      <c r="AJA41" s="289"/>
      <c r="AJB41" s="289"/>
      <c r="AJC41" s="289"/>
      <c r="AJD41" s="289"/>
      <c r="AJE41" s="289"/>
      <c r="AJF41" s="289"/>
      <c r="AJG41" s="289"/>
      <c r="AJH41" s="289"/>
      <c r="AJI41" s="289"/>
      <c r="AJJ41" s="289"/>
      <c r="AJK41" s="289"/>
      <c r="AJL41" s="289"/>
      <c r="AJM41" s="289"/>
      <c r="AJN41" s="289"/>
      <c r="AJO41" s="289"/>
      <c r="AJP41" s="289"/>
      <c r="AJQ41" s="289"/>
      <c r="AJR41" s="289"/>
      <c r="AJS41" s="289"/>
      <c r="AJT41" s="289"/>
      <c r="AJU41" s="289"/>
      <c r="AJV41" s="289"/>
      <c r="AJW41" s="289"/>
      <c r="AJX41" s="289"/>
      <c r="AJY41" s="289"/>
      <c r="AJZ41" s="289"/>
      <c r="AKA41" s="289"/>
      <c r="AKB41" s="289"/>
      <c r="AKC41" s="289"/>
      <c r="AKD41" s="289"/>
      <c r="AKE41" s="289"/>
      <c r="AKF41" s="289"/>
      <c r="AKG41" s="289"/>
      <c r="AKH41" s="289"/>
      <c r="AKI41" s="289"/>
      <c r="AKJ41" s="289"/>
      <c r="AKK41" s="289"/>
      <c r="AKL41" s="289"/>
      <c r="AKM41" s="289"/>
      <c r="AKN41" s="289"/>
      <c r="AKO41" s="289"/>
      <c r="AKP41" s="289"/>
      <c r="AKQ41" s="289"/>
      <c r="AKR41" s="289"/>
      <c r="AKS41" s="289"/>
      <c r="AKT41" s="289"/>
      <c r="AKU41" s="289"/>
      <c r="AKV41" s="289"/>
      <c r="AKW41" s="289"/>
      <c r="AKX41" s="289"/>
      <c r="AKY41" s="289"/>
      <c r="AKZ41" s="289"/>
      <c r="ALA41" s="289"/>
      <c r="ALB41" s="289"/>
      <c r="ALC41" s="289"/>
      <c r="ALD41" s="289"/>
      <c r="ALE41" s="289"/>
      <c r="ALF41" s="289"/>
      <c r="ALG41" s="289"/>
      <c r="ALH41" s="289"/>
      <c r="ALI41" s="289"/>
      <c r="ALJ41" s="289"/>
      <c r="ALK41" s="289"/>
      <c r="ALL41" s="289"/>
      <c r="ALM41" s="289"/>
      <c r="ALN41" s="289"/>
      <c r="ALO41" s="289"/>
      <c r="ALP41" s="289"/>
      <c r="ALQ41" s="289"/>
      <c r="ALR41" s="289"/>
      <c r="ALS41" s="289"/>
      <c r="ALT41" s="289"/>
      <c r="ALU41" s="289"/>
      <c r="ALV41" s="289"/>
      <c r="ALW41" s="289"/>
      <c r="ALX41" s="289"/>
      <c r="ALY41" s="289"/>
      <c r="ALZ41" s="289"/>
      <c r="AMA41" s="289"/>
      <c r="AMB41" s="289"/>
      <c r="AMC41" s="289"/>
      <c r="AMD41" s="289"/>
      <c r="AME41" s="289"/>
      <c r="AMF41" s="289"/>
      <c r="AMG41" s="289"/>
      <c r="AMH41" s="289"/>
      <c r="AMI41" s="289"/>
      <c r="AMJ41" s="289"/>
      <c r="AMK41" s="289"/>
      <c r="AML41" s="289"/>
      <c r="AMM41" s="289"/>
      <c r="AMN41" s="289"/>
      <c r="AMO41" s="289"/>
      <c r="AMP41" s="289"/>
      <c r="AMQ41" s="289"/>
      <c r="AMR41" s="289"/>
      <c r="AMS41" s="289"/>
      <c r="AMT41" s="289"/>
      <c r="AMU41" s="289"/>
      <c r="AMV41" s="289"/>
      <c r="AMW41" s="289"/>
      <c r="AMX41" s="289"/>
      <c r="AMY41" s="289"/>
      <c r="AMZ41" s="289"/>
      <c r="ANA41" s="289"/>
      <c r="ANB41" s="289"/>
      <c r="ANC41" s="289"/>
      <c r="AND41" s="289"/>
      <c r="ANE41" s="289"/>
      <c r="ANF41" s="289"/>
      <c r="ANG41" s="289"/>
      <c r="ANH41" s="289"/>
      <c r="ANI41" s="289"/>
      <c r="ANJ41" s="289"/>
      <c r="ANK41" s="289"/>
      <c r="ANL41" s="289"/>
      <c r="ANM41" s="289"/>
      <c r="ANN41" s="289"/>
      <c r="ANO41" s="289"/>
      <c r="ANP41" s="289"/>
      <c r="ANQ41" s="289"/>
      <c r="ANR41" s="289"/>
      <c r="ANS41" s="289"/>
      <c r="ANT41" s="289"/>
      <c r="ANU41" s="289"/>
      <c r="ANV41" s="289"/>
      <c r="ANW41" s="289"/>
      <c r="ANX41" s="289"/>
      <c r="ANY41" s="289"/>
      <c r="ANZ41" s="289"/>
      <c r="AOA41" s="289"/>
      <c r="AOB41" s="289"/>
      <c r="AOC41" s="289"/>
      <c r="AOD41" s="289"/>
      <c r="AOE41" s="289"/>
      <c r="AOF41" s="289"/>
      <c r="AOG41" s="289"/>
      <c r="AOH41" s="289"/>
      <c r="AOI41" s="289"/>
      <c r="AOJ41" s="289"/>
      <c r="AOK41" s="289"/>
      <c r="AOL41" s="289"/>
      <c r="AOM41" s="289"/>
      <c r="AON41" s="289"/>
      <c r="AOO41" s="289"/>
      <c r="AOP41" s="289"/>
      <c r="AOQ41" s="289"/>
      <c r="AOR41" s="289"/>
      <c r="AOS41" s="289"/>
      <c r="AOT41" s="289"/>
      <c r="AOU41" s="289"/>
      <c r="AOV41" s="289"/>
      <c r="AOW41" s="289"/>
      <c r="AOX41" s="289"/>
      <c r="AOY41" s="289"/>
      <c r="AOZ41" s="289"/>
      <c r="APA41" s="289"/>
      <c r="APB41" s="289"/>
      <c r="APC41" s="289"/>
      <c r="APD41" s="289"/>
      <c r="APE41" s="289"/>
      <c r="APF41" s="289"/>
      <c r="APG41" s="289"/>
      <c r="APH41" s="289"/>
      <c r="API41" s="289"/>
      <c r="APJ41" s="289"/>
      <c r="APK41" s="289"/>
      <c r="APL41" s="289"/>
      <c r="APM41" s="289"/>
      <c r="APN41" s="289"/>
      <c r="APO41" s="289"/>
      <c r="APP41" s="289"/>
      <c r="APQ41" s="289"/>
      <c r="APR41" s="289"/>
      <c r="APS41" s="289"/>
      <c r="APT41" s="289"/>
      <c r="APU41" s="289"/>
      <c r="APV41" s="289"/>
      <c r="APW41" s="289"/>
      <c r="APX41" s="289"/>
      <c r="APY41" s="289"/>
      <c r="APZ41" s="289"/>
      <c r="AQA41" s="289"/>
      <c r="AQB41" s="289"/>
      <c r="AQC41" s="289"/>
      <c r="AQD41" s="289"/>
      <c r="AQE41" s="289"/>
      <c r="AQF41" s="289"/>
      <c r="AQG41" s="289"/>
      <c r="AQH41" s="289"/>
      <c r="AQI41" s="289"/>
      <c r="AQJ41" s="289"/>
      <c r="AQK41" s="289"/>
      <c r="AQL41" s="289"/>
      <c r="AQM41" s="289"/>
      <c r="AQN41" s="289"/>
      <c r="AQO41" s="289"/>
      <c r="AQP41" s="289"/>
      <c r="AQQ41" s="289"/>
      <c r="AQR41" s="289"/>
      <c r="AQS41" s="289"/>
      <c r="AQT41" s="289"/>
      <c r="AQU41" s="289"/>
      <c r="AQV41" s="289"/>
      <c r="AQW41" s="289"/>
      <c r="AQX41" s="289"/>
      <c r="AQY41" s="289"/>
      <c r="AQZ41" s="289"/>
      <c r="ARA41" s="289"/>
      <c r="ARB41" s="289"/>
      <c r="ARC41" s="289"/>
      <c r="ARD41" s="289"/>
      <c r="ARE41" s="289"/>
      <c r="ARF41" s="289"/>
      <c r="ARG41" s="289"/>
      <c r="ARH41" s="289"/>
      <c r="ARI41" s="289"/>
      <c r="ARJ41" s="289"/>
      <c r="ARK41" s="289"/>
      <c r="ARL41" s="289"/>
      <c r="ARM41" s="289"/>
      <c r="ARN41" s="289"/>
      <c r="ARO41" s="289"/>
      <c r="ARP41" s="289"/>
      <c r="ARQ41" s="289"/>
      <c r="ARR41" s="289"/>
      <c r="ARS41" s="289"/>
      <c r="ART41" s="289"/>
      <c r="ARU41" s="289"/>
      <c r="ARV41" s="289"/>
      <c r="ARW41" s="289"/>
      <c r="ARX41" s="289"/>
      <c r="ARY41" s="289"/>
      <c r="ARZ41" s="289"/>
      <c r="ASA41" s="289"/>
      <c r="ASB41" s="289"/>
      <c r="ASC41" s="289"/>
      <c r="ASD41" s="289"/>
      <c r="ASE41" s="289"/>
      <c r="ASF41" s="289"/>
      <c r="ASG41" s="289"/>
      <c r="ASH41" s="289"/>
      <c r="ASI41" s="289"/>
      <c r="ASJ41" s="289"/>
      <c r="ASK41" s="289"/>
      <c r="ASL41" s="289"/>
      <c r="ASM41" s="289"/>
      <c r="ASN41" s="289"/>
      <c r="ASO41" s="289"/>
      <c r="ASP41" s="289"/>
      <c r="ASQ41" s="289"/>
      <c r="ASR41" s="289"/>
      <c r="ASS41" s="289"/>
      <c r="AST41" s="289"/>
      <c r="ASU41" s="289"/>
      <c r="ASV41" s="289"/>
      <c r="ASW41" s="289"/>
      <c r="ASX41" s="289"/>
      <c r="ASY41" s="289"/>
      <c r="ASZ41" s="289"/>
      <c r="ATA41" s="289"/>
      <c r="ATB41" s="289"/>
      <c r="ATC41" s="289"/>
      <c r="ATD41" s="289"/>
      <c r="ATE41" s="289"/>
      <c r="ATF41" s="289"/>
      <c r="ATG41" s="289"/>
      <c r="ATH41" s="289"/>
      <c r="ATI41" s="289"/>
      <c r="ATJ41" s="289"/>
      <c r="ATK41" s="289"/>
      <c r="ATL41" s="289"/>
      <c r="ATM41" s="289"/>
      <c r="ATN41" s="289"/>
      <c r="ATO41" s="289"/>
      <c r="ATP41" s="289"/>
      <c r="ATQ41" s="289"/>
      <c r="ATR41" s="289"/>
      <c r="ATS41" s="289"/>
      <c r="ATT41" s="289"/>
      <c r="ATU41" s="289"/>
      <c r="ATV41" s="289"/>
      <c r="ATW41" s="289"/>
      <c r="ATX41" s="289"/>
      <c r="ATY41" s="289"/>
      <c r="ATZ41" s="289"/>
      <c r="AUA41" s="289"/>
      <c r="AUB41" s="289"/>
      <c r="AUC41" s="289"/>
      <c r="AUD41" s="289"/>
      <c r="AUE41" s="289"/>
      <c r="AUF41" s="289"/>
      <c r="AUG41" s="289"/>
      <c r="AUH41" s="289"/>
      <c r="AUI41" s="289"/>
      <c r="AUJ41" s="289"/>
      <c r="AUK41" s="289"/>
      <c r="AUL41" s="289"/>
      <c r="AUM41" s="289"/>
      <c r="AUN41" s="289"/>
      <c r="AUO41" s="289"/>
      <c r="AUP41" s="289"/>
      <c r="AUQ41" s="289"/>
      <c r="AUR41" s="289"/>
      <c r="AUS41" s="289"/>
      <c r="AUT41" s="289"/>
      <c r="AUU41" s="289"/>
      <c r="AUV41" s="289"/>
      <c r="AUW41" s="289"/>
      <c r="AUX41" s="289"/>
      <c r="AUY41" s="289"/>
      <c r="AUZ41" s="289"/>
      <c r="AVA41" s="289"/>
      <c r="AVB41" s="289"/>
      <c r="AVC41" s="289"/>
      <c r="AVD41" s="289"/>
      <c r="AVE41" s="289"/>
      <c r="AVF41" s="289"/>
      <c r="AVG41" s="289"/>
      <c r="AVH41" s="289"/>
      <c r="AVI41" s="289"/>
      <c r="AVJ41" s="289"/>
      <c r="AVK41" s="289"/>
      <c r="AVL41" s="289"/>
      <c r="AVM41" s="289"/>
      <c r="AVN41" s="289"/>
      <c r="AVO41" s="289"/>
      <c r="AVP41" s="289"/>
      <c r="AVQ41" s="289"/>
      <c r="AVR41" s="289"/>
      <c r="AVS41" s="289"/>
      <c r="AVT41" s="289"/>
      <c r="AVU41" s="289"/>
      <c r="AVV41" s="289"/>
      <c r="AVW41" s="289"/>
      <c r="AVX41" s="289"/>
      <c r="AVY41" s="289"/>
      <c r="AVZ41" s="289"/>
      <c r="AWA41" s="289"/>
      <c r="AWB41" s="289"/>
      <c r="AWC41" s="289"/>
      <c r="AWD41" s="289"/>
      <c r="AWE41" s="289"/>
      <c r="AWF41" s="289"/>
      <c r="AWG41" s="289"/>
      <c r="AWH41" s="289"/>
      <c r="AWI41" s="289"/>
      <c r="AWJ41" s="289"/>
      <c r="AWK41" s="289"/>
      <c r="AWL41" s="289"/>
      <c r="AWM41" s="289"/>
      <c r="AWN41" s="289"/>
      <c r="AWO41" s="289"/>
      <c r="AWP41" s="289"/>
      <c r="AWQ41" s="289"/>
      <c r="AWR41" s="289"/>
      <c r="AWS41" s="289"/>
      <c r="AWT41" s="289"/>
      <c r="AWU41" s="289"/>
      <c r="AWV41" s="289"/>
      <c r="AWW41" s="289"/>
      <c r="AWX41" s="289"/>
      <c r="AWY41" s="289"/>
      <c r="AWZ41" s="289"/>
      <c r="AXA41" s="289"/>
      <c r="AXB41" s="289"/>
      <c r="AXC41" s="289"/>
      <c r="AXD41" s="289"/>
      <c r="AXE41" s="289"/>
      <c r="AXF41" s="289"/>
      <c r="AXG41" s="289"/>
      <c r="AXH41" s="289"/>
      <c r="AXI41" s="289"/>
      <c r="AXJ41" s="289"/>
      <c r="AXK41" s="289"/>
      <c r="AXL41" s="289"/>
      <c r="AXM41" s="289"/>
      <c r="AXN41" s="289"/>
      <c r="AXO41" s="289"/>
      <c r="AXP41" s="289"/>
      <c r="AXQ41" s="289"/>
      <c r="AXR41" s="289"/>
      <c r="AXS41" s="289"/>
      <c r="AXT41" s="289"/>
      <c r="AXU41" s="289"/>
      <c r="AXV41" s="289"/>
      <c r="AXW41" s="289"/>
      <c r="AXX41" s="289"/>
      <c r="AXY41" s="289"/>
      <c r="AXZ41" s="289"/>
      <c r="AYA41" s="289"/>
      <c r="AYB41" s="289"/>
      <c r="AYC41" s="289"/>
      <c r="AYD41" s="289"/>
      <c r="AYE41" s="289"/>
      <c r="AYF41" s="289"/>
      <c r="AYG41" s="289"/>
      <c r="AYH41" s="289"/>
      <c r="AYI41" s="289"/>
      <c r="AYJ41" s="289"/>
      <c r="AYK41" s="289"/>
      <c r="AYL41" s="289"/>
      <c r="AYM41" s="289"/>
      <c r="AYN41" s="289"/>
      <c r="AYO41" s="289"/>
      <c r="AYP41" s="289"/>
      <c r="AYQ41" s="289"/>
      <c r="AYR41" s="289"/>
      <c r="AYS41" s="289"/>
      <c r="AYT41" s="289"/>
      <c r="AYU41" s="289"/>
      <c r="AYV41" s="289"/>
      <c r="AYW41" s="289"/>
      <c r="AYX41" s="289"/>
      <c r="AYY41" s="289"/>
      <c r="AYZ41" s="289"/>
      <c r="AZA41" s="289"/>
      <c r="AZB41" s="289"/>
      <c r="AZC41" s="289"/>
      <c r="AZD41" s="289"/>
      <c r="AZE41" s="289"/>
      <c r="AZF41" s="289"/>
      <c r="AZG41" s="289"/>
      <c r="AZH41" s="289"/>
      <c r="AZI41" s="289"/>
      <c r="AZJ41" s="289"/>
      <c r="AZK41" s="289"/>
      <c r="AZL41" s="289"/>
      <c r="AZM41" s="289"/>
      <c r="AZN41" s="289"/>
      <c r="AZO41" s="289"/>
      <c r="AZP41" s="289"/>
      <c r="AZQ41" s="289"/>
      <c r="AZR41" s="289"/>
      <c r="AZS41" s="289"/>
      <c r="AZT41" s="289"/>
      <c r="AZU41" s="289"/>
      <c r="AZV41" s="289"/>
      <c r="AZW41" s="289"/>
      <c r="AZX41" s="289"/>
      <c r="AZY41" s="289"/>
      <c r="AZZ41" s="289"/>
      <c r="BAA41" s="289"/>
      <c r="BAB41" s="289"/>
      <c r="BAC41" s="289"/>
      <c r="BAD41" s="289"/>
      <c r="BAE41" s="289"/>
      <c r="BAF41" s="289"/>
      <c r="BAG41" s="289"/>
      <c r="BAH41" s="289"/>
      <c r="BAI41" s="289"/>
      <c r="BAJ41" s="289"/>
      <c r="BAK41" s="289"/>
      <c r="BAL41" s="289"/>
      <c r="BAM41" s="289"/>
      <c r="BAN41" s="289"/>
      <c r="BAO41" s="289"/>
      <c r="BAP41" s="289"/>
      <c r="BAQ41" s="289"/>
      <c r="BAR41" s="289"/>
      <c r="BAS41" s="289"/>
      <c r="BAT41" s="289"/>
      <c r="BAU41" s="289"/>
      <c r="BAV41" s="289"/>
      <c r="BAW41" s="289"/>
      <c r="BAX41" s="289"/>
      <c r="BAY41" s="289"/>
      <c r="BAZ41" s="289"/>
      <c r="BBA41" s="289"/>
      <c r="BBB41" s="289"/>
      <c r="BBC41" s="289"/>
      <c r="BBD41" s="289"/>
      <c r="BBE41" s="289"/>
      <c r="BBF41" s="289"/>
      <c r="BBG41" s="289"/>
      <c r="BBH41" s="289"/>
      <c r="BBI41" s="289"/>
      <c r="BBJ41" s="289"/>
      <c r="BBK41" s="289"/>
      <c r="BBL41" s="289"/>
      <c r="BBM41" s="289"/>
      <c r="BBN41" s="289"/>
      <c r="BBO41" s="289"/>
      <c r="BBP41" s="289"/>
      <c r="BBQ41" s="289"/>
      <c r="BBR41" s="289"/>
      <c r="BBS41" s="289"/>
      <c r="BBT41" s="289"/>
      <c r="BBU41" s="289"/>
      <c r="BBV41" s="289"/>
      <c r="BBW41" s="289"/>
      <c r="BBX41" s="289"/>
      <c r="BBY41" s="289"/>
      <c r="BBZ41" s="289"/>
      <c r="BCA41" s="289"/>
      <c r="BCB41" s="289"/>
      <c r="BCC41" s="289"/>
      <c r="BCD41" s="289"/>
      <c r="BCE41" s="289"/>
      <c r="BCF41" s="289"/>
      <c r="BCG41" s="289"/>
      <c r="BCH41" s="289"/>
      <c r="BCI41" s="289"/>
      <c r="BCJ41" s="289"/>
      <c r="BCK41" s="289"/>
      <c r="BCL41" s="289"/>
      <c r="BCM41" s="289"/>
      <c r="BCN41" s="289"/>
      <c r="BCO41" s="289"/>
      <c r="BCP41" s="289"/>
      <c r="BCQ41" s="289"/>
      <c r="BCR41" s="289"/>
      <c r="BCS41" s="289"/>
      <c r="BCT41" s="289"/>
      <c r="BCU41" s="289"/>
      <c r="BCV41" s="289"/>
      <c r="BCW41" s="289"/>
      <c r="BCX41" s="289"/>
      <c r="BCY41" s="289"/>
      <c r="BCZ41" s="289"/>
      <c r="BDA41" s="289"/>
      <c r="BDB41" s="289"/>
      <c r="BDC41" s="289"/>
      <c r="BDD41" s="289"/>
      <c r="BDE41" s="289"/>
      <c r="BDF41" s="289"/>
      <c r="BDG41" s="289"/>
      <c r="BDH41" s="289"/>
      <c r="BDI41" s="289"/>
      <c r="BDJ41" s="289"/>
      <c r="BDK41" s="289"/>
      <c r="BDL41" s="289"/>
      <c r="BDM41" s="289"/>
      <c r="BDN41" s="289"/>
      <c r="BDO41" s="289"/>
      <c r="BDP41" s="289"/>
      <c r="BDQ41" s="289"/>
      <c r="BDR41" s="289"/>
      <c r="BDS41" s="289"/>
      <c r="BDT41" s="289"/>
      <c r="BDU41" s="289"/>
      <c r="BDV41" s="289"/>
      <c r="BDW41" s="289"/>
      <c r="BDX41" s="289"/>
      <c r="BDY41" s="289"/>
      <c r="BDZ41" s="289"/>
      <c r="BEA41" s="289"/>
      <c r="BEB41" s="289"/>
      <c r="BEC41" s="289"/>
      <c r="BED41" s="289"/>
      <c r="BEE41" s="289"/>
      <c r="BEF41" s="289"/>
      <c r="BEG41" s="289"/>
      <c r="BEH41" s="289"/>
      <c r="BEI41" s="289"/>
      <c r="BEJ41" s="289"/>
      <c r="BEK41" s="289"/>
      <c r="BEL41" s="289"/>
      <c r="BEM41" s="289"/>
      <c r="BEN41" s="289"/>
      <c r="BEO41" s="289"/>
      <c r="BEP41" s="289"/>
      <c r="BEQ41" s="289"/>
      <c r="BER41" s="289"/>
      <c r="BES41" s="289"/>
      <c r="BET41" s="289"/>
      <c r="BEU41" s="289"/>
      <c r="BEV41" s="289"/>
      <c r="BEW41" s="289"/>
      <c r="BEX41" s="289"/>
      <c r="BEY41" s="289"/>
      <c r="BEZ41" s="289"/>
      <c r="BFA41" s="289"/>
      <c r="BFB41" s="289"/>
      <c r="BFC41" s="289"/>
      <c r="BFD41" s="289"/>
      <c r="BFE41" s="289"/>
      <c r="BFF41" s="289"/>
      <c r="BFG41" s="289"/>
      <c r="BFH41" s="289"/>
      <c r="BFI41" s="289"/>
      <c r="BFJ41" s="289"/>
      <c r="BFK41" s="289"/>
      <c r="BFL41" s="289"/>
      <c r="BFM41" s="289"/>
      <c r="BFN41" s="289"/>
      <c r="BFO41" s="289"/>
      <c r="BFP41" s="289"/>
      <c r="BFQ41" s="289"/>
      <c r="BFR41" s="289"/>
      <c r="BFS41" s="289"/>
      <c r="BFT41" s="289"/>
      <c r="BFU41" s="289"/>
      <c r="BFV41" s="289"/>
      <c r="BFW41" s="289"/>
      <c r="BFX41" s="289"/>
      <c r="BFY41" s="289"/>
      <c r="BFZ41" s="289"/>
      <c r="BGA41" s="289"/>
      <c r="BGB41" s="289"/>
      <c r="BGC41" s="289"/>
      <c r="BGD41" s="289"/>
      <c r="BGE41" s="289"/>
      <c r="BGF41" s="289"/>
      <c r="BGG41" s="289"/>
      <c r="BGH41" s="289"/>
      <c r="BGI41" s="289"/>
      <c r="BGJ41" s="289"/>
      <c r="BGK41" s="289"/>
      <c r="BGL41" s="289"/>
      <c r="BGM41" s="289"/>
      <c r="BGN41" s="289"/>
      <c r="BGO41" s="289"/>
      <c r="BGP41" s="289"/>
      <c r="BGQ41" s="289"/>
      <c r="BGR41" s="289"/>
      <c r="BGS41" s="289"/>
      <c r="BGT41" s="289"/>
      <c r="BGU41" s="289"/>
      <c r="BGV41" s="289"/>
      <c r="BGW41" s="289"/>
      <c r="BGX41" s="289"/>
      <c r="BGY41" s="289"/>
      <c r="BGZ41" s="289"/>
      <c r="BHA41" s="289"/>
      <c r="BHB41" s="289"/>
      <c r="BHC41" s="289"/>
      <c r="BHD41" s="289"/>
      <c r="BHE41" s="289"/>
      <c r="BHF41" s="289"/>
      <c r="BHG41" s="289"/>
      <c r="BHH41" s="289"/>
      <c r="BHI41" s="289"/>
      <c r="BHJ41" s="289"/>
      <c r="BHK41" s="289"/>
      <c r="BHL41" s="289"/>
      <c r="BHM41" s="289"/>
      <c r="BHN41" s="289"/>
      <c r="BHO41" s="289"/>
      <c r="BHP41" s="289"/>
      <c r="BHQ41" s="289"/>
      <c r="BHR41" s="289"/>
      <c r="BHS41" s="289"/>
      <c r="BHT41" s="289"/>
      <c r="BHU41" s="289"/>
      <c r="BHV41" s="289"/>
      <c r="BHW41" s="289"/>
      <c r="BHX41" s="289"/>
      <c r="BHY41" s="289"/>
      <c r="BHZ41" s="289"/>
      <c r="BIA41" s="289"/>
      <c r="BIB41" s="289"/>
      <c r="BIC41" s="289"/>
      <c r="BID41" s="289"/>
      <c r="BIE41" s="289"/>
      <c r="BIF41" s="289"/>
      <c r="BIG41" s="289"/>
      <c r="BIH41" s="289"/>
      <c r="BII41" s="289"/>
      <c r="BIJ41" s="289"/>
      <c r="BIK41" s="289"/>
      <c r="BIL41" s="289"/>
      <c r="BIM41" s="289"/>
      <c r="BIN41" s="289"/>
      <c r="BIO41" s="289"/>
      <c r="BIP41" s="289"/>
      <c r="BIQ41" s="289"/>
      <c r="BIR41" s="289"/>
      <c r="BIS41" s="289"/>
      <c r="BIT41" s="289"/>
      <c r="BIU41" s="289"/>
      <c r="BIV41" s="289"/>
      <c r="BIW41" s="289"/>
      <c r="BIX41" s="289"/>
      <c r="BIY41" s="289"/>
      <c r="BIZ41" s="289"/>
      <c r="BJA41" s="289"/>
      <c r="BJB41" s="289"/>
      <c r="BJC41" s="289"/>
      <c r="BJD41" s="289"/>
      <c r="BJE41" s="289"/>
      <c r="BJF41" s="289"/>
      <c r="BJG41" s="289"/>
      <c r="BJH41" s="289"/>
      <c r="BJI41" s="289"/>
      <c r="BJJ41" s="289"/>
      <c r="BJK41" s="289"/>
      <c r="BJL41" s="289"/>
      <c r="BJM41" s="289"/>
      <c r="BJN41" s="289"/>
      <c r="BJO41" s="289"/>
      <c r="BJP41" s="289"/>
      <c r="BJQ41" s="289"/>
      <c r="BJR41" s="289"/>
      <c r="BJS41" s="289"/>
      <c r="BJT41" s="289"/>
      <c r="BJU41" s="289"/>
      <c r="BJV41" s="289"/>
      <c r="BJW41" s="289"/>
      <c r="BJX41" s="289"/>
      <c r="BJY41" s="289"/>
      <c r="BJZ41" s="289"/>
      <c r="BKA41" s="289"/>
      <c r="BKB41" s="289"/>
      <c r="BKC41" s="289"/>
      <c r="BKD41" s="289"/>
      <c r="BKE41" s="289"/>
      <c r="BKF41" s="289"/>
      <c r="BKG41" s="289"/>
      <c r="BKH41" s="289"/>
      <c r="BKI41" s="289"/>
      <c r="BKJ41" s="289"/>
      <c r="BKK41" s="289"/>
      <c r="BKL41" s="289"/>
      <c r="BKM41" s="289"/>
      <c r="BKN41" s="289"/>
      <c r="BKO41" s="289"/>
      <c r="BKP41" s="289"/>
      <c r="BKQ41" s="289"/>
      <c r="BKR41" s="289"/>
      <c r="BKS41" s="289"/>
      <c r="BKT41" s="289"/>
      <c r="BKU41" s="289"/>
      <c r="BKV41" s="289"/>
      <c r="BKW41" s="289"/>
      <c r="BKX41" s="289"/>
      <c r="BKY41" s="289"/>
      <c r="BKZ41" s="289"/>
      <c r="BLA41" s="289"/>
      <c r="BLB41" s="289"/>
      <c r="BLC41" s="289"/>
      <c r="BLD41" s="289"/>
      <c r="BLE41" s="289"/>
      <c r="BLF41" s="289"/>
      <c r="BLG41" s="289"/>
      <c r="BLH41" s="289"/>
      <c r="BLI41" s="289"/>
      <c r="BLJ41" s="289"/>
      <c r="BLK41" s="289"/>
      <c r="BLL41" s="289"/>
      <c r="BLM41" s="289"/>
      <c r="BLN41" s="289"/>
      <c r="BLO41" s="289"/>
      <c r="BLP41" s="289"/>
      <c r="BLQ41" s="289"/>
      <c r="BLR41" s="289"/>
      <c r="BLS41" s="289"/>
      <c r="BLT41" s="289"/>
      <c r="BLU41" s="289"/>
      <c r="BLV41" s="289"/>
      <c r="BLW41" s="289"/>
      <c r="BLX41" s="289"/>
      <c r="BLY41" s="289"/>
      <c r="BLZ41" s="289"/>
      <c r="BMA41" s="289"/>
      <c r="BMB41" s="289"/>
      <c r="BMC41" s="289"/>
      <c r="BMD41" s="289"/>
      <c r="BME41" s="289"/>
      <c r="BMF41" s="289"/>
      <c r="BMG41" s="289"/>
      <c r="BMH41" s="289"/>
      <c r="BMI41" s="289"/>
      <c r="BMJ41" s="289"/>
      <c r="BMK41" s="289"/>
      <c r="BML41" s="289"/>
      <c r="BMM41" s="289"/>
      <c r="BMN41" s="289"/>
      <c r="BMO41" s="289"/>
      <c r="BMP41" s="289"/>
      <c r="BMQ41" s="289"/>
      <c r="BMR41" s="289"/>
      <c r="BMS41" s="289"/>
      <c r="BMT41" s="289"/>
      <c r="BMU41" s="289"/>
      <c r="BMV41" s="289"/>
      <c r="BMW41" s="289"/>
      <c r="BMX41" s="289"/>
      <c r="BMY41" s="289"/>
      <c r="BMZ41" s="289"/>
      <c r="BNA41" s="289"/>
      <c r="BNB41" s="289"/>
      <c r="BNC41" s="289"/>
      <c r="BND41" s="289"/>
      <c r="BNE41" s="289"/>
      <c r="BNF41" s="289"/>
      <c r="BNG41" s="289"/>
      <c r="BNH41" s="289"/>
      <c r="BNI41" s="289"/>
      <c r="BNJ41" s="289"/>
      <c r="BNK41" s="289"/>
      <c r="BNL41" s="289"/>
      <c r="BNM41" s="289"/>
      <c r="BNN41" s="289"/>
      <c r="BNO41" s="289"/>
      <c r="BNP41" s="289"/>
      <c r="BNQ41" s="289"/>
      <c r="BNR41" s="289"/>
      <c r="BNS41" s="289"/>
      <c r="BNT41" s="289"/>
      <c r="BNU41" s="289"/>
      <c r="BNV41" s="289"/>
      <c r="BNW41" s="289"/>
      <c r="BNX41" s="289"/>
      <c r="BNY41" s="289"/>
      <c r="BNZ41" s="289"/>
      <c r="BOA41" s="289"/>
      <c r="BOB41" s="289"/>
      <c r="BOC41" s="289"/>
      <c r="BOD41" s="289"/>
      <c r="BOE41" s="289"/>
      <c r="BOF41" s="289"/>
      <c r="BOG41" s="289"/>
      <c r="BOH41" s="289"/>
      <c r="BOI41" s="289"/>
      <c r="BOJ41" s="289"/>
      <c r="BOK41" s="289"/>
      <c r="BOL41" s="289"/>
      <c r="BOM41" s="289"/>
      <c r="BON41" s="289"/>
      <c r="BOO41" s="289"/>
      <c r="BOP41" s="289"/>
      <c r="BOQ41" s="289"/>
      <c r="BOR41" s="289"/>
      <c r="BOS41" s="289"/>
      <c r="BOT41" s="289"/>
      <c r="BOU41" s="289"/>
      <c r="BOV41" s="289"/>
      <c r="BOW41" s="289"/>
      <c r="BOX41" s="289"/>
      <c r="BOY41" s="289"/>
      <c r="BOZ41" s="289"/>
      <c r="BPA41" s="289"/>
      <c r="BPB41" s="289"/>
      <c r="BPC41" s="289"/>
      <c r="BPD41" s="289"/>
      <c r="BPE41" s="289"/>
      <c r="BPF41" s="289"/>
      <c r="BPG41" s="289"/>
      <c r="BPH41" s="289"/>
      <c r="BPI41" s="289"/>
      <c r="BPJ41" s="289"/>
      <c r="BPK41" s="289"/>
      <c r="BPL41" s="289"/>
      <c r="BPM41" s="289"/>
      <c r="BPN41" s="289"/>
      <c r="BPO41" s="289"/>
      <c r="BPP41" s="289"/>
      <c r="BPQ41" s="289"/>
      <c r="BPR41" s="289"/>
      <c r="BPS41" s="289"/>
      <c r="BPT41" s="289"/>
      <c r="BPU41" s="289"/>
      <c r="BPV41" s="289"/>
      <c r="BPW41" s="289"/>
      <c r="BPX41" s="289"/>
      <c r="BPY41" s="289"/>
      <c r="BPZ41" s="289"/>
      <c r="BQA41" s="289"/>
      <c r="BQB41" s="289"/>
      <c r="BQC41" s="289"/>
      <c r="BQD41" s="289"/>
      <c r="BQE41" s="289"/>
      <c r="BQF41" s="289"/>
      <c r="BQG41" s="289"/>
      <c r="BQH41" s="289"/>
      <c r="BQI41" s="289"/>
      <c r="BQJ41" s="289"/>
      <c r="BQK41" s="289"/>
      <c r="BQL41" s="289"/>
      <c r="BQM41" s="289"/>
      <c r="BQN41" s="289"/>
      <c r="BQO41" s="289"/>
      <c r="BQP41" s="289"/>
      <c r="BQQ41" s="289"/>
      <c r="BQR41" s="289"/>
      <c r="BQS41" s="289"/>
      <c r="BQT41" s="289"/>
      <c r="BQU41" s="289"/>
      <c r="BQV41" s="289"/>
      <c r="BQW41" s="289"/>
      <c r="BQX41" s="289"/>
      <c r="BQY41" s="289"/>
      <c r="BQZ41" s="289"/>
      <c r="BRA41" s="289"/>
      <c r="BRB41" s="289"/>
      <c r="BRC41" s="289"/>
      <c r="BRD41" s="289"/>
      <c r="BRE41" s="289"/>
      <c r="BRF41" s="289"/>
      <c r="BRG41" s="289"/>
      <c r="BRH41" s="289"/>
      <c r="BRI41" s="289"/>
      <c r="BRJ41" s="289"/>
      <c r="BRK41" s="289"/>
      <c r="BRL41" s="289"/>
      <c r="BRM41" s="289"/>
      <c r="BRN41" s="289"/>
      <c r="BRO41" s="289"/>
      <c r="BRP41" s="289"/>
      <c r="BRQ41" s="289"/>
      <c r="BRR41" s="289"/>
      <c r="BRS41" s="289"/>
      <c r="BRT41" s="289"/>
      <c r="BRU41" s="289"/>
      <c r="BRV41" s="289"/>
      <c r="BRW41" s="289"/>
      <c r="BRX41" s="289"/>
      <c r="BRY41" s="289"/>
      <c r="BRZ41" s="289"/>
      <c r="BSA41" s="289"/>
      <c r="BSB41" s="289"/>
      <c r="BSC41" s="289"/>
      <c r="BSD41" s="289"/>
      <c r="BSE41" s="289"/>
      <c r="BSF41" s="289"/>
      <c r="BSG41" s="289"/>
      <c r="BSH41" s="289"/>
      <c r="BSI41" s="289"/>
      <c r="BSJ41" s="289"/>
      <c r="BSK41" s="289"/>
      <c r="BSL41" s="289"/>
      <c r="BSM41" s="289"/>
      <c r="BSN41" s="289"/>
      <c r="BSO41" s="289"/>
      <c r="BSP41" s="289"/>
      <c r="BSQ41" s="289"/>
      <c r="BSR41" s="289"/>
      <c r="BSS41" s="289"/>
      <c r="BST41" s="289"/>
      <c r="BSU41" s="289"/>
      <c r="BSV41" s="289"/>
      <c r="BSW41" s="289"/>
      <c r="BSX41" s="289"/>
      <c r="BSY41" s="289"/>
      <c r="BSZ41" s="289"/>
      <c r="BTA41" s="289"/>
      <c r="BTB41" s="289"/>
      <c r="BTC41" s="289"/>
      <c r="BTD41" s="289"/>
      <c r="BTE41" s="289"/>
      <c r="BTF41" s="289"/>
      <c r="BTG41" s="289"/>
      <c r="BTH41" s="289"/>
      <c r="BTI41" s="289"/>
      <c r="BTJ41" s="289"/>
      <c r="BTK41" s="289"/>
      <c r="BTL41" s="289"/>
      <c r="BTM41" s="289"/>
      <c r="BTN41" s="289"/>
      <c r="BTO41" s="289"/>
      <c r="BTP41" s="289"/>
      <c r="BTQ41" s="289"/>
      <c r="BTR41" s="289"/>
      <c r="BTS41" s="289"/>
      <c r="BTT41" s="289"/>
      <c r="BTU41" s="289"/>
      <c r="BTV41" s="289"/>
      <c r="BTW41" s="289"/>
      <c r="BTX41" s="289"/>
      <c r="BTY41" s="289"/>
      <c r="BTZ41" s="289"/>
      <c r="BUA41" s="289"/>
      <c r="BUB41" s="289"/>
      <c r="BUC41" s="289"/>
      <c r="BUD41" s="289"/>
      <c r="BUE41" s="289"/>
      <c r="BUF41" s="289"/>
      <c r="BUG41" s="289"/>
      <c r="BUH41" s="289"/>
      <c r="BUI41" s="289"/>
      <c r="BUJ41" s="289"/>
      <c r="BUK41" s="289"/>
      <c r="BUL41" s="289"/>
      <c r="BUM41" s="289"/>
      <c r="BUN41" s="289"/>
      <c r="BUO41" s="289"/>
      <c r="BUP41" s="289"/>
      <c r="BUQ41" s="289"/>
      <c r="BUR41" s="289"/>
      <c r="BUS41" s="289"/>
      <c r="BUT41" s="289"/>
      <c r="BUU41" s="289"/>
      <c r="BUV41" s="289"/>
      <c r="BUW41" s="289"/>
      <c r="BUX41" s="289"/>
      <c r="BUY41" s="289"/>
      <c r="BUZ41" s="289"/>
      <c r="BVA41" s="289"/>
      <c r="BVB41" s="289"/>
      <c r="BVC41" s="289"/>
      <c r="BVD41" s="289"/>
      <c r="BVE41" s="289"/>
      <c r="BVF41" s="289"/>
      <c r="BVG41" s="289"/>
      <c r="BVH41" s="289"/>
      <c r="BVI41" s="289"/>
      <c r="BVJ41" s="289"/>
      <c r="BVK41" s="289"/>
      <c r="BVL41" s="289"/>
      <c r="BVM41" s="289"/>
      <c r="BVN41" s="289"/>
      <c r="BVO41" s="289"/>
      <c r="BVP41" s="289"/>
      <c r="BVQ41" s="289"/>
      <c r="BVR41" s="289"/>
      <c r="BVS41" s="289"/>
      <c r="BVT41" s="289"/>
      <c r="BVU41" s="289"/>
      <c r="BVV41" s="289"/>
      <c r="BVW41" s="289"/>
      <c r="BVX41" s="289"/>
      <c r="BVY41" s="289"/>
      <c r="BVZ41" s="289"/>
      <c r="BWA41" s="289"/>
      <c r="BWB41" s="289"/>
      <c r="BWC41" s="289"/>
      <c r="BWD41" s="289"/>
      <c r="BWE41" s="289"/>
      <c r="BWF41" s="289"/>
      <c r="BWG41" s="289"/>
      <c r="BWH41" s="289"/>
      <c r="BWI41" s="289"/>
      <c r="BWJ41" s="289"/>
      <c r="BWK41" s="289"/>
      <c r="BWL41" s="289"/>
      <c r="BWM41" s="289"/>
      <c r="BWN41" s="289"/>
      <c r="BWO41" s="289"/>
      <c r="BWP41" s="289"/>
      <c r="BWQ41" s="289"/>
      <c r="BWR41" s="289"/>
      <c r="BWS41" s="289"/>
      <c r="BWT41" s="289"/>
      <c r="BWU41" s="289"/>
      <c r="BWV41" s="289"/>
      <c r="BWW41" s="289"/>
      <c r="BWX41" s="289"/>
      <c r="BWY41" s="289"/>
      <c r="BWZ41" s="289"/>
      <c r="BXA41" s="289"/>
      <c r="BXB41" s="289"/>
      <c r="BXC41" s="289"/>
      <c r="BXD41" s="289"/>
      <c r="BXE41" s="289"/>
      <c r="BXF41" s="289"/>
      <c r="BXG41" s="289"/>
      <c r="BXH41" s="289"/>
      <c r="BXI41" s="289"/>
      <c r="BXJ41" s="289"/>
      <c r="BXK41" s="289"/>
      <c r="BXL41" s="289"/>
      <c r="BXM41" s="289"/>
      <c r="BXN41" s="289"/>
      <c r="BXO41" s="289"/>
      <c r="BXP41" s="289"/>
      <c r="BXQ41" s="289"/>
      <c r="BXR41" s="289"/>
      <c r="BXS41" s="289"/>
      <c r="BXT41" s="289"/>
      <c r="BXU41" s="289"/>
      <c r="BXV41" s="289"/>
      <c r="BXW41" s="289"/>
      <c r="BXX41" s="289"/>
      <c r="BXY41" s="289"/>
      <c r="BXZ41" s="289"/>
      <c r="BYA41" s="289"/>
      <c r="BYB41" s="289"/>
      <c r="BYC41" s="289"/>
      <c r="BYD41" s="289"/>
      <c r="BYE41" s="289"/>
      <c r="BYF41" s="289"/>
      <c r="BYG41" s="289"/>
      <c r="BYH41" s="289"/>
      <c r="BYI41" s="289"/>
      <c r="BYJ41" s="289"/>
      <c r="BYK41" s="289"/>
      <c r="BYL41" s="289"/>
      <c r="BYM41" s="289"/>
      <c r="BYN41" s="289"/>
      <c r="BYO41" s="289"/>
      <c r="BYP41" s="289"/>
      <c r="BYQ41" s="289"/>
      <c r="BYR41" s="289"/>
      <c r="BYS41" s="289"/>
      <c r="BYT41" s="289"/>
      <c r="BYU41" s="289"/>
      <c r="BYV41" s="289"/>
      <c r="BYW41" s="289"/>
      <c r="BYX41" s="289"/>
      <c r="BYY41" s="289"/>
      <c r="BYZ41" s="289"/>
      <c r="BZA41" s="289"/>
      <c r="BZB41" s="289"/>
      <c r="BZC41" s="289"/>
      <c r="BZD41" s="289"/>
      <c r="BZE41" s="289"/>
      <c r="BZF41" s="289"/>
      <c r="BZG41" s="289"/>
      <c r="BZH41" s="289"/>
      <c r="BZI41" s="289"/>
      <c r="BZJ41" s="289"/>
      <c r="BZK41" s="289"/>
      <c r="BZL41" s="289"/>
      <c r="BZM41" s="289"/>
      <c r="BZN41" s="289"/>
      <c r="BZO41" s="289"/>
      <c r="BZP41" s="289"/>
      <c r="BZQ41" s="289"/>
      <c r="BZR41" s="289"/>
      <c r="BZS41" s="289"/>
      <c r="BZT41" s="289"/>
      <c r="BZU41" s="289"/>
      <c r="BZV41" s="289"/>
      <c r="BZW41" s="289"/>
      <c r="BZX41" s="289"/>
      <c r="BZY41" s="289"/>
      <c r="BZZ41" s="289"/>
      <c r="CAA41" s="289"/>
      <c r="CAB41" s="289"/>
      <c r="CAC41" s="289"/>
      <c r="CAD41" s="289"/>
      <c r="CAE41" s="289"/>
      <c r="CAF41" s="289"/>
      <c r="CAG41" s="289"/>
      <c r="CAH41" s="289"/>
      <c r="CAI41" s="289"/>
      <c r="CAJ41" s="289"/>
      <c r="CAK41" s="289"/>
      <c r="CAL41" s="289"/>
      <c r="CAM41" s="289"/>
      <c r="CAN41" s="289"/>
      <c r="CAO41" s="289"/>
      <c r="CAP41" s="289"/>
      <c r="CAQ41" s="289"/>
      <c r="CAR41" s="289"/>
      <c r="CAS41" s="289"/>
      <c r="CAT41" s="289"/>
      <c r="CAU41" s="289"/>
      <c r="CAV41" s="289"/>
      <c r="CAW41" s="289"/>
      <c r="CAX41" s="289"/>
      <c r="CAY41" s="289"/>
      <c r="CAZ41" s="289"/>
      <c r="CBA41" s="289"/>
      <c r="CBB41" s="289"/>
      <c r="CBC41" s="289"/>
      <c r="CBD41" s="289"/>
      <c r="CBE41" s="289"/>
      <c r="CBF41" s="289"/>
      <c r="CBG41" s="289"/>
      <c r="CBH41" s="289"/>
      <c r="CBI41" s="289"/>
      <c r="CBJ41" s="289"/>
      <c r="CBK41" s="289"/>
      <c r="CBL41" s="289"/>
      <c r="CBM41" s="289"/>
      <c r="CBN41" s="289"/>
      <c r="CBO41" s="289"/>
      <c r="CBP41" s="289"/>
      <c r="CBQ41" s="289"/>
      <c r="CBR41" s="289"/>
      <c r="CBS41" s="289"/>
      <c r="CBT41" s="289"/>
      <c r="CBU41" s="289"/>
      <c r="CBV41" s="289"/>
      <c r="CBW41" s="289"/>
      <c r="CBX41" s="289"/>
      <c r="CBY41" s="289"/>
      <c r="CBZ41" s="289"/>
      <c r="CCA41" s="289"/>
      <c r="CCB41" s="289"/>
      <c r="CCC41" s="289"/>
      <c r="CCD41" s="289"/>
      <c r="CCE41" s="289"/>
      <c r="CCF41" s="289"/>
      <c r="CCG41" s="289"/>
      <c r="CCH41" s="289"/>
      <c r="CCI41" s="289"/>
      <c r="CCJ41" s="289"/>
      <c r="CCK41" s="289"/>
      <c r="CCL41" s="289"/>
      <c r="CCM41" s="289"/>
      <c r="CCN41" s="289"/>
      <c r="CCO41" s="289"/>
      <c r="CCP41" s="289"/>
      <c r="CCQ41" s="289"/>
      <c r="CCR41" s="289"/>
      <c r="CCS41" s="289"/>
      <c r="CCT41" s="289"/>
      <c r="CCU41" s="289"/>
      <c r="CCV41" s="289"/>
      <c r="CCW41" s="289"/>
      <c r="CCX41" s="289"/>
      <c r="CCY41" s="289"/>
      <c r="CCZ41" s="289"/>
      <c r="CDA41" s="289"/>
      <c r="CDB41" s="289"/>
      <c r="CDC41" s="289"/>
      <c r="CDD41" s="289"/>
      <c r="CDE41" s="289"/>
      <c r="CDF41" s="289"/>
      <c r="CDG41" s="289"/>
      <c r="CDH41" s="289"/>
      <c r="CDI41" s="289"/>
      <c r="CDJ41" s="289"/>
      <c r="CDK41" s="289"/>
      <c r="CDL41" s="289"/>
      <c r="CDM41" s="289"/>
      <c r="CDN41" s="289"/>
      <c r="CDO41" s="289"/>
      <c r="CDP41" s="289"/>
      <c r="CDQ41" s="289"/>
      <c r="CDR41" s="289"/>
      <c r="CDS41" s="289"/>
      <c r="CDT41" s="289"/>
      <c r="CDU41" s="289"/>
      <c r="CDV41" s="289"/>
      <c r="CDW41" s="289"/>
      <c r="CDX41" s="289"/>
      <c r="CDY41" s="289"/>
      <c r="CDZ41" s="289"/>
      <c r="CEA41" s="289"/>
      <c r="CEB41" s="289"/>
      <c r="CEC41" s="289"/>
      <c r="CED41" s="289"/>
      <c r="CEE41" s="289"/>
      <c r="CEF41" s="289"/>
      <c r="CEG41" s="289"/>
      <c r="CEH41" s="289"/>
      <c r="CEI41" s="289"/>
      <c r="CEJ41" s="289"/>
      <c r="CEK41" s="289"/>
      <c r="CEL41" s="289"/>
      <c r="CEM41" s="289"/>
      <c r="CEN41" s="289"/>
      <c r="CEO41" s="289"/>
      <c r="CEP41" s="289"/>
      <c r="CEQ41" s="289"/>
      <c r="CER41" s="289"/>
      <c r="CES41" s="289"/>
      <c r="CET41" s="289"/>
      <c r="CEU41" s="289"/>
      <c r="CEV41" s="289"/>
      <c r="CEW41" s="289"/>
      <c r="CEX41" s="289"/>
      <c r="CEY41" s="289"/>
      <c r="CEZ41" s="289"/>
      <c r="CFA41" s="289"/>
      <c r="CFB41" s="289"/>
      <c r="CFC41" s="289"/>
      <c r="CFD41" s="289"/>
      <c r="CFE41" s="289"/>
      <c r="CFF41" s="289"/>
      <c r="CFG41" s="289"/>
      <c r="CFH41" s="289"/>
      <c r="CFI41" s="289"/>
      <c r="CFJ41" s="289"/>
      <c r="CFK41" s="289"/>
      <c r="CFL41" s="289"/>
      <c r="CFM41" s="289"/>
      <c r="CFN41" s="289"/>
      <c r="CFO41" s="289"/>
      <c r="CFP41" s="289"/>
      <c r="CFQ41" s="289"/>
      <c r="CFR41" s="289"/>
      <c r="CFS41" s="289"/>
      <c r="CFT41" s="289"/>
      <c r="CFU41" s="289"/>
      <c r="CFV41" s="289"/>
      <c r="CFW41" s="289"/>
      <c r="CFX41" s="289"/>
      <c r="CFY41" s="289"/>
      <c r="CFZ41" s="289"/>
      <c r="CGA41" s="289"/>
      <c r="CGB41" s="289"/>
      <c r="CGC41" s="289"/>
      <c r="CGD41" s="289"/>
      <c r="CGE41" s="289"/>
      <c r="CGF41" s="289"/>
      <c r="CGG41" s="289"/>
      <c r="CGH41" s="289"/>
      <c r="CGI41" s="289"/>
      <c r="CGJ41" s="289"/>
      <c r="CGK41" s="289"/>
      <c r="CGL41" s="289"/>
      <c r="CGM41" s="289"/>
      <c r="CGN41" s="289"/>
      <c r="CGO41" s="289"/>
      <c r="CGP41" s="289"/>
      <c r="CGQ41" s="289"/>
      <c r="CGR41" s="289"/>
      <c r="CGS41" s="289"/>
      <c r="CGT41" s="289"/>
      <c r="CGU41" s="289"/>
      <c r="CGV41" s="289"/>
      <c r="CGW41" s="289"/>
      <c r="CGX41" s="289"/>
      <c r="CGY41" s="289"/>
      <c r="CGZ41" s="289"/>
      <c r="CHA41" s="289"/>
      <c r="CHB41" s="289"/>
      <c r="CHC41" s="289"/>
      <c r="CHD41" s="289"/>
      <c r="CHE41" s="289"/>
      <c r="CHF41" s="289"/>
      <c r="CHG41" s="289"/>
      <c r="CHH41" s="289"/>
      <c r="CHI41" s="289"/>
      <c r="CHJ41" s="289"/>
      <c r="CHK41" s="289"/>
      <c r="CHL41" s="289"/>
      <c r="CHM41" s="289"/>
      <c r="CHN41" s="289"/>
      <c r="CHO41" s="289"/>
      <c r="CHP41" s="289"/>
      <c r="CHQ41" s="289"/>
      <c r="CHR41" s="289"/>
      <c r="CHS41" s="289"/>
      <c r="CHT41" s="289"/>
      <c r="CHU41" s="289"/>
      <c r="CHV41" s="289"/>
      <c r="CHW41" s="289"/>
      <c r="CHX41" s="289"/>
      <c r="CHY41" s="289"/>
      <c r="CHZ41" s="289"/>
      <c r="CIA41" s="289"/>
      <c r="CIB41" s="289"/>
      <c r="CIC41" s="289"/>
      <c r="CID41" s="289"/>
      <c r="CIE41" s="289"/>
      <c r="CIF41" s="289"/>
      <c r="CIG41" s="289"/>
      <c r="CIH41" s="289"/>
      <c r="CII41" s="289"/>
      <c r="CIJ41" s="289"/>
      <c r="CIK41" s="289"/>
      <c r="CIL41" s="289"/>
      <c r="CIM41" s="289"/>
      <c r="CIN41" s="289"/>
      <c r="CIO41" s="289"/>
      <c r="CIP41" s="289"/>
      <c r="CIQ41" s="289"/>
      <c r="CIR41" s="289"/>
      <c r="CIS41" s="289"/>
      <c r="CIT41" s="289"/>
      <c r="CIU41" s="289"/>
      <c r="CIV41" s="289"/>
      <c r="CIW41" s="289"/>
      <c r="CIX41" s="289"/>
      <c r="CIY41" s="289"/>
      <c r="CIZ41" s="289"/>
      <c r="CJA41" s="289"/>
      <c r="CJB41" s="289"/>
      <c r="CJC41" s="289"/>
      <c r="CJD41" s="289"/>
      <c r="CJE41" s="289"/>
      <c r="CJF41" s="289"/>
      <c r="CJG41" s="289"/>
      <c r="CJH41" s="289"/>
      <c r="CJI41" s="289"/>
      <c r="CJJ41" s="289"/>
      <c r="CJK41" s="289"/>
      <c r="CJL41" s="289"/>
      <c r="CJM41" s="289"/>
      <c r="CJN41" s="289"/>
      <c r="CJO41" s="289"/>
      <c r="CJP41" s="289"/>
      <c r="CJQ41" s="289"/>
      <c r="CJR41" s="289"/>
      <c r="CJS41" s="289"/>
      <c r="CJT41" s="289"/>
      <c r="CJU41" s="289"/>
      <c r="CJV41" s="289"/>
      <c r="CJW41" s="289"/>
      <c r="CJX41" s="289"/>
      <c r="CJY41" s="289"/>
      <c r="CJZ41" s="289"/>
      <c r="CKA41" s="289"/>
      <c r="CKB41" s="289"/>
      <c r="CKC41" s="289"/>
      <c r="CKD41" s="289"/>
      <c r="CKE41" s="289"/>
      <c r="CKF41" s="289"/>
      <c r="CKG41" s="289"/>
      <c r="CKH41" s="289"/>
      <c r="CKI41" s="289"/>
      <c r="CKJ41" s="289"/>
      <c r="CKK41" s="289"/>
      <c r="CKL41" s="289"/>
      <c r="CKM41" s="289"/>
      <c r="CKN41" s="289"/>
      <c r="CKO41" s="289"/>
      <c r="CKP41" s="289"/>
      <c r="CKQ41" s="289"/>
      <c r="CKR41" s="289"/>
      <c r="CKS41" s="289"/>
      <c r="CKT41" s="289"/>
      <c r="CKU41" s="289"/>
      <c r="CKV41" s="289"/>
      <c r="CKW41" s="289"/>
      <c r="CKX41" s="289"/>
      <c r="CKY41" s="289"/>
      <c r="CKZ41" s="289"/>
      <c r="CLA41" s="289"/>
      <c r="CLB41" s="289"/>
      <c r="CLC41" s="289"/>
      <c r="CLD41" s="289"/>
      <c r="CLE41" s="289"/>
      <c r="CLF41" s="289"/>
      <c r="CLG41" s="289"/>
      <c r="CLH41" s="289"/>
      <c r="CLI41" s="289"/>
      <c r="CLJ41" s="289"/>
      <c r="CLK41" s="289"/>
      <c r="CLL41" s="289"/>
      <c r="CLM41" s="289"/>
      <c r="CLN41" s="289"/>
      <c r="CLO41" s="289"/>
      <c r="CLP41" s="289"/>
      <c r="CLQ41" s="289"/>
      <c r="CLR41" s="289"/>
      <c r="CLS41" s="289"/>
      <c r="CLT41" s="289"/>
      <c r="CLU41" s="289"/>
      <c r="CLV41" s="289"/>
      <c r="CLW41" s="289"/>
      <c r="CLX41" s="289"/>
      <c r="CLY41" s="289"/>
      <c r="CLZ41" s="289"/>
      <c r="CMA41" s="289"/>
      <c r="CMB41" s="289"/>
      <c r="CMC41" s="289"/>
      <c r="CMD41" s="289"/>
      <c r="CME41" s="289"/>
      <c r="CMF41" s="289"/>
      <c r="CMG41" s="289"/>
      <c r="CMH41" s="289"/>
      <c r="CMI41" s="289"/>
      <c r="CMJ41" s="289"/>
      <c r="CMK41" s="289"/>
      <c r="CML41" s="289"/>
      <c r="CMM41" s="289"/>
      <c r="CMN41" s="289"/>
      <c r="CMO41" s="289"/>
      <c r="CMP41" s="289"/>
      <c r="CMQ41" s="289"/>
      <c r="CMR41" s="289"/>
      <c r="CMS41" s="289"/>
      <c r="CMT41" s="289"/>
      <c r="CMU41" s="289"/>
      <c r="CMV41" s="289"/>
      <c r="CMW41" s="289"/>
      <c r="CMX41" s="289"/>
      <c r="CMY41" s="289"/>
      <c r="CMZ41" s="289"/>
      <c r="CNA41" s="289"/>
      <c r="CNB41" s="289"/>
      <c r="CNC41" s="289"/>
      <c r="CND41" s="289"/>
      <c r="CNE41" s="289"/>
      <c r="CNF41" s="289"/>
      <c r="CNG41" s="289"/>
      <c r="CNH41" s="289"/>
      <c r="CNI41" s="289"/>
      <c r="CNJ41" s="289"/>
      <c r="CNK41" s="289"/>
      <c r="CNL41" s="289"/>
      <c r="CNM41" s="289"/>
      <c r="CNN41" s="289"/>
      <c r="CNO41" s="289"/>
      <c r="CNP41" s="289"/>
      <c r="CNQ41" s="289"/>
      <c r="CNR41" s="289"/>
      <c r="CNS41" s="289"/>
      <c r="CNT41" s="289"/>
      <c r="CNU41" s="289"/>
      <c r="CNV41" s="289"/>
      <c r="CNW41" s="289"/>
      <c r="CNX41" s="289"/>
      <c r="CNY41" s="289"/>
      <c r="CNZ41" s="289"/>
      <c r="COA41" s="289"/>
      <c r="COB41" s="289"/>
      <c r="COC41" s="289"/>
      <c r="COD41" s="289"/>
      <c r="COE41" s="289"/>
      <c r="COF41" s="289"/>
      <c r="COG41" s="289"/>
      <c r="COH41" s="289"/>
      <c r="COI41" s="289"/>
      <c r="COJ41" s="289"/>
      <c r="COK41" s="289"/>
      <c r="COL41" s="289"/>
      <c r="COM41" s="289"/>
      <c r="CON41" s="289"/>
      <c r="COO41" s="289"/>
      <c r="COP41" s="289"/>
      <c r="COQ41" s="289"/>
      <c r="COR41" s="289"/>
      <c r="COS41" s="289"/>
      <c r="COT41" s="289"/>
      <c r="COU41" s="289"/>
      <c r="COV41" s="289"/>
      <c r="COW41" s="289"/>
      <c r="COX41" s="289"/>
      <c r="COY41" s="289"/>
      <c r="COZ41" s="289"/>
      <c r="CPA41" s="289"/>
      <c r="CPB41" s="289"/>
      <c r="CPC41" s="289"/>
      <c r="CPD41" s="289"/>
      <c r="CPE41" s="289"/>
      <c r="CPF41" s="289"/>
      <c r="CPG41" s="289"/>
      <c r="CPH41" s="289"/>
      <c r="CPI41" s="289"/>
      <c r="CPJ41" s="289"/>
      <c r="CPK41" s="289"/>
      <c r="CPL41" s="289"/>
      <c r="CPM41" s="289"/>
      <c r="CPN41" s="289"/>
      <c r="CPO41" s="289"/>
      <c r="CPP41" s="289"/>
      <c r="CPQ41" s="289"/>
      <c r="CPR41" s="289"/>
      <c r="CPS41" s="289"/>
      <c r="CPT41" s="289"/>
      <c r="CPU41" s="289"/>
      <c r="CPV41" s="289"/>
      <c r="CPW41" s="289"/>
      <c r="CPX41" s="289"/>
      <c r="CPY41" s="289"/>
      <c r="CPZ41" s="289"/>
      <c r="CQA41" s="289"/>
      <c r="CQB41" s="289"/>
      <c r="CQC41" s="289"/>
      <c r="CQD41" s="289"/>
      <c r="CQE41" s="289"/>
      <c r="CQF41" s="289"/>
      <c r="CQG41" s="289"/>
      <c r="CQH41" s="289"/>
      <c r="CQI41" s="289"/>
      <c r="CQJ41" s="289"/>
      <c r="CQK41" s="289"/>
      <c r="CQL41" s="289"/>
      <c r="CQM41" s="289"/>
      <c r="CQN41" s="289"/>
      <c r="CQO41" s="289"/>
      <c r="CQP41" s="289"/>
      <c r="CQQ41" s="289"/>
      <c r="CQR41" s="289"/>
      <c r="CQS41" s="289"/>
      <c r="CQT41" s="289"/>
      <c r="CQU41" s="289"/>
      <c r="CQV41" s="289"/>
      <c r="CQW41" s="289"/>
      <c r="CQX41" s="289"/>
      <c r="CQY41" s="289"/>
      <c r="CQZ41" s="289"/>
      <c r="CRA41" s="289"/>
      <c r="CRB41" s="289"/>
      <c r="CRC41" s="289"/>
      <c r="CRD41" s="289"/>
      <c r="CRE41" s="289"/>
      <c r="CRF41" s="289"/>
      <c r="CRG41" s="289"/>
      <c r="CRH41" s="289"/>
      <c r="CRI41" s="289"/>
      <c r="CRJ41" s="289"/>
      <c r="CRK41" s="289"/>
      <c r="CRL41" s="289"/>
      <c r="CRM41" s="289"/>
      <c r="CRN41" s="289"/>
      <c r="CRO41" s="289"/>
      <c r="CRP41" s="289"/>
      <c r="CRQ41" s="289"/>
      <c r="CRR41" s="289"/>
      <c r="CRS41" s="289"/>
      <c r="CRT41" s="289"/>
      <c r="CRU41" s="289"/>
      <c r="CRV41" s="289"/>
      <c r="CRW41" s="289"/>
      <c r="CRX41" s="289"/>
      <c r="CRY41" s="289"/>
      <c r="CRZ41" s="289"/>
      <c r="CSA41" s="289"/>
      <c r="CSB41" s="289"/>
      <c r="CSC41" s="289"/>
      <c r="CSD41" s="289"/>
      <c r="CSE41" s="289"/>
      <c r="CSF41" s="289"/>
      <c r="CSG41" s="289"/>
      <c r="CSH41" s="289"/>
      <c r="CSI41" s="289"/>
      <c r="CSJ41" s="289"/>
      <c r="CSK41" s="289"/>
      <c r="CSL41" s="289"/>
      <c r="CSM41" s="289"/>
      <c r="CSN41" s="289"/>
      <c r="CSO41" s="289"/>
      <c r="CSP41" s="289"/>
      <c r="CSQ41" s="289"/>
      <c r="CSR41" s="289"/>
      <c r="CSS41" s="289"/>
      <c r="CST41" s="289"/>
      <c r="CSU41" s="289"/>
      <c r="CSV41" s="289"/>
      <c r="CSW41" s="289"/>
      <c r="CSX41" s="289"/>
      <c r="CSY41" s="289"/>
      <c r="CSZ41" s="289"/>
      <c r="CTA41" s="289"/>
      <c r="CTB41" s="289"/>
      <c r="CTC41" s="289"/>
      <c r="CTD41" s="289"/>
      <c r="CTE41" s="289"/>
      <c r="CTF41" s="289"/>
      <c r="CTG41" s="289"/>
      <c r="CTH41" s="289"/>
      <c r="CTI41" s="289"/>
      <c r="CTJ41" s="289"/>
      <c r="CTK41" s="289"/>
      <c r="CTL41" s="289"/>
      <c r="CTM41" s="289"/>
      <c r="CTN41" s="289"/>
      <c r="CTO41" s="289"/>
      <c r="CTP41" s="289"/>
      <c r="CTQ41" s="289"/>
      <c r="CTR41" s="289"/>
      <c r="CTS41" s="289"/>
      <c r="CTT41" s="289"/>
      <c r="CTU41" s="289"/>
      <c r="CTV41" s="289"/>
      <c r="CTW41" s="289"/>
      <c r="CTX41" s="289"/>
      <c r="CTY41" s="289"/>
      <c r="CTZ41" s="289"/>
      <c r="CUA41" s="289"/>
      <c r="CUB41" s="289"/>
      <c r="CUC41" s="289"/>
      <c r="CUD41" s="289"/>
      <c r="CUE41" s="289"/>
      <c r="CUF41" s="289"/>
      <c r="CUG41" s="289"/>
      <c r="CUH41" s="289"/>
      <c r="CUI41" s="289"/>
      <c r="CUJ41" s="289"/>
      <c r="CUK41" s="289"/>
      <c r="CUL41" s="289"/>
      <c r="CUM41" s="289"/>
      <c r="CUN41" s="289"/>
      <c r="CUO41" s="289"/>
      <c r="CUP41" s="289"/>
      <c r="CUQ41" s="289"/>
      <c r="CUR41" s="289"/>
      <c r="CUS41" s="289"/>
      <c r="CUT41" s="289"/>
      <c r="CUU41" s="289"/>
      <c r="CUV41" s="289"/>
      <c r="CUW41" s="289"/>
      <c r="CUX41" s="289"/>
      <c r="CUY41" s="289"/>
      <c r="CUZ41" s="289"/>
      <c r="CVA41" s="289"/>
      <c r="CVB41" s="289"/>
      <c r="CVC41" s="289"/>
      <c r="CVD41" s="289"/>
      <c r="CVE41" s="289"/>
      <c r="CVF41" s="289"/>
      <c r="CVG41" s="289"/>
      <c r="CVH41" s="289"/>
      <c r="CVI41" s="289"/>
      <c r="CVJ41" s="289"/>
      <c r="CVK41" s="289"/>
      <c r="CVL41" s="289"/>
      <c r="CVM41" s="289"/>
      <c r="CVN41" s="289"/>
      <c r="CVO41" s="289"/>
      <c r="CVP41" s="289"/>
      <c r="CVQ41" s="289"/>
      <c r="CVR41" s="289"/>
      <c r="CVS41" s="289"/>
      <c r="CVT41" s="289"/>
      <c r="CVU41" s="289"/>
      <c r="CVV41" s="289"/>
      <c r="CVW41" s="289"/>
      <c r="CVX41" s="289"/>
      <c r="CVY41" s="289"/>
      <c r="CVZ41" s="289"/>
      <c r="CWA41" s="289"/>
      <c r="CWB41" s="289"/>
      <c r="CWC41" s="289"/>
      <c r="CWD41" s="289"/>
      <c r="CWE41" s="289"/>
      <c r="CWF41" s="289"/>
      <c r="CWG41" s="289"/>
      <c r="CWH41" s="289"/>
      <c r="CWI41" s="289"/>
      <c r="CWJ41" s="289"/>
      <c r="CWK41" s="289"/>
      <c r="CWL41" s="289"/>
      <c r="CWM41" s="289"/>
      <c r="CWN41" s="289"/>
      <c r="CWO41" s="289"/>
      <c r="CWP41" s="289"/>
      <c r="CWQ41" s="289"/>
      <c r="CWR41" s="289"/>
      <c r="CWS41" s="289"/>
      <c r="CWT41" s="289"/>
      <c r="CWU41" s="289"/>
      <c r="CWV41" s="289"/>
      <c r="CWW41" s="289"/>
      <c r="CWX41" s="289"/>
      <c r="CWY41" s="289"/>
      <c r="CWZ41" s="289"/>
      <c r="CXA41" s="289"/>
      <c r="CXB41" s="289"/>
      <c r="CXC41" s="289"/>
      <c r="CXD41" s="289"/>
      <c r="CXE41" s="289"/>
      <c r="CXF41" s="289"/>
      <c r="CXG41" s="289"/>
      <c r="CXH41" s="289"/>
      <c r="CXI41" s="289"/>
      <c r="CXJ41" s="289"/>
      <c r="CXK41" s="289"/>
      <c r="CXL41" s="289"/>
      <c r="CXM41" s="289"/>
      <c r="CXN41" s="289"/>
      <c r="CXO41" s="289"/>
      <c r="CXP41" s="289"/>
      <c r="CXQ41" s="289"/>
      <c r="CXR41" s="289"/>
      <c r="CXS41" s="289"/>
      <c r="CXT41" s="289"/>
      <c r="CXU41" s="289"/>
      <c r="CXV41" s="289"/>
      <c r="CXW41" s="289"/>
      <c r="CXX41" s="289"/>
      <c r="CXY41" s="289"/>
      <c r="CXZ41" s="289"/>
      <c r="CYA41" s="289"/>
      <c r="CYB41" s="289"/>
      <c r="CYC41" s="289"/>
      <c r="CYD41" s="289"/>
      <c r="CYE41" s="289"/>
      <c r="CYF41" s="289"/>
      <c r="CYG41" s="289"/>
      <c r="CYH41" s="289"/>
      <c r="CYI41" s="289"/>
      <c r="CYJ41" s="289"/>
      <c r="CYK41" s="289"/>
      <c r="CYL41" s="289"/>
      <c r="CYM41" s="289"/>
      <c r="CYN41" s="289"/>
      <c r="CYO41" s="289"/>
      <c r="CYP41" s="289"/>
      <c r="CYQ41" s="289"/>
      <c r="CYR41" s="289"/>
      <c r="CYS41" s="289"/>
      <c r="CYT41" s="289"/>
      <c r="CYU41" s="289"/>
      <c r="CYV41" s="289"/>
      <c r="CYW41" s="289"/>
      <c r="CYX41" s="289"/>
      <c r="CYY41" s="289"/>
      <c r="CYZ41" s="289"/>
      <c r="CZA41" s="289"/>
      <c r="CZB41" s="289"/>
      <c r="CZC41" s="289"/>
      <c r="CZD41" s="289"/>
      <c r="CZE41" s="289"/>
      <c r="CZF41" s="289"/>
      <c r="CZG41" s="289"/>
      <c r="CZH41" s="289"/>
      <c r="CZI41" s="289"/>
      <c r="CZJ41" s="289"/>
      <c r="CZK41" s="289"/>
      <c r="CZL41" s="289"/>
      <c r="CZM41" s="289"/>
      <c r="CZN41" s="289"/>
      <c r="CZO41" s="289"/>
      <c r="CZP41" s="289"/>
      <c r="CZQ41" s="289"/>
      <c r="CZR41" s="289"/>
      <c r="CZS41" s="289"/>
      <c r="CZT41" s="289"/>
      <c r="CZU41" s="289"/>
      <c r="CZV41" s="289"/>
      <c r="CZW41" s="289"/>
      <c r="CZX41" s="289"/>
      <c r="CZY41" s="289"/>
      <c r="CZZ41" s="289"/>
      <c r="DAA41" s="289"/>
      <c r="DAB41" s="289"/>
      <c r="DAC41" s="289"/>
      <c r="DAD41" s="289"/>
      <c r="DAE41" s="289"/>
      <c r="DAF41" s="289"/>
      <c r="DAG41" s="289"/>
      <c r="DAH41" s="289"/>
      <c r="DAI41" s="289"/>
      <c r="DAJ41" s="289"/>
      <c r="DAK41" s="289"/>
      <c r="DAL41" s="289"/>
      <c r="DAM41" s="289"/>
      <c r="DAN41" s="289"/>
      <c r="DAO41" s="289"/>
      <c r="DAP41" s="289"/>
      <c r="DAQ41" s="289"/>
      <c r="DAR41" s="289"/>
      <c r="DAS41" s="289"/>
      <c r="DAT41" s="289"/>
      <c r="DAU41" s="289"/>
      <c r="DAV41" s="289"/>
      <c r="DAW41" s="289"/>
      <c r="DAX41" s="289"/>
      <c r="DAY41" s="289"/>
      <c r="DAZ41" s="289"/>
      <c r="DBA41" s="289"/>
      <c r="DBB41" s="289"/>
      <c r="DBC41" s="289"/>
      <c r="DBD41" s="289"/>
      <c r="DBE41" s="289"/>
      <c r="DBF41" s="289"/>
      <c r="DBG41" s="289"/>
      <c r="DBH41" s="289"/>
      <c r="DBI41" s="289"/>
      <c r="DBJ41" s="289"/>
      <c r="DBK41" s="289"/>
      <c r="DBL41" s="289"/>
      <c r="DBM41" s="289"/>
      <c r="DBN41" s="289"/>
      <c r="DBO41" s="289"/>
      <c r="DBP41" s="289"/>
      <c r="DBQ41" s="289"/>
      <c r="DBR41" s="289"/>
      <c r="DBS41" s="289"/>
      <c r="DBT41" s="289"/>
      <c r="DBU41" s="289"/>
      <c r="DBV41" s="289"/>
      <c r="DBW41" s="289"/>
      <c r="DBX41" s="289"/>
      <c r="DBY41" s="289"/>
      <c r="DBZ41" s="289"/>
      <c r="DCA41" s="289"/>
      <c r="DCB41" s="289"/>
      <c r="DCC41" s="289"/>
      <c r="DCD41" s="289"/>
      <c r="DCE41" s="289"/>
      <c r="DCF41" s="289"/>
      <c r="DCG41" s="289"/>
      <c r="DCH41" s="289"/>
      <c r="DCI41" s="289"/>
      <c r="DCJ41" s="289"/>
      <c r="DCK41" s="289"/>
      <c r="DCL41" s="289"/>
      <c r="DCM41" s="289"/>
      <c r="DCN41" s="289"/>
      <c r="DCO41" s="289"/>
      <c r="DCP41" s="289"/>
      <c r="DCQ41" s="289"/>
      <c r="DCR41" s="289"/>
      <c r="DCS41" s="289"/>
      <c r="DCT41" s="289"/>
      <c r="DCU41" s="289"/>
      <c r="DCV41" s="289"/>
      <c r="DCW41" s="289"/>
      <c r="DCX41" s="289"/>
      <c r="DCY41" s="289"/>
      <c r="DCZ41" s="289"/>
      <c r="DDA41" s="289"/>
      <c r="DDB41" s="289"/>
      <c r="DDC41" s="289"/>
      <c r="DDD41" s="289"/>
      <c r="DDE41" s="289"/>
      <c r="DDF41" s="289"/>
      <c r="DDG41" s="289"/>
      <c r="DDH41" s="289"/>
      <c r="DDI41" s="289"/>
      <c r="DDJ41" s="289"/>
      <c r="DDK41" s="289"/>
      <c r="DDL41" s="289"/>
      <c r="DDM41" s="289"/>
      <c r="DDN41" s="289"/>
      <c r="DDO41" s="289"/>
      <c r="DDP41" s="289"/>
      <c r="DDQ41" s="289"/>
      <c r="DDR41" s="289"/>
      <c r="DDS41" s="289"/>
      <c r="DDT41" s="289"/>
      <c r="DDU41" s="289"/>
      <c r="DDV41" s="289"/>
      <c r="DDW41" s="289"/>
      <c r="DDX41" s="289"/>
      <c r="DDY41" s="289"/>
      <c r="DDZ41" s="289"/>
      <c r="DEA41" s="289"/>
      <c r="DEB41" s="289"/>
      <c r="DEC41" s="289"/>
      <c r="DED41" s="289"/>
      <c r="DEE41" s="289"/>
      <c r="DEF41" s="289"/>
      <c r="DEG41" s="289"/>
      <c r="DEH41" s="289"/>
      <c r="DEI41" s="289"/>
      <c r="DEJ41" s="289"/>
      <c r="DEK41" s="289"/>
      <c r="DEL41" s="289"/>
      <c r="DEM41" s="289"/>
      <c r="DEN41" s="289"/>
      <c r="DEO41" s="289"/>
      <c r="DEP41" s="289"/>
      <c r="DEQ41" s="289"/>
      <c r="DER41" s="289"/>
      <c r="DES41" s="289"/>
      <c r="DET41" s="289"/>
      <c r="DEU41" s="289"/>
      <c r="DEV41" s="289"/>
      <c r="DEW41" s="289"/>
      <c r="DEX41" s="289"/>
      <c r="DEY41" s="289"/>
      <c r="DEZ41" s="289"/>
      <c r="DFA41" s="289"/>
      <c r="DFB41" s="289"/>
      <c r="DFC41" s="289"/>
      <c r="DFD41" s="289"/>
      <c r="DFE41" s="289"/>
      <c r="DFF41" s="289"/>
      <c r="DFG41" s="289"/>
      <c r="DFH41" s="289"/>
      <c r="DFI41" s="289"/>
      <c r="DFJ41" s="289"/>
      <c r="DFK41" s="289"/>
      <c r="DFL41" s="289"/>
      <c r="DFM41" s="289"/>
      <c r="DFN41" s="289"/>
      <c r="DFO41" s="289"/>
      <c r="DFP41" s="289"/>
      <c r="DFQ41" s="289"/>
      <c r="DFR41" s="289"/>
      <c r="DFS41" s="289"/>
      <c r="DFT41" s="289"/>
      <c r="DFU41" s="289"/>
      <c r="DFV41" s="289"/>
      <c r="DFW41" s="289"/>
      <c r="DFX41" s="289"/>
      <c r="DFY41" s="289"/>
      <c r="DFZ41" s="289"/>
      <c r="DGA41" s="289"/>
      <c r="DGB41" s="289"/>
      <c r="DGC41" s="289"/>
      <c r="DGD41" s="289"/>
      <c r="DGE41" s="289"/>
      <c r="DGF41" s="289"/>
      <c r="DGG41" s="289"/>
      <c r="DGH41" s="289"/>
      <c r="DGI41" s="289"/>
      <c r="DGJ41" s="289"/>
      <c r="DGK41" s="289"/>
      <c r="DGL41" s="289"/>
      <c r="DGM41" s="289"/>
      <c r="DGN41" s="289"/>
      <c r="DGO41" s="289"/>
      <c r="DGP41" s="289"/>
      <c r="DGQ41" s="289"/>
      <c r="DGR41" s="289"/>
      <c r="DGS41" s="289"/>
      <c r="DGT41" s="289"/>
      <c r="DGU41" s="289"/>
      <c r="DGV41" s="289"/>
      <c r="DGW41" s="289"/>
      <c r="DGX41" s="289"/>
      <c r="DGY41" s="289"/>
      <c r="DGZ41" s="289"/>
      <c r="DHA41" s="289"/>
      <c r="DHB41" s="289"/>
      <c r="DHC41" s="289"/>
      <c r="DHD41" s="289"/>
      <c r="DHE41" s="289"/>
      <c r="DHF41" s="289"/>
      <c r="DHG41" s="289"/>
      <c r="DHH41" s="289"/>
      <c r="DHI41" s="289"/>
      <c r="DHJ41" s="289"/>
      <c r="DHK41" s="289"/>
      <c r="DHL41" s="289"/>
      <c r="DHM41" s="289"/>
      <c r="DHN41" s="289"/>
      <c r="DHO41" s="289"/>
      <c r="DHP41" s="289"/>
      <c r="DHQ41" s="289"/>
      <c r="DHR41" s="289"/>
      <c r="DHS41" s="289"/>
      <c r="DHT41" s="289"/>
      <c r="DHU41" s="289"/>
      <c r="DHV41" s="289"/>
      <c r="DHW41" s="289"/>
      <c r="DHX41" s="289"/>
      <c r="DHY41" s="289"/>
      <c r="DHZ41" s="289"/>
      <c r="DIA41" s="289"/>
      <c r="DIB41" s="289"/>
      <c r="DIC41" s="289"/>
      <c r="DID41" s="289"/>
      <c r="DIE41" s="289"/>
      <c r="DIF41" s="289"/>
      <c r="DIG41" s="289"/>
      <c r="DIH41" s="289"/>
      <c r="DII41" s="289"/>
      <c r="DIJ41" s="289"/>
      <c r="DIK41" s="289"/>
      <c r="DIL41" s="289"/>
      <c r="DIM41" s="289"/>
      <c r="DIN41" s="289"/>
      <c r="DIO41" s="289"/>
      <c r="DIP41" s="289"/>
      <c r="DIQ41" s="289"/>
      <c r="DIR41" s="289"/>
      <c r="DIS41" s="289"/>
      <c r="DIT41" s="289"/>
      <c r="DIU41" s="289"/>
      <c r="DIV41" s="289"/>
      <c r="DIW41" s="289"/>
      <c r="DIX41" s="289"/>
      <c r="DIY41" s="289"/>
      <c r="DIZ41" s="289"/>
      <c r="DJA41" s="289"/>
      <c r="DJB41" s="289"/>
      <c r="DJC41" s="289"/>
      <c r="DJD41" s="289"/>
      <c r="DJE41" s="289"/>
      <c r="DJF41" s="289"/>
      <c r="DJG41" s="289"/>
      <c r="DJH41" s="289"/>
      <c r="DJI41" s="289"/>
      <c r="DJJ41" s="289"/>
      <c r="DJK41" s="289"/>
      <c r="DJL41" s="289"/>
      <c r="DJM41" s="289"/>
      <c r="DJN41" s="289"/>
      <c r="DJO41" s="289"/>
      <c r="DJP41" s="289"/>
      <c r="DJQ41" s="289"/>
      <c r="DJR41" s="289"/>
      <c r="DJS41" s="289"/>
      <c r="DJT41" s="289"/>
      <c r="DJU41" s="289"/>
      <c r="DJV41" s="289"/>
      <c r="DJW41" s="289"/>
      <c r="DJX41" s="289"/>
      <c r="DJY41" s="289"/>
      <c r="DJZ41" s="289"/>
      <c r="DKA41" s="289"/>
      <c r="DKB41" s="289"/>
      <c r="DKC41" s="289"/>
      <c r="DKD41" s="289"/>
      <c r="DKE41" s="289"/>
      <c r="DKF41" s="289"/>
      <c r="DKG41" s="289"/>
      <c r="DKH41" s="289"/>
      <c r="DKI41" s="289"/>
      <c r="DKJ41" s="289"/>
      <c r="DKK41" s="289"/>
      <c r="DKL41" s="289"/>
      <c r="DKM41" s="289"/>
      <c r="DKN41" s="289"/>
      <c r="DKO41" s="289"/>
      <c r="DKP41" s="289"/>
      <c r="DKQ41" s="289"/>
      <c r="DKR41" s="289"/>
      <c r="DKS41" s="289"/>
      <c r="DKT41" s="289"/>
      <c r="DKU41" s="289"/>
      <c r="DKV41" s="289"/>
      <c r="DKW41" s="289"/>
      <c r="DKX41" s="289"/>
      <c r="DKY41" s="289"/>
      <c r="DKZ41" s="289"/>
      <c r="DLA41" s="289"/>
      <c r="DLB41" s="289"/>
      <c r="DLC41" s="289"/>
      <c r="DLD41" s="289"/>
      <c r="DLE41" s="289"/>
      <c r="DLF41" s="289"/>
      <c r="DLG41" s="289"/>
      <c r="DLH41" s="289"/>
      <c r="DLI41" s="289"/>
      <c r="DLJ41" s="289"/>
      <c r="DLK41" s="289"/>
      <c r="DLL41" s="289"/>
      <c r="DLM41" s="289"/>
      <c r="DLN41" s="289"/>
      <c r="DLO41" s="289"/>
      <c r="DLP41" s="289"/>
      <c r="DLQ41" s="289"/>
      <c r="DLR41" s="289"/>
      <c r="DLS41" s="289"/>
      <c r="DLT41" s="289"/>
      <c r="DLU41" s="289"/>
      <c r="DLV41" s="289"/>
      <c r="DLW41" s="289"/>
      <c r="DLX41" s="289"/>
      <c r="DLY41" s="289"/>
      <c r="DLZ41" s="289"/>
      <c r="DMA41" s="289"/>
      <c r="DMB41" s="289"/>
      <c r="DMC41" s="289"/>
      <c r="DMD41" s="289"/>
      <c r="DME41" s="289"/>
      <c r="DMF41" s="289"/>
      <c r="DMG41" s="289"/>
      <c r="DMH41" s="289"/>
      <c r="DMI41" s="289"/>
      <c r="DMJ41" s="289"/>
      <c r="DMK41" s="289"/>
      <c r="DML41" s="289"/>
      <c r="DMM41" s="289"/>
      <c r="DMN41" s="289"/>
      <c r="DMO41" s="289"/>
      <c r="DMP41" s="289"/>
      <c r="DMQ41" s="289"/>
      <c r="DMR41" s="289"/>
      <c r="DMS41" s="289"/>
      <c r="DMT41" s="289"/>
      <c r="DMU41" s="289"/>
      <c r="DMV41" s="289"/>
      <c r="DMW41" s="289"/>
      <c r="DMX41" s="289"/>
      <c r="DMY41" s="289"/>
      <c r="DMZ41" s="289"/>
      <c r="DNA41" s="289"/>
      <c r="DNB41" s="289"/>
      <c r="DNC41" s="289"/>
      <c r="DND41" s="289"/>
      <c r="DNE41" s="289"/>
      <c r="DNF41" s="289"/>
      <c r="DNG41" s="289"/>
      <c r="DNH41" s="289"/>
      <c r="DNI41" s="289"/>
      <c r="DNJ41" s="289"/>
      <c r="DNK41" s="289"/>
      <c r="DNL41" s="289"/>
      <c r="DNM41" s="289"/>
      <c r="DNN41" s="289"/>
      <c r="DNO41" s="289"/>
      <c r="DNP41" s="289"/>
      <c r="DNQ41" s="289"/>
      <c r="DNR41" s="289"/>
      <c r="DNS41" s="289"/>
      <c r="DNT41" s="289"/>
      <c r="DNU41" s="289"/>
      <c r="DNV41" s="289"/>
      <c r="DNW41" s="289"/>
      <c r="DNX41" s="289"/>
      <c r="DNY41" s="289"/>
      <c r="DNZ41" s="289"/>
      <c r="DOA41" s="289"/>
      <c r="DOB41" s="289"/>
      <c r="DOC41" s="289"/>
      <c r="DOD41" s="289"/>
      <c r="DOE41" s="289"/>
      <c r="DOF41" s="289"/>
      <c r="DOG41" s="289"/>
      <c r="DOH41" s="289"/>
      <c r="DOI41" s="289"/>
      <c r="DOJ41" s="289"/>
      <c r="DOK41" s="289"/>
      <c r="DOL41" s="289"/>
      <c r="DOM41" s="289"/>
      <c r="DON41" s="289"/>
      <c r="DOO41" s="289"/>
      <c r="DOP41" s="289"/>
      <c r="DOQ41" s="289"/>
      <c r="DOR41" s="289"/>
      <c r="DOS41" s="289"/>
      <c r="DOT41" s="289"/>
      <c r="DOU41" s="289"/>
      <c r="DOV41" s="289"/>
      <c r="DOW41" s="289"/>
      <c r="DOX41" s="289"/>
      <c r="DOY41" s="289"/>
      <c r="DOZ41" s="289"/>
      <c r="DPA41" s="289"/>
      <c r="DPB41" s="289"/>
      <c r="DPC41" s="289"/>
      <c r="DPD41" s="289"/>
      <c r="DPE41" s="289"/>
      <c r="DPF41" s="289"/>
      <c r="DPG41" s="289"/>
      <c r="DPH41" s="289"/>
      <c r="DPI41" s="289"/>
      <c r="DPJ41" s="289"/>
      <c r="DPK41" s="289"/>
      <c r="DPL41" s="289"/>
      <c r="DPM41" s="289"/>
      <c r="DPN41" s="289"/>
      <c r="DPO41" s="289"/>
      <c r="DPP41" s="289"/>
      <c r="DPQ41" s="289"/>
      <c r="DPR41" s="289"/>
      <c r="DPS41" s="289"/>
      <c r="DPT41" s="289"/>
      <c r="DPU41" s="289"/>
      <c r="DPV41" s="289"/>
      <c r="DPW41" s="289"/>
      <c r="DPX41" s="289"/>
      <c r="DPY41" s="289"/>
      <c r="DPZ41" s="289"/>
      <c r="DQA41" s="289"/>
      <c r="DQB41" s="289"/>
      <c r="DQC41" s="289"/>
      <c r="DQD41" s="289"/>
      <c r="DQE41" s="289"/>
      <c r="DQF41" s="289"/>
      <c r="DQG41" s="289"/>
      <c r="DQH41" s="289"/>
      <c r="DQI41" s="289"/>
      <c r="DQJ41" s="289"/>
      <c r="DQK41" s="289"/>
      <c r="DQL41" s="289"/>
      <c r="DQM41" s="289"/>
      <c r="DQN41" s="289"/>
      <c r="DQO41" s="289"/>
      <c r="DQP41" s="289"/>
      <c r="DQQ41" s="289"/>
      <c r="DQR41" s="289"/>
      <c r="DQS41" s="289"/>
      <c r="DQT41" s="289"/>
      <c r="DQU41" s="289"/>
      <c r="DQV41" s="289"/>
      <c r="DQW41" s="289"/>
      <c r="DQX41" s="289"/>
      <c r="DQY41" s="289"/>
      <c r="DQZ41" s="289"/>
      <c r="DRA41" s="289"/>
      <c r="DRB41" s="289"/>
      <c r="DRC41" s="289"/>
      <c r="DRD41" s="289"/>
      <c r="DRE41" s="289"/>
      <c r="DRF41" s="289"/>
      <c r="DRG41" s="289"/>
      <c r="DRH41" s="289"/>
      <c r="DRI41" s="289"/>
      <c r="DRJ41" s="289"/>
      <c r="DRK41" s="289"/>
      <c r="DRL41" s="289"/>
      <c r="DRM41" s="289"/>
      <c r="DRN41" s="289"/>
      <c r="DRO41" s="289"/>
      <c r="DRP41" s="289"/>
      <c r="DRQ41" s="289"/>
      <c r="DRR41" s="289"/>
      <c r="DRS41" s="289"/>
      <c r="DRT41" s="289"/>
      <c r="DRU41" s="289"/>
      <c r="DRV41" s="289"/>
      <c r="DRW41" s="289"/>
      <c r="DRX41" s="289"/>
      <c r="DRY41" s="289"/>
      <c r="DRZ41" s="289"/>
      <c r="DSA41" s="289"/>
      <c r="DSB41" s="289"/>
      <c r="DSC41" s="289"/>
      <c r="DSD41" s="289"/>
      <c r="DSE41" s="289"/>
      <c r="DSF41" s="289"/>
      <c r="DSG41" s="289"/>
      <c r="DSH41" s="289"/>
      <c r="DSI41" s="289"/>
      <c r="DSJ41" s="289"/>
      <c r="DSK41" s="289"/>
      <c r="DSL41" s="289"/>
      <c r="DSM41" s="289"/>
      <c r="DSN41" s="289"/>
      <c r="DSO41" s="289"/>
      <c r="DSP41" s="289"/>
      <c r="DSQ41" s="289"/>
      <c r="DSR41" s="289"/>
      <c r="DSS41" s="289"/>
      <c r="DST41" s="289"/>
      <c r="DSU41" s="289"/>
      <c r="DSV41" s="289"/>
      <c r="DSW41" s="289"/>
      <c r="DSX41" s="289"/>
      <c r="DSY41" s="289"/>
      <c r="DSZ41" s="289"/>
      <c r="DTA41" s="289"/>
      <c r="DTB41" s="289"/>
      <c r="DTC41" s="289"/>
      <c r="DTD41" s="289"/>
      <c r="DTE41" s="289"/>
      <c r="DTF41" s="289"/>
      <c r="DTG41" s="289"/>
      <c r="DTH41" s="289"/>
      <c r="DTI41" s="289"/>
      <c r="DTJ41" s="289"/>
      <c r="DTK41" s="289"/>
      <c r="DTL41" s="289"/>
      <c r="DTM41" s="289"/>
      <c r="DTN41" s="289"/>
      <c r="DTO41" s="289"/>
      <c r="DTP41" s="289"/>
      <c r="DTQ41" s="289"/>
      <c r="DTR41" s="289"/>
      <c r="DTS41" s="289"/>
      <c r="DTT41" s="289"/>
      <c r="DTU41" s="289"/>
      <c r="DTV41" s="289"/>
      <c r="DTW41" s="289"/>
      <c r="DTX41" s="289"/>
      <c r="DTY41" s="289"/>
      <c r="DTZ41" s="289"/>
      <c r="DUA41" s="289"/>
      <c r="DUB41" s="289"/>
      <c r="DUC41" s="289"/>
      <c r="DUD41" s="289"/>
      <c r="DUE41" s="289"/>
      <c r="DUF41" s="289"/>
      <c r="DUG41" s="289"/>
      <c r="DUH41" s="289"/>
      <c r="DUI41" s="289"/>
      <c r="DUJ41" s="289"/>
      <c r="DUK41" s="289"/>
      <c r="DUL41" s="289"/>
      <c r="DUM41" s="289"/>
      <c r="DUN41" s="289"/>
      <c r="DUO41" s="289"/>
      <c r="DUP41" s="289"/>
      <c r="DUQ41" s="289"/>
      <c r="DUR41" s="289"/>
      <c r="DUS41" s="289"/>
      <c r="DUT41" s="289"/>
      <c r="DUU41" s="289"/>
      <c r="DUV41" s="289"/>
      <c r="DUW41" s="289"/>
      <c r="DUX41" s="289"/>
      <c r="DUY41" s="289"/>
      <c r="DUZ41" s="289"/>
      <c r="DVA41" s="289"/>
      <c r="DVB41" s="289"/>
      <c r="DVC41" s="289"/>
      <c r="DVD41" s="289"/>
      <c r="DVE41" s="289"/>
      <c r="DVF41" s="289"/>
      <c r="DVG41" s="289"/>
      <c r="DVH41" s="289"/>
      <c r="DVI41" s="289"/>
      <c r="DVJ41" s="289"/>
      <c r="DVK41" s="289"/>
      <c r="DVL41" s="289"/>
      <c r="DVM41" s="289"/>
      <c r="DVN41" s="289"/>
      <c r="DVO41" s="289"/>
      <c r="DVP41" s="289"/>
      <c r="DVQ41" s="289"/>
      <c r="DVR41" s="289"/>
      <c r="DVS41" s="289"/>
      <c r="DVT41" s="289"/>
      <c r="DVU41" s="289"/>
      <c r="DVV41" s="289"/>
      <c r="DVW41" s="289"/>
      <c r="DVX41" s="289"/>
      <c r="DVY41" s="289"/>
      <c r="DVZ41" s="289"/>
      <c r="DWA41" s="289"/>
      <c r="DWB41" s="289"/>
      <c r="DWC41" s="289"/>
      <c r="DWD41" s="289"/>
      <c r="DWE41" s="289"/>
      <c r="DWF41" s="289"/>
      <c r="DWG41" s="289"/>
      <c r="DWH41" s="289"/>
      <c r="DWI41" s="289"/>
      <c r="DWJ41" s="289"/>
      <c r="DWK41" s="289"/>
      <c r="DWL41" s="289"/>
      <c r="DWM41" s="289"/>
      <c r="DWN41" s="289"/>
      <c r="DWO41" s="289"/>
      <c r="DWP41" s="289"/>
      <c r="DWQ41" s="289"/>
      <c r="DWR41" s="289"/>
      <c r="DWS41" s="289"/>
      <c r="DWT41" s="289"/>
      <c r="DWU41" s="289"/>
      <c r="DWV41" s="289"/>
      <c r="DWW41" s="289"/>
      <c r="DWX41" s="289"/>
      <c r="DWY41" s="289"/>
      <c r="DWZ41" s="289"/>
      <c r="DXA41" s="289"/>
      <c r="DXB41" s="289"/>
      <c r="DXC41" s="289"/>
      <c r="DXD41" s="289"/>
      <c r="DXE41" s="289"/>
      <c r="DXF41" s="289"/>
      <c r="DXG41" s="289"/>
      <c r="DXH41" s="289"/>
      <c r="DXI41" s="289"/>
      <c r="DXJ41" s="289"/>
      <c r="DXK41" s="289"/>
      <c r="DXL41" s="289"/>
      <c r="DXM41" s="289"/>
      <c r="DXN41" s="289"/>
      <c r="DXO41" s="289"/>
      <c r="DXP41" s="289"/>
      <c r="DXQ41" s="289"/>
      <c r="DXR41" s="289"/>
      <c r="DXS41" s="289"/>
      <c r="DXT41" s="289"/>
      <c r="DXU41" s="289"/>
      <c r="DXV41" s="289"/>
      <c r="DXW41" s="289"/>
      <c r="DXX41" s="289"/>
      <c r="DXY41" s="289"/>
      <c r="DXZ41" s="289"/>
      <c r="DYA41" s="289"/>
      <c r="DYB41" s="289"/>
      <c r="DYC41" s="289"/>
      <c r="DYD41" s="289"/>
      <c r="DYE41" s="289"/>
      <c r="DYF41" s="289"/>
      <c r="DYG41" s="289"/>
      <c r="DYH41" s="289"/>
      <c r="DYI41" s="289"/>
      <c r="DYJ41" s="289"/>
      <c r="DYK41" s="289"/>
      <c r="DYL41" s="289"/>
      <c r="DYM41" s="289"/>
      <c r="DYN41" s="289"/>
      <c r="DYO41" s="289"/>
      <c r="DYP41" s="289"/>
      <c r="DYQ41" s="289"/>
      <c r="DYR41" s="289"/>
      <c r="DYS41" s="289"/>
      <c r="DYT41" s="289"/>
      <c r="DYU41" s="289"/>
      <c r="DYV41" s="289"/>
      <c r="DYW41" s="289"/>
      <c r="DYX41" s="289"/>
      <c r="DYY41" s="289"/>
      <c r="DYZ41" s="289"/>
      <c r="DZA41" s="289"/>
      <c r="DZB41" s="289"/>
      <c r="DZC41" s="289"/>
      <c r="DZD41" s="289"/>
      <c r="DZE41" s="289"/>
      <c r="DZF41" s="289"/>
      <c r="DZG41" s="289"/>
      <c r="DZH41" s="289"/>
      <c r="DZI41" s="289"/>
      <c r="DZJ41" s="289"/>
      <c r="DZK41" s="289"/>
      <c r="DZL41" s="289"/>
      <c r="DZM41" s="289"/>
      <c r="DZN41" s="289"/>
      <c r="DZO41" s="289"/>
      <c r="DZP41" s="289"/>
      <c r="DZQ41" s="289"/>
      <c r="DZR41" s="289"/>
      <c r="DZS41" s="289"/>
      <c r="DZT41" s="289"/>
      <c r="DZU41" s="289"/>
      <c r="DZV41" s="289"/>
      <c r="DZW41" s="289"/>
      <c r="DZX41" s="289"/>
      <c r="DZY41" s="289"/>
      <c r="DZZ41" s="289"/>
      <c r="EAA41" s="289"/>
      <c r="EAB41" s="289"/>
      <c r="EAC41" s="289"/>
      <c r="EAD41" s="289"/>
      <c r="EAE41" s="289"/>
      <c r="EAF41" s="289"/>
      <c r="EAG41" s="289"/>
      <c r="EAH41" s="289"/>
      <c r="EAI41" s="289"/>
      <c r="EAJ41" s="289"/>
      <c r="EAK41" s="289"/>
      <c r="EAL41" s="289"/>
      <c r="EAM41" s="289"/>
      <c r="EAN41" s="289"/>
      <c r="EAO41" s="289"/>
      <c r="EAP41" s="289"/>
      <c r="EAQ41" s="289"/>
      <c r="EAR41" s="289"/>
      <c r="EAS41" s="289"/>
      <c r="EAT41" s="289"/>
      <c r="EAU41" s="289"/>
      <c r="EAV41" s="289"/>
      <c r="EAW41" s="289"/>
      <c r="EAX41" s="289"/>
      <c r="EAY41" s="289"/>
      <c r="EAZ41" s="289"/>
      <c r="EBA41" s="289"/>
      <c r="EBB41" s="289"/>
      <c r="EBC41" s="289"/>
      <c r="EBD41" s="289"/>
      <c r="EBE41" s="289"/>
      <c r="EBF41" s="289"/>
      <c r="EBG41" s="289"/>
      <c r="EBH41" s="289"/>
      <c r="EBI41" s="289"/>
      <c r="EBJ41" s="289"/>
      <c r="EBK41" s="289"/>
      <c r="EBL41" s="289"/>
      <c r="EBM41" s="289"/>
      <c r="EBN41" s="289"/>
      <c r="EBO41" s="289"/>
      <c r="EBP41" s="289"/>
      <c r="EBQ41" s="289"/>
      <c r="EBR41" s="289"/>
      <c r="EBS41" s="289"/>
      <c r="EBT41" s="289"/>
      <c r="EBU41" s="289"/>
      <c r="EBV41" s="289"/>
      <c r="EBW41" s="289"/>
      <c r="EBX41" s="289"/>
      <c r="EBY41" s="289"/>
      <c r="EBZ41" s="289"/>
      <c r="ECA41" s="289"/>
      <c r="ECB41" s="289"/>
      <c r="ECC41" s="289"/>
      <c r="ECD41" s="289"/>
      <c r="ECE41" s="289"/>
      <c r="ECF41" s="289"/>
      <c r="ECG41" s="289"/>
      <c r="ECH41" s="289"/>
      <c r="ECI41" s="289"/>
      <c r="ECJ41" s="289"/>
      <c r="ECK41" s="289"/>
      <c r="ECL41" s="289"/>
      <c r="ECM41" s="289"/>
      <c r="ECN41" s="289"/>
      <c r="ECO41" s="289"/>
      <c r="ECP41" s="289"/>
      <c r="ECQ41" s="289"/>
      <c r="ECR41" s="289"/>
      <c r="ECS41" s="289"/>
      <c r="ECT41" s="289"/>
      <c r="ECU41" s="289"/>
      <c r="ECV41" s="289"/>
      <c r="ECW41" s="289"/>
      <c r="ECX41" s="289"/>
      <c r="ECY41" s="289"/>
      <c r="ECZ41" s="289"/>
      <c r="EDA41" s="289"/>
      <c r="EDB41" s="289"/>
      <c r="EDC41" s="289"/>
      <c r="EDD41" s="289"/>
      <c r="EDE41" s="289"/>
      <c r="EDF41" s="289"/>
      <c r="EDG41" s="289"/>
      <c r="EDH41" s="289"/>
      <c r="EDI41" s="289"/>
      <c r="EDJ41" s="289"/>
      <c r="EDK41" s="289"/>
      <c r="EDL41" s="289"/>
      <c r="EDM41" s="289"/>
      <c r="EDN41" s="289"/>
      <c r="EDO41" s="289"/>
      <c r="EDP41" s="289"/>
      <c r="EDQ41" s="289"/>
      <c r="EDR41" s="289"/>
      <c r="EDS41" s="289"/>
      <c r="EDT41" s="289"/>
      <c r="EDU41" s="289"/>
      <c r="EDV41" s="289"/>
      <c r="EDW41" s="289"/>
      <c r="EDX41" s="289"/>
      <c r="EDY41" s="289"/>
      <c r="EDZ41" s="289"/>
      <c r="EEA41" s="289"/>
      <c r="EEB41" s="289"/>
      <c r="EEC41" s="289"/>
      <c r="EED41" s="289"/>
      <c r="EEE41" s="289"/>
      <c r="EEF41" s="289"/>
      <c r="EEG41" s="289"/>
      <c r="EEH41" s="289"/>
      <c r="EEI41" s="289"/>
      <c r="EEJ41" s="289"/>
      <c r="EEK41" s="289"/>
      <c r="EEL41" s="289"/>
      <c r="EEM41" s="289"/>
      <c r="EEN41" s="289"/>
      <c r="EEO41" s="289"/>
      <c r="EEP41" s="289"/>
      <c r="EEQ41" s="289"/>
      <c r="EER41" s="289"/>
      <c r="EES41" s="289"/>
      <c r="EET41" s="289"/>
      <c r="EEU41" s="289"/>
      <c r="EEV41" s="289"/>
      <c r="EEW41" s="289"/>
      <c r="EEX41" s="289"/>
      <c r="EEY41" s="289"/>
      <c r="EEZ41" s="289"/>
      <c r="EFA41" s="289"/>
      <c r="EFB41" s="289"/>
      <c r="EFC41" s="289"/>
      <c r="EFD41" s="289"/>
      <c r="EFE41" s="289"/>
      <c r="EFF41" s="289"/>
      <c r="EFG41" s="289"/>
      <c r="EFH41" s="289"/>
      <c r="EFI41" s="289"/>
      <c r="EFJ41" s="289"/>
      <c r="EFK41" s="289"/>
      <c r="EFL41" s="289"/>
      <c r="EFM41" s="289"/>
      <c r="EFN41" s="289"/>
      <c r="EFO41" s="289"/>
      <c r="EFP41" s="289"/>
      <c r="EFQ41" s="289"/>
      <c r="EFR41" s="289"/>
      <c r="EFS41" s="289"/>
      <c r="EFT41" s="289"/>
      <c r="EFU41" s="289"/>
      <c r="EFV41" s="289"/>
      <c r="EFW41" s="289"/>
      <c r="EFX41" s="289"/>
      <c r="EFY41" s="289"/>
      <c r="EFZ41" s="289"/>
      <c r="EGA41" s="289"/>
      <c r="EGB41" s="289"/>
      <c r="EGC41" s="289"/>
      <c r="EGD41" s="289"/>
      <c r="EGE41" s="289"/>
      <c r="EGF41" s="289"/>
      <c r="EGG41" s="289"/>
      <c r="EGH41" s="289"/>
      <c r="EGI41" s="289"/>
      <c r="EGJ41" s="289"/>
      <c r="EGK41" s="289"/>
      <c r="EGL41" s="289"/>
      <c r="EGM41" s="289"/>
      <c r="EGN41" s="289"/>
      <c r="EGO41" s="289"/>
      <c r="EGP41" s="289"/>
      <c r="EGQ41" s="289"/>
      <c r="EGR41" s="289"/>
      <c r="EGS41" s="289"/>
      <c r="EGT41" s="289"/>
      <c r="EGU41" s="289"/>
      <c r="EGV41" s="289"/>
      <c r="EGW41" s="289"/>
      <c r="EGX41" s="289"/>
      <c r="EGY41" s="289"/>
      <c r="EGZ41" s="289"/>
      <c r="EHA41" s="289"/>
      <c r="EHB41" s="289"/>
      <c r="EHC41" s="289"/>
      <c r="EHD41" s="289"/>
      <c r="EHE41" s="289"/>
      <c r="EHF41" s="289"/>
      <c r="EHG41" s="289"/>
      <c r="EHH41" s="289"/>
      <c r="EHI41" s="289"/>
      <c r="EHJ41" s="289"/>
      <c r="EHK41" s="289"/>
      <c r="EHL41" s="289"/>
      <c r="EHM41" s="289"/>
      <c r="EHN41" s="289"/>
      <c r="EHO41" s="289"/>
      <c r="EHP41" s="289"/>
      <c r="EHQ41" s="289"/>
      <c r="EHR41" s="289"/>
      <c r="EHS41" s="289"/>
      <c r="EHT41" s="289"/>
      <c r="EHU41" s="289"/>
      <c r="EHV41" s="289"/>
      <c r="EHW41" s="289"/>
      <c r="EHX41" s="289"/>
      <c r="EHY41" s="289"/>
      <c r="EHZ41" s="289"/>
      <c r="EIA41" s="289"/>
      <c r="EIB41" s="289"/>
      <c r="EIC41" s="289"/>
      <c r="EID41" s="289"/>
      <c r="EIE41" s="289"/>
      <c r="EIF41" s="289"/>
      <c r="EIG41" s="289"/>
      <c r="EIH41" s="289"/>
      <c r="EII41" s="289"/>
      <c r="EIJ41" s="289"/>
      <c r="EIK41" s="289"/>
      <c r="EIL41" s="289"/>
      <c r="EIM41" s="289"/>
      <c r="EIN41" s="289"/>
      <c r="EIO41" s="289"/>
      <c r="EIP41" s="289"/>
      <c r="EIQ41" s="289"/>
      <c r="EIR41" s="289"/>
      <c r="EIS41" s="289"/>
      <c r="EIT41" s="289"/>
      <c r="EIU41" s="289"/>
      <c r="EIV41" s="289"/>
      <c r="EIW41" s="289"/>
      <c r="EIX41" s="289"/>
      <c r="EIY41" s="289"/>
      <c r="EIZ41" s="289"/>
      <c r="EJA41" s="289"/>
      <c r="EJB41" s="289"/>
      <c r="EJC41" s="289"/>
      <c r="EJD41" s="289"/>
      <c r="EJE41" s="289"/>
      <c r="EJF41" s="289"/>
      <c r="EJG41" s="289"/>
      <c r="EJH41" s="289"/>
      <c r="EJI41" s="289"/>
      <c r="EJJ41" s="289"/>
      <c r="EJK41" s="289"/>
      <c r="EJL41" s="289"/>
      <c r="EJM41" s="289"/>
      <c r="EJN41" s="289"/>
      <c r="EJO41" s="289"/>
      <c r="EJP41" s="289"/>
      <c r="EJQ41" s="289"/>
      <c r="EJR41" s="289"/>
      <c r="EJS41" s="289"/>
      <c r="EJT41" s="289"/>
      <c r="EJU41" s="289"/>
      <c r="EJV41" s="289"/>
      <c r="EJW41" s="289"/>
      <c r="EJX41" s="289"/>
      <c r="EJY41" s="289"/>
      <c r="EJZ41" s="289"/>
      <c r="EKA41" s="289"/>
      <c r="EKB41" s="289"/>
      <c r="EKC41" s="289"/>
      <c r="EKD41" s="289"/>
      <c r="EKE41" s="289"/>
      <c r="EKF41" s="289"/>
      <c r="EKG41" s="289"/>
      <c r="EKH41" s="289"/>
      <c r="EKI41" s="289"/>
      <c r="EKJ41" s="289"/>
      <c r="EKK41" s="289"/>
      <c r="EKL41" s="289"/>
      <c r="EKM41" s="289"/>
      <c r="EKN41" s="289"/>
      <c r="EKO41" s="289"/>
      <c r="EKP41" s="289"/>
      <c r="EKQ41" s="289"/>
      <c r="EKR41" s="289"/>
      <c r="EKS41" s="289"/>
      <c r="EKT41" s="289"/>
      <c r="EKU41" s="289"/>
      <c r="EKV41" s="289"/>
      <c r="EKW41" s="289"/>
      <c r="EKX41" s="289"/>
      <c r="EKY41" s="289"/>
      <c r="EKZ41" s="289"/>
      <c r="ELA41" s="289"/>
      <c r="ELB41" s="289"/>
      <c r="ELC41" s="289"/>
      <c r="ELD41" s="289"/>
      <c r="ELE41" s="289"/>
      <c r="ELF41" s="289"/>
      <c r="ELG41" s="289"/>
      <c r="ELH41" s="289"/>
      <c r="ELI41" s="289"/>
      <c r="ELJ41" s="289"/>
      <c r="ELK41" s="289"/>
      <c r="ELL41" s="289"/>
      <c r="ELM41" s="289"/>
      <c r="ELN41" s="289"/>
      <c r="ELO41" s="289"/>
      <c r="ELP41" s="289"/>
      <c r="ELQ41" s="289"/>
      <c r="ELR41" s="289"/>
      <c r="ELS41" s="289"/>
      <c r="ELT41" s="289"/>
      <c r="ELU41" s="289"/>
      <c r="ELV41" s="289"/>
      <c r="ELW41" s="289"/>
      <c r="ELX41" s="289"/>
      <c r="ELY41" s="289"/>
      <c r="ELZ41" s="289"/>
      <c r="EMA41" s="289"/>
      <c r="EMB41" s="289"/>
      <c r="EMC41" s="289"/>
      <c r="EMD41" s="289"/>
      <c r="EME41" s="289"/>
      <c r="EMF41" s="289"/>
      <c r="EMG41" s="289"/>
      <c r="EMH41" s="289"/>
      <c r="EMI41" s="289"/>
      <c r="EMJ41" s="289"/>
      <c r="EMK41" s="289"/>
      <c r="EML41" s="289"/>
      <c r="EMM41" s="289"/>
      <c r="EMN41" s="289"/>
      <c r="EMO41" s="289"/>
      <c r="EMP41" s="289"/>
      <c r="EMQ41" s="289"/>
      <c r="EMR41" s="289"/>
      <c r="EMS41" s="289"/>
      <c r="EMT41" s="289"/>
      <c r="EMU41" s="289"/>
      <c r="EMV41" s="289"/>
      <c r="EMW41" s="289"/>
      <c r="EMX41" s="289"/>
      <c r="EMY41" s="289"/>
      <c r="EMZ41" s="289"/>
      <c r="ENA41" s="289"/>
      <c r="ENB41" s="289"/>
      <c r="ENC41" s="289"/>
      <c r="END41" s="289"/>
      <c r="ENE41" s="289"/>
      <c r="ENF41" s="289"/>
      <c r="ENG41" s="289"/>
      <c r="ENH41" s="289"/>
      <c r="ENI41" s="289"/>
      <c r="ENJ41" s="289"/>
      <c r="ENK41" s="289"/>
      <c r="ENL41" s="289"/>
      <c r="ENM41" s="289"/>
      <c r="ENN41" s="289"/>
      <c r="ENO41" s="289"/>
      <c r="ENP41" s="289"/>
      <c r="ENQ41" s="289"/>
      <c r="ENR41" s="289"/>
      <c r="ENS41" s="289"/>
      <c r="ENT41" s="289"/>
      <c r="ENU41" s="289"/>
      <c r="ENV41" s="289"/>
      <c r="ENW41" s="289"/>
      <c r="ENX41" s="289"/>
      <c r="ENY41" s="289"/>
      <c r="ENZ41" s="289"/>
      <c r="EOA41" s="289"/>
      <c r="EOB41" s="289"/>
      <c r="EOC41" s="289"/>
      <c r="EOD41" s="289"/>
      <c r="EOE41" s="289"/>
      <c r="EOF41" s="289"/>
      <c r="EOG41" s="289"/>
      <c r="EOH41" s="289"/>
      <c r="EOI41" s="289"/>
      <c r="EOJ41" s="289"/>
      <c r="EOK41" s="289"/>
      <c r="EOL41" s="289"/>
      <c r="EOM41" s="289"/>
      <c r="EON41" s="289"/>
      <c r="EOO41" s="289"/>
      <c r="EOP41" s="289"/>
      <c r="EOQ41" s="289"/>
      <c r="EOR41" s="289"/>
      <c r="EOS41" s="289"/>
      <c r="EOT41" s="289"/>
      <c r="EOU41" s="289"/>
      <c r="EOV41" s="289"/>
      <c r="EOW41" s="289"/>
      <c r="EOX41" s="289"/>
      <c r="EOY41" s="289"/>
      <c r="EOZ41" s="289"/>
      <c r="EPA41" s="289"/>
      <c r="EPB41" s="289"/>
      <c r="EPC41" s="289"/>
      <c r="EPD41" s="289"/>
      <c r="EPE41" s="289"/>
      <c r="EPF41" s="289"/>
      <c r="EPG41" s="289"/>
      <c r="EPH41" s="289"/>
      <c r="EPI41" s="289"/>
      <c r="EPJ41" s="289"/>
      <c r="EPK41" s="289"/>
      <c r="EPL41" s="289"/>
      <c r="EPM41" s="289"/>
      <c r="EPN41" s="289"/>
      <c r="EPO41" s="289"/>
      <c r="EPP41" s="289"/>
      <c r="EPQ41" s="289"/>
      <c r="EPR41" s="289"/>
      <c r="EPS41" s="289"/>
      <c r="EPT41" s="289"/>
      <c r="EPU41" s="289"/>
      <c r="EPV41" s="289"/>
      <c r="EPW41" s="289"/>
      <c r="EPX41" s="289"/>
      <c r="EPY41" s="289"/>
      <c r="EPZ41" s="289"/>
      <c r="EQA41" s="289"/>
      <c r="EQB41" s="289"/>
      <c r="EQC41" s="289"/>
      <c r="EQD41" s="289"/>
      <c r="EQE41" s="289"/>
      <c r="EQF41" s="289"/>
      <c r="EQG41" s="289"/>
      <c r="EQH41" s="289"/>
      <c r="EQI41" s="289"/>
      <c r="EQJ41" s="289"/>
      <c r="EQK41" s="289"/>
      <c r="EQL41" s="289"/>
      <c r="EQM41" s="289"/>
      <c r="EQN41" s="289"/>
      <c r="EQO41" s="289"/>
      <c r="EQP41" s="289"/>
      <c r="EQQ41" s="289"/>
      <c r="EQR41" s="289"/>
      <c r="EQS41" s="289"/>
      <c r="EQT41" s="289"/>
      <c r="EQU41" s="289"/>
      <c r="EQV41" s="289"/>
      <c r="EQW41" s="289"/>
      <c r="EQX41" s="289"/>
      <c r="EQY41" s="289"/>
      <c r="EQZ41" s="289"/>
      <c r="ERA41" s="289"/>
      <c r="ERB41" s="289"/>
      <c r="ERC41" s="289"/>
      <c r="ERD41" s="289"/>
      <c r="ERE41" s="289"/>
      <c r="ERF41" s="289"/>
      <c r="ERG41" s="289"/>
      <c r="ERH41" s="289"/>
      <c r="ERI41" s="289"/>
      <c r="ERJ41" s="289"/>
      <c r="ERK41" s="289"/>
      <c r="ERL41" s="289"/>
      <c r="ERM41" s="289"/>
      <c r="ERN41" s="289"/>
      <c r="ERO41" s="289"/>
      <c r="ERP41" s="289"/>
      <c r="ERQ41" s="289"/>
      <c r="ERR41" s="289"/>
      <c r="ERS41" s="289"/>
      <c r="ERT41" s="289"/>
      <c r="ERU41" s="289"/>
      <c r="ERV41" s="289"/>
      <c r="ERW41" s="289"/>
      <c r="ERX41" s="289"/>
      <c r="ERY41" s="289"/>
      <c r="ERZ41" s="289"/>
      <c r="ESA41" s="289"/>
      <c r="ESB41" s="289"/>
      <c r="ESC41" s="289"/>
      <c r="ESD41" s="289"/>
      <c r="ESE41" s="289"/>
      <c r="ESF41" s="289"/>
      <c r="ESG41" s="289"/>
      <c r="ESH41" s="289"/>
      <c r="ESI41" s="289"/>
      <c r="ESJ41" s="289"/>
      <c r="ESK41" s="289"/>
      <c r="ESL41" s="289"/>
      <c r="ESM41" s="289"/>
      <c r="ESN41" s="289"/>
      <c r="ESO41" s="289"/>
      <c r="ESP41" s="289"/>
      <c r="ESQ41" s="289"/>
      <c r="ESR41" s="289"/>
      <c r="ESS41" s="289"/>
      <c r="EST41" s="289"/>
      <c r="ESU41" s="289"/>
      <c r="ESV41" s="289"/>
      <c r="ESW41" s="289"/>
      <c r="ESX41" s="289"/>
      <c r="ESY41" s="289"/>
      <c r="ESZ41" s="289"/>
      <c r="ETA41" s="289"/>
      <c r="ETB41" s="289"/>
      <c r="ETC41" s="289"/>
      <c r="ETD41" s="289"/>
      <c r="ETE41" s="289"/>
      <c r="ETF41" s="289"/>
      <c r="ETG41" s="289"/>
      <c r="ETH41" s="289"/>
      <c r="ETI41" s="289"/>
      <c r="ETJ41" s="289"/>
      <c r="ETK41" s="289"/>
      <c r="ETL41" s="289"/>
      <c r="ETM41" s="289"/>
      <c r="ETN41" s="289"/>
      <c r="ETO41" s="289"/>
      <c r="ETP41" s="289"/>
      <c r="ETQ41" s="289"/>
      <c r="ETR41" s="289"/>
      <c r="ETS41" s="289"/>
      <c r="ETT41" s="289"/>
      <c r="ETU41" s="289"/>
      <c r="ETV41" s="289"/>
      <c r="ETW41" s="289"/>
      <c r="ETX41" s="289"/>
      <c r="ETY41" s="289"/>
      <c r="ETZ41" s="289"/>
      <c r="EUA41" s="289"/>
      <c r="EUB41" s="289"/>
      <c r="EUC41" s="289"/>
      <c r="EUD41" s="289"/>
      <c r="EUE41" s="289"/>
      <c r="EUF41" s="289"/>
      <c r="EUG41" s="289"/>
      <c r="EUH41" s="289"/>
      <c r="EUI41" s="289"/>
      <c r="EUJ41" s="289"/>
      <c r="EUK41" s="289"/>
      <c r="EUL41" s="289"/>
      <c r="EUM41" s="289"/>
      <c r="EUN41" s="289"/>
      <c r="EUO41" s="289"/>
      <c r="EUP41" s="289"/>
      <c r="EUQ41" s="289"/>
      <c r="EUR41" s="289"/>
      <c r="EUS41" s="289"/>
      <c r="EUT41" s="289"/>
      <c r="EUU41" s="289"/>
      <c r="EUV41" s="289"/>
      <c r="EUW41" s="289"/>
      <c r="EUX41" s="289"/>
      <c r="EUY41" s="289"/>
      <c r="EUZ41" s="289"/>
      <c r="EVA41" s="289"/>
      <c r="EVB41" s="289"/>
      <c r="EVC41" s="289"/>
      <c r="EVD41" s="289"/>
      <c r="EVE41" s="289"/>
      <c r="EVF41" s="289"/>
      <c r="EVG41" s="289"/>
      <c r="EVH41" s="289"/>
      <c r="EVI41" s="289"/>
      <c r="EVJ41" s="289"/>
      <c r="EVK41" s="289"/>
      <c r="EVL41" s="289"/>
      <c r="EVM41" s="289"/>
      <c r="EVN41" s="289"/>
      <c r="EVO41" s="289"/>
      <c r="EVP41" s="289"/>
      <c r="EVQ41" s="289"/>
      <c r="EVR41" s="289"/>
      <c r="EVS41" s="289"/>
      <c r="EVT41" s="289"/>
      <c r="EVU41" s="289"/>
      <c r="EVV41" s="289"/>
      <c r="EVW41" s="289"/>
      <c r="EVX41" s="289"/>
      <c r="EVY41" s="289"/>
      <c r="EVZ41" s="289"/>
      <c r="EWA41" s="289"/>
      <c r="EWB41" s="289"/>
      <c r="EWC41" s="289"/>
      <c r="EWD41" s="289"/>
      <c r="EWE41" s="289"/>
      <c r="EWF41" s="289"/>
      <c r="EWG41" s="289"/>
      <c r="EWH41" s="289"/>
      <c r="EWI41" s="289"/>
      <c r="EWJ41" s="289"/>
      <c r="EWK41" s="289"/>
      <c r="EWL41" s="289"/>
      <c r="EWM41" s="289"/>
      <c r="EWN41" s="289"/>
      <c r="EWO41" s="289"/>
      <c r="EWP41" s="289"/>
      <c r="EWQ41" s="289"/>
      <c r="EWR41" s="289"/>
      <c r="EWS41" s="289"/>
      <c r="EWT41" s="289"/>
      <c r="EWU41" s="289"/>
      <c r="EWV41" s="289"/>
      <c r="EWW41" s="289"/>
      <c r="EWX41" s="289"/>
      <c r="EWY41" s="289"/>
      <c r="EWZ41" s="289"/>
      <c r="EXA41" s="289"/>
      <c r="EXB41" s="289"/>
      <c r="EXC41" s="289"/>
      <c r="EXD41" s="289"/>
      <c r="EXE41" s="289"/>
      <c r="EXF41" s="289"/>
      <c r="EXG41" s="289"/>
      <c r="EXH41" s="289"/>
      <c r="EXI41" s="289"/>
      <c r="EXJ41" s="289"/>
      <c r="EXK41" s="289"/>
      <c r="EXL41" s="289"/>
      <c r="EXM41" s="289"/>
      <c r="EXN41" s="289"/>
      <c r="EXO41" s="289"/>
      <c r="EXP41" s="289"/>
      <c r="EXQ41" s="289"/>
      <c r="EXR41" s="289"/>
      <c r="EXS41" s="289"/>
      <c r="EXT41" s="289"/>
      <c r="EXU41" s="289"/>
      <c r="EXV41" s="289"/>
      <c r="EXW41" s="289"/>
      <c r="EXX41" s="289"/>
      <c r="EXY41" s="289"/>
      <c r="EXZ41" s="289"/>
      <c r="EYA41" s="289"/>
      <c r="EYB41" s="289"/>
      <c r="EYC41" s="289"/>
      <c r="EYD41" s="289"/>
      <c r="EYE41" s="289"/>
      <c r="EYF41" s="289"/>
      <c r="EYG41" s="289"/>
      <c r="EYH41" s="289"/>
      <c r="EYI41" s="289"/>
      <c r="EYJ41" s="289"/>
      <c r="EYK41" s="289"/>
      <c r="EYL41" s="289"/>
      <c r="EYM41" s="289"/>
      <c r="EYN41" s="289"/>
      <c r="EYO41" s="289"/>
      <c r="EYP41" s="289"/>
      <c r="EYQ41" s="289"/>
      <c r="EYR41" s="289"/>
      <c r="EYS41" s="289"/>
      <c r="EYT41" s="289"/>
      <c r="EYU41" s="289"/>
      <c r="EYV41" s="289"/>
      <c r="EYW41" s="289"/>
      <c r="EYX41" s="289"/>
      <c r="EYY41" s="289"/>
      <c r="EYZ41" s="289"/>
      <c r="EZA41" s="289"/>
      <c r="EZB41" s="289"/>
      <c r="EZC41" s="289"/>
      <c r="EZD41" s="289"/>
      <c r="EZE41" s="289"/>
      <c r="EZF41" s="289"/>
      <c r="EZG41" s="289"/>
      <c r="EZH41" s="289"/>
      <c r="EZI41" s="289"/>
      <c r="EZJ41" s="289"/>
      <c r="EZK41" s="289"/>
      <c r="EZL41" s="289"/>
      <c r="EZM41" s="289"/>
      <c r="EZN41" s="289"/>
      <c r="EZO41" s="289"/>
      <c r="EZP41" s="289"/>
      <c r="EZQ41" s="289"/>
      <c r="EZR41" s="289"/>
      <c r="EZS41" s="289"/>
      <c r="EZT41" s="289"/>
      <c r="EZU41" s="289"/>
      <c r="EZV41" s="289"/>
      <c r="EZW41" s="289"/>
      <c r="EZX41" s="289"/>
      <c r="EZY41" s="289"/>
      <c r="EZZ41" s="289"/>
      <c r="FAA41" s="289"/>
      <c r="FAB41" s="289"/>
      <c r="FAC41" s="289"/>
      <c r="FAD41" s="289"/>
      <c r="FAE41" s="289"/>
      <c r="FAF41" s="289"/>
      <c r="FAG41" s="289"/>
      <c r="FAH41" s="289"/>
      <c r="FAI41" s="289"/>
      <c r="FAJ41" s="289"/>
      <c r="FAK41" s="289"/>
      <c r="FAL41" s="289"/>
      <c r="FAM41" s="289"/>
      <c r="FAN41" s="289"/>
      <c r="FAO41" s="289"/>
      <c r="FAP41" s="289"/>
      <c r="FAQ41" s="289"/>
      <c r="FAR41" s="289"/>
      <c r="FAS41" s="289"/>
      <c r="FAT41" s="289"/>
      <c r="FAU41" s="289"/>
      <c r="FAV41" s="289"/>
      <c r="FAW41" s="289"/>
      <c r="FAX41" s="289"/>
      <c r="FAY41" s="289"/>
      <c r="FAZ41" s="289"/>
      <c r="FBA41" s="289"/>
      <c r="FBB41" s="289"/>
      <c r="FBC41" s="289"/>
      <c r="FBD41" s="289"/>
      <c r="FBE41" s="289"/>
      <c r="FBF41" s="289"/>
      <c r="FBG41" s="289"/>
      <c r="FBH41" s="289"/>
      <c r="FBI41" s="289"/>
      <c r="FBJ41" s="289"/>
      <c r="FBK41" s="289"/>
      <c r="FBL41" s="289"/>
      <c r="FBM41" s="289"/>
      <c r="FBN41" s="289"/>
      <c r="FBO41" s="289"/>
      <c r="FBP41" s="289"/>
      <c r="FBQ41" s="289"/>
      <c r="FBR41" s="289"/>
      <c r="FBS41" s="289"/>
      <c r="FBT41" s="289"/>
      <c r="FBU41" s="289"/>
      <c r="FBV41" s="289"/>
      <c r="FBW41" s="289"/>
      <c r="FBX41" s="289"/>
      <c r="FBY41" s="289"/>
      <c r="FBZ41" s="289"/>
      <c r="FCA41" s="289"/>
      <c r="FCB41" s="289"/>
      <c r="FCC41" s="289"/>
      <c r="FCD41" s="289"/>
      <c r="FCE41" s="289"/>
      <c r="FCF41" s="289"/>
      <c r="FCG41" s="289"/>
      <c r="FCH41" s="289"/>
      <c r="FCI41" s="289"/>
      <c r="FCJ41" s="289"/>
      <c r="FCK41" s="289"/>
      <c r="FCL41" s="289"/>
      <c r="FCM41" s="289"/>
      <c r="FCN41" s="289"/>
      <c r="FCO41" s="289"/>
      <c r="FCP41" s="289"/>
      <c r="FCQ41" s="289"/>
      <c r="FCR41" s="289"/>
      <c r="FCS41" s="289"/>
      <c r="FCT41" s="289"/>
      <c r="FCU41" s="289"/>
      <c r="FCV41" s="289"/>
      <c r="FCW41" s="289"/>
      <c r="FCX41" s="289"/>
      <c r="FCY41" s="289"/>
      <c r="FCZ41" s="289"/>
      <c r="FDA41" s="289"/>
      <c r="FDB41" s="289"/>
      <c r="FDC41" s="289"/>
      <c r="FDD41" s="289"/>
      <c r="FDE41" s="289"/>
      <c r="FDF41" s="289"/>
      <c r="FDG41" s="289"/>
      <c r="FDH41" s="289"/>
      <c r="FDI41" s="289"/>
      <c r="FDJ41" s="289"/>
      <c r="FDK41" s="289"/>
      <c r="FDL41" s="289"/>
      <c r="FDM41" s="289"/>
      <c r="FDN41" s="289"/>
      <c r="FDO41" s="289"/>
      <c r="FDP41" s="289"/>
      <c r="FDQ41" s="289"/>
      <c r="FDR41" s="289"/>
      <c r="FDS41" s="289"/>
      <c r="FDT41" s="289"/>
      <c r="FDU41" s="289"/>
      <c r="FDV41" s="289"/>
      <c r="FDW41" s="289"/>
      <c r="FDX41" s="289"/>
      <c r="FDY41" s="289"/>
      <c r="FDZ41" s="289"/>
      <c r="FEA41" s="289"/>
      <c r="FEB41" s="289"/>
      <c r="FEC41" s="289"/>
      <c r="FED41" s="289"/>
      <c r="FEE41" s="289"/>
      <c r="FEF41" s="289"/>
      <c r="FEG41" s="289"/>
      <c r="FEH41" s="289"/>
      <c r="FEI41" s="289"/>
      <c r="FEJ41" s="289"/>
      <c r="FEK41" s="289"/>
      <c r="FEL41" s="289"/>
      <c r="FEM41" s="289"/>
      <c r="FEN41" s="289"/>
      <c r="FEO41" s="289"/>
      <c r="FEP41" s="289"/>
      <c r="FEQ41" s="289"/>
      <c r="FER41" s="289"/>
      <c r="FES41" s="289"/>
      <c r="FET41" s="289"/>
      <c r="FEU41" s="289"/>
      <c r="FEV41" s="289"/>
      <c r="FEW41" s="289"/>
      <c r="FEX41" s="289"/>
      <c r="FEY41" s="289"/>
      <c r="FEZ41" s="289"/>
      <c r="FFA41" s="289"/>
      <c r="FFB41" s="289"/>
      <c r="FFC41" s="289"/>
      <c r="FFD41" s="289"/>
      <c r="FFE41" s="289"/>
      <c r="FFF41" s="289"/>
      <c r="FFG41" s="289"/>
      <c r="FFH41" s="289"/>
      <c r="FFI41" s="289"/>
      <c r="FFJ41" s="289"/>
      <c r="FFK41" s="289"/>
      <c r="FFL41" s="289"/>
      <c r="FFM41" s="289"/>
      <c r="FFN41" s="289"/>
      <c r="FFO41" s="289"/>
      <c r="FFP41" s="289"/>
      <c r="FFQ41" s="289"/>
      <c r="FFR41" s="289"/>
      <c r="FFS41" s="289"/>
      <c r="FFT41" s="289"/>
      <c r="FFU41" s="289"/>
      <c r="FFV41" s="289"/>
      <c r="FFW41" s="289"/>
      <c r="FFX41" s="289"/>
      <c r="FFY41" s="289"/>
      <c r="FFZ41" s="289"/>
      <c r="FGA41" s="289"/>
      <c r="FGB41" s="289"/>
      <c r="FGC41" s="289"/>
      <c r="FGD41" s="289"/>
      <c r="FGE41" s="289"/>
      <c r="FGF41" s="289"/>
      <c r="FGG41" s="289"/>
      <c r="FGH41" s="289"/>
      <c r="FGI41" s="289"/>
      <c r="FGJ41" s="289"/>
      <c r="FGK41" s="289"/>
      <c r="FGL41" s="289"/>
      <c r="FGM41" s="289"/>
      <c r="FGN41" s="289"/>
      <c r="FGO41" s="289"/>
      <c r="FGP41" s="289"/>
      <c r="FGQ41" s="289"/>
      <c r="FGR41" s="289"/>
      <c r="FGS41" s="289"/>
      <c r="FGT41" s="289"/>
      <c r="FGU41" s="289"/>
      <c r="FGV41" s="289"/>
      <c r="FGW41" s="289"/>
      <c r="FGX41" s="289"/>
      <c r="FGY41" s="289"/>
      <c r="FGZ41" s="289"/>
      <c r="FHA41" s="289"/>
      <c r="FHB41" s="289"/>
      <c r="FHC41" s="289"/>
      <c r="FHD41" s="289"/>
      <c r="FHE41" s="289"/>
      <c r="FHF41" s="289"/>
      <c r="FHG41" s="289"/>
      <c r="FHH41" s="289"/>
      <c r="FHI41" s="289"/>
      <c r="FHJ41" s="289"/>
      <c r="FHK41" s="289"/>
      <c r="FHL41" s="289"/>
      <c r="FHM41" s="289"/>
      <c r="FHN41" s="289"/>
      <c r="FHO41" s="289"/>
      <c r="FHP41" s="289"/>
      <c r="FHQ41" s="289"/>
      <c r="FHR41" s="289"/>
      <c r="FHS41" s="289"/>
      <c r="FHT41" s="289"/>
      <c r="FHU41" s="289"/>
      <c r="FHV41" s="289"/>
      <c r="FHW41" s="289"/>
      <c r="FHX41" s="289"/>
      <c r="FHY41" s="289"/>
      <c r="FHZ41" s="289"/>
      <c r="FIA41" s="289"/>
      <c r="FIB41" s="289"/>
      <c r="FIC41" s="289"/>
      <c r="FID41" s="289"/>
      <c r="FIE41" s="289"/>
      <c r="FIF41" s="289"/>
      <c r="FIG41" s="289"/>
      <c r="FIH41" s="289"/>
      <c r="FII41" s="289"/>
      <c r="FIJ41" s="289"/>
      <c r="FIK41" s="289"/>
      <c r="FIL41" s="289"/>
      <c r="FIM41" s="289"/>
      <c r="FIN41" s="289"/>
      <c r="FIO41" s="289"/>
      <c r="FIP41" s="289"/>
      <c r="FIQ41" s="289"/>
      <c r="FIR41" s="289"/>
      <c r="FIS41" s="289"/>
      <c r="FIT41" s="289"/>
      <c r="FIU41" s="289"/>
      <c r="FIV41" s="289"/>
      <c r="FIW41" s="289"/>
      <c r="FIX41" s="289"/>
      <c r="FIY41" s="289"/>
      <c r="FIZ41" s="289"/>
      <c r="FJA41" s="289"/>
      <c r="FJB41" s="289"/>
      <c r="FJC41" s="289"/>
      <c r="FJD41" s="289"/>
      <c r="FJE41" s="289"/>
      <c r="FJF41" s="289"/>
      <c r="FJG41" s="289"/>
      <c r="FJH41" s="289"/>
      <c r="FJI41" s="289"/>
      <c r="FJJ41" s="289"/>
      <c r="FJK41" s="289"/>
      <c r="FJL41" s="289"/>
      <c r="FJM41" s="289"/>
      <c r="FJN41" s="289"/>
      <c r="FJO41" s="289"/>
      <c r="FJP41" s="289"/>
      <c r="FJQ41" s="289"/>
      <c r="FJR41" s="289"/>
      <c r="FJS41" s="289"/>
      <c r="FJT41" s="289"/>
      <c r="FJU41" s="289"/>
      <c r="FJV41" s="289"/>
      <c r="FJW41" s="289"/>
      <c r="FJX41" s="289"/>
      <c r="FJY41" s="289"/>
      <c r="FJZ41" s="289"/>
      <c r="FKA41" s="289"/>
      <c r="FKB41" s="289"/>
      <c r="FKC41" s="289"/>
      <c r="FKD41" s="289"/>
      <c r="FKE41" s="289"/>
      <c r="FKF41" s="289"/>
      <c r="FKG41" s="289"/>
      <c r="FKH41" s="289"/>
      <c r="FKI41" s="289"/>
      <c r="FKJ41" s="289"/>
      <c r="FKK41" s="289"/>
      <c r="FKL41" s="289"/>
      <c r="FKM41" s="289"/>
      <c r="FKN41" s="289"/>
      <c r="FKO41" s="289"/>
      <c r="FKP41" s="289"/>
      <c r="FKQ41" s="289"/>
      <c r="FKR41" s="289"/>
      <c r="FKS41" s="289"/>
      <c r="FKT41" s="289"/>
      <c r="FKU41" s="289"/>
      <c r="FKV41" s="289"/>
      <c r="FKW41" s="289"/>
      <c r="FKX41" s="289"/>
      <c r="FKY41" s="289"/>
      <c r="FKZ41" s="289"/>
      <c r="FLA41" s="289"/>
      <c r="FLB41" s="289"/>
      <c r="FLC41" s="289"/>
      <c r="FLD41" s="289"/>
      <c r="FLE41" s="289"/>
      <c r="FLF41" s="289"/>
      <c r="FLG41" s="289"/>
      <c r="FLH41" s="289"/>
      <c r="FLI41" s="289"/>
      <c r="FLJ41" s="289"/>
      <c r="FLK41" s="289"/>
      <c r="FLL41" s="289"/>
      <c r="FLM41" s="289"/>
      <c r="FLN41" s="289"/>
      <c r="FLO41" s="289"/>
      <c r="FLP41" s="289"/>
      <c r="FLQ41" s="289"/>
      <c r="FLR41" s="289"/>
      <c r="FLS41" s="289"/>
      <c r="FLT41" s="289"/>
      <c r="FLU41" s="289"/>
      <c r="FLV41" s="289"/>
      <c r="FLW41" s="289"/>
      <c r="FLX41" s="289"/>
      <c r="FLY41" s="289"/>
      <c r="FLZ41" s="289"/>
      <c r="FMA41" s="289"/>
      <c r="FMB41" s="289"/>
      <c r="FMC41" s="289"/>
      <c r="FMD41" s="289"/>
      <c r="FME41" s="289"/>
      <c r="FMF41" s="289"/>
      <c r="FMG41" s="289"/>
      <c r="FMH41" s="289"/>
      <c r="FMI41" s="289"/>
      <c r="FMJ41" s="289"/>
      <c r="FMK41" s="289"/>
      <c r="FML41" s="289"/>
      <c r="FMM41" s="289"/>
      <c r="FMN41" s="289"/>
      <c r="FMO41" s="289"/>
      <c r="FMP41" s="289"/>
      <c r="FMQ41" s="289"/>
      <c r="FMR41" s="289"/>
      <c r="FMS41" s="289"/>
      <c r="FMT41" s="289"/>
      <c r="FMU41" s="289"/>
      <c r="FMV41" s="289"/>
      <c r="FMW41" s="289"/>
      <c r="FMX41" s="289"/>
      <c r="FMY41" s="289"/>
      <c r="FMZ41" s="289"/>
      <c r="FNA41" s="289"/>
      <c r="FNB41" s="289"/>
      <c r="FNC41" s="289"/>
      <c r="FND41" s="289"/>
      <c r="FNE41" s="289"/>
      <c r="FNF41" s="289"/>
      <c r="FNG41" s="289"/>
      <c r="FNH41" s="289"/>
      <c r="FNI41" s="289"/>
      <c r="FNJ41" s="289"/>
      <c r="FNK41" s="289"/>
      <c r="FNL41" s="289"/>
      <c r="FNM41" s="289"/>
      <c r="FNN41" s="289"/>
      <c r="FNO41" s="289"/>
      <c r="FNP41" s="289"/>
      <c r="FNQ41" s="289"/>
      <c r="FNR41" s="289"/>
      <c r="FNS41" s="289"/>
      <c r="FNT41" s="289"/>
      <c r="FNU41" s="289"/>
      <c r="FNV41" s="289"/>
      <c r="FNW41" s="289"/>
      <c r="FNX41" s="289"/>
      <c r="FNY41" s="289"/>
      <c r="FNZ41" s="289"/>
      <c r="FOA41" s="289"/>
      <c r="FOB41" s="289"/>
      <c r="FOC41" s="289"/>
      <c r="FOD41" s="289"/>
      <c r="FOE41" s="289"/>
      <c r="FOF41" s="289"/>
      <c r="FOG41" s="289"/>
      <c r="FOH41" s="289"/>
      <c r="FOI41" s="289"/>
      <c r="FOJ41" s="289"/>
      <c r="FOK41" s="289"/>
      <c r="FOL41" s="289"/>
      <c r="FOM41" s="289"/>
      <c r="FON41" s="289"/>
      <c r="FOO41" s="289"/>
      <c r="FOP41" s="289"/>
      <c r="FOQ41" s="289"/>
      <c r="FOR41" s="289"/>
      <c r="FOS41" s="289"/>
      <c r="FOT41" s="289"/>
      <c r="FOU41" s="289"/>
      <c r="FOV41" s="289"/>
      <c r="FOW41" s="289"/>
      <c r="FOX41" s="289"/>
      <c r="FOY41" s="289"/>
      <c r="FOZ41" s="289"/>
      <c r="FPA41" s="289"/>
      <c r="FPB41" s="289"/>
      <c r="FPC41" s="289"/>
      <c r="FPD41" s="289"/>
      <c r="FPE41" s="289"/>
      <c r="FPF41" s="289"/>
      <c r="FPG41" s="289"/>
      <c r="FPH41" s="289"/>
      <c r="FPI41" s="289"/>
      <c r="FPJ41" s="289"/>
      <c r="FPK41" s="289"/>
      <c r="FPL41" s="289"/>
      <c r="FPM41" s="289"/>
      <c r="FPN41" s="289"/>
      <c r="FPO41" s="289"/>
      <c r="FPP41" s="289"/>
      <c r="FPQ41" s="289"/>
      <c r="FPR41" s="289"/>
      <c r="FPS41" s="289"/>
      <c r="FPT41" s="289"/>
      <c r="FPU41" s="289"/>
      <c r="FPV41" s="289"/>
      <c r="FPW41" s="289"/>
      <c r="FPX41" s="289"/>
      <c r="FPY41" s="289"/>
      <c r="FPZ41" s="289"/>
      <c r="FQA41" s="289"/>
      <c r="FQB41" s="289"/>
      <c r="FQC41" s="289"/>
      <c r="FQD41" s="289"/>
      <c r="FQE41" s="289"/>
      <c r="FQF41" s="289"/>
      <c r="FQG41" s="289"/>
      <c r="FQH41" s="289"/>
      <c r="FQI41" s="289"/>
      <c r="FQJ41" s="289"/>
      <c r="FQK41" s="289"/>
      <c r="FQL41" s="289"/>
      <c r="FQM41" s="289"/>
      <c r="FQN41" s="289"/>
      <c r="FQO41" s="289"/>
      <c r="FQP41" s="289"/>
      <c r="FQQ41" s="289"/>
      <c r="FQR41" s="289"/>
      <c r="FQS41" s="289"/>
      <c r="FQT41" s="289"/>
      <c r="FQU41" s="289"/>
      <c r="FQV41" s="289"/>
      <c r="FQW41" s="289"/>
      <c r="FQX41" s="289"/>
      <c r="FQY41" s="289"/>
      <c r="FQZ41" s="289"/>
      <c r="FRA41" s="289"/>
      <c r="FRB41" s="289"/>
      <c r="FRC41" s="289"/>
      <c r="FRD41" s="289"/>
      <c r="FRE41" s="289"/>
      <c r="FRF41" s="289"/>
      <c r="FRG41" s="289"/>
      <c r="FRH41" s="289"/>
      <c r="FRI41" s="289"/>
      <c r="FRJ41" s="289"/>
      <c r="FRK41" s="289"/>
      <c r="FRL41" s="289"/>
      <c r="FRM41" s="289"/>
      <c r="FRN41" s="289"/>
      <c r="FRO41" s="289"/>
      <c r="FRP41" s="289"/>
      <c r="FRQ41" s="289"/>
      <c r="FRR41" s="289"/>
      <c r="FRS41" s="289"/>
      <c r="FRT41" s="289"/>
      <c r="FRU41" s="289"/>
      <c r="FRV41" s="289"/>
      <c r="FRW41" s="289"/>
      <c r="FRX41" s="289"/>
      <c r="FRY41" s="289"/>
      <c r="FRZ41" s="289"/>
      <c r="FSA41" s="289"/>
      <c r="FSB41" s="289"/>
      <c r="FSC41" s="289"/>
      <c r="FSD41" s="289"/>
      <c r="FSE41" s="289"/>
      <c r="FSF41" s="289"/>
      <c r="FSG41" s="289"/>
      <c r="FSH41" s="289"/>
      <c r="FSI41" s="289"/>
      <c r="FSJ41" s="289"/>
      <c r="FSK41" s="289"/>
      <c r="FSL41" s="289"/>
      <c r="FSM41" s="289"/>
      <c r="FSN41" s="289"/>
      <c r="FSO41" s="289"/>
      <c r="FSP41" s="289"/>
      <c r="FSQ41" s="289"/>
      <c r="FSR41" s="289"/>
      <c r="FSS41" s="289"/>
      <c r="FST41" s="289"/>
      <c r="FSU41" s="289"/>
      <c r="FSV41" s="289"/>
      <c r="FSW41" s="289"/>
      <c r="FSX41" s="289"/>
      <c r="FSY41" s="289"/>
      <c r="FSZ41" s="289"/>
      <c r="FTA41" s="289"/>
      <c r="FTB41" s="289"/>
      <c r="FTC41" s="289"/>
      <c r="FTD41" s="289"/>
      <c r="FTE41" s="289"/>
      <c r="FTF41" s="289"/>
      <c r="FTG41" s="289"/>
      <c r="FTH41" s="289"/>
      <c r="FTI41" s="289"/>
      <c r="FTJ41" s="289"/>
      <c r="FTK41" s="289"/>
      <c r="FTL41" s="289"/>
      <c r="FTM41" s="289"/>
      <c r="FTN41" s="289"/>
      <c r="FTO41" s="289"/>
      <c r="FTP41" s="289"/>
      <c r="FTQ41" s="289"/>
      <c r="FTR41" s="289"/>
      <c r="FTS41" s="289"/>
      <c r="FTT41" s="289"/>
      <c r="FTU41" s="289"/>
      <c r="FTV41" s="289"/>
      <c r="FTW41" s="289"/>
      <c r="FTX41" s="289"/>
      <c r="FTY41" s="289"/>
      <c r="FTZ41" s="289"/>
      <c r="FUA41" s="289"/>
      <c r="FUB41" s="289"/>
      <c r="FUC41" s="289"/>
      <c r="FUD41" s="289"/>
      <c r="FUE41" s="289"/>
      <c r="FUF41" s="289"/>
      <c r="FUG41" s="289"/>
      <c r="FUH41" s="289"/>
      <c r="FUI41" s="289"/>
      <c r="FUJ41" s="289"/>
      <c r="FUK41" s="289"/>
      <c r="FUL41" s="289"/>
      <c r="FUM41" s="289"/>
      <c r="FUN41" s="289"/>
      <c r="FUO41" s="289"/>
      <c r="FUP41" s="289"/>
      <c r="FUQ41" s="289"/>
      <c r="FUR41" s="289"/>
      <c r="FUS41" s="289"/>
      <c r="FUT41" s="289"/>
      <c r="FUU41" s="289"/>
      <c r="FUV41" s="289"/>
      <c r="FUW41" s="289"/>
      <c r="FUX41" s="289"/>
      <c r="FUY41" s="289"/>
      <c r="FUZ41" s="289"/>
      <c r="FVA41" s="289"/>
      <c r="FVB41" s="289"/>
      <c r="FVC41" s="289"/>
      <c r="FVD41" s="289"/>
      <c r="FVE41" s="289"/>
      <c r="FVF41" s="289"/>
      <c r="FVG41" s="289"/>
      <c r="FVH41" s="289"/>
      <c r="FVI41" s="289"/>
      <c r="FVJ41" s="289"/>
      <c r="FVK41" s="289"/>
      <c r="FVL41" s="289"/>
      <c r="FVM41" s="289"/>
      <c r="FVN41" s="289"/>
      <c r="FVO41" s="289"/>
      <c r="FVP41" s="289"/>
      <c r="FVQ41" s="289"/>
      <c r="FVR41" s="289"/>
      <c r="FVS41" s="289"/>
      <c r="FVT41" s="289"/>
      <c r="FVU41" s="289"/>
      <c r="FVV41" s="289"/>
      <c r="FVW41" s="289"/>
      <c r="FVX41" s="289"/>
      <c r="FVY41" s="289"/>
      <c r="FVZ41" s="289"/>
      <c r="FWA41" s="289"/>
      <c r="FWB41" s="289"/>
      <c r="FWC41" s="289"/>
      <c r="FWD41" s="289"/>
      <c r="FWE41" s="289"/>
      <c r="FWF41" s="289"/>
      <c r="FWG41" s="289"/>
      <c r="FWH41" s="289"/>
      <c r="FWI41" s="289"/>
      <c r="FWJ41" s="289"/>
      <c r="FWK41" s="289"/>
      <c r="FWL41" s="289"/>
      <c r="FWM41" s="289"/>
      <c r="FWN41" s="289"/>
      <c r="FWO41" s="289"/>
      <c r="FWP41" s="289"/>
      <c r="FWQ41" s="289"/>
      <c r="FWR41" s="289"/>
      <c r="FWS41" s="289"/>
      <c r="FWT41" s="289"/>
      <c r="FWU41" s="289"/>
      <c r="FWV41" s="289"/>
      <c r="FWW41" s="289"/>
      <c r="FWX41" s="289"/>
      <c r="FWY41" s="289"/>
      <c r="FWZ41" s="289"/>
      <c r="FXA41" s="289"/>
      <c r="FXB41" s="289"/>
      <c r="FXC41" s="289"/>
      <c r="FXD41" s="289"/>
      <c r="FXE41" s="289"/>
      <c r="FXF41" s="289"/>
      <c r="FXG41" s="289"/>
      <c r="FXH41" s="289"/>
      <c r="FXI41" s="289"/>
      <c r="FXJ41" s="289"/>
      <c r="FXK41" s="289"/>
      <c r="FXL41" s="289"/>
      <c r="FXM41" s="289"/>
      <c r="FXN41" s="289"/>
      <c r="FXO41" s="289"/>
      <c r="FXP41" s="289"/>
      <c r="FXQ41" s="289"/>
      <c r="FXR41" s="289"/>
      <c r="FXS41" s="289"/>
      <c r="FXT41" s="289"/>
      <c r="FXU41" s="289"/>
      <c r="FXV41" s="289"/>
      <c r="FXW41" s="289"/>
      <c r="FXX41" s="289"/>
      <c r="FXY41" s="289"/>
      <c r="FXZ41" s="289"/>
      <c r="FYA41" s="289"/>
      <c r="FYB41" s="289"/>
      <c r="FYC41" s="289"/>
      <c r="FYD41" s="289"/>
      <c r="FYE41" s="289"/>
      <c r="FYF41" s="289"/>
      <c r="FYG41" s="289"/>
      <c r="FYH41" s="289"/>
      <c r="FYI41" s="289"/>
      <c r="FYJ41" s="289"/>
      <c r="FYK41" s="289"/>
      <c r="FYL41" s="289"/>
      <c r="FYM41" s="289"/>
      <c r="FYN41" s="289"/>
      <c r="FYO41" s="289"/>
      <c r="FYP41" s="289"/>
      <c r="FYQ41" s="289"/>
      <c r="FYR41" s="289"/>
      <c r="FYS41" s="289"/>
      <c r="FYT41" s="289"/>
      <c r="FYU41" s="289"/>
      <c r="FYV41" s="289"/>
      <c r="FYW41" s="289"/>
      <c r="FYX41" s="289"/>
      <c r="FYY41" s="289"/>
      <c r="FYZ41" s="289"/>
      <c r="FZA41" s="289"/>
      <c r="FZB41" s="289"/>
      <c r="FZC41" s="289"/>
      <c r="FZD41" s="289"/>
      <c r="FZE41" s="289"/>
      <c r="FZF41" s="289"/>
      <c r="FZG41" s="289"/>
      <c r="FZH41" s="289"/>
      <c r="FZI41" s="289"/>
      <c r="FZJ41" s="289"/>
      <c r="FZK41" s="289"/>
      <c r="FZL41" s="289"/>
      <c r="FZM41" s="289"/>
      <c r="FZN41" s="289"/>
      <c r="FZO41" s="289"/>
      <c r="FZP41" s="289"/>
      <c r="FZQ41" s="289"/>
      <c r="FZR41" s="289"/>
      <c r="FZS41" s="289"/>
      <c r="FZT41" s="289"/>
      <c r="FZU41" s="289"/>
      <c r="FZV41" s="289"/>
      <c r="FZW41" s="289"/>
      <c r="FZX41" s="289"/>
      <c r="FZY41" s="289"/>
      <c r="FZZ41" s="289"/>
      <c r="GAA41" s="289"/>
      <c r="GAB41" s="289"/>
      <c r="GAC41" s="289"/>
      <c r="GAD41" s="289"/>
      <c r="GAE41" s="289"/>
      <c r="GAF41" s="289"/>
      <c r="GAG41" s="289"/>
      <c r="GAH41" s="289"/>
      <c r="GAI41" s="289"/>
      <c r="GAJ41" s="289"/>
      <c r="GAK41" s="289"/>
      <c r="GAL41" s="289"/>
      <c r="GAM41" s="289"/>
      <c r="GAN41" s="289"/>
      <c r="GAO41" s="289"/>
      <c r="GAP41" s="289"/>
      <c r="GAQ41" s="289"/>
      <c r="GAR41" s="289"/>
      <c r="GAS41" s="289"/>
      <c r="GAT41" s="289"/>
      <c r="GAU41" s="289"/>
      <c r="GAV41" s="289"/>
      <c r="GAW41" s="289"/>
      <c r="GAX41" s="289"/>
      <c r="GAY41" s="289"/>
      <c r="GAZ41" s="289"/>
      <c r="GBA41" s="289"/>
      <c r="GBB41" s="289"/>
      <c r="GBC41" s="289"/>
      <c r="GBD41" s="289"/>
      <c r="GBE41" s="289"/>
      <c r="GBF41" s="289"/>
      <c r="GBG41" s="289"/>
      <c r="GBH41" s="289"/>
      <c r="GBI41" s="289"/>
      <c r="GBJ41" s="289"/>
      <c r="GBK41" s="289"/>
      <c r="GBL41" s="289"/>
      <c r="GBM41" s="289"/>
      <c r="GBN41" s="289"/>
      <c r="GBO41" s="289"/>
      <c r="GBP41" s="289"/>
      <c r="GBQ41" s="289"/>
      <c r="GBR41" s="289"/>
      <c r="GBS41" s="289"/>
      <c r="GBT41" s="289"/>
      <c r="GBU41" s="289"/>
      <c r="GBV41" s="289"/>
      <c r="GBW41" s="289"/>
      <c r="GBX41" s="289"/>
      <c r="GBY41" s="289"/>
      <c r="GBZ41" s="289"/>
      <c r="GCA41" s="289"/>
      <c r="GCB41" s="289"/>
      <c r="GCC41" s="289"/>
      <c r="GCD41" s="289"/>
      <c r="GCE41" s="289"/>
      <c r="GCF41" s="289"/>
      <c r="GCG41" s="289"/>
      <c r="GCH41" s="289"/>
      <c r="GCI41" s="289"/>
      <c r="GCJ41" s="289"/>
      <c r="GCK41" s="289"/>
      <c r="GCL41" s="289"/>
      <c r="GCM41" s="289"/>
      <c r="GCN41" s="289"/>
      <c r="GCO41" s="289"/>
      <c r="GCP41" s="289"/>
      <c r="GCQ41" s="289"/>
      <c r="GCR41" s="289"/>
      <c r="GCS41" s="289"/>
      <c r="GCT41" s="289"/>
      <c r="GCU41" s="289"/>
      <c r="GCV41" s="289"/>
      <c r="GCW41" s="289"/>
      <c r="GCX41" s="289"/>
      <c r="GCY41" s="289"/>
      <c r="GCZ41" s="289"/>
      <c r="GDA41" s="289"/>
      <c r="GDB41" s="289"/>
      <c r="GDC41" s="289"/>
      <c r="GDD41" s="289"/>
      <c r="GDE41" s="289"/>
      <c r="GDF41" s="289"/>
      <c r="GDG41" s="289"/>
      <c r="GDH41" s="289"/>
      <c r="GDI41" s="289"/>
      <c r="GDJ41" s="289"/>
      <c r="GDK41" s="289"/>
      <c r="GDL41" s="289"/>
      <c r="GDM41" s="289"/>
      <c r="GDN41" s="289"/>
      <c r="GDO41" s="289"/>
      <c r="GDP41" s="289"/>
      <c r="GDQ41" s="289"/>
      <c r="GDR41" s="289"/>
      <c r="GDS41" s="289"/>
      <c r="GDT41" s="289"/>
      <c r="GDU41" s="289"/>
      <c r="GDV41" s="289"/>
      <c r="GDW41" s="289"/>
      <c r="GDX41" s="289"/>
      <c r="GDY41" s="289"/>
      <c r="GDZ41" s="289"/>
      <c r="GEA41" s="289"/>
      <c r="GEB41" s="289"/>
      <c r="GEC41" s="289"/>
      <c r="GED41" s="289"/>
      <c r="GEE41" s="289"/>
      <c r="GEF41" s="289"/>
      <c r="GEG41" s="289"/>
      <c r="GEH41" s="289"/>
      <c r="GEI41" s="289"/>
      <c r="GEJ41" s="289"/>
      <c r="GEK41" s="289"/>
      <c r="GEL41" s="289"/>
      <c r="GEM41" s="289"/>
      <c r="GEN41" s="289"/>
      <c r="GEO41" s="289"/>
      <c r="GEP41" s="289"/>
      <c r="GEQ41" s="289"/>
      <c r="GER41" s="289"/>
      <c r="GES41" s="289"/>
      <c r="GET41" s="289"/>
      <c r="GEU41" s="289"/>
      <c r="GEV41" s="289"/>
      <c r="GEW41" s="289"/>
      <c r="GEX41" s="289"/>
      <c r="GEY41" s="289"/>
      <c r="GEZ41" s="289"/>
      <c r="GFA41" s="289"/>
      <c r="GFB41" s="289"/>
      <c r="GFC41" s="289"/>
      <c r="GFD41" s="289"/>
      <c r="GFE41" s="289"/>
      <c r="GFF41" s="289"/>
      <c r="GFG41" s="289"/>
      <c r="GFH41" s="289"/>
      <c r="GFI41" s="289"/>
      <c r="GFJ41" s="289"/>
      <c r="GFK41" s="289"/>
      <c r="GFL41" s="289"/>
      <c r="GFM41" s="289"/>
      <c r="GFN41" s="289"/>
      <c r="GFO41" s="289"/>
      <c r="GFP41" s="289"/>
      <c r="GFQ41" s="289"/>
      <c r="GFR41" s="289"/>
      <c r="GFS41" s="289"/>
      <c r="GFT41" s="289"/>
      <c r="GFU41" s="289"/>
      <c r="GFV41" s="289"/>
      <c r="GFW41" s="289"/>
      <c r="GFX41" s="289"/>
      <c r="GFY41" s="289"/>
      <c r="GFZ41" s="289"/>
      <c r="GGA41" s="289"/>
      <c r="GGB41" s="289"/>
      <c r="GGC41" s="289"/>
      <c r="GGD41" s="289"/>
      <c r="GGE41" s="289"/>
      <c r="GGF41" s="289"/>
      <c r="GGG41" s="289"/>
      <c r="GGH41" s="289"/>
      <c r="GGI41" s="289"/>
      <c r="GGJ41" s="289"/>
      <c r="GGK41" s="289"/>
      <c r="GGL41" s="289"/>
      <c r="GGM41" s="289"/>
      <c r="GGN41" s="289"/>
      <c r="GGO41" s="289"/>
      <c r="GGP41" s="289"/>
      <c r="GGQ41" s="289"/>
      <c r="GGR41" s="289"/>
      <c r="GGS41" s="289"/>
      <c r="GGT41" s="289"/>
      <c r="GGU41" s="289"/>
      <c r="GGV41" s="289"/>
      <c r="GGW41" s="289"/>
      <c r="GGX41" s="289"/>
      <c r="GGY41" s="289"/>
      <c r="GGZ41" s="289"/>
      <c r="GHA41" s="289"/>
      <c r="GHB41" s="289"/>
      <c r="GHC41" s="289"/>
      <c r="GHD41" s="289"/>
      <c r="GHE41" s="289"/>
      <c r="GHF41" s="289"/>
      <c r="GHG41" s="289"/>
      <c r="GHH41" s="289"/>
      <c r="GHI41" s="289"/>
      <c r="GHJ41" s="289"/>
      <c r="GHK41" s="289"/>
      <c r="GHL41" s="289"/>
      <c r="GHM41" s="289"/>
      <c r="GHN41" s="289"/>
      <c r="GHO41" s="289"/>
      <c r="GHP41" s="289"/>
      <c r="GHQ41" s="289"/>
      <c r="GHR41" s="289"/>
      <c r="GHS41" s="289"/>
      <c r="GHT41" s="289"/>
      <c r="GHU41" s="289"/>
      <c r="GHV41" s="289"/>
      <c r="GHW41" s="289"/>
      <c r="GHX41" s="289"/>
      <c r="GHY41" s="289"/>
      <c r="GHZ41" s="289"/>
      <c r="GIA41" s="289"/>
      <c r="GIB41" s="289"/>
      <c r="GIC41" s="289"/>
      <c r="GID41" s="289"/>
      <c r="GIE41" s="289"/>
      <c r="GIF41" s="289"/>
      <c r="GIG41" s="289"/>
      <c r="GIH41" s="289"/>
      <c r="GII41" s="289"/>
      <c r="GIJ41" s="289"/>
      <c r="GIK41" s="289"/>
      <c r="GIL41" s="289"/>
      <c r="GIM41" s="289"/>
      <c r="GIN41" s="289"/>
      <c r="GIO41" s="289"/>
      <c r="GIP41" s="289"/>
      <c r="GIQ41" s="289"/>
      <c r="GIR41" s="289"/>
      <c r="GIS41" s="289"/>
      <c r="GIT41" s="289"/>
      <c r="GIU41" s="289"/>
      <c r="GIV41" s="289"/>
      <c r="GIW41" s="289"/>
      <c r="GIX41" s="289"/>
      <c r="GIY41" s="289"/>
      <c r="GIZ41" s="289"/>
      <c r="GJA41" s="289"/>
      <c r="GJB41" s="289"/>
      <c r="GJC41" s="289"/>
      <c r="GJD41" s="289"/>
      <c r="GJE41" s="289"/>
      <c r="GJF41" s="289"/>
      <c r="GJG41" s="289"/>
      <c r="GJH41" s="289"/>
      <c r="GJI41" s="289"/>
      <c r="GJJ41" s="289"/>
      <c r="GJK41" s="289"/>
      <c r="GJL41" s="289"/>
      <c r="GJM41" s="289"/>
      <c r="GJN41" s="289"/>
      <c r="GJO41" s="289"/>
      <c r="GJP41" s="289"/>
      <c r="GJQ41" s="289"/>
      <c r="GJR41" s="289"/>
      <c r="GJS41" s="289"/>
      <c r="GJT41" s="289"/>
      <c r="GJU41" s="289"/>
      <c r="GJV41" s="289"/>
      <c r="GJW41" s="289"/>
      <c r="GJX41" s="289"/>
      <c r="GJY41" s="289"/>
      <c r="GJZ41" s="289"/>
      <c r="GKA41" s="289"/>
      <c r="GKB41" s="289"/>
      <c r="GKC41" s="289"/>
      <c r="GKD41" s="289"/>
      <c r="GKE41" s="289"/>
      <c r="GKF41" s="289"/>
      <c r="GKG41" s="289"/>
      <c r="GKH41" s="289"/>
      <c r="GKI41" s="289"/>
      <c r="GKJ41" s="289"/>
      <c r="GKK41" s="289"/>
      <c r="GKL41" s="289"/>
      <c r="GKM41" s="289"/>
      <c r="GKN41" s="289"/>
      <c r="GKO41" s="289"/>
      <c r="GKP41" s="289"/>
      <c r="GKQ41" s="289"/>
      <c r="GKR41" s="289"/>
      <c r="GKS41" s="289"/>
      <c r="GKT41" s="289"/>
      <c r="GKU41" s="289"/>
      <c r="GKV41" s="289"/>
      <c r="GKW41" s="289"/>
      <c r="GKX41" s="289"/>
      <c r="GKY41" s="289"/>
      <c r="GKZ41" s="289"/>
      <c r="GLA41" s="289"/>
      <c r="GLB41" s="289"/>
      <c r="GLC41" s="289"/>
      <c r="GLD41" s="289"/>
      <c r="GLE41" s="289"/>
      <c r="GLF41" s="289"/>
      <c r="GLG41" s="289"/>
      <c r="GLH41" s="289"/>
      <c r="GLI41" s="289"/>
      <c r="GLJ41" s="289"/>
      <c r="GLK41" s="289"/>
      <c r="GLL41" s="289"/>
      <c r="GLM41" s="289"/>
      <c r="GLN41" s="289"/>
      <c r="GLO41" s="289"/>
      <c r="GLP41" s="289"/>
      <c r="GLQ41" s="289"/>
      <c r="GLR41" s="289"/>
      <c r="GLS41" s="289"/>
      <c r="GLT41" s="289"/>
      <c r="GLU41" s="289"/>
      <c r="GLV41" s="289"/>
      <c r="GLW41" s="289"/>
      <c r="GLX41" s="289"/>
      <c r="GLY41" s="289"/>
      <c r="GLZ41" s="289"/>
      <c r="GMA41" s="289"/>
      <c r="GMB41" s="289"/>
      <c r="GMC41" s="289"/>
      <c r="GMD41" s="289"/>
      <c r="GME41" s="289"/>
      <c r="GMF41" s="289"/>
      <c r="GMG41" s="289"/>
      <c r="GMH41" s="289"/>
      <c r="GMI41" s="289"/>
      <c r="GMJ41" s="289"/>
      <c r="GMK41" s="289"/>
      <c r="GML41" s="289"/>
      <c r="GMM41" s="289"/>
      <c r="GMN41" s="289"/>
      <c r="GMO41" s="289"/>
      <c r="GMP41" s="289"/>
      <c r="GMQ41" s="289"/>
      <c r="GMR41" s="289"/>
      <c r="GMS41" s="289"/>
      <c r="GMT41" s="289"/>
      <c r="GMU41" s="289"/>
      <c r="GMV41" s="289"/>
      <c r="GMW41" s="289"/>
      <c r="GMX41" s="289"/>
      <c r="GMY41" s="289"/>
      <c r="GMZ41" s="289"/>
      <c r="GNA41" s="289"/>
      <c r="GNB41" s="289"/>
      <c r="GNC41" s="289"/>
      <c r="GND41" s="289"/>
      <c r="GNE41" s="289"/>
      <c r="GNF41" s="289"/>
      <c r="GNG41" s="289"/>
      <c r="GNH41" s="289"/>
      <c r="GNI41" s="289"/>
      <c r="GNJ41" s="289"/>
      <c r="GNK41" s="289"/>
      <c r="GNL41" s="289"/>
      <c r="GNM41" s="289"/>
      <c r="GNN41" s="289"/>
      <c r="GNO41" s="289"/>
      <c r="GNP41" s="289"/>
      <c r="GNQ41" s="289"/>
      <c r="GNR41" s="289"/>
      <c r="GNS41" s="289"/>
      <c r="GNT41" s="289"/>
      <c r="GNU41" s="289"/>
      <c r="GNV41" s="289"/>
      <c r="GNW41" s="289"/>
      <c r="GNX41" s="289"/>
      <c r="GNY41" s="289"/>
      <c r="GNZ41" s="289"/>
      <c r="GOA41" s="289"/>
      <c r="GOB41" s="289"/>
      <c r="GOC41" s="289"/>
      <c r="GOD41" s="289"/>
      <c r="GOE41" s="289"/>
      <c r="GOF41" s="289"/>
      <c r="GOG41" s="289"/>
      <c r="GOH41" s="289"/>
      <c r="GOI41" s="289"/>
      <c r="GOJ41" s="289"/>
      <c r="GOK41" s="289"/>
      <c r="GOL41" s="289"/>
      <c r="GOM41" s="289"/>
      <c r="GON41" s="289"/>
      <c r="GOO41" s="289"/>
      <c r="GOP41" s="289"/>
      <c r="GOQ41" s="289"/>
      <c r="GOR41" s="289"/>
      <c r="GOS41" s="289"/>
      <c r="GOT41" s="289"/>
      <c r="GOU41" s="289"/>
      <c r="GOV41" s="289"/>
      <c r="GOW41" s="289"/>
      <c r="GOX41" s="289"/>
      <c r="GOY41" s="289"/>
      <c r="GOZ41" s="289"/>
      <c r="GPA41" s="289"/>
      <c r="GPB41" s="289"/>
      <c r="GPC41" s="289"/>
      <c r="GPD41" s="289"/>
      <c r="GPE41" s="289"/>
      <c r="GPF41" s="289"/>
      <c r="GPG41" s="289"/>
      <c r="GPH41" s="289"/>
      <c r="GPI41" s="289"/>
      <c r="GPJ41" s="289"/>
      <c r="GPK41" s="289"/>
      <c r="GPL41" s="289"/>
      <c r="GPM41" s="289"/>
      <c r="GPN41" s="289"/>
      <c r="GPO41" s="289"/>
      <c r="GPP41" s="289"/>
      <c r="GPQ41" s="289"/>
      <c r="GPR41" s="289"/>
      <c r="GPS41" s="289"/>
      <c r="GPT41" s="289"/>
      <c r="GPU41" s="289"/>
      <c r="GPV41" s="289"/>
      <c r="GPW41" s="289"/>
      <c r="GPX41" s="289"/>
      <c r="GPY41" s="289"/>
      <c r="GPZ41" s="289"/>
      <c r="GQA41" s="289"/>
      <c r="GQB41" s="289"/>
      <c r="GQC41" s="289"/>
      <c r="GQD41" s="289"/>
      <c r="GQE41" s="289"/>
      <c r="GQF41" s="289"/>
      <c r="GQG41" s="289"/>
      <c r="GQH41" s="289"/>
      <c r="GQI41" s="289"/>
      <c r="GQJ41" s="289"/>
      <c r="GQK41" s="289"/>
      <c r="GQL41" s="289"/>
      <c r="GQM41" s="289"/>
      <c r="GQN41" s="289"/>
      <c r="GQO41" s="289"/>
      <c r="GQP41" s="289"/>
      <c r="GQQ41" s="289"/>
      <c r="GQR41" s="289"/>
      <c r="GQS41" s="289"/>
      <c r="GQT41" s="289"/>
      <c r="GQU41" s="289"/>
      <c r="GQV41" s="289"/>
      <c r="GQW41" s="289"/>
      <c r="GQX41" s="289"/>
      <c r="GQY41" s="289"/>
      <c r="GQZ41" s="289"/>
      <c r="GRA41" s="289"/>
      <c r="GRB41" s="289"/>
      <c r="GRC41" s="289"/>
      <c r="GRD41" s="289"/>
      <c r="GRE41" s="289"/>
      <c r="GRF41" s="289"/>
      <c r="GRG41" s="289"/>
      <c r="GRH41" s="289"/>
      <c r="GRI41" s="289"/>
      <c r="GRJ41" s="289"/>
      <c r="GRK41" s="289"/>
      <c r="GRL41" s="289"/>
      <c r="GRM41" s="289"/>
      <c r="GRN41" s="289"/>
      <c r="GRO41" s="289"/>
      <c r="GRP41" s="289"/>
      <c r="GRQ41" s="289"/>
      <c r="GRR41" s="289"/>
      <c r="GRS41" s="289"/>
      <c r="GRT41" s="289"/>
      <c r="GRU41" s="289"/>
      <c r="GRV41" s="289"/>
      <c r="GRW41" s="289"/>
      <c r="GRX41" s="289"/>
      <c r="GRY41" s="289"/>
      <c r="GRZ41" s="289"/>
      <c r="GSA41" s="289"/>
      <c r="GSB41" s="289"/>
      <c r="GSC41" s="289"/>
      <c r="GSD41" s="289"/>
      <c r="GSE41" s="289"/>
      <c r="GSF41" s="289"/>
      <c r="GSG41" s="289"/>
      <c r="GSH41" s="289"/>
      <c r="GSI41" s="289"/>
      <c r="GSJ41" s="289"/>
      <c r="GSK41" s="289"/>
      <c r="GSL41" s="289"/>
      <c r="GSM41" s="289"/>
      <c r="GSN41" s="289"/>
      <c r="GSO41" s="289"/>
      <c r="GSP41" s="289"/>
      <c r="GSQ41" s="289"/>
      <c r="GSR41" s="289"/>
      <c r="GSS41" s="289"/>
      <c r="GST41" s="289"/>
      <c r="GSU41" s="289"/>
      <c r="GSV41" s="289"/>
      <c r="GSW41" s="289"/>
      <c r="GSX41" s="289"/>
      <c r="GSY41" s="289"/>
      <c r="GSZ41" s="289"/>
      <c r="GTA41" s="289"/>
      <c r="GTB41" s="289"/>
      <c r="GTC41" s="289"/>
      <c r="GTD41" s="289"/>
      <c r="GTE41" s="289"/>
      <c r="GTF41" s="289"/>
      <c r="GTG41" s="289"/>
      <c r="GTH41" s="289"/>
      <c r="GTI41" s="289"/>
      <c r="GTJ41" s="289"/>
      <c r="GTK41" s="289"/>
      <c r="GTL41" s="289"/>
      <c r="GTM41" s="289"/>
      <c r="GTN41" s="289"/>
      <c r="GTO41" s="289"/>
      <c r="GTP41" s="289"/>
      <c r="GTQ41" s="289"/>
      <c r="GTR41" s="289"/>
      <c r="GTS41" s="289"/>
      <c r="GTT41" s="289"/>
      <c r="GTU41" s="289"/>
      <c r="GTV41" s="289"/>
      <c r="GTW41" s="289"/>
      <c r="GTX41" s="289"/>
      <c r="GTY41" s="289"/>
      <c r="GTZ41" s="289"/>
      <c r="GUA41" s="289"/>
      <c r="GUB41" s="289"/>
      <c r="GUC41" s="289"/>
      <c r="GUD41" s="289"/>
      <c r="GUE41" s="289"/>
      <c r="GUF41" s="289"/>
      <c r="GUG41" s="289"/>
      <c r="GUH41" s="289"/>
      <c r="GUI41" s="289"/>
      <c r="GUJ41" s="289"/>
      <c r="GUK41" s="289"/>
      <c r="GUL41" s="289"/>
      <c r="GUM41" s="289"/>
      <c r="GUN41" s="289"/>
      <c r="GUO41" s="289"/>
      <c r="GUP41" s="289"/>
      <c r="GUQ41" s="289"/>
      <c r="GUR41" s="289"/>
      <c r="GUS41" s="289"/>
      <c r="GUT41" s="289"/>
      <c r="GUU41" s="289"/>
      <c r="GUV41" s="289"/>
      <c r="GUW41" s="289"/>
      <c r="GUX41" s="289"/>
      <c r="GUY41" s="289"/>
      <c r="GUZ41" s="289"/>
      <c r="GVA41" s="289"/>
      <c r="GVB41" s="289"/>
      <c r="GVC41" s="289"/>
      <c r="GVD41" s="289"/>
      <c r="GVE41" s="289"/>
      <c r="GVF41" s="289"/>
      <c r="GVG41" s="289"/>
      <c r="GVH41" s="289"/>
      <c r="GVI41" s="289"/>
      <c r="GVJ41" s="289"/>
      <c r="GVK41" s="289"/>
      <c r="GVL41" s="289"/>
      <c r="GVM41" s="289"/>
      <c r="GVN41" s="289"/>
      <c r="GVO41" s="289"/>
      <c r="GVP41" s="289"/>
      <c r="GVQ41" s="289"/>
      <c r="GVR41" s="289"/>
      <c r="GVS41" s="289"/>
      <c r="GVT41" s="289"/>
      <c r="GVU41" s="289"/>
      <c r="GVV41" s="289"/>
      <c r="GVW41" s="289"/>
      <c r="GVX41" s="289"/>
      <c r="GVY41" s="289"/>
      <c r="GVZ41" s="289"/>
      <c r="GWA41" s="289"/>
      <c r="GWB41" s="289"/>
      <c r="GWC41" s="289"/>
      <c r="GWD41" s="289"/>
      <c r="GWE41" s="289"/>
      <c r="GWF41" s="289"/>
      <c r="GWG41" s="289"/>
      <c r="GWH41" s="289"/>
      <c r="GWI41" s="289"/>
      <c r="GWJ41" s="289"/>
      <c r="GWK41" s="289"/>
      <c r="GWL41" s="289"/>
      <c r="GWM41" s="289"/>
      <c r="GWN41" s="289"/>
      <c r="GWO41" s="289"/>
      <c r="GWP41" s="289"/>
      <c r="GWQ41" s="289"/>
      <c r="GWR41" s="289"/>
      <c r="GWS41" s="289"/>
      <c r="GWT41" s="289"/>
      <c r="GWU41" s="289"/>
      <c r="GWV41" s="289"/>
      <c r="GWW41" s="289"/>
      <c r="GWX41" s="289"/>
      <c r="GWY41" s="289"/>
      <c r="GWZ41" s="289"/>
      <c r="GXA41" s="289"/>
      <c r="GXB41" s="289"/>
      <c r="GXC41" s="289"/>
      <c r="GXD41" s="289"/>
      <c r="GXE41" s="289"/>
      <c r="GXF41" s="289"/>
      <c r="GXG41" s="289"/>
      <c r="GXH41" s="289"/>
      <c r="GXI41" s="289"/>
      <c r="GXJ41" s="289"/>
      <c r="GXK41" s="289"/>
      <c r="GXL41" s="289"/>
      <c r="GXM41" s="289"/>
      <c r="GXN41" s="289"/>
      <c r="GXO41" s="289"/>
      <c r="GXP41" s="289"/>
      <c r="GXQ41" s="289"/>
      <c r="GXR41" s="289"/>
      <c r="GXS41" s="289"/>
      <c r="GXT41" s="289"/>
      <c r="GXU41" s="289"/>
      <c r="GXV41" s="289"/>
      <c r="GXW41" s="289"/>
      <c r="GXX41" s="289"/>
      <c r="GXY41" s="289"/>
      <c r="GXZ41" s="289"/>
      <c r="GYA41" s="289"/>
      <c r="GYB41" s="289"/>
      <c r="GYC41" s="289"/>
      <c r="GYD41" s="289"/>
      <c r="GYE41" s="289"/>
      <c r="GYF41" s="289"/>
      <c r="GYG41" s="289"/>
      <c r="GYH41" s="289"/>
      <c r="GYI41" s="289"/>
      <c r="GYJ41" s="289"/>
      <c r="GYK41" s="289"/>
      <c r="GYL41" s="289"/>
      <c r="GYM41" s="289"/>
      <c r="GYN41" s="289"/>
      <c r="GYO41" s="289"/>
      <c r="GYP41" s="289"/>
      <c r="GYQ41" s="289"/>
      <c r="GYR41" s="289"/>
      <c r="GYS41" s="289"/>
      <c r="GYT41" s="289"/>
      <c r="GYU41" s="289"/>
      <c r="GYV41" s="289"/>
      <c r="GYW41" s="289"/>
      <c r="GYX41" s="289"/>
      <c r="GYY41" s="289"/>
      <c r="GYZ41" s="289"/>
      <c r="GZA41" s="289"/>
      <c r="GZB41" s="289"/>
      <c r="GZC41" s="289"/>
      <c r="GZD41" s="289"/>
      <c r="GZE41" s="289"/>
      <c r="GZF41" s="289"/>
      <c r="GZG41" s="289"/>
      <c r="GZH41" s="289"/>
      <c r="GZI41" s="289"/>
      <c r="GZJ41" s="289"/>
      <c r="GZK41" s="289"/>
      <c r="GZL41" s="289"/>
      <c r="GZM41" s="289"/>
      <c r="GZN41" s="289"/>
      <c r="GZO41" s="289"/>
      <c r="GZP41" s="289"/>
      <c r="GZQ41" s="289"/>
      <c r="GZR41" s="289"/>
      <c r="GZS41" s="289"/>
      <c r="GZT41" s="289"/>
      <c r="GZU41" s="289"/>
      <c r="GZV41" s="289"/>
      <c r="GZW41" s="289"/>
      <c r="GZX41" s="289"/>
      <c r="GZY41" s="289"/>
      <c r="GZZ41" s="289"/>
      <c r="HAA41" s="289"/>
      <c r="HAB41" s="289"/>
      <c r="HAC41" s="289"/>
      <c r="HAD41" s="289"/>
      <c r="HAE41" s="289"/>
      <c r="HAF41" s="289"/>
      <c r="HAG41" s="289"/>
      <c r="HAH41" s="289"/>
      <c r="HAI41" s="289"/>
      <c r="HAJ41" s="289"/>
      <c r="HAK41" s="289"/>
      <c r="HAL41" s="289"/>
      <c r="HAM41" s="289"/>
      <c r="HAN41" s="289"/>
      <c r="HAO41" s="289"/>
      <c r="HAP41" s="289"/>
      <c r="HAQ41" s="289"/>
      <c r="HAR41" s="289"/>
      <c r="HAS41" s="289"/>
      <c r="HAT41" s="289"/>
      <c r="HAU41" s="289"/>
      <c r="HAV41" s="289"/>
      <c r="HAW41" s="289"/>
      <c r="HAX41" s="289"/>
      <c r="HAY41" s="289"/>
      <c r="HAZ41" s="289"/>
      <c r="HBA41" s="289"/>
      <c r="HBB41" s="289"/>
      <c r="HBC41" s="289"/>
      <c r="HBD41" s="289"/>
      <c r="HBE41" s="289"/>
      <c r="HBF41" s="289"/>
      <c r="HBG41" s="289"/>
      <c r="HBH41" s="289"/>
      <c r="HBI41" s="289"/>
      <c r="HBJ41" s="289"/>
      <c r="HBK41" s="289"/>
      <c r="HBL41" s="289"/>
      <c r="HBM41" s="289"/>
      <c r="HBN41" s="289"/>
      <c r="HBO41" s="289"/>
      <c r="HBP41" s="289"/>
      <c r="HBQ41" s="289"/>
      <c r="HBR41" s="289"/>
      <c r="HBS41" s="289"/>
      <c r="HBT41" s="289"/>
      <c r="HBU41" s="289"/>
      <c r="HBV41" s="289"/>
      <c r="HBW41" s="289"/>
      <c r="HBX41" s="289"/>
      <c r="HBY41" s="289"/>
      <c r="HBZ41" s="289"/>
      <c r="HCA41" s="289"/>
      <c r="HCB41" s="289"/>
      <c r="HCC41" s="289"/>
      <c r="HCD41" s="289"/>
      <c r="HCE41" s="289"/>
      <c r="HCF41" s="289"/>
      <c r="HCG41" s="289"/>
      <c r="HCH41" s="289"/>
      <c r="HCI41" s="289"/>
      <c r="HCJ41" s="289"/>
      <c r="HCK41" s="289"/>
      <c r="HCL41" s="289"/>
      <c r="HCM41" s="289"/>
      <c r="HCN41" s="289"/>
      <c r="HCO41" s="289"/>
      <c r="HCP41" s="289"/>
      <c r="HCQ41" s="289"/>
      <c r="HCR41" s="289"/>
      <c r="HCS41" s="289"/>
      <c r="HCT41" s="289"/>
      <c r="HCU41" s="289"/>
      <c r="HCV41" s="289"/>
      <c r="HCW41" s="289"/>
      <c r="HCX41" s="289"/>
      <c r="HCY41" s="289"/>
      <c r="HCZ41" s="289"/>
      <c r="HDA41" s="289"/>
      <c r="HDB41" s="289"/>
      <c r="HDC41" s="289"/>
      <c r="HDD41" s="289"/>
      <c r="HDE41" s="289"/>
      <c r="HDF41" s="289"/>
      <c r="HDG41" s="289"/>
      <c r="HDH41" s="289"/>
      <c r="HDI41" s="289"/>
      <c r="HDJ41" s="289"/>
      <c r="HDK41" s="289"/>
      <c r="HDL41" s="289"/>
      <c r="HDM41" s="289"/>
      <c r="HDN41" s="289"/>
      <c r="HDO41" s="289"/>
      <c r="HDP41" s="289"/>
      <c r="HDQ41" s="289"/>
      <c r="HDR41" s="289"/>
      <c r="HDS41" s="289"/>
      <c r="HDT41" s="289"/>
      <c r="HDU41" s="289"/>
      <c r="HDV41" s="289"/>
      <c r="HDW41" s="289"/>
      <c r="HDX41" s="289"/>
      <c r="HDY41" s="289"/>
      <c r="HDZ41" s="289"/>
      <c r="HEA41" s="289"/>
      <c r="HEB41" s="289"/>
      <c r="HEC41" s="289"/>
      <c r="HED41" s="289"/>
      <c r="HEE41" s="289"/>
      <c r="HEF41" s="289"/>
      <c r="HEG41" s="289"/>
      <c r="HEH41" s="289"/>
      <c r="HEI41" s="289"/>
      <c r="HEJ41" s="289"/>
      <c r="HEK41" s="289"/>
      <c r="HEL41" s="289"/>
      <c r="HEM41" s="289"/>
      <c r="HEN41" s="289"/>
      <c r="HEO41" s="289"/>
      <c r="HEP41" s="289"/>
      <c r="HEQ41" s="289"/>
      <c r="HER41" s="289"/>
      <c r="HES41" s="289"/>
      <c r="HET41" s="289"/>
      <c r="HEU41" s="289"/>
      <c r="HEV41" s="289"/>
      <c r="HEW41" s="289"/>
      <c r="HEX41" s="289"/>
      <c r="HEY41" s="289"/>
      <c r="HEZ41" s="289"/>
      <c r="HFA41" s="289"/>
      <c r="HFB41" s="289"/>
      <c r="HFC41" s="289"/>
      <c r="HFD41" s="289"/>
      <c r="HFE41" s="289"/>
      <c r="HFF41" s="289"/>
      <c r="HFG41" s="289"/>
      <c r="HFH41" s="289"/>
      <c r="HFI41" s="289"/>
      <c r="HFJ41" s="289"/>
      <c r="HFK41" s="289"/>
      <c r="HFL41" s="289"/>
      <c r="HFM41" s="289"/>
      <c r="HFN41" s="289"/>
      <c r="HFO41" s="289"/>
      <c r="HFP41" s="289"/>
      <c r="HFQ41" s="289"/>
      <c r="HFR41" s="289"/>
      <c r="HFS41" s="289"/>
      <c r="HFT41" s="289"/>
      <c r="HFU41" s="289"/>
      <c r="HFV41" s="289"/>
      <c r="HFW41" s="289"/>
      <c r="HFX41" s="289"/>
      <c r="HFY41" s="289"/>
      <c r="HFZ41" s="289"/>
      <c r="HGA41" s="289"/>
      <c r="HGB41" s="289"/>
      <c r="HGC41" s="289"/>
      <c r="HGD41" s="289"/>
      <c r="HGE41" s="289"/>
      <c r="HGF41" s="289"/>
      <c r="HGG41" s="289"/>
      <c r="HGH41" s="289"/>
      <c r="HGI41" s="289"/>
      <c r="HGJ41" s="289"/>
      <c r="HGK41" s="289"/>
      <c r="HGL41" s="289"/>
      <c r="HGM41" s="289"/>
      <c r="HGN41" s="289"/>
      <c r="HGO41" s="289"/>
      <c r="HGP41" s="289"/>
      <c r="HGQ41" s="289"/>
      <c r="HGR41" s="289"/>
      <c r="HGS41" s="289"/>
      <c r="HGT41" s="289"/>
      <c r="HGU41" s="289"/>
      <c r="HGV41" s="289"/>
      <c r="HGW41" s="289"/>
      <c r="HGX41" s="289"/>
      <c r="HGY41" s="289"/>
      <c r="HGZ41" s="289"/>
      <c r="HHA41" s="289"/>
      <c r="HHB41" s="289"/>
      <c r="HHC41" s="289"/>
      <c r="HHD41" s="289"/>
      <c r="HHE41" s="289"/>
      <c r="HHF41" s="289"/>
      <c r="HHG41" s="289"/>
      <c r="HHH41" s="289"/>
      <c r="HHI41" s="289"/>
      <c r="HHJ41" s="289"/>
      <c r="HHK41" s="289"/>
      <c r="HHL41" s="289"/>
      <c r="HHM41" s="289"/>
      <c r="HHN41" s="289"/>
      <c r="HHO41" s="289"/>
      <c r="HHP41" s="289"/>
      <c r="HHQ41" s="289"/>
      <c r="HHR41" s="289"/>
      <c r="HHS41" s="289"/>
      <c r="HHT41" s="289"/>
      <c r="HHU41" s="289"/>
      <c r="HHV41" s="289"/>
      <c r="HHW41" s="289"/>
      <c r="HHX41" s="289"/>
      <c r="HHY41" s="289"/>
      <c r="HHZ41" s="289"/>
      <c r="HIA41" s="289"/>
      <c r="HIB41" s="289"/>
      <c r="HIC41" s="289"/>
      <c r="HID41" s="289"/>
      <c r="HIE41" s="289"/>
      <c r="HIF41" s="289"/>
      <c r="HIG41" s="289"/>
      <c r="HIH41" s="289"/>
      <c r="HII41" s="289"/>
      <c r="HIJ41" s="289"/>
      <c r="HIK41" s="289"/>
      <c r="HIL41" s="289"/>
      <c r="HIM41" s="289"/>
      <c r="HIN41" s="289"/>
      <c r="HIO41" s="289"/>
      <c r="HIP41" s="289"/>
      <c r="HIQ41" s="289"/>
      <c r="HIR41" s="289"/>
      <c r="HIS41" s="289"/>
      <c r="HIT41" s="289"/>
      <c r="HIU41" s="289"/>
      <c r="HIV41" s="289"/>
      <c r="HIW41" s="289"/>
      <c r="HIX41" s="289"/>
      <c r="HIY41" s="289"/>
      <c r="HIZ41" s="289"/>
      <c r="HJA41" s="289"/>
      <c r="HJB41" s="289"/>
      <c r="HJC41" s="289"/>
      <c r="HJD41" s="289"/>
      <c r="HJE41" s="289"/>
      <c r="HJF41" s="289"/>
      <c r="HJG41" s="289"/>
      <c r="HJH41" s="289"/>
      <c r="HJI41" s="289"/>
      <c r="HJJ41" s="289"/>
      <c r="HJK41" s="289"/>
      <c r="HJL41" s="289"/>
      <c r="HJM41" s="289"/>
      <c r="HJN41" s="289"/>
      <c r="HJO41" s="289"/>
      <c r="HJP41" s="289"/>
      <c r="HJQ41" s="289"/>
      <c r="HJR41" s="289"/>
      <c r="HJS41" s="289"/>
      <c r="HJT41" s="289"/>
      <c r="HJU41" s="289"/>
      <c r="HJV41" s="289"/>
      <c r="HJW41" s="289"/>
      <c r="HJX41" s="289"/>
      <c r="HJY41" s="289"/>
      <c r="HJZ41" s="289"/>
      <c r="HKA41" s="289"/>
      <c r="HKB41" s="289"/>
      <c r="HKC41" s="289"/>
      <c r="HKD41" s="289"/>
      <c r="HKE41" s="289"/>
      <c r="HKF41" s="289"/>
      <c r="HKG41" s="289"/>
      <c r="HKH41" s="289"/>
      <c r="HKI41" s="289"/>
      <c r="HKJ41" s="289"/>
      <c r="HKK41" s="289"/>
      <c r="HKL41" s="289"/>
      <c r="HKM41" s="289"/>
      <c r="HKN41" s="289"/>
      <c r="HKO41" s="289"/>
      <c r="HKP41" s="289"/>
      <c r="HKQ41" s="289"/>
      <c r="HKR41" s="289"/>
      <c r="HKS41" s="289"/>
      <c r="HKT41" s="289"/>
      <c r="HKU41" s="289"/>
      <c r="HKV41" s="289"/>
      <c r="HKW41" s="289"/>
      <c r="HKX41" s="289"/>
      <c r="HKY41" s="289"/>
      <c r="HKZ41" s="289"/>
      <c r="HLA41" s="289"/>
      <c r="HLB41" s="289"/>
      <c r="HLC41" s="289"/>
      <c r="HLD41" s="289"/>
      <c r="HLE41" s="289"/>
      <c r="HLF41" s="289"/>
      <c r="HLG41" s="289"/>
      <c r="HLH41" s="289"/>
      <c r="HLI41" s="289"/>
      <c r="HLJ41" s="289"/>
      <c r="HLK41" s="289"/>
      <c r="HLL41" s="289"/>
      <c r="HLM41" s="289"/>
      <c r="HLN41" s="289"/>
      <c r="HLO41" s="289"/>
      <c r="HLP41" s="289"/>
      <c r="HLQ41" s="289"/>
      <c r="HLR41" s="289"/>
      <c r="HLS41" s="289"/>
      <c r="HLT41" s="289"/>
      <c r="HLU41" s="289"/>
      <c r="HLV41" s="289"/>
      <c r="HLW41" s="289"/>
      <c r="HLX41" s="289"/>
      <c r="HLY41" s="289"/>
      <c r="HLZ41" s="289"/>
      <c r="HMA41" s="289"/>
      <c r="HMB41" s="289"/>
      <c r="HMC41" s="289"/>
      <c r="HMD41" s="289"/>
      <c r="HME41" s="289"/>
      <c r="HMF41" s="289"/>
      <c r="HMG41" s="289"/>
      <c r="HMH41" s="289"/>
      <c r="HMI41" s="289"/>
      <c r="HMJ41" s="289"/>
      <c r="HMK41" s="289"/>
      <c r="HML41" s="289"/>
      <c r="HMM41" s="289"/>
      <c r="HMN41" s="289"/>
      <c r="HMO41" s="289"/>
      <c r="HMP41" s="289"/>
      <c r="HMQ41" s="289"/>
      <c r="HMR41" s="289"/>
      <c r="HMS41" s="289"/>
      <c r="HMT41" s="289"/>
      <c r="HMU41" s="289"/>
      <c r="HMV41" s="289"/>
      <c r="HMW41" s="289"/>
      <c r="HMX41" s="289"/>
      <c r="HMY41" s="289"/>
      <c r="HMZ41" s="289"/>
      <c r="HNA41" s="289"/>
      <c r="HNB41" s="289"/>
      <c r="HNC41" s="289"/>
      <c r="HND41" s="289"/>
      <c r="HNE41" s="289"/>
      <c r="HNF41" s="289"/>
      <c r="HNG41" s="289"/>
      <c r="HNH41" s="289"/>
      <c r="HNI41" s="289"/>
      <c r="HNJ41" s="289"/>
      <c r="HNK41" s="289"/>
      <c r="HNL41" s="289"/>
      <c r="HNM41" s="289"/>
      <c r="HNN41" s="289"/>
      <c r="HNO41" s="289"/>
      <c r="HNP41" s="289"/>
      <c r="HNQ41" s="289"/>
      <c r="HNR41" s="289"/>
      <c r="HNS41" s="289"/>
      <c r="HNT41" s="289"/>
      <c r="HNU41" s="289"/>
      <c r="HNV41" s="289"/>
      <c r="HNW41" s="289"/>
      <c r="HNX41" s="289"/>
      <c r="HNY41" s="289"/>
      <c r="HNZ41" s="289"/>
      <c r="HOA41" s="289"/>
      <c r="HOB41" s="289"/>
      <c r="HOC41" s="289"/>
      <c r="HOD41" s="289"/>
      <c r="HOE41" s="289"/>
      <c r="HOF41" s="289"/>
      <c r="HOG41" s="289"/>
      <c r="HOH41" s="289"/>
      <c r="HOI41" s="289"/>
      <c r="HOJ41" s="289"/>
      <c r="HOK41" s="289"/>
      <c r="HOL41" s="289"/>
      <c r="HOM41" s="289"/>
      <c r="HON41" s="289"/>
      <c r="HOO41" s="289"/>
      <c r="HOP41" s="289"/>
      <c r="HOQ41" s="289"/>
      <c r="HOR41" s="289"/>
      <c r="HOS41" s="289"/>
      <c r="HOT41" s="289"/>
      <c r="HOU41" s="289"/>
      <c r="HOV41" s="289"/>
      <c r="HOW41" s="289"/>
      <c r="HOX41" s="289"/>
      <c r="HOY41" s="289"/>
      <c r="HOZ41" s="289"/>
      <c r="HPA41" s="289"/>
      <c r="HPB41" s="289"/>
      <c r="HPC41" s="289"/>
      <c r="HPD41" s="289"/>
      <c r="HPE41" s="289"/>
      <c r="HPF41" s="289"/>
      <c r="HPG41" s="289"/>
      <c r="HPH41" s="289"/>
      <c r="HPI41" s="289"/>
      <c r="HPJ41" s="289"/>
      <c r="HPK41" s="289"/>
      <c r="HPL41" s="289"/>
      <c r="HPM41" s="289"/>
      <c r="HPN41" s="289"/>
      <c r="HPO41" s="289"/>
      <c r="HPP41" s="289"/>
      <c r="HPQ41" s="289"/>
      <c r="HPR41" s="289"/>
      <c r="HPS41" s="289"/>
      <c r="HPT41" s="289"/>
      <c r="HPU41" s="289"/>
      <c r="HPV41" s="289"/>
      <c r="HPW41" s="289"/>
      <c r="HPX41" s="289"/>
      <c r="HPY41" s="289"/>
      <c r="HPZ41" s="289"/>
      <c r="HQA41" s="289"/>
      <c r="HQB41" s="289"/>
      <c r="HQC41" s="289"/>
      <c r="HQD41" s="289"/>
      <c r="HQE41" s="289"/>
      <c r="HQF41" s="289"/>
      <c r="HQG41" s="289"/>
      <c r="HQH41" s="289"/>
      <c r="HQI41" s="289"/>
      <c r="HQJ41" s="289"/>
      <c r="HQK41" s="289"/>
      <c r="HQL41" s="289"/>
      <c r="HQM41" s="289"/>
      <c r="HQN41" s="289"/>
      <c r="HQO41" s="289"/>
      <c r="HQP41" s="289"/>
      <c r="HQQ41" s="289"/>
      <c r="HQR41" s="289"/>
      <c r="HQS41" s="289"/>
      <c r="HQT41" s="289"/>
      <c r="HQU41" s="289"/>
      <c r="HQV41" s="289"/>
      <c r="HQW41" s="289"/>
      <c r="HQX41" s="289"/>
      <c r="HQY41" s="289"/>
      <c r="HQZ41" s="289"/>
      <c r="HRA41" s="289"/>
      <c r="HRB41" s="289"/>
      <c r="HRC41" s="289"/>
      <c r="HRD41" s="289"/>
      <c r="HRE41" s="289"/>
      <c r="HRF41" s="289"/>
      <c r="HRG41" s="289"/>
      <c r="HRH41" s="289"/>
      <c r="HRI41" s="289"/>
      <c r="HRJ41" s="289"/>
      <c r="HRK41" s="289"/>
      <c r="HRL41" s="289"/>
      <c r="HRM41" s="289"/>
      <c r="HRN41" s="289"/>
      <c r="HRO41" s="289"/>
      <c r="HRP41" s="289"/>
      <c r="HRQ41" s="289"/>
      <c r="HRR41" s="289"/>
      <c r="HRS41" s="289"/>
      <c r="HRT41" s="289"/>
      <c r="HRU41" s="289"/>
      <c r="HRV41" s="289"/>
      <c r="HRW41" s="289"/>
      <c r="HRX41" s="289"/>
      <c r="HRY41" s="289"/>
      <c r="HRZ41" s="289"/>
      <c r="HSA41" s="289"/>
      <c r="HSB41" s="289"/>
      <c r="HSC41" s="289"/>
      <c r="HSD41" s="289"/>
      <c r="HSE41" s="289"/>
      <c r="HSF41" s="289"/>
      <c r="HSG41" s="289"/>
      <c r="HSH41" s="289"/>
      <c r="HSI41" s="289"/>
      <c r="HSJ41" s="289"/>
      <c r="HSK41" s="289"/>
      <c r="HSL41" s="289"/>
      <c r="HSM41" s="289"/>
      <c r="HSN41" s="289"/>
      <c r="HSO41" s="289"/>
      <c r="HSP41" s="289"/>
      <c r="HSQ41" s="289"/>
      <c r="HSR41" s="289"/>
      <c r="HSS41" s="289"/>
      <c r="HST41" s="289"/>
      <c r="HSU41" s="289"/>
      <c r="HSV41" s="289"/>
      <c r="HSW41" s="289"/>
      <c r="HSX41" s="289"/>
      <c r="HSY41" s="289"/>
      <c r="HSZ41" s="289"/>
      <c r="HTA41" s="289"/>
      <c r="HTB41" s="289"/>
      <c r="HTC41" s="289"/>
      <c r="HTD41" s="289"/>
      <c r="HTE41" s="289"/>
      <c r="HTF41" s="289"/>
      <c r="HTG41" s="289"/>
      <c r="HTH41" s="289"/>
      <c r="HTI41" s="289"/>
      <c r="HTJ41" s="289"/>
      <c r="HTK41" s="289"/>
      <c r="HTL41" s="289"/>
      <c r="HTM41" s="289"/>
      <c r="HTN41" s="289"/>
      <c r="HTO41" s="289"/>
      <c r="HTP41" s="289"/>
      <c r="HTQ41" s="289"/>
      <c r="HTR41" s="289"/>
      <c r="HTS41" s="289"/>
      <c r="HTT41" s="289"/>
      <c r="HTU41" s="289"/>
      <c r="HTV41" s="289"/>
      <c r="HTW41" s="289"/>
      <c r="HTX41" s="289"/>
      <c r="HTY41" s="289"/>
      <c r="HTZ41" s="289"/>
      <c r="HUA41" s="289"/>
      <c r="HUB41" s="289"/>
      <c r="HUC41" s="289"/>
      <c r="HUD41" s="289"/>
      <c r="HUE41" s="289"/>
      <c r="HUF41" s="289"/>
      <c r="HUG41" s="289"/>
      <c r="HUH41" s="289"/>
      <c r="HUI41" s="289"/>
      <c r="HUJ41" s="289"/>
      <c r="HUK41" s="289"/>
      <c r="HUL41" s="289"/>
      <c r="HUM41" s="289"/>
      <c r="HUN41" s="289"/>
      <c r="HUO41" s="289"/>
      <c r="HUP41" s="289"/>
      <c r="HUQ41" s="289"/>
      <c r="HUR41" s="289"/>
      <c r="HUS41" s="289"/>
      <c r="HUT41" s="289"/>
      <c r="HUU41" s="289"/>
      <c r="HUV41" s="289"/>
      <c r="HUW41" s="289"/>
      <c r="HUX41" s="289"/>
      <c r="HUY41" s="289"/>
      <c r="HUZ41" s="289"/>
      <c r="HVA41" s="289"/>
      <c r="HVB41" s="289"/>
      <c r="HVC41" s="289"/>
      <c r="HVD41" s="289"/>
      <c r="HVE41" s="289"/>
      <c r="HVF41" s="289"/>
      <c r="HVG41" s="289"/>
      <c r="HVH41" s="289"/>
      <c r="HVI41" s="289"/>
      <c r="HVJ41" s="289"/>
      <c r="HVK41" s="289"/>
      <c r="HVL41" s="289"/>
      <c r="HVM41" s="289"/>
      <c r="HVN41" s="289"/>
      <c r="HVO41" s="289"/>
      <c r="HVP41" s="289"/>
      <c r="HVQ41" s="289"/>
      <c r="HVR41" s="289"/>
      <c r="HVS41" s="289"/>
      <c r="HVT41" s="289"/>
      <c r="HVU41" s="289"/>
      <c r="HVV41" s="289"/>
      <c r="HVW41" s="289"/>
      <c r="HVX41" s="289"/>
      <c r="HVY41" s="289"/>
      <c r="HVZ41" s="289"/>
      <c r="HWA41" s="289"/>
      <c r="HWB41" s="289"/>
      <c r="HWC41" s="289"/>
      <c r="HWD41" s="289"/>
      <c r="HWE41" s="289"/>
      <c r="HWF41" s="289"/>
      <c r="HWG41" s="289"/>
      <c r="HWH41" s="289"/>
      <c r="HWI41" s="289"/>
      <c r="HWJ41" s="289"/>
      <c r="HWK41" s="289"/>
      <c r="HWL41" s="289"/>
      <c r="HWM41" s="289"/>
      <c r="HWN41" s="289"/>
      <c r="HWO41" s="289"/>
      <c r="HWP41" s="289"/>
      <c r="HWQ41" s="289"/>
      <c r="HWR41" s="289"/>
      <c r="HWS41" s="289"/>
      <c r="HWT41" s="289"/>
      <c r="HWU41" s="289"/>
      <c r="HWV41" s="289"/>
      <c r="HWW41" s="289"/>
      <c r="HWX41" s="289"/>
      <c r="HWY41" s="289"/>
      <c r="HWZ41" s="289"/>
      <c r="HXA41" s="289"/>
      <c r="HXB41" s="289"/>
      <c r="HXC41" s="289"/>
      <c r="HXD41" s="289"/>
      <c r="HXE41" s="289"/>
      <c r="HXF41" s="289"/>
      <c r="HXG41" s="289"/>
      <c r="HXH41" s="289"/>
      <c r="HXI41" s="289"/>
      <c r="HXJ41" s="289"/>
      <c r="HXK41" s="289"/>
      <c r="HXL41" s="289"/>
      <c r="HXM41" s="289"/>
      <c r="HXN41" s="289"/>
      <c r="HXO41" s="289"/>
      <c r="HXP41" s="289"/>
      <c r="HXQ41" s="289"/>
      <c r="HXR41" s="289"/>
      <c r="HXS41" s="289"/>
      <c r="HXT41" s="289"/>
      <c r="HXU41" s="289"/>
      <c r="HXV41" s="289"/>
      <c r="HXW41" s="289"/>
      <c r="HXX41" s="289"/>
      <c r="HXY41" s="289"/>
      <c r="HXZ41" s="289"/>
      <c r="HYA41" s="289"/>
      <c r="HYB41" s="289"/>
      <c r="HYC41" s="289"/>
      <c r="HYD41" s="289"/>
      <c r="HYE41" s="289"/>
      <c r="HYF41" s="289"/>
      <c r="HYG41" s="289"/>
      <c r="HYH41" s="289"/>
      <c r="HYI41" s="289"/>
      <c r="HYJ41" s="289"/>
      <c r="HYK41" s="289"/>
      <c r="HYL41" s="289"/>
      <c r="HYM41" s="289"/>
      <c r="HYN41" s="289"/>
      <c r="HYO41" s="289"/>
      <c r="HYP41" s="289"/>
      <c r="HYQ41" s="289"/>
      <c r="HYR41" s="289"/>
      <c r="HYS41" s="289"/>
      <c r="HYT41" s="289"/>
      <c r="HYU41" s="289"/>
      <c r="HYV41" s="289"/>
      <c r="HYW41" s="289"/>
      <c r="HYX41" s="289"/>
      <c r="HYY41" s="289"/>
      <c r="HYZ41" s="289"/>
      <c r="HZA41" s="289"/>
      <c r="HZB41" s="289"/>
      <c r="HZC41" s="289"/>
      <c r="HZD41" s="289"/>
      <c r="HZE41" s="289"/>
      <c r="HZF41" s="289"/>
      <c r="HZG41" s="289"/>
      <c r="HZH41" s="289"/>
      <c r="HZI41" s="289"/>
      <c r="HZJ41" s="289"/>
      <c r="HZK41" s="289"/>
      <c r="HZL41" s="289"/>
      <c r="HZM41" s="289"/>
      <c r="HZN41" s="289"/>
      <c r="HZO41" s="289"/>
      <c r="HZP41" s="289"/>
      <c r="HZQ41" s="289"/>
      <c r="HZR41" s="289"/>
      <c r="HZS41" s="289"/>
      <c r="HZT41" s="289"/>
      <c r="HZU41" s="289"/>
      <c r="HZV41" s="289"/>
      <c r="HZW41" s="289"/>
      <c r="HZX41" s="289"/>
      <c r="HZY41" s="289"/>
      <c r="HZZ41" s="289"/>
      <c r="IAA41" s="289"/>
      <c r="IAB41" s="289"/>
      <c r="IAC41" s="289"/>
      <c r="IAD41" s="289"/>
      <c r="IAE41" s="289"/>
      <c r="IAF41" s="289"/>
      <c r="IAG41" s="289"/>
      <c r="IAH41" s="289"/>
      <c r="IAI41" s="289"/>
      <c r="IAJ41" s="289"/>
      <c r="IAK41" s="289"/>
      <c r="IAL41" s="289"/>
      <c r="IAM41" s="289"/>
      <c r="IAN41" s="289"/>
      <c r="IAO41" s="289"/>
      <c r="IAP41" s="289"/>
      <c r="IAQ41" s="289"/>
      <c r="IAR41" s="289"/>
      <c r="IAS41" s="289"/>
      <c r="IAT41" s="289"/>
      <c r="IAU41" s="289"/>
      <c r="IAV41" s="289"/>
      <c r="IAW41" s="289"/>
      <c r="IAX41" s="289"/>
      <c r="IAY41" s="289"/>
      <c r="IAZ41" s="289"/>
      <c r="IBA41" s="289"/>
      <c r="IBB41" s="289"/>
      <c r="IBC41" s="289"/>
      <c r="IBD41" s="289"/>
      <c r="IBE41" s="289"/>
      <c r="IBF41" s="289"/>
      <c r="IBG41" s="289"/>
      <c r="IBH41" s="289"/>
      <c r="IBI41" s="289"/>
      <c r="IBJ41" s="289"/>
      <c r="IBK41" s="289"/>
      <c r="IBL41" s="289"/>
      <c r="IBM41" s="289"/>
      <c r="IBN41" s="289"/>
      <c r="IBO41" s="289"/>
      <c r="IBP41" s="289"/>
      <c r="IBQ41" s="289"/>
      <c r="IBR41" s="289"/>
      <c r="IBS41" s="289"/>
      <c r="IBT41" s="289"/>
      <c r="IBU41" s="289"/>
      <c r="IBV41" s="289"/>
      <c r="IBW41" s="289"/>
      <c r="IBX41" s="289"/>
      <c r="IBY41" s="289"/>
      <c r="IBZ41" s="289"/>
      <c r="ICA41" s="289"/>
      <c r="ICB41" s="289"/>
      <c r="ICC41" s="289"/>
      <c r="ICD41" s="289"/>
      <c r="ICE41" s="289"/>
      <c r="ICF41" s="289"/>
      <c r="ICG41" s="289"/>
      <c r="ICH41" s="289"/>
      <c r="ICI41" s="289"/>
      <c r="ICJ41" s="289"/>
      <c r="ICK41" s="289"/>
      <c r="ICL41" s="289"/>
      <c r="ICM41" s="289"/>
      <c r="ICN41" s="289"/>
      <c r="ICO41" s="289"/>
      <c r="ICP41" s="289"/>
      <c r="ICQ41" s="289"/>
      <c r="ICR41" s="289"/>
      <c r="ICS41" s="289"/>
      <c r="ICT41" s="289"/>
      <c r="ICU41" s="289"/>
      <c r="ICV41" s="289"/>
      <c r="ICW41" s="289"/>
      <c r="ICX41" s="289"/>
      <c r="ICY41" s="289"/>
      <c r="ICZ41" s="289"/>
      <c r="IDA41" s="289"/>
      <c r="IDB41" s="289"/>
      <c r="IDC41" s="289"/>
      <c r="IDD41" s="289"/>
      <c r="IDE41" s="289"/>
      <c r="IDF41" s="289"/>
      <c r="IDG41" s="289"/>
      <c r="IDH41" s="289"/>
      <c r="IDI41" s="289"/>
      <c r="IDJ41" s="289"/>
      <c r="IDK41" s="289"/>
      <c r="IDL41" s="289"/>
      <c r="IDM41" s="289"/>
      <c r="IDN41" s="289"/>
      <c r="IDO41" s="289"/>
      <c r="IDP41" s="289"/>
      <c r="IDQ41" s="289"/>
      <c r="IDR41" s="289"/>
      <c r="IDS41" s="289"/>
      <c r="IDT41" s="289"/>
      <c r="IDU41" s="289"/>
      <c r="IDV41" s="289"/>
      <c r="IDW41" s="289"/>
      <c r="IDX41" s="289"/>
      <c r="IDY41" s="289"/>
      <c r="IDZ41" s="289"/>
      <c r="IEA41" s="289"/>
      <c r="IEB41" s="289"/>
      <c r="IEC41" s="289"/>
      <c r="IED41" s="289"/>
      <c r="IEE41" s="289"/>
      <c r="IEF41" s="289"/>
      <c r="IEG41" s="289"/>
      <c r="IEH41" s="289"/>
      <c r="IEI41" s="289"/>
      <c r="IEJ41" s="289"/>
      <c r="IEK41" s="289"/>
      <c r="IEL41" s="289"/>
      <c r="IEM41" s="289"/>
      <c r="IEN41" s="289"/>
      <c r="IEO41" s="289"/>
      <c r="IEP41" s="289"/>
      <c r="IEQ41" s="289"/>
      <c r="IER41" s="289"/>
      <c r="IES41" s="289"/>
      <c r="IET41" s="289"/>
      <c r="IEU41" s="289"/>
      <c r="IEV41" s="289"/>
      <c r="IEW41" s="289"/>
      <c r="IEX41" s="289"/>
      <c r="IEY41" s="289"/>
      <c r="IEZ41" s="289"/>
      <c r="IFA41" s="289"/>
      <c r="IFB41" s="289"/>
      <c r="IFC41" s="289"/>
      <c r="IFD41" s="289"/>
      <c r="IFE41" s="289"/>
      <c r="IFF41" s="289"/>
      <c r="IFG41" s="289"/>
      <c r="IFH41" s="289"/>
      <c r="IFI41" s="289"/>
      <c r="IFJ41" s="289"/>
      <c r="IFK41" s="289"/>
      <c r="IFL41" s="289"/>
      <c r="IFM41" s="289"/>
      <c r="IFN41" s="289"/>
      <c r="IFO41" s="289"/>
      <c r="IFP41" s="289"/>
      <c r="IFQ41" s="289"/>
      <c r="IFR41" s="289"/>
      <c r="IFS41" s="289"/>
      <c r="IFT41" s="289"/>
      <c r="IFU41" s="289"/>
      <c r="IFV41" s="289"/>
      <c r="IFW41" s="289"/>
      <c r="IFX41" s="289"/>
      <c r="IFY41" s="289"/>
      <c r="IFZ41" s="289"/>
      <c r="IGA41" s="289"/>
      <c r="IGB41" s="289"/>
      <c r="IGC41" s="289"/>
      <c r="IGD41" s="289"/>
      <c r="IGE41" s="289"/>
      <c r="IGF41" s="289"/>
      <c r="IGG41" s="289"/>
      <c r="IGH41" s="289"/>
      <c r="IGI41" s="289"/>
      <c r="IGJ41" s="289"/>
      <c r="IGK41" s="289"/>
      <c r="IGL41" s="289"/>
      <c r="IGM41" s="289"/>
      <c r="IGN41" s="289"/>
      <c r="IGO41" s="289"/>
      <c r="IGP41" s="289"/>
      <c r="IGQ41" s="289"/>
      <c r="IGR41" s="289"/>
      <c r="IGS41" s="289"/>
      <c r="IGT41" s="289"/>
      <c r="IGU41" s="289"/>
      <c r="IGV41" s="289"/>
      <c r="IGW41" s="289"/>
      <c r="IGX41" s="289"/>
      <c r="IGY41" s="289"/>
      <c r="IGZ41" s="289"/>
      <c r="IHA41" s="289"/>
      <c r="IHB41" s="289"/>
      <c r="IHC41" s="289"/>
      <c r="IHD41" s="289"/>
      <c r="IHE41" s="289"/>
      <c r="IHF41" s="289"/>
      <c r="IHG41" s="289"/>
      <c r="IHH41" s="289"/>
      <c r="IHI41" s="289"/>
      <c r="IHJ41" s="289"/>
      <c r="IHK41" s="289"/>
      <c r="IHL41" s="289"/>
      <c r="IHM41" s="289"/>
      <c r="IHN41" s="289"/>
      <c r="IHO41" s="289"/>
      <c r="IHP41" s="289"/>
      <c r="IHQ41" s="289"/>
      <c r="IHR41" s="289"/>
      <c r="IHS41" s="289"/>
      <c r="IHT41" s="289"/>
      <c r="IHU41" s="289"/>
      <c r="IHV41" s="289"/>
      <c r="IHW41" s="289"/>
      <c r="IHX41" s="289"/>
      <c r="IHY41" s="289"/>
      <c r="IHZ41" s="289"/>
      <c r="IIA41" s="289"/>
      <c r="IIB41" s="289"/>
      <c r="IIC41" s="289"/>
      <c r="IID41" s="289"/>
      <c r="IIE41" s="289"/>
      <c r="IIF41" s="289"/>
      <c r="IIG41" s="289"/>
      <c r="IIH41" s="289"/>
      <c r="III41" s="289"/>
      <c r="IIJ41" s="289"/>
      <c r="IIK41" s="289"/>
      <c r="IIL41" s="289"/>
      <c r="IIM41" s="289"/>
      <c r="IIN41" s="289"/>
      <c r="IIO41" s="289"/>
      <c r="IIP41" s="289"/>
      <c r="IIQ41" s="289"/>
      <c r="IIR41" s="289"/>
      <c r="IIS41" s="289"/>
      <c r="IIT41" s="289"/>
      <c r="IIU41" s="289"/>
      <c r="IIV41" s="289"/>
      <c r="IIW41" s="289"/>
      <c r="IIX41" s="289"/>
      <c r="IIY41" s="289"/>
      <c r="IIZ41" s="289"/>
      <c r="IJA41" s="289"/>
      <c r="IJB41" s="289"/>
      <c r="IJC41" s="289"/>
      <c r="IJD41" s="289"/>
      <c r="IJE41" s="289"/>
      <c r="IJF41" s="289"/>
      <c r="IJG41" s="289"/>
      <c r="IJH41" s="289"/>
      <c r="IJI41" s="289"/>
      <c r="IJJ41" s="289"/>
      <c r="IJK41" s="289"/>
      <c r="IJL41" s="289"/>
      <c r="IJM41" s="289"/>
      <c r="IJN41" s="289"/>
      <c r="IJO41" s="289"/>
      <c r="IJP41" s="289"/>
      <c r="IJQ41" s="289"/>
      <c r="IJR41" s="289"/>
      <c r="IJS41" s="289"/>
      <c r="IJT41" s="289"/>
      <c r="IJU41" s="289"/>
      <c r="IJV41" s="289"/>
      <c r="IJW41" s="289"/>
      <c r="IJX41" s="289"/>
      <c r="IJY41" s="289"/>
      <c r="IJZ41" s="289"/>
      <c r="IKA41" s="289"/>
      <c r="IKB41" s="289"/>
      <c r="IKC41" s="289"/>
      <c r="IKD41" s="289"/>
      <c r="IKE41" s="289"/>
      <c r="IKF41" s="289"/>
      <c r="IKG41" s="289"/>
      <c r="IKH41" s="289"/>
      <c r="IKI41" s="289"/>
      <c r="IKJ41" s="289"/>
      <c r="IKK41" s="289"/>
      <c r="IKL41" s="289"/>
      <c r="IKM41" s="289"/>
      <c r="IKN41" s="289"/>
      <c r="IKO41" s="289"/>
      <c r="IKP41" s="289"/>
      <c r="IKQ41" s="289"/>
      <c r="IKR41" s="289"/>
      <c r="IKS41" s="289"/>
      <c r="IKT41" s="289"/>
      <c r="IKU41" s="289"/>
      <c r="IKV41" s="289"/>
      <c r="IKW41" s="289"/>
      <c r="IKX41" s="289"/>
      <c r="IKY41" s="289"/>
      <c r="IKZ41" s="289"/>
      <c r="ILA41" s="289"/>
      <c r="ILB41" s="289"/>
      <c r="ILC41" s="289"/>
      <c r="ILD41" s="289"/>
      <c r="ILE41" s="289"/>
      <c r="ILF41" s="289"/>
      <c r="ILG41" s="289"/>
      <c r="ILH41" s="289"/>
      <c r="ILI41" s="289"/>
      <c r="ILJ41" s="289"/>
      <c r="ILK41" s="289"/>
      <c r="ILL41" s="289"/>
      <c r="ILM41" s="289"/>
      <c r="ILN41" s="289"/>
      <c r="ILO41" s="289"/>
      <c r="ILP41" s="289"/>
      <c r="ILQ41" s="289"/>
      <c r="ILR41" s="289"/>
      <c r="ILS41" s="289"/>
      <c r="ILT41" s="289"/>
      <c r="ILU41" s="289"/>
      <c r="ILV41" s="289"/>
      <c r="ILW41" s="289"/>
      <c r="ILX41" s="289"/>
      <c r="ILY41" s="289"/>
      <c r="ILZ41" s="289"/>
      <c r="IMA41" s="289"/>
      <c r="IMB41" s="289"/>
      <c r="IMC41" s="289"/>
      <c r="IMD41" s="289"/>
      <c r="IME41" s="289"/>
      <c r="IMF41" s="289"/>
      <c r="IMG41" s="289"/>
      <c r="IMH41" s="289"/>
      <c r="IMI41" s="289"/>
      <c r="IMJ41" s="289"/>
      <c r="IMK41" s="289"/>
      <c r="IML41" s="289"/>
      <c r="IMM41" s="289"/>
      <c r="IMN41" s="289"/>
      <c r="IMO41" s="289"/>
      <c r="IMP41" s="289"/>
      <c r="IMQ41" s="289"/>
      <c r="IMR41" s="289"/>
      <c r="IMS41" s="289"/>
      <c r="IMT41" s="289"/>
      <c r="IMU41" s="289"/>
      <c r="IMV41" s="289"/>
      <c r="IMW41" s="289"/>
      <c r="IMX41" s="289"/>
      <c r="IMY41" s="289"/>
      <c r="IMZ41" s="289"/>
      <c r="INA41" s="289"/>
      <c r="INB41" s="289"/>
      <c r="INC41" s="289"/>
      <c r="IND41" s="289"/>
      <c r="INE41" s="289"/>
      <c r="INF41" s="289"/>
      <c r="ING41" s="289"/>
      <c r="INH41" s="289"/>
      <c r="INI41" s="289"/>
      <c r="INJ41" s="289"/>
      <c r="INK41" s="289"/>
      <c r="INL41" s="289"/>
      <c r="INM41" s="289"/>
      <c r="INN41" s="289"/>
      <c r="INO41" s="289"/>
      <c r="INP41" s="289"/>
      <c r="INQ41" s="289"/>
      <c r="INR41" s="289"/>
      <c r="INS41" s="289"/>
      <c r="INT41" s="289"/>
      <c r="INU41" s="289"/>
      <c r="INV41" s="289"/>
      <c r="INW41" s="289"/>
      <c r="INX41" s="289"/>
      <c r="INY41" s="289"/>
      <c r="INZ41" s="289"/>
      <c r="IOA41" s="289"/>
      <c r="IOB41" s="289"/>
      <c r="IOC41" s="289"/>
      <c r="IOD41" s="289"/>
      <c r="IOE41" s="289"/>
      <c r="IOF41" s="289"/>
      <c r="IOG41" s="289"/>
      <c r="IOH41" s="289"/>
      <c r="IOI41" s="289"/>
      <c r="IOJ41" s="289"/>
      <c r="IOK41" s="289"/>
      <c r="IOL41" s="289"/>
      <c r="IOM41" s="289"/>
      <c r="ION41" s="289"/>
      <c r="IOO41" s="289"/>
      <c r="IOP41" s="289"/>
      <c r="IOQ41" s="289"/>
      <c r="IOR41" s="289"/>
      <c r="IOS41" s="289"/>
      <c r="IOT41" s="289"/>
      <c r="IOU41" s="289"/>
      <c r="IOV41" s="289"/>
      <c r="IOW41" s="289"/>
      <c r="IOX41" s="289"/>
      <c r="IOY41" s="289"/>
      <c r="IOZ41" s="289"/>
      <c r="IPA41" s="289"/>
      <c r="IPB41" s="289"/>
      <c r="IPC41" s="289"/>
      <c r="IPD41" s="289"/>
      <c r="IPE41" s="289"/>
      <c r="IPF41" s="289"/>
      <c r="IPG41" s="289"/>
      <c r="IPH41" s="289"/>
      <c r="IPI41" s="289"/>
      <c r="IPJ41" s="289"/>
      <c r="IPK41" s="289"/>
      <c r="IPL41" s="289"/>
      <c r="IPM41" s="289"/>
      <c r="IPN41" s="289"/>
      <c r="IPO41" s="289"/>
      <c r="IPP41" s="289"/>
      <c r="IPQ41" s="289"/>
      <c r="IPR41" s="289"/>
      <c r="IPS41" s="289"/>
      <c r="IPT41" s="289"/>
      <c r="IPU41" s="289"/>
      <c r="IPV41" s="289"/>
      <c r="IPW41" s="289"/>
      <c r="IPX41" s="289"/>
      <c r="IPY41" s="289"/>
      <c r="IPZ41" s="289"/>
      <c r="IQA41" s="289"/>
      <c r="IQB41" s="289"/>
      <c r="IQC41" s="289"/>
      <c r="IQD41" s="289"/>
      <c r="IQE41" s="289"/>
      <c r="IQF41" s="289"/>
      <c r="IQG41" s="289"/>
      <c r="IQH41" s="289"/>
      <c r="IQI41" s="289"/>
      <c r="IQJ41" s="289"/>
      <c r="IQK41" s="289"/>
      <c r="IQL41" s="289"/>
      <c r="IQM41" s="289"/>
      <c r="IQN41" s="289"/>
      <c r="IQO41" s="289"/>
      <c r="IQP41" s="289"/>
      <c r="IQQ41" s="289"/>
      <c r="IQR41" s="289"/>
      <c r="IQS41" s="289"/>
      <c r="IQT41" s="289"/>
      <c r="IQU41" s="289"/>
      <c r="IQV41" s="289"/>
      <c r="IQW41" s="289"/>
      <c r="IQX41" s="289"/>
      <c r="IQY41" s="289"/>
      <c r="IQZ41" s="289"/>
      <c r="IRA41" s="289"/>
      <c r="IRB41" s="289"/>
      <c r="IRC41" s="289"/>
      <c r="IRD41" s="289"/>
      <c r="IRE41" s="289"/>
      <c r="IRF41" s="289"/>
      <c r="IRG41" s="289"/>
      <c r="IRH41" s="289"/>
      <c r="IRI41" s="289"/>
      <c r="IRJ41" s="289"/>
      <c r="IRK41" s="289"/>
      <c r="IRL41" s="289"/>
      <c r="IRM41" s="289"/>
      <c r="IRN41" s="289"/>
      <c r="IRO41" s="289"/>
      <c r="IRP41" s="289"/>
      <c r="IRQ41" s="289"/>
      <c r="IRR41" s="289"/>
      <c r="IRS41" s="289"/>
      <c r="IRT41" s="289"/>
      <c r="IRU41" s="289"/>
      <c r="IRV41" s="289"/>
      <c r="IRW41" s="289"/>
      <c r="IRX41" s="289"/>
      <c r="IRY41" s="289"/>
      <c r="IRZ41" s="289"/>
      <c r="ISA41" s="289"/>
      <c r="ISB41" s="289"/>
      <c r="ISC41" s="289"/>
      <c r="ISD41" s="289"/>
      <c r="ISE41" s="289"/>
      <c r="ISF41" s="289"/>
      <c r="ISG41" s="289"/>
      <c r="ISH41" s="289"/>
      <c r="ISI41" s="289"/>
      <c r="ISJ41" s="289"/>
      <c r="ISK41" s="289"/>
      <c r="ISL41" s="289"/>
      <c r="ISM41" s="289"/>
      <c r="ISN41" s="289"/>
      <c r="ISO41" s="289"/>
      <c r="ISP41" s="289"/>
      <c r="ISQ41" s="289"/>
      <c r="ISR41" s="289"/>
      <c r="ISS41" s="289"/>
      <c r="IST41" s="289"/>
      <c r="ISU41" s="289"/>
      <c r="ISV41" s="289"/>
      <c r="ISW41" s="289"/>
      <c r="ISX41" s="289"/>
      <c r="ISY41" s="289"/>
      <c r="ISZ41" s="289"/>
      <c r="ITA41" s="289"/>
      <c r="ITB41" s="289"/>
      <c r="ITC41" s="289"/>
      <c r="ITD41" s="289"/>
      <c r="ITE41" s="289"/>
      <c r="ITF41" s="289"/>
      <c r="ITG41" s="289"/>
      <c r="ITH41" s="289"/>
      <c r="ITI41" s="289"/>
      <c r="ITJ41" s="289"/>
      <c r="ITK41" s="289"/>
      <c r="ITL41" s="289"/>
      <c r="ITM41" s="289"/>
      <c r="ITN41" s="289"/>
      <c r="ITO41" s="289"/>
      <c r="ITP41" s="289"/>
      <c r="ITQ41" s="289"/>
      <c r="ITR41" s="289"/>
      <c r="ITS41" s="289"/>
      <c r="ITT41" s="289"/>
      <c r="ITU41" s="289"/>
      <c r="ITV41" s="289"/>
      <c r="ITW41" s="289"/>
      <c r="ITX41" s="289"/>
      <c r="ITY41" s="289"/>
      <c r="ITZ41" s="289"/>
      <c r="IUA41" s="289"/>
      <c r="IUB41" s="289"/>
      <c r="IUC41" s="289"/>
      <c r="IUD41" s="289"/>
      <c r="IUE41" s="289"/>
      <c r="IUF41" s="289"/>
      <c r="IUG41" s="289"/>
      <c r="IUH41" s="289"/>
      <c r="IUI41" s="289"/>
      <c r="IUJ41" s="289"/>
      <c r="IUK41" s="289"/>
      <c r="IUL41" s="289"/>
      <c r="IUM41" s="289"/>
      <c r="IUN41" s="289"/>
      <c r="IUO41" s="289"/>
      <c r="IUP41" s="289"/>
      <c r="IUQ41" s="289"/>
      <c r="IUR41" s="289"/>
      <c r="IUS41" s="289"/>
      <c r="IUT41" s="289"/>
      <c r="IUU41" s="289"/>
      <c r="IUV41" s="289"/>
      <c r="IUW41" s="289"/>
      <c r="IUX41" s="289"/>
      <c r="IUY41" s="289"/>
      <c r="IUZ41" s="289"/>
      <c r="IVA41" s="289"/>
      <c r="IVB41" s="289"/>
      <c r="IVC41" s="289"/>
      <c r="IVD41" s="289"/>
      <c r="IVE41" s="289"/>
      <c r="IVF41" s="289"/>
      <c r="IVG41" s="289"/>
      <c r="IVH41" s="289"/>
      <c r="IVI41" s="289"/>
      <c r="IVJ41" s="289"/>
      <c r="IVK41" s="289"/>
      <c r="IVL41" s="289"/>
      <c r="IVM41" s="289"/>
      <c r="IVN41" s="289"/>
      <c r="IVO41" s="289"/>
      <c r="IVP41" s="289"/>
      <c r="IVQ41" s="289"/>
      <c r="IVR41" s="289"/>
      <c r="IVS41" s="289"/>
      <c r="IVT41" s="289"/>
      <c r="IVU41" s="289"/>
      <c r="IVV41" s="289"/>
      <c r="IVW41" s="289"/>
      <c r="IVX41" s="289"/>
      <c r="IVY41" s="289"/>
      <c r="IVZ41" s="289"/>
      <c r="IWA41" s="289"/>
      <c r="IWB41" s="289"/>
      <c r="IWC41" s="289"/>
      <c r="IWD41" s="289"/>
      <c r="IWE41" s="289"/>
      <c r="IWF41" s="289"/>
      <c r="IWG41" s="289"/>
      <c r="IWH41" s="289"/>
      <c r="IWI41" s="289"/>
      <c r="IWJ41" s="289"/>
      <c r="IWK41" s="289"/>
      <c r="IWL41" s="289"/>
      <c r="IWM41" s="289"/>
      <c r="IWN41" s="289"/>
      <c r="IWO41" s="289"/>
      <c r="IWP41" s="289"/>
      <c r="IWQ41" s="289"/>
      <c r="IWR41" s="289"/>
      <c r="IWS41" s="289"/>
      <c r="IWT41" s="289"/>
      <c r="IWU41" s="289"/>
      <c r="IWV41" s="289"/>
      <c r="IWW41" s="289"/>
      <c r="IWX41" s="289"/>
      <c r="IWY41" s="289"/>
      <c r="IWZ41" s="289"/>
      <c r="IXA41" s="289"/>
      <c r="IXB41" s="289"/>
      <c r="IXC41" s="289"/>
      <c r="IXD41" s="289"/>
      <c r="IXE41" s="289"/>
      <c r="IXF41" s="289"/>
      <c r="IXG41" s="289"/>
      <c r="IXH41" s="289"/>
      <c r="IXI41" s="289"/>
      <c r="IXJ41" s="289"/>
      <c r="IXK41" s="289"/>
      <c r="IXL41" s="289"/>
      <c r="IXM41" s="289"/>
      <c r="IXN41" s="289"/>
      <c r="IXO41" s="289"/>
      <c r="IXP41" s="289"/>
      <c r="IXQ41" s="289"/>
      <c r="IXR41" s="289"/>
      <c r="IXS41" s="289"/>
      <c r="IXT41" s="289"/>
      <c r="IXU41" s="289"/>
      <c r="IXV41" s="289"/>
      <c r="IXW41" s="289"/>
      <c r="IXX41" s="289"/>
      <c r="IXY41" s="289"/>
      <c r="IXZ41" s="289"/>
      <c r="IYA41" s="289"/>
      <c r="IYB41" s="289"/>
      <c r="IYC41" s="289"/>
      <c r="IYD41" s="289"/>
      <c r="IYE41" s="289"/>
      <c r="IYF41" s="289"/>
      <c r="IYG41" s="289"/>
      <c r="IYH41" s="289"/>
      <c r="IYI41" s="289"/>
      <c r="IYJ41" s="289"/>
      <c r="IYK41" s="289"/>
      <c r="IYL41" s="289"/>
      <c r="IYM41" s="289"/>
      <c r="IYN41" s="289"/>
      <c r="IYO41" s="289"/>
      <c r="IYP41" s="289"/>
      <c r="IYQ41" s="289"/>
      <c r="IYR41" s="289"/>
      <c r="IYS41" s="289"/>
      <c r="IYT41" s="289"/>
      <c r="IYU41" s="289"/>
      <c r="IYV41" s="289"/>
      <c r="IYW41" s="289"/>
      <c r="IYX41" s="289"/>
      <c r="IYY41" s="289"/>
      <c r="IYZ41" s="289"/>
      <c r="IZA41" s="289"/>
      <c r="IZB41" s="289"/>
      <c r="IZC41" s="289"/>
      <c r="IZD41" s="289"/>
      <c r="IZE41" s="289"/>
      <c r="IZF41" s="289"/>
      <c r="IZG41" s="289"/>
      <c r="IZH41" s="289"/>
      <c r="IZI41" s="289"/>
      <c r="IZJ41" s="289"/>
      <c r="IZK41" s="289"/>
      <c r="IZL41" s="289"/>
      <c r="IZM41" s="289"/>
      <c r="IZN41" s="289"/>
      <c r="IZO41" s="289"/>
      <c r="IZP41" s="289"/>
      <c r="IZQ41" s="289"/>
      <c r="IZR41" s="289"/>
      <c r="IZS41" s="289"/>
      <c r="IZT41" s="289"/>
      <c r="IZU41" s="289"/>
      <c r="IZV41" s="289"/>
      <c r="IZW41" s="289"/>
      <c r="IZX41" s="289"/>
      <c r="IZY41" s="289"/>
      <c r="IZZ41" s="289"/>
      <c r="JAA41" s="289"/>
      <c r="JAB41" s="289"/>
      <c r="JAC41" s="289"/>
      <c r="JAD41" s="289"/>
      <c r="JAE41" s="289"/>
      <c r="JAF41" s="289"/>
      <c r="JAG41" s="289"/>
      <c r="JAH41" s="289"/>
      <c r="JAI41" s="289"/>
      <c r="JAJ41" s="289"/>
      <c r="JAK41" s="289"/>
      <c r="JAL41" s="289"/>
      <c r="JAM41" s="289"/>
      <c r="JAN41" s="289"/>
      <c r="JAO41" s="289"/>
      <c r="JAP41" s="289"/>
      <c r="JAQ41" s="289"/>
      <c r="JAR41" s="289"/>
      <c r="JAS41" s="289"/>
      <c r="JAT41" s="289"/>
      <c r="JAU41" s="289"/>
      <c r="JAV41" s="289"/>
      <c r="JAW41" s="289"/>
      <c r="JAX41" s="289"/>
      <c r="JAY41" s="289"/>
      <c r="JAZ41" s="289"/>
      <c r="JBA41" s="289"/>
      <c r="JBB41" s="289"/>
      <c r="JBC41" s="289"/>
      <c r="JBD41" s="289"/>
      <c r="JBE41" s="289"/>
      <c r="JBF41" s="289"/>
      <c r="JBG41" s="289"/>
      <c r="JBH41" s="289"/>
      <c r="JBI41" s="289"/>
      <c r="JBJ41" s="289"/>
      <c r="JBK41" s="289"/>
      <c r="JBL41" s="289"/>
      <c r="JBM41" s="289"/>
      <c r="JBN41" s="289"/>
      <c r="JBO41" s="289"/>
      <c r="JBP41" s="289"/>
      <c r="JBQ41" s="289"/>
      <c r="JBR41" s="289"/>
      <c r="JBS41" s="289"/>
      <c r="JBT41" s="289"/>
      <c r="JBU41" s="289"/>
      <c r="JBV41" s="289"/>
      <c r="JBW41" s="289"/>
      <c r="JBX41" s="289"/>
      <c r="JBY41" s="289"/>
      <c r="JBZ41" s="289"/>
      <c r="JCA41" s="289"/>
      <c r="JCB41" s="289"/>
      <c r="JCC41" s="289"/>
      <c r="JCD41" s="289"/>
      <c r="JCE41" s="289"/>
      <c r="JCF41" s="289"/>
      <c r="JCG41" s="289"/>
      <c r="JCH41" s="289"/>
      <c r="JCI41" s="289"/>
      <c r="JCJ41" s="289"/>
      <c r="JCK41" s="289"/>
      <c r="JCL41" s="289"/>
      <c r="JCM41" s="289"/>
      <c r="JCN41" s="289"/>
      <c r="JCO41" s="289"/>
      <c r="JCP41" s="289"/>
      <c r="JCQ41" s="289"/>
      <c r="JCR41" s="289"/>
      <c r="JCS41" s="289"/>
      <c r="JCT41" s="289"/>
      <c r="JCU41" s="289"/>
      <c r="JCV41" s="289"/>
      <c r="JCW41" s="289"/>
      <c r="JCX41" s="289"/>
      <c r="JCY41" s="289"/>
      <c r="JCZ41" s="289"/>
      <c r="JDA41" s="289"/>
      <c r="JDB41" s="289"/>
      <c r="JDC41" s="289"/>
      <c r="JDD41" s="289"/>
      <c r="JDE41" s="289"/>
      <c r="JDF41" s="289"/>
      <c r="JDG41" s="289"/>
      <c r="JDH41" s="289"/>
      <c r="JDI41" s="289"/>
      <c r="JDJ41" s="289"/>
      <c r="JDK41" s="289"/>
      <c r="JDL41" s="289"/>
      <c r="JDM41" s="289"/>
      <c r="JDN41" s="289"/>
      <c r="JDO41" s="289"/>
      <c r="JDP41" s="289"/>
      <c r="JDQ41" s="289"/>
      <c r="JDR41" s="289"/>
      <c r="JDS41" s="289"/>
      <c r="JDT41" s="289"/>
      <c r="JDU41" s="289"/>
      <c r="JDV41" s="289"/>
      <c r="JDW41" s="289"/>
      <c r="JDX41" s="289"/>
      <c r="JDY41" s="289"/>
      <c r="JDZ41" s="289"/>
      <c r="JEA41" s="289"/>
      <c r="JEB41" s="289"/>
      <c r="JEC41" s="289"/>
      <c r="JED41" s="289"/>
      <c r="JEE41" s="289"/>
      <c r="JEF41" s="289"/>
      <c r="JEG41" s="289"/>
      <c r="JEH41" s="289"/>
      <c r="JEI41" s="289"/>
      <c r="JEJ41" s="289"/>
      <c r="JEK41" s="289"/>
      <c r="JEL41" s="289"/>
      <c r="JEM41" s="289"/>
      <c r="JEN41" s="289"/>
      <c r="JEO41" s="289"/>
      <c r="JEP41" s="289"/>
      <c r="JEQ41" s="289"/>
      <c r="JER41" s="289"/>
      <c r="JES41" s="289"/>
      <c r="JET41" s="289"/>
      <c r="JEU41" s="289"/>
      <c r="JEV41" s="289"/>
      <c r="JEW41" s="289"/>
      <c r="JEX41" s="289"/>
      <c r="JEY41" s="289"/>
      <c r="JEZ41" s="289"/>
      <c r="JFA41" s="289"/>
      <c r="JFB41" s="289"/>
      <c r="JFC41" s="289"/>
      <c r="JFD41" s="289"/>
      <c r="JFE41" s="289"/>
      <c r="JFF41" s="289"/>
      <c r="JFG41" s="289"/>
      <c r="JFH41" s="289"/>
      <c r="JFI41" s="289"/>
      <c r="JFJ41" s="289"/>
      <c r="JFK41" s="289"/>
      <c r="JFL41" s="289"/>
      <c r="JFM41" s="289"/>
      <c r="JFN41" s="289"/>
      <c r="JFO41" s="289"/>
      <c r="JFP41" s="289"/>
      <c r="JFQ41" s="289"/>
      <c r="JFR41" s="289"/>
      <c r="JFS41" s="289"/>
      <c r="JFT41" s="289"/>
      <c r="JFU41" s="289"/>
      <c r="JFV41" s="289"/>
      <c r="JFW41" s="289"/>
      <c r="JFX41" s="289"/>
      <c r="JFY41" s="289"/>
      <c r="JFZ41" s="289"/>
      <c r="JGA41" s="289"/>
      <c r="JGB41" s="289"/>
      <c r="JGC41" s="289"/>
      <c r="JGD41" s="289"/>
      <c r="JGE41" s="289"/>
      <c r="JGF41" s="289"/>
      <c r="JGG41" s="289"/>
      <c r="JGH41" s="289"/>
      <c r="JGI41" s="289"/>
      <c r="JGJ41" s="289"/>
      <c r="JGK41" s="289"/>
      <c r="JGL41" s="289"/>
      <c r="JGM41" s="289"/>
      <c r="JGN41" s="289"/>
      <c r="JGO41" s="289"/>
      <c r="JGP41" s="289"/>
      <c r="JGQ41" s="289"/>
      <c r="JGR41" s="289"/>
      <c r="JGS41" s="289"/>
      <c r="JGT41" s="289"/>
      <c r="JGU41" s="289"/>
      <c r="JGV41" s="289"/>
      <c r="JGW41" s="289"/>
      <c r="JGX41" s="289"/>
      <c r="JGY41" s="289"/>
      <c r="JGZ41" s="289"/>
      <c r="JHA41" s="289"/>
      <c r="JHB41" s="289"/>
      <c r="JHC41" s="289"/>
      <c r="JHD41" s="289"/>
      <c r="JHE41" s="289"/>
      <c r="JHF41" s="289"/>
      <c r="JHG41" s="289"/>
      <c r="JHH41" s="289"/>
      <c r="JHI41" s="289"/>
      <c r="JHJ41" s="289"/>
      <c r="JHK41" s="289"/>
      <c r="JHL41" s="289"/>
      <c r="JHM41" s="289"/>
      <c r="JHN41" s="289"/>
      <c r="JHO41" s="289"/>
      <c r="JHP41" s="289"/>
      <c r="JHQ41" s="289"/>
      <c r="JHR41" s="289"/>
      <c r="JHS41" s="289"/>
      <c r="JHT41" s="289"/>
      <c r="JHU41" s="289"/>
      <c r="JHV41" s="289"/>
      <c r="JHW41" s="289"/>
      <c r="JHX41" s="289"/>
      <c r="JHY41" s="289"/>
      <c r="JHZ41" s="289"/>
      <c r="JIA41" s="289"/>
      <c r="JIB41" s="289"/>
      <c r="JIC41" s="289"/>
      <c r="JID41" s="289"/>
      <c r="JIE41" s="289"/>
      <c r="JIF41" s="289"/>
      <c r="JIG41" s="289"/>
      <c r="JIH41" s="289"/>
      <c r="JII41" s="289"/>
      <c r="JIJ41" s="289"/>
      <c r="JIK41" s="289"/>
      <c r="JIL41" s="289"/>
      <c r="JIM41" s="289"/>
      <c r="JIN41" s="289"/>
      <c r="JIO41" s="289"/>
      <c r="JIP41" s="289"/>
      <c r="JIQ41" s="289"/>
      <c r="JIR41" s="289"/>
      <c r="JIS41" s="289"/>
      <c r="JIT41" s="289"/>
      <c r="JIU41" s="289"/>
      <c r="JIV41" s="289"/>
      <c r="JIW41" s="289"/>
      <c r="JIX41" s="289"/>
      <c r="JIY41" s="289"/>
      <c r="JIZ41" s="289"/>
      <c r="JJA41" s="289"/>
      <c r="JJB41" s="289"/>
      <c r="JJC41" s="289"/>
      <c r="JJD41" s="289"/>
      <c r="JJE41" s="289"/>
      <c r="JJF41" s="289"/>
      <c r="JJG41" s="289"/>
      <c r="JJH41" s="289"/>
      <c r="JJI41" s="289"/>
      <c r="JJJ41" s="289"/>
      <c r="JJK41" s="289"/>
      <c r="JJL41" s="289"/>
      <c r="JJM41" s="289"/>
      <c r="JJN41" s="289"/>
      <c r="JJO41" s="289"/>
      <c r="JJP41" s="289"/>
      <c r="JJQ41" s="289"/>
      <c r="JJR41" s="289"/>
      <c r="JJS41" s="289"/>
      <c r="JJT41" s="289"/>
      <c r="JJU41" s="289"/>
      <c r="JJV41" s="289"/>
      <c r="JJW41" s="289"/>
      <c r="JJX41" s="289"/>
      <c r="JJY41" s="289"/>
      <c r="JJZ41" s="289"/>
      <c r="JKA41" s="289"/>
      <c r="JKB41" s="289"/>
      <c r="JKC41" s="289"/>
      <c r="JKD41" s="289"/>
      <c r="JKE41" s="289"/>
      <c r="JKF41" s="289"/>
      <c r="JKG41" s="289"/>
      <c r="JKH41" s="289"/>
      <c r="JKI41" s="289"/>
      <c r="JKJ41" s="289"/>
      <c r="JKK41" s="289"/>
      <c r="JKL41" s="289"/>
      <c r="JKM41" s="289"/>
      <c r="JKN41" s="289"/>
      <c r="JKO41" s="289"/>
      <c r="JKP41" s="289"/>
      <c r="JKQ41" s="289"/>
      <c r="JKR41" s="289"/>
      <c r="JKS41" s="289"/>
      <c r="JKT41" s="289"/>
      <c r="JKU41" s="289"/>
      <c r="JKV41" s="289"/>
      <c r="JKW41" s="289"/>
      <c r="JKX41" s="289"/>
      <c r="JKY41" s="289"/>
      <c r="JKZ41" s="289"/>
      <c r="JLA41" s="289"/>
      <c r="JLB41" s="289"/>
      <c r="JLC41" s="289"/>
      <c r="JLD41" s="289"/>
      <c r="JLE41" s="289"/>
      <c r="JLF41" s="289"/>
      <c r="JLG41" s="289"/>
      <c r="JLH41" s="289"/>
      <c r="JLI41" s="289"/>
      <c r="JLJ41" s="289"/>
      <c r="JLK41" s="289"/>
      <c r="JLL41" s="289"/>
      <c r="JLM41" s="289"/>
      <c r="JLN41" s="289"/>
      <c r="JLO41" s="289"/>
      <c r="JLP41" s="289"/>
      <c r="JLQ41" s="289"/>
      <c r="JLR41" s="289"/>
      <c r="JLS41" s="289"/>
      <c r="JLT41" s="289"/>
      <c r="JLU41" s="289"/>
      <c r="JLV41" s="289"/>
      <c r="JLW41" s="289"/>
      <c r="JLX41" s="289"/>
      <c r="JLY41" s="289"/>
      <c r="JLZ41" s="289"/>
      <c r="JMA41" s="289"/>
      <c r="JMB41" s="289"/>
      <c r="JMC41" s="289"/>
      <c r="JMD41" s="289"/>
      <c r="JME41" s="289"/>
      <c r="JMF41" s="289"/>
      <c r="JMG41" s="289"/>
      <c r="JMH41" s="289"/>
      <c r="JMI41" s="289"/>
      <c r="JMJ41" s="289"/>
      <c r="JMK41" s="289"/>
      <c r="JML41" s="289"/>
      <c r="JMM41" s="289"/>
      <c r="JMN41" s="289"/>
      <c r="JMO41" s="289"/>
      <c r="JMP41" s="289"/>
      <c r="JMQ41" s="289"/>
      <c r="JMR41" s="289"/>
      <c r="JMS41" s="289"/>
      <c r="JMT41" s="289"/>
      <c r="JMU41" s="289"/>
      <c r="JMV41" s="289"/>
      <c r="JMW41" s="289"/>
      <c r="JMX41" s="289"/>
      <c r="JMY41" s="289"/>
      <c r="JMZ41" s="289"/>
      <c r="JNA41" s="289"/>
      <c r="JNB41" s="289"/>
      <c r="JNC41" s="289"/>
      <c r="JND41" s="289"/>
      <c r="JNE41" s="289"/>
      <c r="JNF41" s="289"/>
      <c r="JNG41" s="289"/>
      <c r="JNH41" s="289"/>
      <c r="JNI41" s="289"/>
      <c r="JNJ41" s="289"/>
      <c r="JNK41" s="289"/>
      <c r="JNL41" s="289"/>
      <c r="JNM41" s="289"/>
      <c r="JNN41" s="289"/>
      <c r="JNO41" s="289"/>
      <c r="JNP41" s="289"/>
      <c r="JNQ41" s="289"/>
      <c r="JNR41" s="289"/>
      <c r="JNS41" s="289"/>
      <c r="JNT41" s="289"/>
      <c r="JNU41" s="289"/>
      <c r="JNV41" s="289"/>
      <c r="JNW41" s="289"/>
      <c r="JNX41" s="289"/>
      <c r="JNY41" s="289"/>
      <c r="JNZ41" s="289"/>
      <c r="JOA41" s="289"/>
      <c r="JOB41" s="289"/>
      <c r="JOC41" s="289"/>
      <c r="JOD41" s="289"/>
      <c r="JOE41" s="289"/>
      <c r="JOF41" s="289"/>
      <c r="JOG41" s="289"/>
      <c r="JOH41" s="289"/>
      <c r="JOI41" s="289"/>
      <c r="JOJ41" s="289"/>
      <c r="JOK41" s="289"/>
      <c r="JOL41" s="289"/>
      <c r="JOM41" s="289"/>
      <c r="JON41" s="289"/>
      <c r="JOO41" s="289"/>
      <c r="JOP41" s="289"/>
      <c r="JOQ41" s="289"/>
      <c r="JOR41" s="289"/>
      <c r="JOS41" s="289"/>
      <c r="JOT41" s="289"/>
      <c r="JOU41" s="289"/>
      <c r="JOV41" s="289"/>
      <c r="JOW41" s="289"/>
      <c r="JOX41" s="289"/>
      <c r="JOY41" s="289"/>
      <c r="JOZ41" s="289"/>
      <c r="JPA41" s="289"/>
      <c r="JPB41" s="289"/>
      <c r="JPC41" s="289"/>
      <c r="JPD41" s="289"/>
      <c r="JPE41" s="289"/>
      <c r="JPF41" s="289"/>
      <c r="JPG41" s="289"/>
      <c r="JPH41" s="289"/>
      <c r="JPI41" s="289"/>
      <c r="JPJ41" s="289"/>
      <c r="JPK41" s="289"/>
      <c r="JPL41" s="289"/>
      <c r="JPM41" s="289"/>
      <c r="JPN41" s="289"/>
      <c r="JPO41" s="289"/>
      <c r="JPP41" s="289"/>
      <c r="JPQ41" s="289"/>
      <c r="JPR41" s="289"/>
      <c r="JPS41" s="289"/>
      <c r="JPT41" s="289"/>
      <c r="JPU41" s="289"/>
      <c r="JPV41" s="289"/>
      <c r="JPW41" s="289"/>
      <c r="JPX41" s="289"/>
      <c r="JPY41" s="289"/>
      <c r="JPZ41" s="289"/>
      <c r="JQA41" s="289"/>
      <c r="JQB41" s="289"/>
      <c r="JQC41" s="289"/>
      <c r="JQD41" s="289"/>
      <c r="JQE41" s="289"/>
      <c r="JQF41" s="289"/>
      <c r="JQG41" s="289"/>
      <c r="JQH41" s="289"/>
      <c r="JQI41" s="289"/>
      <c r="JQJ41" s="289"/>
      <c r="JQK41" s="289"/>
      <c r="JQL41" s="289"/>
      <c r="JQM41" s="289"/>
      <c r="JQN41" s="289"/>
      <c r="JQO41" s="289"/>
      <c r="JQP41" s="289"/>
      <c r="JQQ41" s="289"/>
      <c r="JQR41" s="289"/>
      <c r="JQS41" s="289"/>
      <c r="JQT41" s="289"/>
      <c r="JQU41" s="289"/>
      <c r="JQV41" s="289"/>
      <c r="JQW41" s="289"/>
      <c r="JQX41" s="289"/>
      <c r="JQY41" s="289"/>
      <c r="JQZ41" s="289"/>
      <c r="JRA41" s="289"/>
      <c r="JRB41" s="289"/>
      <c r="JRC41" s="289"/>
      <c r="JRD41" s="289"/>
      <c r="JRE41" s="289"/>
      <c r="JRF41" s="289"/>
      <c r="JRG41" s="289"/>
      <c r="JRH41" s="289"/>
      <c r="JRI41" s="289"/>
      <c r="JRJ41" s="289"/>
      <c r="JRK41" s="289"/>
      <c r="JRL41" s="289"/>
      <c r="JRM41" s="289"/>
      <c r="JRN41" s="289"/>
      <c r="JRO41" s="289"/>
      <c r="JRP41" s="289"/>
      <c r="JRQ41" s="289"/>
      <c r="JRR41" s="289"/>
      <c r="JRS41" s="289"/>
      <c r="JRT41" s="289"/>
      <c r="JRU41" s="289"/>
      <c r="JRV41" s="289"/>
      <c r="JRW41" s="289"/>
      <c r="JRX41" s="289"/>
      <c r="JRY41" s="289"/>
      <c r="JRZ41" s="289"/>
      <c r="JSA41" s="289"/>
      <c r="JSB41" s="289"/>
      <c r="JSC41" s="289"/>
      <c r="JSD41" s="289"/>
      <c r="JSE41" s="289"/>
      <c r="JSF41" s="289"/>
      <c r="JSG41" s="289"/>
      <c r="JSH41" s="289"/>
      <c r="JSI41" s="289"/>
      <c r="JSJ41" s="289"/>
      <c r="JSK41" s="289"/>
      <c r="JSL41" s="289"/>
      <c r="JSM41" s="289"/>
      <c r="JSN41" s="289"/>
      <c r="JSO41" s="289"/>
      <c r="JSP41" s="289"/>
      <c r="JSQ41" s="289"/>
      <c r="JSR41" s="289"/>
      <c r="JSS41" s="289"/>
      <c r="JST41" s="289"/>
      <c r="JSU41" s="289"/>
      <c r="JSV41" s="289"/>
      <c r="JSW41" s="289"/>
      <c r="JSX41" s="289"/>
      <c r="JSY41" s="289"/>
      <c r="JSZ41" s="289"/>
      <c r="JTA41" s="289"/>
      <c r="JTB41" s="289"/>
      <c r="JTC41" s="289"/>
      <c r="JTD41" s="289"/>
      <c r="JTE41" s="289"/>
      <c r="JTF41" s="289"/>
      <c r="JTG41" s="289"/>
      <c r="JTH41" s="289"/>
      <c r="JTI41" s="289"/>
      <c r="JTJ41" s="289"/>
      <c r="JTK41" s="289"/>
      <c r="JTL41" s="289"/>
      <c r="JTM41" s="289"/>
      <c r="JTN41" s="289"/>
      <c r="JTO41" s="289"/>
      <c r="JTP41" s="289"/>
      <c r="JTQ41" s="289"/>
      <c r="JTR41" s="289"/>
      <c r="JTS41" s="289"/>
      <c r="JTT41" s="289"/>
      <c r="JTU41" s="289"/>
      <c r="JTV41" s="289"/>
      <c r="JTW41" s="289"/>
      <c r="JTX41" s="289"/>
      <c r="JTY41" s="289"/>
      <c r="JTZ41" s="289"/>
      <c r="JUA41" s="289"/>
      <c r="JUB41" s="289"/>
      <c r="JUC41" s="289"/>
      <c r="JUD41" s="289"/>
      <c r="JUE41" s="289"/>
      <c r="JUF41" s="289"/>
      <c r="JUG41" s="289"/>
      <c r="JUH41" s="289"/>
      <c r="JUI41" s="289"/>
      <c r="JUJ41" s="289"/>
      <c r="JUK41" s="289"/>
      <c r="JUL41" s="289"/>
      <c r="JUM41" s="289"/>
      <c r="JUN41" s="289"/>
      <c r="JUO41" s="289"/>
      <c r="JUP41" s="289"/>
      <c r="JUQ41" s="289"/>
      <c r="JUR41" s="289"/>
      <c r="JUS41" s="289"/>
      <c r="JUT41" s="289"/>
      <c r="JUU41" s="289"/>
      <c r="JUV41" s="289"/>
      <c r="JUW41" s="289"/>
      <c r="JUX41" s="289"/>
      <c r="JUY41" s="289"/>
      <c r="JUZ41" s="289"/>
      <c r="JVA41" s="289"/>
      <c r="JVB41" s="289"/>
      <c r="JVC41" s="289"/>
      <c r="JVD41" s="289"/>
      <c r="JVE41" s="289"/>
      <c r="JVF41" s="289"/>
      <c r="JVG41" s="289"/>
      <c r="JVH41" s="289"/>
      <c r="JVI41" s="289"/>
      <c r="JVJ41" s="289"/>
      <c r="JVK41" s="289"/>
      <c r="JVL41" s="289"/>
      <c r="JVM41" s="289"/>
      <c r="JVN41" s="289"/>
      <c r="JVO41" s="289"/>
      <c r="JVP41" s="289"/>
      <c r="JVQ41" s="289"/>
      <c r="JVR41" s="289"/>
      <c r="JVS41" s="289"/>
      <c r="JVT41" s="289"/>
      <c r="JVU41" s="289"/>
      <c r="JVV41" s="289"/>
      <c r="JVW41" s="289"/>
      <c r="JVX41" s="289"/>
      <c r="JVY41" s="289"/>
      <c r="JVZ41" s="289"/>
      <c r="JWA41" s="289"/>
      <c r="JWB41" s="289"/>
      <c r="JWC41" s="289"/>
      <c r="JWD41" s="289"/>
      <c r="JWE41" s="289"/>
      <c r="JWF41" s="289"/>
      <c r="JWG41" s="289"/>
      <c r="JWH41" s="289"/>
      <c r="JWI41" s="289"/>
      <c r="JWJ41" s="289"/>
      <c r="JWK41" s="289"/>
      <c r="JWL41" s="289"/>
      <c r="JWM41" s="289"/>
      <c r="JWN41" s="289"/>
      <c r="JWO41" s="289"/>
      <c r="JWP41" s="289"/>
      <c r="JWQ41" s="289"/>
      <c r="JWR41" s="289"/>
      <c r="JWS41" s="289"/>
      <c r="JWT41" s="289"/>
      <c r="JWU41" s="289"/>
      <c r="JWV41" s="289"/>
      <c r="JWW41" s="289"/>
      <c r="JWX41" s="289"/>
      <c r="JWY41" s="289"/>
      <c r="JWZ41" s="289"/>
      <c r="JXA41" s="289"/>
      <c r="JXB41" s="289"/>
      <c r="JXC41" s="289"/>
      <c r="JXD41" s="289"/>
      <c r="JXE41" s="289"/>
      <c r="JXF41" s="289"/>
      <c r="JXG41" s="289"/>
      <c r="JXH41" s="289"/>
      <c r="JXI41" s="289"/>
      <c r="JXJ41" s="289"/>
      <c r="JXK41" s="289"/>
      <c r="JXL41" s="289"/>
      <c r="JXM41" s="289"/>
      <c r="JXN41" s="289"/>
      <c r="JXO41" s="289"/>
      <c r="JXP41" s="289"/>
      <c r="JXQ41" s="289"/>
      <c r="JXR41" s="289"/>
      <c r="JXS41" s="289"/>
      <c r="JXT41" s="289"/>
      <c r="JXU41" s="289"/>
      <c r="JXV41" s="289"/>
      <c r="JXW41" s="289"/>
      <c r="JXX41" s="289"/>
      <c r="JXY41" s="289"/>
      <c r="JXZ41" s="289"/>
      <c r="JYA41" s="289"/>
      <c r="JYB41" s="289"/>
      <c r="JYC41" s="289"/>
      <c r="JYD41" s="289"/>
      <c r="JYE41" s="289"/>
      <c r="JYF41" s="289"/>
      <c r="JYG41" s="289"/>
      <c r="JYH41" s="289"/>
      <c r="JYI41" s="289"/>
      <c r="JYJ41" s="289"/>
      <c r="JYK41" s="289"/>
      <c r="JYL41" s="289"/>
      <c r="JYM41" s="289"/>
      <c r="JYN41" s="289"/>
      <c r="JYO41" s="289"/>
      <c r="JYP41" s="289"/>
      <c r="JYQ41" s="289"/>
      <c r="JYR41" s="289"/>
      <c r="JYS41" s="289"/>
      <c r="JYT41" s="289"/>
      <c r="JYU41" s="289"/>
      <c r="JYV41" s="289"/>
      <c r="JYW41" s="289"/>
      <c r="JYX41" s="289"/>
      <c r="JYY41" s="289"/>
      <c r="JYZ41" s="289"/>
      <c r="JZA41" s="289"/>
      <c r="JZB41" s="289"/>
      <c r="JZC41" s="289"/>
      <c r="JZD41" s="289"/>
      <c r="JZE41" s="289"/>
      <c r="JZF41" s="289"/>
      <c r="JZG41" s="289"/>
      <c r="JZH41" s="289"/>
      <c r="JZI41" s="289"/>
      <c r="JZJ41" s="289"/>
      <c r="JZK41" s="289"/>
      <c r="JZL41" s="289"/>
      <c r="JZM41" s="289"/>
      <c r="JZN41" s="289"/>
      <c r="JZO41" s="289"/>
      <c r="JZP41" s="289"/>
      <c r="JZQ41" s="289"/>
      <c r="JZR41" s="289"/>
      <c r="JZS41" s="289"/>
      <c r="JZT41" s="289"/>
      <c r="JZU41" s="289"/>
      <c r="JZV41" s="289"/>
      <c r="JZW41" s="289"/>
      <c r="JZX41" s="289"/>
      <c r="JZY41" s="289"/>
      <c r="JZZ41" s="289"/>
      <c r="KAA41" s="289"/>
      <c r="KAB41" s="289"/>
      <c r="KAC41" s="289"/>
      <c r="KAD41" s="289"/>
      <c r="KAE41" s="289"/>
      <c r="KAF41" s="289"/>
      <c r="KAG41" s="289"/>
      <c r="KAH41" s="289"/>
      <c r="KAI41" s="289"/>
      <c r="KAJ41" s="289"/>
      <c r="KAK41" s="289"/>
      <c r="KAL41" s="289"/>
      <c r="KAM41" s="289"/>
      <c r="KAN41" s="289"/>
      <c r="KAO41" s="289"/>
      <c r="KAP41" s="289"/>
      <c r="KAQ41" s="289"/>
      <c r="KAR41" s="289"/>
      <c r="KAS41" s="289"/>
      <c r="KAT41" s="289"/>
      <c r="KAU41" s="289"/>
      <c r="KAV41" s="289"/>
      <c r="KAW41" s="289"/>
      <c r="KAX41" s="289"/>
      <c r="KAY41" s="289"/>
      <c r="KAZ41" s="289"/>
      <c r="KBA41" s="289"/>
      <c r="KBB41" s="289"/>
      <c r="KBC41" s="289"/>
      <c r="KBD41" s="289"/>
      <c r="KBE41" s="289"/>
      <c r="KBF41" s="289"/>
      <c r="KBG41" s="289"/>
      <c r="KBH41" s="289"/>
      <c r="KBI41" s="289"/>
      <c r="KBJ41" s="289"/>
      <c r="KBK41" s="289"/>
      <c r="KBL41" s="289"/>
      <c r="KBM41" s="289"/>
      <c r="KBN41" s="289"/>
      <c r="KBO41" s="289"/>
      <c r="KBP41" s="289"/>
      <c r="KBQ41" s="289"/>
      <c r="KBR41" s="289"/>
      <c r="KBS41" s="289"/>
      <c r="KBT41" s="289"/>
      <c r="KBU41" s="289"/>
      <c r="KBV41" s="289"/>
      <c r="KBW41" s="289"/>
      <c r="KBX41" s="289"/>
      <c r="KBY41" s="289"/>
      <c r="KBZ41" s="289"/>
      <c r="KCA41" s="289"/>
      <c r="KCB41" s="289"/>
      <c r="KCC41" s="289"/>
      <c r="KCD41" s="289"/>
      <c r="KCE41" s="289"/>
      <c r="KCF41" s="289"/>
      <c r="KCG41" s="289"/>
      <c r="KCH41" s="289"/>
      <c r="KCI41" s="289"/>
      <c r="KCJ41" s="289"/>
      <c r="KCK41" s="289"/>
      <c r="KCL41" s="289"/>
      <c r="KCM41" s="289"/>
      <c r="KCN41" s="289"/>
      <c r="KCO41" s="289"/>
      <c r="KCP41" s="289"/>
      <c r="KCQ41" s="289"/>
      <c r="KCR41" s="289"/>
      <c r="KCS41" s="289"/>
      <c r="KCT41" s="289"/>
      <c r="KCU41" s="289"/>
      <c r="KCV41" s="289"/>
      <c r="KCW41" s="289"/>
      <c r="KCX41" s="289"/>
      <c r="KCY41" s="289"/>
      <c r="KCZ41" s="289"/>
      <c r="KDA41" s="289"/>
      <c r="KDB41" s="289"/>
      <c r="KDC41" s="289"/>
      <c r="KDD41" s="289"/>
      <c r="KDE41" s="289"/>
      <c r="KDF41" s="289"/>
      <c r="KDG41" s="289"/>
      <c r="KDH41" s="289"/>
      <c r="KDI41" s="289"/>
      <c r="KDJ41" s="289"/>
      <c r="KDK41" s="289"/>
      <c r="KDL41" s="289"/>
      <c r="KDM41" s="289"/>
      <c r="KDN41" s="289"/>
      <c r="KDO41" s="289"/>
      <c r="KDP41" s="289"/>
      <c r="KDQ41" s="289"/>
      <c r="KDR41" s="289"/>
      <c r="KDS41" s="289"/>
      <c r="KDT41" s="289"/>
      <c r="KDU41" s="289"/>
      <c r="KDV41" s="289"/>
      <c r="KDW41" s="289"/>
      <c r="KDX41" s="289"/>
      <c r="KDY41" s="289"/>
      <c r="KDZ41" s="289"/>
      <c r="KEA41" s="289"/>
      <c r="KEB41" s="289"/>
      <c r="KEC41" s="289"/>
      <c r="KED41" s="289"/>
      <c r="KEE41" s="289"/>
      <c r="KEF41" s="289"/>
      <c r="KEG41" s="289"/>
      <c r="KEH41" s="289"/>
      <c r="KEI41" s="289"/>
      <c r="KEJ41" s="289"/>
      <c r="KEK41" s="289"/>
      <c r="KEL41" s="289"/>
      <c r="KEM41" s="289"/>
      <c r="KEN41" s="289"/>
      <c r="KEO41" s="289"/>
      <c r="KEP41" s="289"/>
      <c r="KEQ41" s="289"/>
      <c r="KER41" s="289"/>
      <c r="KES41" s="289"/>
      <c r="KET41" s="289"/>
      <c r="KEU41" s="289"/>
      <c r="KEV41" s="289"/>
      <c r="KEW41" s="289"/>
      <c r="KEX41" s="289"/>
      <c r="KEY41" s="289"/>
      <c r="KEZ41" s="289"/>
      <c r="KFA41" s="289"/>
      <c r="KFB41" s="289"/>
      <c r="KFC41" s="289"/>
      <c r="KFD41" s="289"/>
      <c r="KFE41" s="289"/>
      <c r="KFF41" s="289"/>
      <c r="KFG41" s="289"/>
      <c r="KFH41" s="289"/>
      <c r="KFI41" s="289"/>
      <c r="KFJ41" s="289"/>
      <c r="KFK41" s="289"/>
      <c r="KFL41" s="289"/>
      <c r="KFM41" s="289"/>
      <c r="KFN41" s="289"/>
      <c r="KFO41" s="289"/>
      <c r="KFP41" s="289"/>
      <c r="KFQ41" s="289"/>
      <c r="KFR41" s="289"/>
      <c r="KFS41" s="289"/>
      <c r="KFT41" s="289"/>
      <c r="KFU41" s="289"/>
      <c r="KFV41" s="289"/>
      <c r="KFW41" s="289"/>
      <c r="KFX41" s="289"/>
      <c r="KFY41" s="289"/>
      <c r="KFZ41" s="289"/>
      <c r="KGA41" s="289"/>
      <c r="KGB41" s="289"/>
      <c r="KGC41" s="289"/>
      <c r="KGD41" s="289"/>
      <c r="KGE41" s="289"/>
      <c r="KGF41" s="289"/>
      <c r="KGG41" s="289"/>
      <c r="KGH41" s="289"/>
      <c r="KGI41" s="289"/>
      <c r="KGJ41" s="289"/>
      <c r="KGK41" s="289"/>
      <c r="KGL41" s="289"/>
      <c r="KGM41" s="289"/>
      <c r="KGN41" s="289"/>
      <c r="KGO41" s="289"/>
      <c r="KGP41" s="289"/>
      <c r="KGQ41" s="289"/>
      <c r="KGR41" s="289"/>
      <c r="KGS41" s="289"/>
      <c r="KGT41" s="289"/>
      <c r="KGU41" s="289"/>
      <c r="KGV41" s="289"/>
      <c r="KGW41" s="289"/>
      <c r="KGX41" s="289"/>
      <c r="KGY41" s="289"/>
      <c r="KGZ41" s="289"/>
      <c r="KHA41" s="289"/>
      <c r="KHB41" s="289"/>
      <c r="KHC41" s="289"/>
      <c r="KHD41" s="289"/>
      <c r="KHE41" s="289"/>
      <c r="KHF41" s="289"/>
      <c r="KHG41" s="289"/>
      <c r="KHH41" s="289"/>
      <c r="KHI41" s="289"/>
      <c r="KHJ41" s="289"/>
      <c r="KHK41" s="289"/>
      <c r="KHL41" s="289"/>
      <c r="KHM41" s="289"/>
      <c r="KHN41" s="289"/>
      <c r="KHO41" s="289"/>
      <c r="KHP41" s="289"/>
      <c r="KHQ41" s="289"/>
      <c r="KHR41" s="289"/>
      <c r="KHS41" s="289"/>
      <c r="KHT41" s="289"/>
      <c r="KHU41" s="289"/>
      <c r="KHV41" s="289"/>
      <c r="KHW41" s="289"/>
      <c r="KHX41" s="289"/>
      <c r="KHY41" s="289"/>
      <c r="KHZ41" s="289"/>
      <c r="KIA41" s="289"/>
      <c r="KIB41" s="289"/>
      <c r="KIC41" s="289"/>
      <c r="KID41" s="289"/>
      <c r="KIE41" s="289"/>
      <c r="KIF41" s="289"/>
      <c r="KIG41" s="289"/>
      <c r="KIH41" s="289"/>
      <c r="KII41" s="289"/>
      <c r="KIJ41" s="289"/>
      <c r="KIK41" s="289"/>
      <c r="KIL41" s="289"/>
      <c r="KIM41" s="289"/>
      <c r="KIN41" s="289"/>
      <c r="KIO41" s="289"/>
      <c r="KIP41" s="289"/>
      <c r="KIQ41" s="289"/>
      <c r="KIR41" s="289"/>
      <c r="KIS41" s="289"/>
      <c r="KIT41" s="289"/>
      <c r="KIU41" s="289"/>
      <c r="KIV41" s="289"/>
      <c r="KIW41" s="289"/>
      <c r="KIX41" s="289"/>
      <c r="KIY41" s="289"/>
      <c r="KIZ41" s="289"/>
      <c r="KJA41" s="289"/>
      <c r="KJB41" s="289"/>
      <c r="KJC41" s="289"/>
      <c r="KJD41" s="289"/>
      <c r="KJE41" s="289"/>
      <c r="KJF41" s="289"/>
      <c r="KJG41" s="289"/>
      <c r="KJH41" s="289"/>
      <c r="KJI41" s="289"/>
      <c r="KJJ41" s="289"/>
      <c r="KJK41" s="289"/>
      <c r="KJL41" s="289"/>
      <c r="KJM41" s="289"/>
      <c r="KJN41" s="289"/>
      <c r="KJO41" s="289"/>
      <c r="KJP41" s="289"/>
      <c r="KJQ41" s="289"/>
      <c r="KJR41" s="289"/>
      <c r="KJS41" s="289"/>
      <c r="KJT41" s="289"/>
      <c r="KJU41" s="289"/>
      <c r="KJV41" s="289"/>
      <c r="KJW41" s="289"/>
      <c r="KJX41" s="289"/>
      <c r="KJY41" s="289"/>
      <c r="KJZ41" s="289"/>
      <c r="KKA41" s="289"/>
      <c r="KKB41" s="289"/>
      <c r="KKC41" s="289"/>
      <c r="KKD41" s="289"/>
      <c r="KKE41" s="289"/>
      <c r="KKF41" s="289"/>
      <c r="KKG41" s="289"/>
      <c r="KKH41" s="289"/>
      <c r="KKI41" s="289"/>
      <c r="KKJ41" s="289"/>
      <c r="KKK41" s="289"/>
      <c r="KKL41" s="289"/>
      <c r="KKM41" s="289"/>
      <c r="KKN41" s="289"/>
      <c r="KKO41" s="289"/>
      <c r="KKP41" s="289"/>
      <c r="KKQ41" s="289"/>
      <c r="KKR41" s="289"/>
      <c r="KKS41" s="289"/>
      <c r="KKT41" s="289"/>
      <c r="KKU41" s="289"/>
      <c r="KKV41" s="289"/>
      <c r="KKW41" s="289"/>
      <c r="KKX41" s="289"/>
      <c r="KKY41" s="289"/>
      <c r="KKZ41" s="289"/>
      <c r="KLA41" s="289"/>
      <c r="KLB41" s="289"/>
      <c r="KLC41" s="289"/>
      <c r="KLD41" s="289"/>
      <c r="KLE41" s="289"/>
      <c r="KLF41" s="289"/>
      <c r="KLG41" s="289"/>
      <c r="KLH41" s="289"/>
      <c r="KLI41" s="289"/>
      <c r="KLJ41" s="289"/>
      <c r="KLK41" s="289"/>
      <c r="KLL41" s="289"/>
      <c r="KLM41" s="289"/>
      <c r="KLN41" s="289"/>
      <c r="KLO41" s="289"/>
      <c r="KLP41" s="289"/>
      <c r="KLQ41" s="289"/>
      <c r="KLR41" s="289"/>
      <c r="KLS41" s="289"/>
      <c r="KLT41" s="289"/>
      <c r="KLU41" s="289"/>
      <c r="KLV41" s="289"/>
      <c r="KLW41" s="289"/>
      <c r="KLX41" s="289"/>
      <c r="KLY41" s="289"/>
      <c r="KLZ41" s="289"/>
      <c r="KMA41" s="289"/>
      <c r="KMB41" s="289"/>
      <c r="KMC41" s="289"/>
      <c r="KMD41" s="289"/>
      <c r="KME41" s="289"/>
      <c r="KMF41" s="289"/>
      <c r="KMG41" s="289"/>
      <c r="KMH41" s="289"/>
      <c r="KMI41" s="289"/>
      <c r="KMJ41" s="289"/>
      <c r="KMK41" s="289"/>
      <c r="KML41" s="289"/>
      <c r="KMM41" s="289"/>
      <c r="KMN41" s="289"/>
      <c r="KMO41" s="289"/>
      <c r="KMP41" s="289"/>
      <c r="KMQ41" s="289"/>
      <c r="KMR41" s="289"/>
      <c r="KMS41" s="289"/>
      <c r="KMT41" s="289"/>
      <c r="KMU41" s="289"/>
      <c r="KMV41" s="289"/>
      <c r="KMW41" s="289"/>
      <c r="KMX41" s="289"/>
      <c r="KMY41" s="289"/>
      <c r="KMZ41" s="289"/>
      <c r="KNA41" s="289"/>
      <c r="KNB41" s="289"/>
      <c r="KNC41" s="289"/>
      <c r="KND41" s="289"/>
      <c r="KNE41" s="289"/>
      <c r="KNF41" s="289"/>
      <c r="KNG41" s="289"/>
      <c r="KNH41" s="289"/>
      <c r="KNI41" s="289"/>
      <c r="KNJ41" s="289"/>
      <c r="KNK41" s="289"/>
      <c r="KNL41" s="289"/>
      <c r="KNM41" s="289"/>
      <c r="KNN41" s="289"/>
      <c r="KNO41" s="289"/>
      <c r="KNP41" s="289"/>
      <c r="KNQ41" s="289"/>
      <c r="KNR41" s="289"/>
      <c r="KNS41" s="289"/>
      <c r="KNT41" s="289"/>
      <c r="KNU41" s="289"/>
      <c r="KNV41" s="289"/>
      <c r="KNW41" s="289"/>
      <c r="KNX41" s="289"/>
      <c r="KNY41" s="289"/>
      <c r="KNZ41" s="289"/>
      <c r="KOA41" s="289"/>
      <c r="KOB41" s="289"/>
      <c r="KOC41" s="289"/>
      <c r="KOD41" s="289"/>
      <c r="KOE41" s="289"/>
      <c r="KOF41" s="289"/>
      <c r="KOG41" s="289"/>
      <c r="KOH41" s="289"/>
      <c r="KOI41" s="289"/>
      <c r="KOJ41" s="289"/>
      <c r="KOK41" s="289"/>
      <c r="KOL41" s="289"/>
      <c r="KOM41" s="289"/>
      <c r="KON41" s="289"/>
      <c r="KOO41" s="289"/>
      <c r="KOP41" s="289"/>
      <c r="KOQ41" s="289"/>
      <c r="KOR41" s="289"/>
      <c r="KOS41" s="289"/>
      <c r="KOT41" s="289"/>
      <c r="KOU41" s="289"/>
      <c r="KOV41" s="289"/>
      <c r="KOW41" s="289"/>
      <c r="KOX41" s="289"/>
      <c r="KOY41" s="289"/>
      <c r="KOZ41" s="289"/>
      <c r="KPA41" s="289"/>
      <c r="KPB41" s="289"/>
      <c r="KPC41" s="289"/>
      <c r="KPD41" s="289"/>
      <c r="KPE41" s="289"/>
      <c r="KPF41" s="289"/>
      <c r="KPG41" s="289"/>
      <c r="KPH41" s="289"/>
      <c r="KPI41" s="289"/>
      <c r="KPJ41" s="289"/>
      <c r="KPK41" s="289"/>
      <c r="KPL41" s="289"/>
      <c r="KPM41" s="289"/>
      <c r="KPN41" s="289"/>
      <c r="KPO41" s="289"/>
      <c r="KPP41" s="289"/>
      <c r="KPQ41" s="289"/>
      <c r="KPR41" s="289"/>
      <c r="KPS41" s="289"/>
      <c r="KPT41" s="289"/>
      <c r="KPU41" s="289"/>
      <c r="KPV41" s="289"/>
      <c r="KPW41" s="289"/>
      <c r="KPX41" s="289"/>
      <c r="KPY41" s="289"/>
      <c r="KPZ41" s="289"/>
      <c r="KQA41" s="289"/>
      <c r="KQB41" s="289"/>
      <c r="KQC41" s="289"/>
      <c r="KQD41" s="289"/>
      <c r="KQE41" s="289"/>
      <c r="KQF41" s="289"/>
      <c r="KQG41" s="289"/>
      <c r="KQH41" s="289"/>
      <c r="KQI41" s="289"/>
      <c r="KQJ41" s="289"/>
      <c r="KQK41" s="289"/>
      <c r="KQL41" s="289"/>
      <c r="KQM41" s="289"/>
      <c r="KQN41" s="289"/>
      <c r="KQO41" s="289"/>
      <c r="KQP41" s="289"/>
      <c r="KQQ41" s="289"/>
      <c r="KQR41" s="289"/>
      <c r="KQS41" s="289"/>
      <c r="KQT41" s="289"/>
      <c r="KQU41" s="289"/>
      <c r="KQV41" s="289"/>
      <c r="KQW41" s="289"/>
      <c r="KQX41" s="289"/>
      <c r="KQY41" s="289"/>
      <c r="KQZ41" s="289"/>
      <c r="KRA41" s="289"/>
      <c r="KRB41" s="289"/>
      <c r="KRC41" s="289"/>
      <c r="KRD41" s="289"/>
      <c r="KRE41" s="289"/>
      <c r="KRF41" s="289"/>
      <c r="KRG41" s="289"/>
      <c r="KRH41" s="289"/>
      <c r="KRI41" s="289"/>
      <c r="KRJ41" s="289"/>
      <c r="KRK41" s="289"/>
      <c r="KRL41" s="289"/>
      <c r="KRM41" s="289"/>
      <c r="KRN41" s="289"/>
      <c r="KRO41" s="289"/>
      <c r="KRP41" s="289"/>
      <c r="KRQ41" s="289"/>
      <c r="KRR41" s="289"/>
      <c r="KRS41" s="289"/>
      <c r="KRT41" s="289"/>
      <c r="KRU41" s="289"/>
      <c r="KRV41" s="289"/>
      <c r="KRW41" s="289"/>
      <c r="KRX41" s="289"/>
      <c r="KRY41" s="289"/>
      <c r="KRZ41" s="289"/>
      <c r="KSA41" s="289"/>
      <c r="KSB41" s="289"/>
      <c r="KSC41" s="289"/>
      <c r="KSD41" s="289"/>
      <c r="KSE41" s="289"/>
      <c r="KSF41" s="289"/>
      <c r="KSG41" s="289"/>
      <c r="KSH41" s="289"/>
      <c r="KSI41" s="289"/>
      <c r="KSJ41" s="289"/>
      <c r="KSK41" s="289"/>
      <c r="KSL41" s="289"/>
      <c r="KSM41" s="289"/>
      <c r="KSN41" s="289"/>
      <c r="KSO41" s="289"/>
      <c r="KSP41" s="289"/>
      <c r="KSQ41" s="289"/>
      <c r="KSR41" s="289"/>
      <c r="KSS41" s="289"/>
      <c r="KST41" s="289"/>
      <c r="KSU41" s="289"/>
      <c r="KSV41" s="289"/>
      <c r="KSW41" s="289"/>
      <c r="KSX41" s="289"/>
      <c r="KSY41" s="289"/>
      <c r="KSZ41" s="289"/>
      <c r="KTA41" s="289"/>
      <c r="KTB41" s="289"/>
      <c r="KTC41" s="289"/>
      <c r="KTD41" s="289"/>
      <c r="KTE41" s="289"/>
      <c r="KTF41" s="289"/>
      <c r="KTG41" s="289"/>
      <c r="KTH41" s="289"/>
      <c r="KTI41" s="289"/>
      <c r="KTJ41" s="289"/>
      <c r="KTK41" s="289"/>
      <c r="KTL41" s="289"/>
      <c r="KTM41" s="289"/>
      <c r="KTN41" s="289"/>
      <c r="KTO41" s="289"/>
      <c r="KTP41" s="289"/>
      <c r="KTQ41" s="289"/>
      <c r="KTR41" s="289"/>
      <c r="KTS41" s="289"/>
      <c r="KTT41" s="289"/>
      <c r="KTU41" s="289"/>
      <c r="KTV41" s="289"/>
      <c r="KTW41" s="289"/>
      <c r="KTX41" s="289"/>
      <c r="KTY41" s="289"/>
      <c r="KTZ41" s="289"/>
      <c r="KUA41" s="289"/>
      <c r="KUB41" s="289"/>
      <c r="KUC41" s="289"/>
      <c r="KUD41" s="289"/>
      <c r="KUE41" s="289"/>
      <c r="KUF41" s="289"/>
      <c r="KUG41" s="289"/>
      <c r="KUH41" s="289"/>
      <c r="KUI41" s="289"/>
      <c r="KUJ41" s="289"/>
      <c r="KUK41" s="289"/>
      <c r="KUL41" s="289"/>
      <c r="KUM41" s="289"/>
      <c r="KUN41" s="289"/>
      <c r="KUO41" s="289"/>
      <c r="KUP41" s="289"/>
      <c r="KUQ41" s="289"/>
      <c r="KUR41" s="289"/>
      <c r="KUS41" s="289"/>
      <c r="KUT41" s="289"/>
      <c r="KUU41" s="289"/>
      <c r="KUV41" s="289"/>
      <c r="KUW41" s="289"/>
      <c r="KUX41" s="289"/>
      <c r="KUY41" s="289"/>
      <c r="KUZ41" s="289"/>
      <c r="KVA41" s="289"/>
      <c r="KVB41" s="289"/>
      <c r="KVC41" s="289"/>
      <c r="KVD41" s="289"/>
      <c r="KVE41" s="289"/>
      <c r="KVF41" s="289"/>
      <c r="KVG41" s="289"/>
      <c r="KVH41" s="289"/>
      <c r="KVI41" s="289"/>
      <c r="KVJ41" s="289"/>
      <c r="KVK41" s="289"/>
      <c r="KVL41" s="289"/>
      <c r="KVM41" s="289"/>
      <c r="KVN41" s="289"/>
      <c r="KVO41" s="289"/>
      <c r="KVP41" s="289"/>
      <c r="KVQ41" s="289"/>
      <c r="KVR41" s="289"/>
      <c r="KVS41" s="289"/>
      <c r="KVT41" s="289"/>
      <c r="KVU41" s="289"/>
      <c r="KVV41" s="289"/>
      <c r="KVW41" s="289"/>
      <c r="KVX41" s="289"/>
      <c r="KVY41" s="289"/>
      <c r="KVZ41" s="289"/>
      <c r="KWA41" s="289"/>
      <c r="KWB41" s="289"/>
      <c r="KWC41" s="289"/>
      <c r="KWD41" s="289"/>
      <c r="KWE41" s="289"/>
      <c r="KWF41" s="289"/>
      <c r="KWG41" s="289"/>
      <c r="KWH41" s="289"/>
      <c r="KWI41" s="289"/>
      <c r="KWJ41" s="289"/>
      <c r="KWK41" s="289"/>
      <c r="KWL41" s="289"/>
      <c r="KWM41" s="289"/>
      <c r="KWN41" s="289"/>
      <c r="KWO41" s="289"/>
      <c r="KWP41" s="289"/>
      <c r="KWQ41" s="289"/>
      <c r="KWR41" s="289"/>
      <c r="KWS41" s="289"/>
      <c r="KWT41" s="289"/>
      <c r="KWU41" s="289"/>
      <c r="KWV41" s="289"/>
      <c r="KWW41" s="289"/>
      <c r="KWX41" s="289"/>
      <c r="KWY41" s="289"/>
      <c r="KWZ41" s="289"/>
      <c r="KXA41" s="289"/>
      <c r="KXB41" s="289"/>
      <c r="KXC41" s="289"/>
      <c r="KXD41" s="289"/>
      <c r="KXE41" s="289"/>
      <c r="KXF41" s="289"/>
      <c r="KXG41" s="289"/>
      <c r="KXH41" s="289"/>
      <c r="KXI41" s="289"/>
      <c r="KXJ41" s="289"/>
      <c r="KXK41" s="289"/>
      <c r="KXL41" s="289"/>
      <c r="KXM41" s="289"/>
      <c r="KXN41" s="289"/>
      <c r="KXO41" s="289"/>
      <c r="KXP41" s="289"/>
      <c r="KXQ41" s="289"/>
      <c r="KXR41" s="289"/>
      <c r="KXS41" s="289"/>
      <c r="KXT41" s="289"/>
      <c r="KXU41" s="289"/>
      <c r="KXV41" s="289"/>
      <c r="KXW41" s="289"/>
      <c r="KXX41" s="289"/>
      <c r="KXY41" s="289"/>
      <c r="KXZ41" s="289"/>
      <c r="KYA41" s="289"/>
      <c r="KYB41" s="289"/>
      <c r="KYC41" s="289"/>
      <c r="KYD41" s="289"/>
      <c r="KYE41" s="289"/>
      <c r="KYF41" s="289"/>
      <c r="KYG41" s="289"/>
      <c r="KYH41" s="289"/>
      <c r="KYI41" s="289"/>
      <c r="KYJ41" s="289"/>
      <c r="KYK41" s="289"/>
      <c r="KYL41" s="289"/>
      <c r="KYM41" s="289"/>
      <c r="KYN41" s="289"/>
      <c r="KYO41" s="289"/>
      <c r="KYP41" s="289"/>
      <c r="KYQ41" s="289"/>
      <c r="KYR41" s="289"/>
      <c r="KYS41" s="289"/>
      <c r="KYT41" s="289"/>
      <c r="KYU41" s="289"/>
      <c r="KYV41" s="289"/>
      <c r="KYW41" s="289"/>
      <c r="KYX41" s="289"/>
      <c r="KYY41" s="289"/>
      <c r="KYZ41" s="289"/>
      <c r="KZA41" s="289"/>
      <c r="KZB41" s="289"/>
      <c r="KZC41" s="289"/>
      <c r="KZD41" s="289"/>
      <c r="KZE41" s="289"/>
      <c r="KZF41" s="289"/>
      <c r="KZG41" s="289"/>
      <c r="KZH41" s="289"/>
      <c r="KZI41" s="289"/>
      <c r="KZJ41" s="289"/>
      <c r="KZK41" s="289"/>
      <c r="KZL41" s="289"/>
      <c r="KZM41" s="289"/>
      <c r="KZN41" s="289"/>
      <c r="KZO41" s="289"/>
      <c r="KZP41" s="289"/>
      <c r="KZQ41" s="289"/>
      <c r="KZR41" s="289"/>
      <c r="KZS41" s="289"/>
      <c r="KZT41" s="289"/>
      <c r="KZU41" s="289"/>
      <c r="KZV41" s="289"/>
      <c r="KZW41" s="289"/>
      <c r="KZX41" s="289"/>
      <c r="KZY41" s="289"/>
      <c r="KZZ41" s="289"/>
      <c r="LAA41" s="289"/>
      <c r="LAB41" s="289"/>
      <c r="LAC41" s="289"/>
      <c r="LAD41" s="289"/>
      <c r="LAE41" s="289"/>
      <c r="LAF41" s="289"/>
      <c r="LAG41" s="289"/>
      <c r="LAH41" s="289"/>
      <c r="LAI41" s="289"/>
      <c r="LAJ41" s="289"/>
      <c r="LAK41" s="289"/>
      <c r="LAL41" s="289"/>
      <c r="LAM41" s="289"/>
      <c r="LAN41" s="289"/>
      <c r="LAO41" s="289"/>
      <c r="LAP41" s="289"/>
      <c r="LAQ41" s="289"/>
      <c r="LAR41" s="289"/>
      <c r="LAS41" s="289"/>
      <c r="LAT41" s="289"/>
      <c r="LAU41" s="289"/>
      <c r="LAV41" s="289"/>
      <c r="LAW41" s="289"/>
      <c r="LAX41" s="289"/>
      <c r="LAY41" s="289"/>
      <c r="LAZ41" s="289"/>
      <c r="LBA41" s="289"/>
      <c r="LBB41" s="289"/>
      <c r="LBC41" s="289"/>
      <c r="LBD41" s="289"/>
      <c r="LBE41" s="289"/>
      <c r="LBF41" s="289"/>
      <c r="LBG41" s="289"/>
      <c r="LBH41" s="289"/>
      <c r="LBI41" s="289"/>
      <c r="LBJ41" s="289"/>
      <c r="LBK41" s="289"/>
      <c r="LBL41" s="289"/>
      <c r="LBM41" s="289"/>
      <c r="LBN41" s="289"/>
      <c r="LBO41" s="289"/>
      <c r="LBP41" s="289"/>
      <c r="LBQ41" s="289"/>
      <c r="LBR41" s="289"/>
      <c r="LBS41" s="289"/>
      <c r="LBT41" s="289"/>
      <c r="LBU41" s="289"/>
      <c r="LBV41" s="289"/>
      <c r="LBW41" s="289"/>
      <c r="LBX41" s="289"/>
      <c r="LBY41" s="289"/>
      <c r="LBZ41" s="289"/>
      <c r="LCA41" s="289"/>
      <c r="LCB41" s="289"/>
      <c r="LCC41" s="289"/>
      <c r="LCD41" s="289"/>
      <c r="LCE41" s="289"/>
      <c r="LCF41" s="289"/>
      <c r="LCG41" s="289"/>
      <c r="LCH41" s="289"/>
      <c r="LCI41" s="289"/>
      <c r="LCJ41" s="289"/>
      <c r="LCK41" s="289"/>
      <c r="LCL41" s="289"/>
      <c r="LCM41" s="289"/>
      <c r="LCN41" s="289"/>
      <c r="LCO41" s="289"/>
      <c r="LCP41" s="289"/>
      <c r="LCQ41" s="289"/>
      <c r="LCR41" s="289"/>
      <c r="LCS41" s="289"/>
      <c r="LCT41" s="289"/>
      <c r="LCU41" s="289"/>
      <c r="LCV41" s="289"/>
      <c r="LCW41" s="289"/>
      <c r="LCX41" s="289"/>
      <c r="LCY41" s="289"/>
      <c r="LCZ41" s="289"/>
      <c r="LDA41" s="289"/>
      <c r="LDB41" s="289"/>
      <c r="LDC41" s="289"/>
      <c r="LDD41" s="289"/>
      <c r="LDE41" s="289"/>
      <c r="LDF41" s="289"/>
      <c r="LDG41" s="289"/>
      <c r="LDH41" s="289"/>
      <c r="LDI41" s="289"/>
      <c r="LDJ41" s="289"/>
      <c r="LDK41" s="289"/>
      <c r="LDL41" s="289"/>
      <c r="LDM41" s="289"/>
      <c r="LDN41" s="289"/>
      <c r="LDO41" s="289"/>
      <c r="LDP41" s="289"/>
      <c r="LDQ41" s="289"/>
      <c r="LDR41" s="289"/>
      <c r="LDS41" s="289"/>
      <c r="LDT41" s="289"/>
      <c r="LDU41" s="289"/>
      <c r="LDV41" s="289"/>
      <c r="LDW41" s="289"/>
      <c r="LDX41" s="289"/>
      <c r="LDY41" s="289"/>
      <c r="LDZ41" s="289"/>
      <c r="LEA41" s="289"/>
      <c r="LEB41" s="289"/>
      <c r="LEC41" s="289"/>
      <c r="LED41" s="289"/>
      <c r="LEE41" s="289"/>
      <c r="LEF41" s="289"/>
      <c r="LEG41" s="289"/>
      <c r="LEH41" s="289"/>
      <c r="LEI41" s="289"/>
      <c r="LEJ41" s="289"/>
      <c r="LEK41" s="289"/>
      <c r="LEL41" s="289"/>
      <c r="LEM41" s="289"/>
      <c r="LEN41" s="289"/>
      <c r="LEO41" s="289"/>
      <c r="LEP41" s="289"/>
      <c r="LEQ41" s="289"/>
      <c r="LER41" s="289"/>
      <c r="LES41" s="289"/>
      <c r="LET41" s="289"/>
      <c r="LEU41" s="289"/>
      <c r="LEV41" s="289"/>
      <c r="LEW41" s="289"/>
      <c r="LEX41" s="289"/>
      <c r="LEY41" s="289"/>
      <c r="LEZ41" s="289"/>
      <c r="LFA41" s="289"/>
      <c r="LFB41" s="289"/>
      <c r="LFC41" s="289"/>
      <c r="LFD41" s="289"/>
      <c r="LFE41" s="289"/>
      <c r="LFF41" s="289"/>
      <c r="LFG41" s="289"/>
      <c r="LFH41" s="289"/>
      <c r="LFI41" s="289"/>
      <c r="LFJ41" s="289"/>
      <c r="LFK41" s="289"/>
      <c r="LFL41" s="289"/>
      <c r="LFM41" s="289"/>
      <c r="LFN41" s="289"/>
      <c r="LFO41" s="289"/>
      <c r="LFP41" s="289"/>
      <c r="LFQ41" s="289"/>
      <c r="LFR41" s="289"/>
      <c r="LFS41" s="289"/>
      <c r="LFT41" s="289"/>
      <c r="LFU41" s="289"/>
      <c r="LFV41" s="289"/>
      <c r="LFW41" s="289"/>
      <c r="LFX41" s="289"/>
      <c r="LFY41" s="289"/>
      <c r="LFZ41" s="289"/>
      <c r="LGA41" s="289"/>
      <c r="LGB41" s="289"/>
      <c r="LGC41" s="289"/>
      <c r="LGD41" s="289"/>
      <c r="LGE41" s="289"/>
      <c r="LGF41" s="289"/>
      <c r="LGG41" s="289"/>
      <c r="LGH41" s="289"/>
      <c r="LGI41" s="289"/>
      <c r="LGJ41" s="289"/>
      <c r="LGK41" s="289"/>
      <c r="LGL41" s="289"/>
      <c r="LGM41" s="289"/>
      <c r="LGN41" s="289"/>
      <c r="LGO41" s="289"/>
      <c r="LGP41" s="289"/>
      <c r="LGQ41" s="289"/>
      <c r="LGR41" s="289"/>
      <c r="LGS41" s="289"/>
      <c r="LGT41" s="289"/>
      <c r="LGU41" s="289"/>
      <c r="LGV41" s="289"/>
      <c r="LGW41" s="289"/>
      <c r="LGX41" s="289"/>
      <c r="LGY41" s="289"/>
      <c r="LGZ41" s="289"/>
      <c r="LHA41" s="289"/>
      <c r="LHB41" s="289"/>
      <c r="LHC41" s="289"/>
      <c r="LHD41" s="289"/>
      <c r="LHE41" s="289"/>
      <c r="LHF41" s="289"/>
      <c r="LHG41" s="289"/>
      <c r="LHH41" s="289"/>
      <c r="LHI41" s="289"/>
      <c r="LHJ41" s="289"/>
      <c r="LHK41" s="289"/>
      <c r="LHL41" s="289"/>
      <c r="LHM41" s="289"/>
      <c r="LHN41" s="289"/>
      <c r="LHO41" s="289"/>
      <c r="LHP41" s="289"/>
      <c r="LHQ41" s="289"/>
      <c r="LHR41" s="289"/>
      <c r="LHS41" s="289"/>
      <c r="LHT41" s="289"/>
      <c r="LHU41" s="289"/>
      <c r="LHV41" s="289"/>
      <c r="LHW41" s="289"/>
      <c r="LHX41" s="289"/>
      <c r="LHY41" s="289"/>
      <c r="LHZ41" s="289"/>
      <c r="LIA41" s="289"/>
      <c r="LIB41" s="289"/>
      <c r="LIC41" s="289"/>
      <c r="LID41" s="289"/>
      <c r="LIE41" s="289"/>
      <c r="LIF41" s="289"/>
      <c r="LIG41" s="289"/>
      <c r="LIH41" s="289"/>
      <c r="LII41" s="289"/>
      <c r="LIJ41" s="289"/>
      <c r="LIK41" s="289"/>
      <c r="LIL41" s="289"/>
      <c r="LIM41" s="289"/>
      <c r="LIN41" s="289"/>
      <c r="LIO41" s="289"/>
      <c r="LIP41" s="289"/>
      <c r="LIQ41" s="289"/>
      <c r="LIR41" s="289"/>
      <c r="LIS41" s="289"/>
      <c r="LIT41" s="289"/>
      <c r="LIU41" s="289"/>
      <c r="LIV41" s="289"/>
      <c r="LIW41" s="289"/>
      <c r="LIX41" s="289"/>
      <c r="LIY41" s="289"/>
      <c r="LIZ41" s="289"/>
      <c r="LJA41" s="289"/>
      <c r="LJB41" s="289"/>
      <c r="LJC41" s="289"/>
      <c r="LJD41" s="289"/>
      <c r="LJE41" s="289"/>
      <c r="LJF41" s="289"/>
      <c r="LJG41" s="289"/>
      <c r="LJH41" s="289"/>
      <c r="LJI41" s="289"/>
      <c r="LJJ41" s="289"/>
      <c r="LJK41" s="289"/>
      <c r="LJL41" s="289"/>
      <c r="LJM41" s="289"/>
      <c r="LJN41" s="289"/>
      <c r="LJO41" s="289"/>
      <c r="LJP41" s="289"/>
      <c r="LJQ41" s="289"/>
      <c r="LJR41" s="289"/>
      <c r="LJS41" s="289"/>
      <c r="LJT41" s="289"/>
      <c r="LJU41" s="289"/>
      <c r="LJV41" s="289"/>
      <c r="LJW41" s="289"/>
      <c r="LJX41" s="289"/>
      <c r="LJY41" s="289"/>
      <c r="LJZ41" s="289"/>
      <c r="LKA41" s="289"/>
      <c r="LKB41" s="289"/>
      <c r="LKC41" s="289"/>
      <c r="LKD41" s="289"/>
      <c r="LKE41" s="289"/>
      <c r="LKF41" s="289"/>
      <c r="LKG41" s="289"/>
      <c r="LKH41" s="289"/>
      <c r="LKI41" s="289"/>
      <c r="LKJ41" s="289"/>
      <c r="LKK41" s="289"/>
      <c r="LKL41" s="289"/>
      <c r="LKM41" s="289"/>
      <c r="LKN41" s="289"/>
      <c r="LKO41" s="289"/>
      <c r="LKP41" s="289"/>
      <c r="LKQ41" s="289"/>
      <c r="LKR41" s="289"/>
      <c r="LKS41" s="289"/>
      <c r="LKT41" s="289"/>
      <c r="LKU41" s="289"/>
      <c r="LKV41" s="289"/>
      <c r="LKW41" s="289"/>
      <c r="LKX41" s="289"/>
      <c r="LKY41" s="289"/>
      <c r="LKZ41" s="289"/>
      <c r="LLA41" s="289"/>
      <c r="LLB41" s="289"/>
      <c r="LLC41" s="289"/>
      <c r="LLD41" s="289"/>
      <c r="LLE41" s="289"/>
      <c r="LLF41" s="289"/>
      <c r="LLG41" s="289"/>
      <c r="LLH41" s="289"/>
      <c r="LLI41" s="289"/>
      <c r="LLJ41" s="289"/>
      <c r="LLK41" s="289"/>
      <c r="LLL41" s="289"/>
      <c r="LLM41" s="289"/>
      <c r="LLN41" s="289"/>
      <c r="LLO41" s="289"/>
      <c r="LLP41" s="289"/>
      <c r="LLQ41" s="289"/>
      <c r="LLR41" s="289"/>
      <c r="LLS41" s="289"/>
      <c r="LLT41" s="289"/>
      <c r="LLU41" s="289"/>
      <c r="LLV41" s="289"/>
      <c r="LLW41" s="289"/>
      <c r="LLX41" s="289"/>
      <c r="LLY41" s="289"/>
      <c r="LLZ41" s="289"/>
      <c r="LMA41" s="289"/>
      <c r="LMB41" s="289"/>
      <c r="LMC41" s="289"/>
      <c r="LMD41" s="289"/>
      <c r="LME41" s="289"/>
      <c r="LMF41" s="289"/>
      <c r="LMG41" s="289"/>
      <c r="LMH41" s="289"/>
      <c r="LMI41" s="289"/>
      <c r="LMJ41" s="289"/>
      <c r="LMK41" s="289"/>
      <c r="LML41" s="289"/>
      <c r="LMM41" s="289"/>
      <c r="LMN41" s="289"/>
      <c r="LMO41" s="289"/>
      <c r="LMP41" s="289"/>
      <c r="LMQ41" s="289"/>
      <c r="LMR41" s="289"/>
      <c r="LMS41" s="289"/>
      <c r="LMT41" s="289"/>
      <c r="LMU41" s="289"/>
      <c r="LMV41" s="289"/>
      <c r="LMW41" s="289"/>
      <c r="LMX41" s="289"/>
      <c r="LMY41" s="289"/>
      <c r="LMZ41" s="289"/>
      <c r="LNA41" s="289"/>
      <c r="LNB41" s="289"/>
      <c r="LNC41" s="289"/>
      <c r="LND41" s="289"/>
      <c r="LNE41" s="289"/>
      <c r="LNF41" s="289"/>
      <c r="LNG41" s="289"/>
      <c r="LNH41" s="289"/>
      <c r="LNI41" s="289"/>
      <c r="LNJ41" s="289"/>
      <c r="LNK41" s="289"/>
      <c r="LNL41" s="289"/>
      <c r="LNM41" s="289"/>
      <c r="LNN41" s="289"/>
      <c r="LNO41" s="289"/>
      <c r="LNP41" s="289"/>
      <c r="LNQ41" s="289"/>
      <c r="LNR41" s="289"/>
      <c r="LNS41" s="289"/>
      <c r="LNT41" s="289"/>
      <c r="LNU41" s="289"/>
      <c r="LNV41" s="289"/>
      <c r="LNW41" s="289"/>
      <c r="LNX41" s="289"/>
      <c r="LNY41" s="289"/>
      <c r="LNZ41" s="289"/>
      <c r="LOA41" s="289"/>
      <c r="LOB41" s="289"/>
      <c r="LOC41" s="289"/>
      <c r="LOD41" s="289"/>
      <c r="LOE41" s="289"/>
      <c r="LOF41" s="289"/>
      <c r="LOG41" s="289"/>
      <c r="LOH41" s="289"/>
      <c r="LOI41" s="289"/>
      <c r="LOJ41" s="289"/>
      <c r="LOK41" s="289"/>
      <c r="LOL41" s="289"/>
      <c r="LOM41" s="289"/>
      <c r="LON41" s="289"/>
      <c r="LOO41" s="289"/>
      <c r="LOP41" s="289"/>
      <c r="LOQ41" s="289"/>
      <c r="LOR41" s="289"/>
      <c r="LOS41" s="289"/>
      <c r="LOT41" s="289"/>
      <c r="LOU41" s="289"/>
      <c r="LOV41" s="289"/>
      <c r="LOW41" s="289"/>
      <c r="LOX41" s="289"/>
      <c r="LOY41" s="289"/>
      <c r="LOZ41" s="289"/>
      <c r="LPA41" s="289"/>
      <c r="LPB41" s="289"/>
      <c r="LPC41" s="289"/>
      <c r="LPD41" s="289"/>
      <c r="LPE41" s="289"/>
      <c r="LPF41" s="289"/>
      <c r="LPG41" s="289"/>
      <c r="LPH41" s="289"/>
      <c r="LPI41" s="289"/>
      <c r="LPJ41" s="289"/>
      <c r="LPK41" s="289"/>
      <c r="LPL41" s="289"/>
      <c r="LPM41" s="289"/>
      <c r="LPN41" s="289"/>
      <c r="LPO41" s="289"/>
      <c r="LPP41" s="289"/>
      <c r="LPQ41" s="289"/>
      <c r="LPR41" s="289"/>
      <c r="LPS41" s="289"/>
      <c r="LPT41" s="289"/>
      <c r="LPU41" s="289"/>
      <c r="LPV41" s="289"/>
      <c r="LPW41" s="289"/>
      <c r="LPX41" s="289"/>
      <c r="LPY41" s="289"/>
      <c r="LPZ41" s="289"/>
      <c r="LQA41" s="289"/>
      <c r="LQB41" s="289"/>
      <c r="LQC41" s="289"/>
      <c r="LQD41" s="289"/>
      <c r="LQE41" s="289"/>
      <c r="LQF41" s="289"/>
      <c r="LQG41" s="289"/>
      <c r="LQH41" s="289"/>
      <c r="LQI41" s="289"/>
      <c r="LQJ41" s="289"/>
      <c r="LQK41" s="289"/>
      <c r="LQL41" s="289"/>
      <c r="LQM41" s="289"/>
      <c r="LQN41" s="289"/>
      <c r="LQO41" s="289"/>
      <c r="LQP41" s="289"/>
      <c r="LQQ41" s="289"/>
      <c r="LQR41" s="289"/>
      <c r="LQS41" s="289"/>
      <c r="LQT41" s="289"/>
      <c r="LQU41" s="289"/>
      <c r="LQV41" s="289"/>
      <c r="LQW41" s="289"/>
      <c r="LQX41" s="289"/>
      <c r="LQY41" s="289"/>
      <c r="LQZ41" s="289"/>
      <c r="LRA41" s="289"/>
      <c r="LRB41" s="289"/>
      <c r="LRC41" s="289"/>
      <c r="LRD41" s="289"/>
      <c r="LRE41" s="289"/>
      <c r="LRF41" s="289"/>
      <c r="LRG41" s="289"/>
      <c r="LRH41" s="289"/>
      <c r="LRI41" s="289"/>
      <c r="LRJ41" s="289"/>
      <c r="LRK41" s="289"/>
      <c r="LRL41" s="289"/>
      <c r="LRM41" s="289"/>
      <c r="LRN41" s="289"/>
      <c r="LRO41" s="289"/>
      <c r="LRP41" s="289"/>
      <c r="LRQ41" s="289"/>
      <c r="LRR41" s="289"/>
      <c r="LRS41" s="289"/>
      <c r="LRT41" s="289"/>
      <c r="LRU41" s="289"/>
      <c r="LRV41" s="289"/>
      <c r="LRW41" s="289"/>
      <c r="LRX41" s="289"/>
      <c r="LRY41" s="289"/>
      <c r="LRZ41" s="289"/>
      <c r="LSA41" s="289"/>
      <c r="LSB41" s="289"/>
      <c r="LSC41" s="289"/>
      <c r="LSD41" s="289"/>
      <c r="LSE41" s="289"/>
      <c r="LSF41" s="289"/>
      <c r="LSG41" s="289"/>
      <c r="LSH41" s="289"/>
      <c r="LSI41" s="289"/>
      <c r="LSJ41" s="289"/>
      <c r="LSK41" s="289"/>
      <c r="LSL41" s="289"/>
      <c r="LSM41" s="289"/>
      <c r="LSN41" s="289"/>
      <c r="LSO41" s="289"/>
      <c r="LSP41" s="289"/>
      <c r="LSQ41" s="289"/>
      <c r="LSR41" s="289"/>
      <c r="LSS41" s="289"/>
      <c r="LST41" s="289"/>
      <c r="LSU41" s="289"/>
      <c r="LSV41" s="289"/>
      <c r="LSW41" s="289"/>
      <c r="LSX41" s="289"/>
      <c r="LSY41" s="289"/>
      <c r="LSZ41" s="289"/>
      <c r="LTA41" s="289"/>
      <c r="LTB41" s="289"/>
      <c r="LTC41" s="289"/>
      <c r="LTD41" s="289"/>
      <c r="LTE41" s="289"/>
      <c r="LTF41" s="289"/>
      <c r="LTG41" s="289"/>
      <c r="LTH41" s="289"/>
      <c r="LTI41" s="289"/>
      <c r="LTJ41" s="289"/>
      <c r="LTK41" s="289"/>
      <c r="LTL41" s="289"/>
      <c r="LTM41" s="289"/>
      <c r="LTN41" s="289"/>
      <c r="LTO41" s="289"/>
      <c r="LTP41" s="289"/>
      <c r="LTQ41" s="289"/>
      <c r="LTR41" s="289"/>
      <c r="LTS41" s="289"/>
      <c r="LTT41" s="289"/>
      <c r="LTU41" s="289"/>
      <c r="LTV41" s="289"/>
      <c r="LTW41" s="289"/>
      <c r="LTX41" s="289"/>
      <c r="LTY41" s="289"/>
      <c r="LTZ41" s="289"/>
      <c r="LUA41" s="289"/>
      <c r="LUB41" s="289"/>
      <c r="LUC41" s="289"/>
      <c r="LUD41" s="289"/>
      <c r="LUE41" s="289"/>
      <c r="LUF41" s="289"/>
      <c r="LUG41" s="289"/>
      <c r="LUH41" s="289"/>
      <c r="LUI41" s="289"/>
      <c r="LUJ41" s="289"/>
      <c r="LUK41" s="289"/>
      <c r="LUL41" s="289"/>
      <c r="LUM41" s="289"/>
      <c r="LUN41" s="289"/>
      <c r="LUO41" s="289"/>
      <c r="LUP41" s="289"/>
      <c r="LUQ41" s="289"/>
      <c r="LUR41" s="289"/>
      <c r="LUS41" s="289"/>
      <c r="LUT41" s="289"/>
      <c r="LUU41" s="289"/>
      <c r="LUV41" s="289"/>
      <c r="LUW41" s="289"/>
      <c r="LUX41" s="289"/>
      <c r="LUY41" s="289"/>
      <c r="LUZ41" s="289"/>
      <c r="LVA41" s="289"/>
      <c r="LVB41" s="289"/>
      <c r="LVC41" s="289"/>
      <c r="LVD41" s="289"/>
      <c r="LVE41" s="289"/>
      <c r="LVF41" s="289"/>
      <c r="LVG41" s="289"/>
      <c r="LVH41" s="289"/>
      <c r="LVI41" s="289"/>
      <c r="LVJ41" s="289"/>
      <c r="LVK41" s="289"/>
      <c r="LVL41" s="289"/>
      <c r="LVM41" s="289"/>
      <c r="LVN41" s="289"/>
      <c r="LVO41" s="289"/>
      <c r="LVP41" s="289"/>
      <c r="LVQ41" s="289"/>
      <c r="LVR41" s="289"/>
      <c r="LVS41" s="289"/>
      <c r="LVT41" s="289"/>
      <c r="LVU41" s="289"/>
      <c r="LVV41" s="289"/>
      <c r="LVW41" s="289"/>
      <c r="LVX41" s="289"/>
      <c r="LVY41" s="289"/>
      <c r="LVZ41" s="289"/>
      <c r="LWA41" s="289"/>
      <c r="LWB41" s="289"/>
      <c r="LWC41" s="289"/>
      <c r="LWD41" s="289"/>
      <c r="LWE41" s="289"/>
      <c r="LWF41" s="289"/>
      <c r="LWG41" s="289"/>
      <c r="LWH41" s="289"/>
      <c r="LWI41" s="289"/>
      <c r="LWJ41" s="289"/>
      <c r="LWK41" s="289"/>
      <c r="LWL41" s="289"/>
      <c r="LWM41" s="289"/>
      <c r="LWN41" s="289"/>
      <c r="LWO41" s="289"/>
      <c r="LWP41" s="289"/>
      <c r="LWQ41" s="289"/>
      <c r="LWR41" s="289"/>
      <c r="LWS41" s="289"/>
      <c r="LWT41" s="289"/>
      <c r="LWU41" s="289"/>
      <c r="LWV41" s="289"/>
      <c r="LWW41" s="289"/>
      <c r="LWX41" s="289"/>
      <c r="LWY41" s="289"/>
      <c r="LWZ41" s="289"/>
      <c r="LXA41" s="289"/>
      <c r="LXB41" s="289"/>
      <c r="LXC41" s="289"/>
      <c r="LXD41" s="289"/>
      <c r="LXE41" s="289"/>
      <c r="LXF41" s="289"/>
      <c r="LXG41" s="289"/>
      <c r="LXH41" s="289"/>
      <c r="LXI41" s="289"/>
      <c r="LXJ41" s="289"/>
      <c r="LXK41" s="289"/>
      <c r="LXL41" s="289"/>
      <c r="LXM41" s="289"/>
      <c r="LXN41" s="289"/>
      <c r="LXO41" s="289"/>
      <c r="LXP41" s="289"/>
      <c r="LXQ41" s="289"/>
      <c r="LXR41" s="289"/>
      <c r="LXS41" s="289"/>
      <c r="LXT41" s="289"/>
      <c r="LXU41" s="289"/>
      <c r="LXV41" s="289"/>
      <c r="LXW41" s="289"/>
      <c r="LXX41" s="289"/>
      <c r="LXY41" s="289"/>
      <c r="LXZ41" s="289"/>
      <c r="LYA41" s="289"/>
      <c r="LYB41" s="289"/>
      <c r="LYC41" s="289"/>
      <c r="LYD41" s="289"/>
      <c r="LYE41" s="289"/>
      <c r="LYF41" s="289"/>
      <c r="LYG41" s="289"/>
      <c r="LYH41" s="289"/>
      <c r="LYI41" s="289"/>
      <c r="LYJ41" s="289"/>
      <c r="LYK41" s="289"/>
      <c r="LYL41" s="289"/>
      <c r="LYM41" s="289"/>
      <c r="LYN41" s="289"/>
      <c r="LYO41" s="289"/>
      <c r="LYP41" s="289"/>
      <c r="LYQ41" s="289"/>
      <c r="LYR41" s="289"/>
      <c r="LYS41" s="289"/>
      <c r="LYT41" s="289"/>
      <c r="LYU41" s="289"/>
      <c r="LYV41" s="289"/>
      <c r="LYW41" s="289"/>
      <c r="LYX41" s="289"/>
      <c r="LYY41" s="289"/>
      <c r="LYZ41" s="289"/>
      <c r="LZA41" s="289"/>
      <c r="LZB41" s="289"/>
      <c r="LZC41" s="289"/>
      <c r="LZD41" s="289"/>
      <c r="LZE41" s="289"/>
      <c r="LZF41" s="289"/>
      <c r="LZG41" s="289"/>
      <c r="LZH41" s="289"/>
      <c r="LZI41" s="289"/>
      <c r="LZJ41" s="289"/>
      <c r="LZK41" s="289"/>
      <c r="LZL41" s="289"/>
      <c r="LZM41" s="289"/>
      <c r="LZN41" s="289"/>
      <c r="LZO41" s="289"/>
      <c r="LZP41" s="289"/>
      <c r="LZQ41" s="289"/>
      <c r="LZR41" s="289"/>
      <c r="LZS41" s="289"/>
      <c r="LZT41" s="289"/>
      <c r="LZU41" s="289"/>
      <c r="LZV41" s="289"/>
      <c r="LZW41" s="289"/>
      <c r="LZX41" s="289"/>
      <c r="LZY41" s="289"/>
      <c r="LZZ41" s="289"/>
      <c r="MAA41" s="289"/>
      <c r="MAB41" s="289"/>
      <c r="MAC41" s="289"/>
      <c r="MAD41" s="289"/>
      <c r="MAE41" s="289"/>
      <c r="MAF41" s="289"/>
      <c r="MAG41" s="289"/>
      <c r="MAH41" s="289"/>
      <c r="MAI41" s="289"/>
      <c r="MAJ41" s="289"/>
      <c r="MAK41" s="289"/>
      <c r="MAL41" s="289"/>
      <c r="MAM41" s="289"/>
      <c r="MAN41" s="289"/>
      <c r="MAO41" s="289"/>
      <c r="MAP41" s="289"/>
      <c r="MAQ41" s="289"/>
      <c r="MAR41" s="289"/>
      <c r="MAS41" s="289"/>
      <c r="MAT41" s="289"/>
      <c r="MAU41" s="289"/>
      <c r="MAV41" s="289"/>
      <c r="MAW41" s="289"/>
      <c r="MAX41" s="289"/>
      <c r="MAY41" s="289"/>
      <c r="MAZ41" s="289"/>
      <c r="MBA41" s="289"/>
      <c r="MBB41" s="289"/>
      <c r="MBC41" s="289"/>
      <c r="MBD41" s="289"/>
      <c r="MBE41" s="289"/>
      <c r="MBF41" s="289"/>
      <c r="MBG41" s="289"/>
      <c r="MBH41" s="289"/>
      <c r="MBI41" s="289"/>
      <c r="MBJ41" s="289"/>
      <c r="MBK41" s="289"/>
      <c r="MBL41" s="289"/>
      <c r="MBM41" s="289"/>
      <c r="MBN41" s="289"/>
      <c r="MBO41" s="289"/>
      <c r="MBP41" s="289"/>
      <c r="MBQ41" s="289"/>
      <c r="MBR41" s="289"/>
      <c r="MBS41" s="289"/>
      <c r="MBT41" s="289"/>
      <c r="MBU41" s="289"/>
      <c r="MBV41" s="289"/>
      <c r="MBW41" s="289"/>
      <c r="MBX41" s="289"/>
      <c r="MBY41" s="289"/>
      <c r="MBZ41" s="289"/>
      <c r="MCA41" s="289"/>
      <c r="MCB41" s="289"/>
      <c r="MCC41" s="289"/>
      <c r="MCD41" s="289"/>
      <c r="MCE41" s="289"/>
      <c r="MCF41" s="289"/>
      <c r="MCG41" s="289"/>
      <c r="MCH41" s="289"/>
      <c r="MCI41" s="289"/>
      <c r="MCJ41" s="289"/>
      <c r="MCK41" s="289"/>
      <c r="MCL41" s="289"/>
      <c r="MCM41" s="289"/>
      <c r="MCN41" s="289"/>
      <c r="MCO41" s="289"/>
      <c r="MCP41" s="289"/>
      <c r="MCQ41" s="289"/>
      <c r="MCR41" s="289"/>
      <c r="MCS41" s="289"/>
      <c r="MCT41" s="289"/>
      <c r="MCU41" s="289"/>
      <c r="MCV41" s="289"/>
      <c r="MCW41" s="289"/>
      <c r="MCX41" s="289"/>
      <c r="MCY41" s="289"/>
      <c r="MCZ41" s="289"/>
      <c r="MDA41" s="289"/>
      <c r="MDB41" s="289"/>
      <c r="MDC41" s="289"/>
      <c r="MDD41" s="289"/>
      <c r="MDE41" s="289"/>
      <c r="MDF41" s="289"/>
      <c r="MDG41" s="289"/>
      <c r="MDH41" s="289"/>
      <c r="MDI41" s="289"/>
      <c r="MDJ41" s="289"/>
      <c r="MDK41" s="289"/>
      <c r="MDL41" s="289"/>
      <c r="MDM41" s="289"/>
      <c r="MDN41" s="289"/>
      <c r="MDO41" s="289"/>
      <c r="MDP41" s="289"/>
      <c r="MDQ41" s="289"/>
      <c r="MDR41" s="289"/>
      <c r="MDS41" s="289"/>
      <c r="MDT41" s="289"/>
      <c r="MDU41" s="289"/>
      <c r="MDV41" s="289"/>
      <c r="MDW41" s="289"/>
      <c r="MDX41" s="289"/>
      <c r="MDY41" s="289"/>
      <c r="MDZ41" s="289"/>
      <c r="MEA41" s="289"/>
      <c r="MEB41" s="289"/>
      <c r="MEC41" s="289"/>
      <c r="MED41" s="289"/>
      <c r="MEE41" s="289"/>
      <c r="MEF41" s="289"/>
      <c r="MEG41" s="289"/>
      <c r="MEH41" s="289"/>
      <c r="MEI41" s="289"/>
      <c r="MEJ41" s="289"/>
      <c r="MEK41" s="289"/>
      <c r="MEL41" s="289"/>
      <c r="MEM41" s="289"/>
      <c r="MEN41" s="289"/>
      <c r="MEO41" s="289"/>
      <c r="MEP41" s="289"/>
      <c r="MEQ41" s="289"/>
      <c r="MER41" s="289"/>
      <c r="MES41" s="289"/>
      <c r="MET41" s="289"/>
      <c r="MEU41" s="289"/>
      <c r="MEV41" s="289"/>
      <c r="MEW41" s="289"/>
      <c r="MEX41" s="289"/>
      <c r="MEY41" s="289"/>
      <c r="MEZ41" s="289"/>
      <c r="MFA41" s="289"/>
      <c r="MFB41" s="289"/>
      <c r="MFC41" s="289"/>
      <c r="MFD41" s="289"/>
      <c r="MFE41" s="289"/>
      <c r="MFF41" s="289"/>
      <c r="MFG41" s="289"/>
      <c r="MFH41" s="289"/>
      <c r="MFI41" s="289"/>
      <c r="MFJ41" s="289"/>
      <c r="MFK41" s="289"/>
      <c r="MFL41" s="289"/>
      <c r="MFM41" s="289"/>
      <c r="MFN41" s="289"/>
      <c r="MFO41" s="289"/>
      <c r="MFP41" s="289"/>
      <c r="MFQ41" s="289"/>
      <c r="MFR41" s="289"/>
      <c r="MFS41" s="289"/>
      <c r="MFT41" s="289"/>
      <c r="MFU41" s="289"/>
      <c r="MFV41" s="289"/>
      <c r="MFW41" s="289"/>
      <c r="MFX41" s="289"/>
      <c r="MFY41" s="289"/>
      <c r="MFZ41" s="289"/>
      <c r="MGA41" s="289"/>
      <c r="MGB41" s="289"/>
      <c r="MGC41" s="289"/>
      <c r="MGD41" s="289"/>
      <c r="MGE41" s="289"/>
      <c r="MGF41" s="289"/>
      <c r="MGG41" s="289"/>
      <c r="MGH41" s="289"/>
      <c r="MGI41" s="289"/>
      <c r="MGJ41" s="289"/>
      <c r="MGK41" s="289"/>
      <c r="MGL41" s="289"/>
      <c r="MGM41" s="289"/>
      <c r="MGN41" s="289"/>
      <c r="MGO41" s="289"/>
      <c r="MGP41" s="289"/>
      <c r="MGQ41" s="289"/>
      <c r="MGR41" s="289"/>
      <c r="MGS41" s="289"/>
      <c r="MGT41" s="289"/>
      <c r="MGU41" s="289"/>
      <c r="MGV41" s="289"/>
      <c r="MGW41" s="289"/>
      <c r="MGX41" s="289"/>
      <c r="MGY41" s="289"/>
      <c r="MGZ41" s="289"/>
      <c r="MHA41" s="289"/>
      <c r="MHB41" s="289"/>
      <c r="MHC41" s="289"/>
      <c r="MHD41" s="289"/>
      <c r="MHE41" s="289"/>
      <c r="MHF41" s="289"/>
      <c r="MHG41" s="289"/>
      <c r="MHH41" s="289"/>
      <c r="MHI41" s="289"/>
      <c r="MHJ41" s="289"/>
      <c r="MHK41" s="289"/>
      <c r="MHL41" s="289"/>
      <c r="MHM41" s="289"/>
      <c r="MHN41" s="289"/>
      <c r="MHO41" s="289"/>
      <c r="MHP41" s="289"/>
      <c r="MHQ41" s="289"/>
      <c r="MHR41" s="289"/>
      <c r="MHS41" s="289"/>
      <c r="MHT41" s="289"/>
      <c r="MHU41" s="289"/>
      <c r="MHV41" s="289"/>
      <c r="MHW41" s="289"/>
      <c r="MHX41" s="289"/>
      <c r="MHY41" s="289"/>
      <c r="MHZ41" s="289"/>
      <c r="MIA41" s="289"/>
      <c r="MIB41" s="289"/>
      <c r="MIC41" s="289"/>
      <c r="MID41" s="289"/>
      <c r="MIE41" s="289"/>
      <c r="MIF41" s="289"/>
      <c r="MIG41" s="289"/>
      <c r="MIH41" s="289"/>
      <c r="MII41" s="289"/>
      <c r="MIJ41" s="289"/>
      <c r="MIK41" s="289"/>
      <c r="MIL41" s="289"/>
      <c r="MIM41" s="289"/>
      <c r="MIN41" s="289"/>
      <c r="MIO41" s="289"/>
      <c r="MIP41" s="289"/>
      <c r="MIQ41" s="289"/>
      <c r="MIR41" s="289"/>
      <c r="MIS41" s="289"/>
      <c r="MIT41" s="289"/>
      <c r="MIU41" s="289"/>
      <c r="MIV41" s="289"/>
      <c r="MIW41" s="289"/>
      <c r="MIX41" s="289"/>
      <c r="MIY41" s="289"/>
      <c r="MIZ41" s="289"/>
      <c r="MJA41" s="289"/>
      <c r="MJB41" s="289"/>
      <c r="MJC41" s="289"/>
      <c r="MJD41" s="289"/>
      <c r="MJE41" s="289"/>
      <c r="MJF41" s="289"/>
      <c r="MJG41" s="289"/>
      <c r="MJH41" s="289"/>
      <c r="MJI41" s="289"/>
      <c r="MJJ41" s="289"/>
      <c r="MJK41" s="289"/>
      <c r="MJL41" s="289"/>
      <c r="MJM41" s="289"/>
      <c r="MJN41" s="289"/>
      <c r="MJO41" s="289"/>
      <c r="MJP41" s="289"/>
      <c r="MJQ41" s="289"/>
      <c r="MJR41" s="289"/>
      <c r="MJS41" s="289"/>
      <c r="MJT41" s="289"/>
      <c r="MJU41" s="289"/>
      <c r="MJV41" s="289"/>
      <c r="MJW41" s="289"/>
      <c r="MJX41" s="289"/>
      <c r="MJY41" s="289"/>
      <c r="MJZ41" s="289"/>
      <c r="MKA41" s="289"/>
      <c r="MKB41" s="289"/>
      <c r="MKC41" s="289"/>
      <c r="MKD41" s="289"/>
      <c r="MKE41" s="289"/>
      <c r="MKF41" s="289"/>
      <c r="MKG41" s="289"/>
      <c r="MKH41" s="289"/>
      <c r="MKI41" s="289"/>
      <c r="MKJ41" s="289"/>
      <c r="MKK41" s="289"/>
      <c r="MKL41" s="289"/>
      <c r="MKM41" s="289"/>
      <c r="MKN41" s="289"/>
      <c r="MKO41" s="289"/>
      <c r="MKP41" s="289"/>
      <c r="MKQ41" s="289"/>
      <c r="MKR41" s="289"/>
      <c r="MKS41" s="289"/>
      <c r="MKT41" s="289"/>
      <c r="MKU41" s="289"/>
      <c r="MKV41" s="289"/>
      <c r="MKW41" s="289"/>
      <c r="MKX41" s="289"/>
      <c r="MKY41" s="289"/>
      <c r="MKZ41" s="289"/>
      <c r="MLA41" s="289"/>
      <c r="MLB41" s="289"/>
      <c r="MLC41" s="289"/>
      <c r="MLD41" s="289"/>
      <c r="MLE41" s="289"/>
      <c r="MLF41" s="289"/>
      <c r="MLG41" s="289"/>
      <c r="MLH41" s="289"/>
      <c r="MLI41" s="289"/>
      <c r="MLJ41" s="289"/>
      <c r="MLK41" s="289"/>
      <c r="MLL41" s="289"/>
      <c r="MLM41" s="289"/>
      <c r="MLN41" s="289"/>
      <c r="MLO41" s="289"/>
      <c r="MLP41" s="289"/>
      <c r="MLQ41" s="289"/>
      <c r="MLR41" s="289"/>
      <c r="MLS41" s="289"/>
      <c r="MLT41" s="289"/>
      <c r="MLU41" s="289"/>
      <c r="MLV41" s="289"/>
      <c r="MLW41" s="289"/>
      <c r="MLX41" s="289"/>
      <c r="MLY41" s="289"/>
      <c r="MLZ41" s="289"/>
      <c r="MMA41" s="289"/>
      <c r="MMB41" s="289"/>
      <c r="MMC41" s="289"/>
      <c r="MMD41" s="289"/>
      <c r="MME41" s="289"/>
      <c r="MMF41" s="289"/>
      <c r="MMG41" s="289"/>
      <c r="MMH41" s="289"/>
      <c r="MMI41" s="289"/>
      <c r="MMJ41" s="289"/>
      <c r="MMK41" s="289"/>
      <c r="MML41" s="289"/>
      <c r="MMM41" s="289"/>
      <c r="MMN41" s="289"/>
      <c r="MMO41" s="289"/>
      <c r="MMP41" s="289"/>
      <c r="MMQ41" s="289"/>
      <c r="MMR41" s="289"/>
      <c r="MMS41" s="289"/>
      <c r="MMT41" s="289"/>
      <c r="MMU41" s="289"/>
      <c r="MMV41" s="289"/>
      <c r="MMW41" s="289"/>
      <c r="MMX41" s="289"/>
      <c r="MMY41" s="289"/>
      <c r="MMZ41" s="289"/>
      <c r="MNA41" s="289"/>
      <c r="MNB41" s="289"/>
      <c r="MNC41" s="289"/>
      <c r="MND41" s="289"/>
      <c r="MNE41" s="289"/>
      <c r="MNF41" s="289"/>
      <c r="MNG41" s="289"/>
      <c r="MNH41" s="289"/>
      <c r="MNI41" s="289"/>
      <c r="MNJ41" s="289"/>
      <c r="MNK41" s="289"/>
      <c r="MNL41" s="289"/>
      <c r="MNM41" s="289"/>
      <c r="MNN41" s="289"/>
      <c r="MNO41" s="289"/>
      <c r="MNP41" s="289"/>
      <c r="MNQ41" s="289"/>
      <c r="MNR41" s="289"/>
      <c r="MNS41" s="289"/>
      <c r="MNT41" s="289"/>
      <c r="MNU41" s="289"/>
      <c r="MNV41" s="289"/>
      <c r="MNW41" s="289"/>
      <c r="MNX41" s="289"/>
      <c r="MNY41" s="289"/>
      <c r="MNZ41" s="289"/>
      <c r="MOA41" s="289"/>
      <c r="MOB41" s="289"/>
      <c r="MOC41" s="289"/>
      <c r="MOD41" s="289"/>
      <c r="MOE41" s="289"/>
      <c r="MOF41" s="289"/>
      <c r="MOG41" s="289"/>
      <c r="MOH41" s="289"/>
      <c r="MOI41" s="289"/>
      <c r="MOJ41" s="289"/>
      <c r="MOK41" s="289"/>
      <c r="MOL41" s="289"/>
      <c r="MOM41" s="289"/>
      <c r="MON41" s="289"/>
      <c r="MOO41" s="289"/>
      <c r="MOP41" s="289"/>
      <c r="MOQ41" s="289"/>
      <c r="MOR41" s="289"/>
      <c r="MOS41" s="289"/>
      <c r="MOT41" s="289"/>
      <c r="MOU41" s="289"/>
      <c r="MOV41" s="289"/>
      <c r="MOW41" s="289"/>
      <c r="MOX41" s="289"/>
      <c r="MOY41" s="289"/>
      <c r="MOZ41" s="289"/>
      <c r="MPA41" s="289"/>
      <c r="MPB41" s="289"/>
      <c r="MPC41" s="289"/>
      <c r="MPD41" s="289"/>
      <c r="MPE41" s="289"/>
      <c r="MPF41" s="289"/>
      <c r="MPG41" s="289"/>
      <c r="MPH41" s="289"/>
      <c r="MPI41" s="289"/>
      <c r="MPJ41" s="289"/>
      <c r="MPK41" s="289"/>
      <c r="MPL41" s="289"/>
      <c r="MPM41" s="289"/>
      <c r="MPN41" s="289"/>
      <c r="MPO41" s="289"/>
      <c r="MPP41" s="289"/>
      <c r="MPQ41" s="289"/>
      <c r="MPR41" s="289"/>
      <c r="MPS41" s="289"/>
      <c r="MPT41" s="289"/>
      <c r="MPU41" s="289"/>
      <c r="MPV41" s="289"/>
      <c r="MPW41" s="289"/>
      <c r="MPX41" s="289"/>
      <c r="MPY41" s="289"/>
      <c r="MPZ41" s="289"/>
      <c r="MQA41" s="289"/>
      <c r="MQB41" s="289"/>
      <c r="MQC41" s="289"/>
      <c r="MQD41" s="289"/>
      <c r="MQE41" s="289"/>
      <c r="MQF41" s="289"/>
      <c r="MQG41" s="289"/>
      <c r="MQH41" s="289"/>
      <c r="MQI41" s="289"/>
      <c r="MQJ41" s="289"/>
      <c r="MQK41" s="289"/>
      <c r="MQL41" s="289"/>
      <c r="MQM41" s="289"/>
      <c r="MQN41" s="289"/>
      <c r="MQO41" s="289"/>
      <c r="MQP41" s="289"/>
      <c r="MQQ41" s="289"/>
      <c r="MQR41" s="289"/>
      <c r="MQS41" s="289"/>
      <c r="MQT41" s="289"/>
      <c r="MQU41" s="289"/>
      <c r="MQV41" s="289"/>
      <c r="MQW41" s="289"/>
      <c r="MQX41" s="289"/>
      <c r="MQY41" s="289"/>
      <c r="MQZ41" s="289"/>
      <c r="MRA41" s="289"/>
      <c r="MRB41" s="289"/>
      <c r="MRC41" s="289"/>
      <c r="MRD41" s="289"/>
      <c r="MRE41" s="289"/>
      <c r="MRF41" s="289"/>
      <c r="MRG41" s="289"/>
      <c r="MRH41" s="289"/>
      <c r="MRI41" s="289"/>
      <c r="MRJ41" s="289"/>
      <c r="MRK41" s="289"/>
      <c r="MRL41" s="289"/>
      <c r="MRM41" s="289"/>
      <c r="MRN41" s="289"/>
      <c r="MRO41" s="289"/>
      <c r="MRP41" s="289"/>
      <c r="MRQ41" s="289"/>
      <c r="MRR41" s="289"/>
      <c r="MRS41" s="289"/>
      <c r="MRT41" s="289"/>
      <c r="MRU41" s="289"/>
      <c r="MRV41" s="289"/>
      <c r="MRW41" s="289"/>
      <c r="MRX41" s="289"/>
      <c r="MRY41" s="289"/>
      <c r="MRZ41" s="289"/>
      <c r="MSA41" s="289"/>
      <c r="MSB41" s="289"/>
      <c r="MSC41" s="289"/>
      <c r="MSD41" s="289"/>
      <c r="MSE41" s="289"/>
      <c r="MSF41" s="289"/>
      <c r="MSG41" s="289"/>
      <c r="MSH41" s="289"/>
      <c r="MSI41" s="289"/>
      <c r="MSJ41" s="289"/>
      <c r="MSK41" s="289"/>
      <c r="MSL41" s="289"/>
      <c r="MSM41" s="289"/>
      <c r="MSN41" s="289"/>
      <c r="MSO41" s="289"/>
      <c r="MSP41" s="289"/>
      <c r="MSQ41" s="289"/>
      <c r="MSR41" s="289"/>
      <c r="MSS41" s="289"/>
      <c r="MST41" s="289"/>
      <c r="MSU41" s="289"/>
      <c r="MSV41" s="289"/>
      <c r="MSW41" s="289"/>
      <c r="MSX41" s="289"/>
      <c r="MSY41" s="289"/>
      <c r="MSZ41" s="289"/>
      <c r="MTA41" s="289"/>
      <c r="MTB41" s="289"/>
      <c r="MTC41" s="289"/>
      <c r="MTD41" s="289"/>
      <c r="MTE41" s="289"/>
      <c r="MTF41" s="289"/>
      <c r="MTG41" s="289"/>
      <c r="MTH41" s="289"/>
      <c r="MTI41" s="289"/>
      <c r="MTJ41" s="289"/>
      <c r="MTK41" s="289"/>
      <c r="MTL41" s="289"/>
      <c r="MTM41" s="289"/>
      <c r="MTN41" s="289"/>
      <c r="MTO41" s="289"/>
      <c r="MTP41" s="289"/>
      <c r="MTQ41" s="289"/>
      <c r="MTR41" s="289"/>
      <c r="MTS41" s="289"/>
      <c r="MTT41" s="289"/>
      <c r="MTU41" s="289"/>
      <c r="MTV41" s="289"/>
      <c r="MTW41" s="289"/>
      <c r="MTX41" s="289"/>
      <c r="MTY41" s="289"/>
      <c r="MTZ41" s="289"/>
      <c r="MUA41" s="289"/>
      <c r="MUB41" s="289"/>
      <c r="MUC41" s="289"/>
      <c r="MUD41" s="289"/>
      <c r="MUE41" s="289"/>
      <c r="MUF41" s="289"/>
      <c r="MUG41" s="289"/>
      <c r="MUH41" s="289"/>
      <c r="MUI41" s="289"/>
      <c r="MUJ41" s="289"/>
      <c r="MUK41" s="289"/>
      <c r="MUL41" s="289"/>
      <c r="MUM41" s="289"/>
      <c r="MUN41" s="289"/>
      <c r="MUO41" s="289"/>
      <c r="MUP41" s="289"/>
      <c r="MUQ41" s="289"/>
      <c r="MUR41" s="289"/>
      <c r="MUS41" s="289"/>
      <c r="MUT41" s="289"/>
      <c r="MUU41" s="289"/>
      <c r="MUV41" s="289"/>
      <c r="MUW41" s="289"/>
      <c r="MUX41" s="289"/>
      <c r="MUY41" s="289"/>
      <c r="MUZ41" s="289"/>
      <c r="MVA41" s="289"/>
      <c r="MVB41" s="289"/>
      <c r="MVC41" s="289"/>
      <c r="MVD41" s="289"/>
      <c r="MVE41" s="289"/>
      <c r="MVF41" s="289"/>
      <c r="MVG41" s="289"/>
      <c r="MVH41" s="289"/>
      <c r="MVI41" s="289"/>
      <c r="MVJ41" s="289"/>
      <c r="MVK41" s="289"/>
      <c r="MVL41" s="289"/>
      <c r="MVM41" s="289"/>
      <c r="MVN41" s="289"/>
      <c r="MVO41" s="289"/>
      <c r="MVP41" s="289"/>
      <c r="MVQ41" s="289"/>
      <c r="MVR41" s="289"/>
      <c r="MVS41" s="289"/>
      <c r="MVT41" s="289"/>
      <c r="MVU41" s="289"/>
      <c r="MVV41" s="289"/>
      <c r="MVW41" s="289"/>
      <c r="MVX41" s="289"/>
      <c r="MVY41" s="289"/>
      <c r="MVZ41" s="289"/>
      <c r="MWA41" s="289"/>
      <c r="MWB41" s="289"/>
      <c r="MWC41" s="289"/>
      <c r="MWD41" s="289"/>
      <c r="MWE41" s="289"/>
      <c r="MWF41" s="289"/>
      <c r="MWG41" s="289"/>
      <c r="MWH41" s="289"/>
      <c r="MWI41" s="289"/>
      <c r="MWJ41" s="289"/>
      <c r="MWK41" s="289"/>
      <c r="MWL41" s="289"/>
      <c r="MWM41" s="289"/>
      <c r="MWN41" s="289"/>
      <c r="MWO41" s="289"/>
      <c r="MWP41" s="289"/>
      <c r="MWQ41" s="289"/>
      <c r="MWR41" s="289"/>
      <c r="MWS41" s="289"/>
      <c r="MWT41" s="289"/>
      <c r="MWU41" s="289"/>
      <c r="MWV41" s="289"/>
      <c r="MWW41" s="289"/>
      <c r="MWX41" s="289"/>
      <c r="MWY41" s="289"/>
      <c r="MWZ41" s="289"/>
      <c r="MXA41" s="289"/>
      <c r="MXB41" s="289"/>
      <c r="MXC41" s="289"/>
      <c r="MXD41" s="289"/>
      <c r="MXE41" s="289"/>
      <c r="MXF41" s="289"/>
      <c r="MXG41" s="289"/>
      <c r="MXH41" s="289"/>
      <c r="MXI41" s="289"/>
      <c r="MXJ41" s="289"/>
      <c r="MXK41" s="289"/>
      <c r="MXL41" s="289"/>
      <c r="MXM41" s="289"/>
      <c r="MXN41" s="289"/>
      <c r="MXO41" s="289"/>
      <c r="MXP41" s="289"/>
      <c r="MXQ41" s="289"/>
      <c r="MXR41" s="289"/>
      <c r="MXS41" s="289"/>
      <c r="MXT41" s="289"/>
      <c r="MXU41" s="289"/>
      <c r="MXV41" s="289"/>
      <c r="MXW41" s="289"/>
      <c r="MXX41" s="289"/>
      <c r="MXY41" s="289"/>
      <c r="MXZ41" s="289"/>
      <c r="MYA41" s="289"/>
      <c r="MYB41" s="289"/>
      <c r="MYC41" s="289"/>
      <c r="MYD41" s="289"/>
      <c r="MYE41" s="289"/>
      <c r="MYF41" s="289"/>
      <c r="MYG41" s="289"/>
      <c r="MYH41" s="289"/>
      <c r="MYI41" s="289"/>
      <c r="MYJ41" s="289"/>
      <c r="MYK41" s="289"/>
      <c r="MYL41" s="289"/>
      <c r="MYM41" s="289"/>
      <c r="MYN41" s="289"/>
      <c r="MYO41" s="289"/>
      <c r="MYP41" s="289"/>
      <c r="MYQ41" s="289"/>
      <c r="MYR41" s="289"/>
      <c r="MYS41" s="289"/>
      <c r="MYT41" s="289"/>
      <c r="MYU41" s="289"/>
      <c r="MYV41" s="289"/>
      <c r="MYW41" s="289"/>
      <c r="MYX41" s="289"/>
      <c r="MYY41" s="289"/>
      <c r="MYZ41" s="289"/>
      <c r="MZA41" s="289"/>
      <c r="MZB41" s="289"/>
      <c r="MZC41" s="289"/>
      <c r="MZD41" s="289"/>
      <c r="MZE41" s="289"/>
      <c r="MZF41" s="289"/>
      <c r="MZG41" s="289"/>
      <c r="MZH41" s="289"/>
      <c r="MZI41" s="289"/>
      <c r="MZJ41" s="289"/>
      <c r="MZK41" s="289"/>
      <c r="MZL41" s="289"/>
      <c r="MZM41" s="289"/>
      <c r="MZN41" s="289"/>
      <c r="MZO41" s="289"/>
      <c r="MZP41" s="289"/>
      <c r="MZQ41" s="289"/>
      <c r="MZR41" s="289"/>
      <c r="MZS41" s="289"/>
      <c r="MZT41" s="289"/>
      <c r="MZU41" s="289"/>
      <c r="MZV41" s="289"/>
      <c r="MZW41" s="289"/>
      <c r="MZX41" s="289"/>
      <c r="MZY41" s="289"/>
      <c r="MZZ41" s="289"/>
      <c r="NAA41" s="289"/>
      <c r="NAB41" s="289"/>
      <c r="NAC41" s="289"/>
      <c r="NAD41" s="289"/>
      <c r="NAE41" s="289"/>
      <c r="NAF41" s="289"/>
      <c r="NAG41" s="289"/>
      <c r="NAH41" s="289"/>
      <c r="NAI41" s="289"/>
      <c r="NAJ41" s="289"/>
      <c r="NAK41" s="289"/>
      <c r="NAL41" s="289"/>
      <c r="NAM41" s="289"/>
      <c r="NAN41" s="289"/>
      <c r="NAO41" s="289"/>
      <c r="NAP41" s="289"/>
      <c r="NAQ41" s="289"/>
      <c r="NAR41" s="289"/>
      <c r="NAS41" s="289"/>
      <c r="NAT41" s="289"/>
      <c r="NAU41" s="289"/>
      <c r="NAV41" s="289"/>
      <c r="NAW41" s="289"/>
      <c r="NAX41" s="289"/>
      <c r="NAY41" s="289"/>
      <c r="NAZ41" s="289"/>
      <c r="NBA41" s="289"/>
      <c r="NBB41" s="289"/>
      <c r="NBC41" s="289"/>
      <c r="NBD41" s="289"/>
      <c r="NBE41" s="289"/>
      <c r="NBF41" s="289"/>
      <c r="NBG41" s="289"/>
      <c r="NBH41" s="289"/>
      <c r="NBI41" s="289"/>
      <c r="NBJ41" s="289"/>
      <c r="NBK41" s="289"/>
      <c r="NBL41" s="289"/>
      <c r="NBM41" s="289"/>
      <c r="NBN41" s="289"/>
      <c r="NBO41" s="289"/>
      <c r="NBP41" s="289"/>
      <c r="NBQ41" s="289"/>
      <c r="NBR41" s="289"/>
      <c r="NBS41" s="289"/>
      <c r="NBT41" s="289"/>
      <c r="NBU41" s="289"/>
      <c r="NBV41" s="289"/>
      <c r="NBW41" s="289"/>
      <c r="NBX41" s="289"/>
      <c r="NBY41" s="289"/>
      <c r="NBZ41" s="289"/>
      <c r="NCA41" s="289"/>
      <c r="NCB41" s="289"/>
      <c r="NCC41" s="289"/>
      <c r="NCD41" s="289"/>
      <c r="NCE41" s="289"/>
      <c r="NCF41" s="289"/>
      <c r="NCG41" s="289"/>
      <c r="NCH41" s="289"/>
      <c r="NCI41" s="289"/>
      <c r="NCJ41" s="289"/>
      <c r="NCK41" s="289"/>
      <c r="NCL41" s="289"/>
      <c r="NCM41" s="289"/>
      <c r="NCN41" s="289"/>
      <c r="NCO41" s="289"/>
      <c r="NCP41" s="289"/>
      <c r="NCQ41" s="289"/>
      <c r="NCR41" s="289"/>
      <c r="NCS41" s="289"/>
      <c r="NCT41" s="289"/>
      <c r="NCU41" s="289"/>
      <c r="NCV41" s="289"/>
      <c r="NCW41" s="289"/>
      <c r="NCX41" s="289"/>
      <c r="NCY41" s="289"/>
      <c r="NCZ41" s="289"/>
      <c r="NDA41" s="289"/>
      <c r="NDB41" s="289"/>
      <c r="NDC41" s="289"/>
      <c r="NDD41" s="289"/>
      <c r="NDE41" s="289"/>
      <c r="NDF41" s="289"/>
      <c r="NDG41" s="289"/>
      <c r="NDH41" s="289"/>
      <c r="NDI41" s="289"/>
      <c r="NDJ41" s="289"/>
      <c r="NDK41" s="289"/>
      <c r="NDL41" s="289"/>
      <c r="NDM41" s="289"/>
      <c r="NDN41" s="289"/>
      <c r="NDO41" s="289"/>
      <c r="NDP41" s="289"/>
      <c r="NDQ41" s="289"/>
      <c r="NDR41" s="289"/>
      <c r="NDS41" s="289"/>
      <c r="NDT41" s="289"/>
      <c r="NDU41" s="289"/>
      <c r="NDV41" s="289"/>
      <c r="NDW41" s="289"/>
      <c r="NDX41" s="289"/>
      <c r="NDY41" s="289"/>
      <c r="NDZ41" s="289"/>
      <c r="NEA41" s="289"/>
      <c r="NEB41" s="289"/>
      <c r="NEC41" s="289"/>
      <c r="NED41" s="289"/>
      <c r="NEE41" s="289"/>
      <c r="NEF41" s="289"/>
      <c r="NEG41" s="289"/>
      <c r="NEH41" s="289"/>
      <c r="NEI41" s="289"/>
      <c r="NEJ41" s="289"/>
      <c r="NEK41" s="289"/>
      <c r="NEL41" s="289"/>
      <c r="NEM41" s="289"/>
      <c r="NEN41" s="289"/>
      <c r="NEO41" s="289"/>
      <c r="NEP41" s="289"/>
      <c r="NEQ41" s="289"/>
      <c r="NER41" s="289"/>
      <c r="NES41" s="289"/>
      <c r="NET41" s="289"/>
      <c r="NEU41" s="289"/>
      <c r="NEV41" s="289"/>
      <c r="NEW41" s="289"/>
      <c r="NEX41" s="289"/>
      <c r="NEY41" s="289"/>
      <c r="NEZ41" s="289"/>
      <c r="NFA41" s="289"/>
      <c r="NFB41" s="289"/>
      <c r="NFC41" s="289"/>
      <c r="NFD41" s="289"/>
      <c r="NFE41" s="289"/>
      <c r="NFF41" s="289"/>
      <c r="NFG41" s="289"/>
      <c r="NFH41" s="289"/>
      <c r="NFI41" s="289"/>
      <c r="NFJ41" s="289"/>
      <c r="NFK41" s="289"/>
      <c r="NFL41" s="289"/>
      <c r="NFM41" s="289"/>
      <c r="NFN41" s="289"/>
      <c r="NFO41" s="289"/>
      <c r="NFP41" s="289"/>
      <c r="NFQ41" s="289"/>
      <c r="NFR41" s="289"/>
      <c r="NFS41" s="289"/>
      <c r="NFT41" s="289"/>
      <c r="NFU41" s="289"/>
      <c r="NFV41" s="289"/>
      <c r="NFW41" s="289"/>
      <c r="NFX41" s="289"/>
      <c r="NFY41" s="289"/>
      <c r="NFZ41" s="289"/>
      <c r="NGA41" s="289"/>
      <c r="NGB41" s="289"/>
      <c r="NGC41" s="289"/>
      <c r="NGD41" s="289"/>
      <c r="NGE41" s="289"/>
      <c r="NGF41" s="289"/>
      <c r="NGG41" s="289"/>
      <c r="NGH41" s="289"/>
      <c r="NGI41" s="289"/>
      <c r="NGJ41" s="289"/>
      <c r="NGK41" s="289"/>
      <c r="NGL41" s="289"/>
      <c r="NGM41" s="289"/>
      <c r="NGN41" s="289"/>
      <c r="NGO41" s="289"/>
      <c r="NGP41" s="289"/>
      <c r="NGQ41" s="289"/>
      <c r="NGR41" s="289"/>
      <c r="NGS41" s="289"/>
      <c r="NGT41" s="289"/>
      <c r="NGU41" s="289"/>
      <c r="NGV41" s="289"/>
      <c r="NGW41" s="289"/>
      <c r="NGX41" s="289"/>
      <c r="NGY41" s="289"/>
      <c r="NGZ41" s="289"/>
      <c r="NHA41" s="289"/>
      <c r="NHB41" s="289"/>
      <c r="NHC41" s="289"/>
      <c r="NHD41" s="289"/>
      <c r="NHE41" s="289"/>
      <c r="NHF41" s="289"/>
      <c r="NHG41" s="289"/>
      <c r="NHH41" s="289"/>
      <c r="NHI41" s="289"/>
      <c r="NHJ41" s="289"/>
      <c r="NHK41" s="289"/>
      <c r="NHL41" s="289"/>
      <c r="NHM41" s="289"/>
      <c r="NHN41" s="289"/>
      <c r="NHO41" s="289"/>
      <c r="NHP41" s="289"/>
      <c r="NHQ41" s="289"/>
      <c r="NHR41" s="289"/>
      <c r="NHS41" s="289"/>
      <c r="NHT41" s="289"/>
      <c r="NHU41" s="289"/>
      <c r="NHV41" s="289"/>
      <c r="NHW41" s="289"/>
      <c r="NHX41" s="289"/>
      <c r="NHY41" s="289"/>
      <c r="NHZ41" s="289"/>
      <c r="NIA41" s="289"/>
      <c r="NIB41" s="289"/>
      <c r="NIC41" s="289"/>
      <c r="NID41" s="289"/>
      <c r="NIE41" s="289"/>
      <c r="NIF41" s="289"/>
      <c r="NIG41" s="289"/>
      <c r="NIH41" s="289"/>
      <c r="NII41" s="289"/>
      <c r="NIJ41" s="289"/>
      <c r="NIK41" s="289"/>
      <c r="NIL41" s="289"/>
      <c r="NIM41" s="289"/>
      <c r="NIN41" s="289"/>
      <c r="NIO41" s="289"/>
      <c r="NIP41" s="289"/>
      <c r="NIQ41" s="289"/>
      <c r="NIR41" s="289"/>
      <c r="NIS41" s="289"/>
      <c r="NIT41" s="289"/>
      <c r="NIU41" s="289"/>
      <c r="NIV41" s="289"/>
      <c r="NIW41" s="289"/>
      <c r="NIX41" s="289"/>
      <c r="NIY41" s="289"/>
      <c r="NIZ41" s="289"/>
      <c r="NJA41" s="289"/>
      <c r="NJB41" s="289"/>
      <c r="NJC41" s="289"/>
      <c r="NJD41" s="289"/>
      <c r="NJE41" s="289"/>
      <c r="NJF41" s="289"/>
      <c r="NJG41" s="289"/>
      <c r="NJH41" s="289"/>
      <c r="NJI41" s="289"/>
      <c r="NJJ41" s="289"/>
      <c r="NJK41" s="289"/>
      <c r="NJL41" s="289"/>
      <c r="NJM41" s="289"/>
      <c r="NJN41" s="289"/>
      <c r="NJO41" s="289"/>
      <c r="NJP41" s="289"/>
      <c r="NJQ41" s="289"/>
      <c r="NJR41" s="289"/>
      <c r="NJS41" s="289"/>
      <c r="NJT41" s="289"/>
      <c r="NJU41" s="289"/>
      <c r="NJV41" s="289"/>
      <c r="NJW41" s="289"/>
      <c r="NJX41" s="289"/>
      <c r="NJY41" s="289"/>
      <c r="NJZ41" s="289"/>
      <c r="NKA41" s="289"/>
      <c r="NKB41" s="289"/>
      <c r="NKC41" s="289"/>
      <c r="NKD41" s="289"/>
      <c r="NKE41" s="289"/>
      <c r="NKF41" s="289"/>
      <c r="NKG41" s="289"/>
      <c r="NKH41" s="289"/>
      <c r="NKI41" s="289"/>
      <c r="NKJ41" s="289"/>
      <c r="NKK41" s="289"/>
      <c r="NKL41" s="289"/>
      <c r="NKM41" s="289"/>
      <c r="NKN41" s="289"/>
      <c r="NKO41" s="289"/>
      <c r="NKP41" s="289"/>
      <c r="NKQ41" s="289"/>
      <c r="NKR41" s="289"/>
      <c r="NKS41" s="289"/>
      <c r="NKT41" s="289"/>
      <c r="NKU41" s="289"/>
      <c r="NKV41" s="289"/>
      <c r="NKW41" s="289"/>
      <c r="NKX41" s="289"/>
      <c r="NKY41" s="289"/>
      <c r="NKZ41" s="289"/>
      <c r="NLA41" s="289"/>
      <c r="NLB41" s="289"/>
      <c r="NLC41" s="289"/>
      <c r="NLD41" s="289"/>
      <c r="NLE41" s="289"/>
      <c r="NLF41" s="289"/>
      <c r="NLG41" s="289"/>
      <c r="NLH41" s="289"/>
      <c r="NLI41" s="289"/>
      <c r="NLJ41" s="289"/>
      <c r="NLK41" s="289"/>
      <c r="NLL41" s="289"/>
      <c r="NLM41" s="289"/>
      <c r="NLN41" s="289"/>
      <c r="NLO41" s="289"/>
      <c r="NLP41" s="289"/>
      <c r="NLQ41" s="289"/>
      <c r="NLR41" s="289"/>
      <c r="NLS41" s="289"/>
      <c r="NLT41" s="289"/>
      <c r="NLU41" s="289"/>
      <c r="NLV41" s="289"/>
      <c r="NLW41" s="289"/>
      <c r="NLX41" s="289"/>
      <c r="NLY41" s="289"/>
      <c r="NLZ41" s="289"/>
      <c r="NMA41" s="289"/>
      <c r="NMB41" s="289"/>
      <c r="NMC41" s="289"/>
      <c r="NMD41" s="289"/>
      <c r="NME41" s="289"/>
      <c r="NMF41" s="289"/>
      <c r="NMG41" s="289"/>
      <c r="NMH41" s="289"/>
      <c r="NMI41" s="289"/>
      <c r="NMJ41" s="289"/>
      <c r="NMK41" s="289"/>
      <c r="NML41" s="289"/>
      <c r="NMM41" s="289"/>
      <c r="NMN41" s="289"/>
      <c r="NMO41" s="289"/>
      <c r="NMP41" s="289"/>
      <c r="NMQ41" s="289"/>
      <c r="NMR41" s="289"/>
      <c r="NMS41" s="289"/>
      <c r="NMT41" s="289"/>
      <c r="NMU41" s="289"/>
      <c r="NMV41" s="289"/>
      <c r="NMW41" s="289"/>
      <c r="NMX41" s="289"/>
      <c r="NMY41" s="289"/>
      <c r="NMZ41" s="289"/>
      <c r="NNA41" s="289"/>
      <c r="NNB41" s="289"/>
      <c r="NNC41" s="289"/>
      <c r="NND41" s="289"/>
      <c r="NNE41" s="289"/>
      <c r="NNF41" s="289"/>
      <c r="NNG41" s="289"/>
      <c r="NNH41" s="289"/>
      <c r="NNI41" s="289"/>
      <c r="NNJ41" s="289"/>
      <c r="NNK41" s="289"/>
      <c r="NNL41" s="289"/>
      <c r="NNM41" s="289"/>
      <c r="NNN41" s="289"/>
      <c r="NNO41" s="289"/>
      <c r="NNP41" s="289"/>
      <c r="NNQ41" s="289"/>
      <c r="NNR41" s="289"/>
      <c r="NNS41" s="289"/>
      <c r="NNT41" s="289"/>
      <c r="NNU41" s="289"/>
      <c r="NNV41" s="289"/>
      <c r="NNW41" s="289"/>
      <c r="NNX41" s="289"/>
      <c r="NNY41" s="289"/>
      <c r="NNZ41" s="289"/>
      <c r="NOA41" s="289"/>
      <c r="NOB41" s="289"/>
      <c r="NOC41" s="289"/>
      <c r="NOD41" s="289"/>
      <c r="NOE41" s="289"/>
      <c r="NOF41" s="289"/>
      <c r="NOG41" s="289"/>
      <c r="NOH41" s="289"/>
      <c r="NOI41" s="289"/>
      <c r="NOJ41" s="289"/>
      <c r="NOK41" s="289"/>
      <c r="NOL41" s="289"/>
      <c r="NOM41" s="289"/>
      <c r="NON41" s="289"/>
      <c r="NOO41" s="289"/>
      <c r="NOP41" s="289"/>
      <c r="NOQ41" s="289"/>
      <c r="NOR41" s="289"/>
      <c r="NOS41" s="289"/>
      <c r="NOT41" s="289"/>
      <c r="NOU41" s="289"/>
      <c r="NOV41" s="289"/>
      <c r="NOW41" s="289"/>
      <c r="NOX41" s="289"/>
      <c r="NOY41" s="289"/>
      <c r="NOZ41" s="289"/>
      <c r="NPA41" s="289"/>
      <c r="NPB41" s="289"/>
      <c r="NPC41" s="289"/>
      <c r="NPD41" s="289"/>
      <c r="NPE41" s="289"/>
      <c r="NPF41" s="289"/>
      <c r="NPG41" s="289"/>
      <c r="NPH41" s="289"/>
      <c r="NPI41" s="289"/>
      <c r="NPJ41" s="289"/>
      <c r="NPK41" s="289"/>
      <c r="NPL41" s="289"/>
      <c r="NPM41" s="289"/>
      <c r="NPN41" s="289"/>
      <c r="NPO41" s="289"/>
      <c r="NPP41" s="289"/>
      <c r="NPQ41" s="289"/>
      <c r="NPR41" s="289"/>
      <c r="NPS41" s="289"/>
      <c r="NPT41" s="289"/>
      <c r="NPU41" s="289"/>
      <c r="NPV41" s="289"/>
      <c r="NPW41" s="289"/>
      <c r="NPX41" s="289"/>
      <c r="NPY41" s="289"/>
      <c r="NPZ41" s="289"/>
      <c r="NQA41" s="289"/>
      <c r="NQB41" s="289"/>
      <c r="NQC41" s="289"/>
      <c r="NQD41" s="289"/>
      <c r="NQE41" s="289"/>
      <c r="NQF41" s="289"/>
      <c r="NQG41" s="289"/>
      <c r="NQH41" s="289"/>
      <c r="NQI41" s="289"/>
      <c r="NQJ41" s="289"/>
      <c r="NQK41" s="289"/>
      <c r="NQL41" s="289"/>
      <c r="NQM41" s="289"/>
      <c r="NQN41" s="289"/>
      <c r="NQO41" s="289"/>
      <c r="NQP41" s="289"/>
      <c r="NQQ41" s="289"/>
      <c r="NQR41" s="289"/>
      <c r="NQS41" s="289"/>
      <c r="NQT41" s="289"/>
      <c r="NQU41" s="289"/>
      <c r="NQV41" s="289"/>
      <c r="NQW41" s="289"/>
      <c r="NQX41" s="289"/>
      <c r="NQY41" s="289"/>
      <c r="NQZ41" s="289"/>
      <c r="NRA41" s="289"/>
      <c r="NRB41" s="289"/>
      <c r="NRC41" s="289"/>
      <c r="NRD41" s="289"/>
      <c r="NRE41" s="289"/>
      <c r="NRF41" s="289"/>
      <c r="NRG41" s="289"/>
      <c r="NRH41" s="289"/>
      <c r="NRI41" s="289"/>
      <c r="NRJ41" s="289"/>
      <c r="NRK41" s="289"/>
      <c r="NRL41" s="289"/>
      <c r="NRM41" s="289"/>
      <c r="NRN41" s="289"/>
      <c r="NRO41" s="289"/>
      <c r="NRP41" s="289"/>
      <c r="NRQ41" s="289"/>
      <c r="NRR41" s="289"/>
      <c r="NRS41" s="289"/>
      <c r="NRT41" s="289"/>
      <c r="NRU41" s="289"/>
      <c r="NRV41" s="289"/>
      <c r="NRW41" s="289"/>
      <c r="NRX41" s="289"/>
      <c r="NRY41" s="289"/>
      <c r="NRZ41" s="289"/>
      <c r="NSA41" s="289"/>
      <c r="NSB41" s="289"/>
      <c r="NSC41" s="289"/>
      <c r="NSD41" s="289"/>
      <c r="NSE41" s="289"/>
      <c r="NSF41" s="289"/>
      <c r="NSG41" s="289"/>
      <c r="NSH41" s="289"/>
      <c r="NSI41" s="289"/>
      <c r="NSJ41" s="289"/>
      <c r="NSK41" s="289"/>
      <c r="NSL41" s="289"/>
      <c r="NSM41" s="289"/>
      <c r="NSN41" s="289"/>
      <c r="NSO41" s="289"/>
      <c r="NSP41" s="289"/>
      <c r="NSQ41" s="289"/>
      <c r="NSR41" s="289"/>
      <c r="NSS41" s="289"/>
      <c r="NST41" s="289"/>
      <c r="NSU41" s="289"/>
      <c r="NSV41" s="289"/>
      <c r="NSW41" s="289"/>
      <c r="NSX41" s="289"/>
      <c r="NSY41" s="289"/>
      <c r="NSZ41" s="289"/>
      <c r="NTA41" s="289"/>
      <c r="NTB41" s="289"/>
      <c r="NTC41" s="289"/>
      <c r="NTD41" s="289"/>
      <c r="NTE41" s="289"/>
      <c r="NTF41" s="289"/>
      <c r="NTG41" s="289"/>
      <c r="NTH41" s="289"/>
      <c r="NTI41" s="289"/>
      <c r="NTJ41" s="289"/>
      <c r="NTK41" s="289"/>
      <c r="NTL41" s="289"/>
      <c r="NTM41" s="289"/>
      <c r="NTN41" s="289"/>
      <c r="NTO41" s="289"/>
      <c r="NTP41" s="289"/>
      <c r="NTQ41" s="289"/>
      <c r="NTR41" s="289"/>
      <c r="NTS41" s="289"/>
      <c r="NTT41" s="289"/>
      <c r="NTU41" s="289"/>
      <c r="NTV41" s="289"/>
      <c r="NTW41" s="289"/>
      <c r="NTX41" s="289"/>
      <c r="NTY41" s="289"/>
      <c r="NTZ41" s="289"/>
      <c r="NUA41" s="289"/>
      <c r="NUB41" s="289"/>
      <c r="NUC41" s="289"/>
      <c r="NUD41" s="289"/>
      <c r="NUE41" s="289"/>
      <c r="NUF41" s="289"/>
      <c r="NUG41" s="289"/>
      <c r="NUH41" s="289"/>
      <c r="NUI41" s="289"/>
      <c r="NUJ41" s="289"/>
      <c r="NUK41" s="289"/>
      <c r="NUL41" s="289"/>
      <c r="NUM41" s="289"/>
      <c r="NUN41" s="289"/>
      <c r="NUO41" s="289"/>
      <c r="NUP41" s="289"/>
      <c r="NUQ41" s="289"/>
      <c r="NUR41" s="289"/>
      <c r="NUS41" s="289"/>
      <c r="NUT41" s="289"/>
      <c r="NUU41" s="289"/>
      <c r="NUV41" s="289"/>
      <c r="NUW41" s="289"/>
      <c r="NUX41" s="289"/>
      <c r="NUY41" s="289"/>
      <c r="NUZ41" s="289"/>
      <c r="NVA41" s="289"/>
      <c r="NVB41" s="289"/>
      <c r="NVC41" s="289"/>
      <c r="NVD41" s="289"/>
      <c r="NVE41" s="289"/>
      <c r="NVF41" s="289"/>
      <c r="NVG41" s="289"/>
      <c r="NVH41" s="289"/>
      <c r="NVI41" s="289"/>
      <c r="NVJ41" s="289"/>
      <c r="NVK41" s="289"/>
      <c r="NVL41" s="289"/>
      <c r="NVM41" s="289"/>
      <c r="NVN41" s="289"/>
      <c r="NVO41" s="289"/>
      <c r="NVP41" s="289"/>
      <c r="NVQ41" s="289"/>
      <c r="NVR41" s="289"/>
      <c r="NVS41" s="289"/>
      <c r="NVT41" s="289"/>
      <c r="NVU41" s="289"/>
      <c r="NVV41" s="289"/>
      <c r="NVW41" s="289"/>
      <c r="NVX41" s="289"/>
      <c r="NVY41" s="289"/>
      <c r="NVZ41" s="289"/>
      <c r="NWA41" s="289"/>
      <c r="NWB41" s="289"/>
      <c r="NWC41" s="289"/>
      <c r="NWD41" s="289"/>
      <c r="NWE41" s="289"/>
      <c r="NWF41" s="289"/>
      <c r="NWG41" s="289"/>
      <c r="NWH41" s="289"/>
      <c r="NWI41" s="289"/>
      <c r="NWJ41" s="289"/>
      <c r="NWK41" s="289"/>
      <c r="NWL41" s="289"/>
      <c r="NWM41" s="289"/>
      <c r="NWN41" s="289"/>
      <c r="NWO41" s="289"/>
      <c r="NWP41" s="289"/>
      <c r="NWQ41" s="289"/>
      <c r="NWR41" s="289"/>
      <c r="NWS41" s="289"/>
      <c r="NWT41" s="289"/>
      <c r="NWU41" s="289"/>
      <c r="NWV41" s="289"/>
      <c r="NWW41" s="289"/>
      <c r="NWX41" s="289"/>
      <c r="NWY41" s="289"/>
      <c r="NWZ41" s="289"/>
      <c r="NXA41" s="289"/>
      <c r="NXB41" s="289"/>
      <c r="NXC41" s="289"/>
      <c r="NXD41" s="289"/>
      <c r="NXE41" s="289"/>
      <c r="NXF41" s="289"/>
      <c r="NXG41" s="289"/>
      <c r="NXH41" s="289"/>
      <c r="NXI41" s="289"/>
      <c r="NXJ41" s="289"/>
      <c r="NXK41" s="289"/>
      <c r="NXL41" s="289"/>
      <c r="NXM41" s="289"/>
      <c r="NXN41" s="289"/>
      <c r="NXO41" s="289"/>
      <c r="NXP41" s="289"/>
      <c r="NXQ41" s="289"/>
      <c r="NXR41" s="289"/>
      <c r="NXS41" s="289"/>
      <c r="NXT41" s="289"/>
      <c r="NXU41" s="289"/>
      <c r="NXV41" s="289"/>
      <c r="NXW41" s="289"/>
      <c r="NXX41" s="289"/>
      <c r="NXY41" s="289"/>
      <c r="NXZ41" s="289"/>
      <c r="NYA41" s="289"/>
      <c r="NYB41" s="289"/>
      <c r="NYC41" s="289"/>
      <c r="NYD41" s="289"/>
      <c r="NYE41" s="289"/>
      <c r="NYF41" s="289"/>
      <c r="NYG41" s="289"/>
      <c r="NYH41" s="289"/>
      <c r="NYI41" s="289"/>
      <c r="NYJ41" s="289"/>
      <c r="NYK41" s="289"/>
      <c r="NYL41" s="289"/>
      <c r="NYM41" s="289"/>
      <c r="NYN41" s="289"/>
      <c r="NYO41" s="289"/>
      <c r="NYP41" s="289"/>
      <c r="NYQ41" s="289"/>
      <c r="NYR41" s="289"/>
      <c r="NYS41" s="289"/>
      <c r="NYT41" s="289"/>
      <c r="NYU41" s="289"/>
      <c r="NYV41" s="289"/>
      <c r="NYW41" s="289"/>
      <c r="NYX41" s="289"/>
      <c r="NYY41" s="289"/>
      <c r="NYZ41" s="289"/>
      <c r="NZA41" s="289"/>
      <c r="NZB41" s="289"/>
      <c r="NZC41" s="289"/>
      <c r="NZD41" s="289"/>
      <c r="NZE41" s="289"/>
      <c r="NZF41" s="289"/>
      <c r="NZG41" s="289"/>
      <c r="NZH41" s="289"/>
      <c r="NZI41" s="289"/>
      <c r="NZJ41" s="289"/>
      <c r="NZK41" s="289"/>
      <c r="NZL41" s="289"/>
      <c r="NZM41" s="289"/>
      <c r="NZN41" s="289"/>
      <c r="NZO41" s="289"/>
      <c r="NZP41" s="289"/>
      <c r="NZQ41" s="289"/>
      <c r="NZR41" s="289"/>
      <c r="NZS41" s="289"/>
      <c r="NZT41" s="289"/>
      <c r="NZU41" s="289"/>
      <c r="NZV41" s="289"/>
      <c r="NZW41" s="289"/>
      <c r="NZX41" s="289"/>
      <c r="NZY41" s="289"/>
      <c r="NZZ41" s="289"/>
      <c r="OAA41" s="289"/>
      <c r="OAB41" s="289"/>
      <c r="OAC41" s="289"/>
      <c r="OAD41" s="289"/>
      <c r="OAE41" s="289"/>
      <c r="OAF41" s="289"/>
      <c r="OAG41" s="289"/>
      <c r="OAH41" s="289"/>
      <c r="OAI41" s="289"/>
      <c r="OAJ41" s="289"/>
      <c r="OAK41" s="289"/>
      <c r="OAL41" s="289"/>
      <c r="OAM41" s="289"/>
      <c r="OAN41" s="289"/>
      <c r="OAO41" s="289"/>
      <c r="OAP41" s="289"/>
      <c r="OAQ41" s="289"/>
      <c r="OAR41" s="289"/>
      <c r="OAS41" s="289"/>
      <c r="OAT41" s="289"/>
      <c r="OAU41" s="289"/>
      <c r="OAV41" s="289"/>
      <c r="OAW41" s="289"/>
      <c r="OAX41" s="289"/>
      <c r="OAY41" s="289"/>
      <c r="OAZ41" s="289"/>
      <c r="OBA41" s="289"/>
      <c r="OBB41" s="289"/>
      <c r="OBC41" s="289"/>
      <c r="OBD41" s="289"/>
      <c r="OBE41" s="289"/>
      <c r="OBF41" s="289"/>
      <c r="OBG41" s="289"/>
      <c r="OBH41" s="289"/>
      <c r="OBI41" s="289"/>
      <c r="OBJ41" s="289"/>
      <c r="OBK41" s="289"/>
      <c r="OBL41" s="289"/>
      <c r="OBM41" s="289"/>
      <c r="OBN41" s="289"/>
      <c r="OBO41" s="289"/>
      <c r="OBP41" s="289"/>
      <c r="OBQ41" s="289"/>
      <c r="OBR41" s="289"/>
      <c r="OBS41" s="289"/>
      <c r="OBT41" s="289"/>
      <c r="OBU41" s="289"/>
      <c r="OBV41" s="289"/>
      <c r="OBW41" s="289"/>
      <c r="OBX41" s="289"/>
      <c r="OBY41" s="289"/>
      <c r="OBZ41" s="289"/>
      <c r="OCA41" s="289"/>
      <c r="OCB41" s="289"/>
      <c r="OCC41" s="289"/>
      <c r="OCD41" s="289"/>
      <c r="OCE41" s="289"/>
      <c r="OCF41" s="289"/>
      <c r="OCG41" s="289"/>
      <c r="OCH41" s="289"/>
      <c r="OCI41" s="289"/>
      <c r="OCJ41" s="289"/>
      <c r="OCK41" s="289"/>
      <c r="OCL41" s="289"/>
      <c r="OCM41" s="289"/>
      <c r="OCN41" s="289"/>
      <c r="OCO41" s="289"/>
      <c r="OCP41" s="289"/>
      <c r="OCQ41" s="289"/>
      <c r="OCR41" s="289"/>
      <c r="OCS41" s="289"/>
      <c r="OCT41" s="289"/>
      <c r="OCU41" s="289"/>
      <c r="OCV41" s="289"/>
      <c r="OCW41" s="289"/>
      <c r="OCX41" s="289"/>
      <c r="OCY41" s="289"/>
      <c r="OCZ41" s="289"/>
      <c r="ODA41" s="289"/>
      <c r="ODB41" s="289"/>
      <c r="ODC41" s="289"/>
      <c r="ODD41" s="289"/>
      <c r="ODE41" s="289"/>
      <c r="ODF41" s="289"/>
      <c r="ODG41" s="289"/>
      <c r="ODH41" s="289"/>
      <c r="ODI41" s="289"/>
      <c r="ODJ41" s="289"/>
      <c r="ODK41" s="289"/>
      <c r="ODL41" s="289"/>
      <c r="ODM41" s="289"/>
      <c r="ODN41" s="289"/>
      <c r="ODO41" s="289"/>
      <c r="ODP41" s="289"/>
      <c r="ODQ41" s="289"/>
      <c r="ODR41" s="289"/>
      <c r="ODS41" s="289"/>
      <c r="ODT41" s="289"/>
      <c r="ODU41" s="289"/>
      <c r="ODV41" s="289"/>
      <c r="ODW41" s="289"/>
      <c r="ODX41" s="289"/>
      <c r="ODY41" s="289"/>
      <c r="ODZ41" s="289"/>
      <c r="OEA41" s="289"/>
      <c r="OEB41" s="289"/>
      <c r="OEC41" s="289"/>
      <c r="OED41" s="289"/>
      <c r="OEE41" s="289"/>
      <c r="OEF41" s="289"/>
      <c r="OEG41" s="289"/>
      <c r="OEH41" s="289"/>
      <c r="OEI41" s="289"/>
      <c r="OEJ41" s="289"/>
      <c r="OEK41" s="289"/>
      <c r="OEL41" s="289"/>
      <c r="OEM41" s="289"/>
      <c r="OEN41" s="289"/>
      <c r="OEO41" s="289"/>
      <c r="OEP41" s="289"/>
      <c r="OEQ41" s="289"/>
      <c r="OER41" s="289"/>
      <c r="OES41" s="289"/>
      <c r="OET41" s="289"/>
      <c r="OEU41" s="289"/>
      <c r="OEV41" s="289"/>
      <c r="OEW41" s="289"/>
      <c r="OEX41" s="289"/>
      <c r="OEY41" s="289"/>
      <c r="OEZ41" s="289"/>
      <c r="OFA41" s="289"/>
      <c r="OFB41" s="289"/>
      <c r="OFC41" s="289"/>
      <c r="OFD41" s="289"/>
      <c r="OFE41" s="289"/>
      <c r="OFF41" s="289"/>
      <c r="OFG41" s="289"/>
      <c r="OFH41" s="289"/>
      <c r="OFI41" s="289"/>
      <c r="OFJ41" s="289"/>
      <c r="OFK41" s="289"/>
      <c r="OFL41" s="289"/>
      <c r="OFM41" s="289"/>
      <c r="OFN41" s="289"/>
      <c r="OFO41" s="289"/>
      <c r="OFP41" s="289"/>
      <c r="OFQ41" s="289"/>
      <c r="OFR41" s="289"/>
      <c r="OFS41" s="289"/>
      <c r="OFT41" s="289"/>
      <c r="OFU41" s="289"/>
      <c r="OFV41" s="289"/>
      <c r="OFW41" s="289"/>
      <c r="OFX41" s="289"/>
      <c r="OFY41" s="289"/>
      <c r="OFZ41" s="289"/>
      <c r="OGA41" s="289"/>
      <c r="OGB41" s="289"/>
      <c r="OGC41" s="289"/>
      <c r="OGD41" s="289"/>
      <c r="OGE41" s="289"/>
      <c r="OGF41" s="289"/>
      <c r="OGG41" s="289"/>
      <c r="OGH41" s="289"/>
      <c r="OGI41" s="289"/>
      <c r="OGJ41" s="289"/>
      <c r="OGK41" s="289"/>
      <c r="OGL41" s="289"/>
      <c r="OGM41" s="289"/>
      <c r="OGN41" s="289"/>
      <c r="OGO41" s="289"/>
      <c r="OGP41" s="289"/>
      <c r="OGQ41" s="289"/>
      <c r="OGR41" s="289"/>
      <c r="OGS41" s="289"/>
      <c r="OGT41" s="289"/>
      <c r="OGU41" s="289"/>
      <c r="OGV41" s="289"/>
      <c r="OGW41" s="289"/>
      <c r="OGX41" s="289"/>
      <c r="OGY41" s="289"/>
      <c r="OGZ41" s="289"/>
      <c r="OHA41" s="289"/>
      <c r="OHB41" s="289"/>
      <c r="OHC41" s="289"/>
      <c r="OHD41" s="289"/>
      <c r="OHE41" s="289"/>
      <c r="OHF41" s="289"/>
      <c r="OHG41" s="289"/>
      <c r="OHH41" s="289"/>
      <c r="OHI41" s="289"/>
      <c r="OHJ41" s="289"/>
      <c r="OHK41" s="289"/>
      <c r="OHL41" s="289"/>
      <c r="OHM41" s="289"/>
      <c r="OHN41" s="289"/>
      <c r="OHO41" s="289"/>
      <c r="OHP41" s="289"/>
      <c r="OHQ41" s="289"/>
      <c r="OHR41" s="289"/>
      <c r="OHS41" s="289"/>
      <c r="OHT41" s="289"/>
      <c r="OHU41" s="289"/>
      <c r="OHV41" s="289"/>
      <c r="OHW41" s="289"/>
      <c r="OHX41" s="289"/>
      <c r="OHY41" s="289"/>
      <c r="OHZ41" s="289"/>
      <c r="OIA41" s="289"/>
      <c r="OIB41" s="289"/>
      <c r="OIC41" s="289"/>
      <c r="OID41" s="289"/>
      <c r="OIE41" s="289"/>
      <c r="OIF41" s="289"/>
      <c r="OIG41" s="289"/>
      <c r="OIH41" s="289"/>
      <c r="OII41" s="289"/>
      <c r="OIJ41" s="289"/>
      <c r="OIK41" s="289"/>
      <c r="OIL41" s="289"/>
      <c r="OIM41" s="289"/>
      <c r="OIN41" s="289"/>
      <c r="OIO41" s="289"/>
      <c r="OIP41" s="289"/>
      <c r="OIQ41" s="289"/>
      <c r="OIR41" s="289"/>
      <c r="OIS41" s="289"/>
      <c r="OIT41" s="289"/>
      <c r="OIU41" s="289"/>
      <c r="OIV41" s="289"/>
      <c r="OIW41" s="289"/>
      <c r="OIX41" s="289"/>
      <c r="OIY41" s="289"/>
      <c r="OIZ41" s="289"/>
      <c r="OJA41" s="289"/>
      <c r="OJB41" s="289"/>
      <c r="OJC41" s="289"/>
      <c r="OJD41" s="289"/>
      <c r="OJE41" s="289"/>
      <c r="OJF41" s="289"/>
      <c r="OJG41" s="289"/>
      <c r="OJH41" s="289"/>
      <c r="OJI41" s="289"/>
      <c r="OJJ41" s="289"/>
      <c r="OJK41" s="289"/>
      <c r="OJL41" s="289"/>
      <c r="OJM41" s="289"/>
      <c r="OJN41" s="289"/>
      <c r="OJO41" s="289"/>
      <c r="OJP41" s="289"/>
      <c r="OJQ41" s="289"/>
      <c r="OJR41" s="289"/>
      <c r="OJS41" s="289"/>
      <c r="OJT41" s="289"/>
      <c r="OJU41" s="289"/>
      <c r="OJV41" s="289"/>
      <c r="OJW41" s="289"/>
      <c r="OJX41" s="289"/>
      <c r="OJY41" s="289"/>
      <c r="OJZ41" s="289"/>
      <c r="OKA41" s="289"/>
      <c r="OKB41" s="289"/>
      <c r="OKC41" s="289"/>
      <c r="OKD41" s="289"/>
      <c r="OKE41" s="289"/>
      <c r="OKF41" s="289"/>
      <c r="OKG41" s="289"/>
      <c r="OKH41" s="289"/>
      <c r="OKI41" s="289"/>
      <c r="OKJ41" s="289"/>
      <c r="OKK41" s="289"/>
      <c r="OKL41" s="289"/>
      <c r="OKM41" s="289"/>
      <c r="OKN41" s="289"/>
      <c r="OKO41" s="289"/>
      <c r="OKP41" s="289"/>
      <c r="OKQ41" s="289"/>
      <c r="OKR41" s="289"/>
      <c r="OKS41" s="289"/>
      <c r="OKT41" s="289"/>
      <c r="OKU41" s="289"/>
      <c r="OKV41" s="289"/>
      <c r="OKW41" s="289"/>
      <c r="OKX41" s="289"/>
      <c r="OKY41" s="289"/>
      <c r="OKZ41" s="289"/>
      <c r="OLA41" s="289"/>
      <c r="OLB41" s="289"/>
      <c r="OLC41" s="289"/>
      <c r="OLD41" s="289"/>
      <c r="OLE41" s="289"/>
      <c r="OLF41" s="289"/>
      <c r="OLG41" s="289"/>
      <c r="OLH41" s="289"/>
      <c r="OLI41" s="289"/>
      <c r="OLJ41" s="289"/>
      <c r="OLK41" s="289"/>
      <c r="OLL41" s="289"/>
      <c r="OLM41" s="289"/>
      <c r="OLN41" s="289"/>
      <c r="OLO41" s="289"/>
      <c r="OLP41" s="289"/>
      <c r="OLQ41" s="289"/>
      <c r="OLR41" s="289"/>
      <c r="OLS41" s="289"/>
      <c r="OLT41" s="289"/>
      <c r="OLU41" s="289"/>
      <c r="OLV41" s="289"/>
      <c r="OLW41" s="289"/>
      <c r="OLX41" s="289"/>
      <c r="OLY41" s="289"/>
      <c r="OLZ41" s="289"/>
      <c r="OMA41" s="289"/>
      <c r="OMB41" s="289"/>
      <c r="OMC41" s="289"/>
      <c r="OMD41" s="289"/>
      <c r="OME41" s="289"/>
      <c r="OMF41" s="289"/>
      <c r="OMG41" s="289"/>
      <c r="OMH41" s="289"/>
      <c r="OMI41" s="289"/>
      <c r="OMJ41" s="289"/>
      <c r="OMK41" s="289"/>
      <c r="OML41" s="289"/>
      <c r="OMM41" s="289"/>
      <c r="OMN41" s="289"/>
      <c r="OMO41" s="289"/>
      <c r="OMP41" s="289"/>
      <c r="OMQ41" s="289"/>
      <c r="OMR41" s="289"/>
      <c r="OMS41" s="289"/>
      <c r="OMT41" s="289"/>
      <c r="OMU41" s="289"/>
      <c r="OMV41" s="289"/>
      <c r="OMW41" s="289"/>
      <c r="OMX41" s="289"/>
      <c r="OMY41" s="289"/>
      <c r="OMZ41" s="289"/>
      <c r="ONA41" s="289"/>
      <c r="ONB41" s="289"/>
      <c r="ONC41" s="289"/>
      <c r="OND41" s="289"/>
      <c r="ONE41" s="289"/>
      <c r="ONF41" s="289"/>
      <c r="ONG41" s="289"/>
      <c r="ONH41" s="289"/>
      <c r="ONI41" s="289"/>
      <c r="ONJ41" s="289"/>
      <c r="ONK41" s="289"/>
      <c r="ONL41" s="289"/>
      <c r="ONM41" s="289"/>
      <c r="ONN41" s="289"/>
      <c r="ONO41" s="289"/>
      <c r="ONP41" s="289"/>
      <c r="ONQ41" s="289"/>
      <c r="ONR41" s="289"/>
      <c r="ONS41" s="289"/>
      <c r="ONT41" s="289"/>
      <c r="ONU41" s="289"/>
      <c r="ONV41" s="289"/>
      <c r="ONW41" s="289"/>
      <c r="ONX41" s="289"/>
      <c r="ONY41" s="289"/>
      <c r="ONZ41" s="289"/>
      <c r="OOA41" s="289"/>
      <c r="OOB41" s="289"/>
      <c r="OOC41" s="289"/>
      <c r="OOD41" s="289"/>
      <c r="OOE41" s="289"/>
      <c r="OOF41" s="289"/>
      <c r="OOG41" s="289"/>
      <c r="OOH41" s="289"/>
      <c r="OOI41" s="289"/>
      <c r="OOJ41" s="289"/>
      <c r="OOK41" s="289"/>
      <c r="OOL41" s="289"/>
      <c r="OOM41" s="289"/>
      <c r="OON41" s="289"/>
      <c r="OOO41" s="289"/>
      <c r="OOP41" s="289"/>
      <c r="OOQ41" s="289"/>
      <c r="OOR41" s="289"/>
      <c r="OOS41" s="289"/>
      <c r="OOT41" s="289"/>
      <c r="OOU41" s="289"/>
      <c r="OOV41" s="289"/>
      <c r="OOW41" s="289"/>
      <c r="OOX41" s="289"/>
      <c r="OOY41" s="289"/>
      <c r="OOZ41" s="289"/>
      <c r="OPA41" s="289"/>
      <c r="OPB41" s="289"/>
      <c r="OPC41" s="289"/>
      <c r="OPD41" s="289"/>
      <c r="OPE41" s="289"/>
      <c r="OPF41" s="289"/>
      <c r="OPG41" s="289"/>
      <c r="OPH41" s="289"/>
      <c r="OPI41" s="289"/>
      <c r="OPJ41" s="289"/>
      <c r="OPK41" s="289"/>
      <c r="OPL41" s="289"/>
      <c r="OPM41" s="289"/>
      <c r="OPN41" s="289"/>
      <c r="OPO41" s="289"/>
      <c r="OPP41" s="289"/>
      <c r="OPQ41" s="289"/>
      <c r="OPR41" s="289"/>
      <c r="OPS41" s="289"/>
      <c r="OPT41" s="289"/>
      <c r="OPU41" s="289"/>
      <c r="OPV41" s="289"/>
      <c r="OPW41" s="289"/>
      <c r="OPX41" s="289"/>
      <c r="OPY41" s="289"/>
      <c r="OPZ41" s="289"/>
      <c r="OQA41" s="289"/>
      <c r="OQB41" s="289"/>
      <c r="OQC41" s="289"/>
      <c r="OQD41" s="289"/>
      <c r="OQE41" s="289"/>
      <c r="OQF41" s="289"/>
      <c r="OQG41" s="289"/>
      <c r="OQH41" s="289"/>
      <c r="OQI41" s="289"/>
      <c r="OQJ41" s="289"/>
      <c r="OQK41" s="289"/>
      <c r="OQL41" s="289"/>
      <c r="OQM41" s="289"/>
      <c r="OQN41" s="289"/>
      <c r="OQO41" s="289"/>
      <c r="OQP41" s="289"/>
      <c r="OQQ41" s="289"/>
      <c r="OQR41" s="289"/>
      <c r="OQS41" s="289"/>
      <c r="OQT41" s="289"/>
      <c r="OQU41" s="289"/>
      <c r="OQV41" s="289"/>
      <c r="OQW41" s="289"/>
      <c r="OQX41" s="289"/>
      <c r="OQY41" s="289"/>
      <c r="OQZ41" s="289"/>
      <c r="ORA41" s="289"/>
      <c r="ORB41" s="289"/>
      <c r="ORC41" s="289"/>
      <c r="ORD41" s="289"/>
      <c r="ORE41" s="289"/>
      <c r="ORF41" s="289"/>
      <c r="ORG41" s="289"/>
      <c r="ORH41" s="289"/>
      <c r="ORI41" s="289"/>
      <c r="ORJ41" s="289"/>
      <c r="ORK41" s="289"/>
      <c r="ORL41" s="289"/>
      <c r="ORM41" s="289"/>
      <c r="ORN41" s="289"/>
      <c r="ORO41" s="289"/>
      <c r="ORP41" s="289"/>
      <c r="ORQ41" s="289"/>
      <c r="ORR41" s="289"/>
      <c r="ORS41" s="289"/>
      <c r="ORT41" s="289"/>
      <c r="ORU41" s="289"/>
      <c r="ORV41" s="289"/>
      <c r="ORW41" s="289"/>
      <c r="ORX41" s="289"/>
      <c r="ORY41" s="289"/>
      <c r="ORZ41" s="289"/>
      <c r="OSA41" s="289"/>
      <c r="OSB41" s="289"/>
      <c r="OSC41" s="289"/>
      <c r="OSD41" s="289"/>
      <c r="OSE41" s="289"/>
      <c r="OSF41" s="289"/>
      <c r="OSG41" s="289"/>
      <c r="OSH41" s="289"/>
      <c r="OSI41" s="289"/>
      <c r="OSJ41" s="289"/>
      <c r="OSK41" s="289"/>
      <c r="OSL41" s="289"/>
      <c r="OSM41" s="289"/>
      <c r="OSN41" s="289"/>
      <c r="OSO41" s="289"/>
      <c r="OSP41" s="289"/>
      <c r="OSQ41" s="289"/>
      <c r="OSR41" s="289"/>
      <c r="OSS41" s="289"/>
      <c r="OST41" s="289"/>
      <c r="OSU41" s="289"/>
      <c r="OSV41" s="289"/>
      <c r="OSW41" s="289"/>
      <c r="OSX41" s="289"/>
      <c r="OSY41" s="289"/>
      <c r="OSZ41" s="289"/>
      <c r="OTA41" s="289"/>
      <c r="OTB41" s="289"/>
      <c r="OTC41" s="289"/>
      <c r="OTD41" s="289"/>
      <c r="OTE41" s="289"/>
      <c r="OTF41" s="289"/>
      <c r="OTG41" s="289"/>
      <c r="OTH41" s="289"/>
      <c r="OTI41" s="289"/>
      <c r="OTJ41" s="289"/>
      <c r="OTK41" s="289"/>
      <c r="OTL41" s="289"/>
      <c r="OTM41" s="289"/>
      <c r="OTN41" s="289"/>
      <c r="OTO41" s="289"/>
      <c r="OTP41" s="289"/>
      <c r="OTQ41" s="289"/>
      <c r="OTR41" s="289"/>
      <c r="OTS41" s="289"/>
      <c r="OTT41" s="289"/>
      <c r="OTU41" s="289"/>
      <c r="OTV41" s="289"/>
      <c r="OTW41" s="289"/>
      <c r="OTX41" s="289"/>
      <c r="OTY41" s="289"/>
      <c r="OTZ41" s="289"/>
      <c r="OUA41" s="289"/>
      <c r="OUB41" s="289"/>
      <c r="OUC41" s="289"/>
      <c r="OUD41" s="289"/>
      <c r="OUE41" s="289"/>
      <c r="OUF41" s="289"/>
      <c r="OUG41" s="289"/>
      <c r="OUH41" s="289"/>
      <c r="OUI41" s="289"/>
      <c r="OUJ41" s="289"/>
      <c r="OUK41" s="289"/>
      <c r="OUL41" s="289"/>
      <c r="OUM41" s="289"/>
      <c r="OUN41" s="289"/>
      <c r="OUO41" s="289"/>
      <c r="OUP41" s="289"/>
      <c r="OUQ41" s="289"/>
      <c r="OUR41" s="289"/>
      <c r="OUS41" s="289"/>
      <c r="OUT41" s="289"/>
      <c r="OUU41" s="289"/>
      <c r="OUV41" s="289"/>
      <c r="OUW41" s="289"/>
      <c r="OUX41" s="289"/>
      <c r="OUY41" s="289"/>
      <c r="OUZ41" s="289"/>
      <c r="OVA41" s="289"/>
      <c r="OVB41" s="289"/>
      <c r="OVC41" s="289"/>
      <c r="OVD41" s="289"/>
      <c r="OVE41" s="289"/>
      <c r="OVF41" s="289"/>
      <c r="OVG41" s="289"/>
      <c r="OVH41" s="289"/>
      <c r="OVI41" s="289"/>
      <c r="OVJ41" s="289"/>
      <c r="OVK41" s="289"/>
      <c r="OVL41" s="289"/>
      <c r="OVM41" s="289"/>
      <c r="OVN41" s="289"/>
      <c r="OVO41" s="289"/>
      <c r="OVP41" s="289"/>
      <c r="OVQ41" s="289"/>
      <c r="OVR41" s="289"/>
      <c r="OVS41" s="289"/>
      <c r="OVT41" s="289"/>
      <c r="OVU41" s="289"/>
      <c r="OVV41" s="289"/>
      <c r="OVW41" s="289"/>
      <c r="OVX41" s="289"/>
      <c r="OVY41" s="289"/>
      <c r="OVZ41" s="289"/>
      <c r="OWA41" s="289"/>
      <c r="OWB41" s="289"/>
      <c r="OWC41" s="289"/>
      <c r="OWD41" s="289"/>
      <c r="OWE41" s="289"/>
      <c r="OWF41" s="289"/>
      <c r="OWG41" s="289"/>
      <c r="OWH41" s="289"/>
      <c r="OWI41" s="289"/>
      <c r="OWJ41" s="289"/>
      <c r="OWK41" s="289"/>
      <c r="OWL41" s="289"/>
      <c r="OWM41" s="289"/>
      <c r="OWN41" s="289"/>
      <c r="OWO41" s="289"/>
      <c r="OWP41" s="289"/>
      <c r="OWQ41" s="289"/>
      <c r="OWR41" s="289"/>
      <c r="OWS41" s="289"/>
      <c r="OWT41" s="289"/>
      <c r="OWU41" s="289"/>
      <c r="OWV41" s="289"/>
      <c r="OWW41" s="289"/>
      <c r="OWX41" s="289"/>
      <c r="OWY41" s="289"/>
      <c r="OWZ41" s="289"/>
      <c r="OXA41" s="289"/>
      <c r="OXB41" s="289"/>
      <c r="OXC41" s="289"/>
      <c r="OXD41" s="289"/>
      <c r="OXE41" s="289"/>
      <c r="OXF41" s="289"/>
      <c r="OXG41" s="289"/>
      <c r="OXH41" s="289"/>
      <c r="OXI41" s="289"/>
      <c r="OXJ41" s="289"/>
      <c r="OXK41" s="289"/>
      <c r="OXL41" s="289"/>
      <c r="OXM41" s="289"/>
      <c r="OXN41" s="289"/>
      <c r="OXO41" s="289"/>
      <c r="OXP41" s="289"/>
      <c r="OXQ41" s="289"/>
      <c r="OXR41" s="289"/>
      <c r="OXS41" s="289"/>
      <c r="OXT41" s="289"/>
      <c r="OXU41" s="289"/>
      <c r="OXV41" s="289"/>
      <c r="OXW41" s="289"/>
      <c r="OXX41" s="289"/>
      <c r="OXY41" s="289"/>
      <c r="OXZ41" s="289"/>
      <c r="OYA41" s="289"/>
      <c r="OYB41" s="289"/>
      <c r="OYC41" s="289"/>
      <c r="OYD41" s="289"/>
      <c r="OYE41" s="289"/>
      <c r="OYF41" s="289"/>
      <c r="OYG41" s="289"/>
      <c r="OYH41" s="289"/>
      <c r="OYI41" s="289"/>
      <c r="OYJ41" s="289"/>
      <c r="OYK41" s="289"/>
      <c r="OYL41" s="289"/>
      <c r="OYM41" s="289"/>
      <c r="OYN41" s="289"/>
      <c r="OYO41" s="289"/>
      <c r="OYP41" s="289"/>
      <c r="OYQ41" s="289"/>
      <c r="OYR41" s="289"/>
      <c r="OYS41" s="289"/>
      <c r="OYT41" s="289"/>
      <c r="OYU41" s="289"/>
      <c r="OYV41" s="289"/>
      <c r="OYW41" s="289"/>
      <c r="OYX41" s="289"/>
      <c r="OYY41" s="289"/>
      <c r="OYZ41" s="289"/>
      <c r="OZA41" s="289"/>
      <c r="OZB41" s="289"/>
      <c r="OZC41" s="289"/>
      <c r="OZD41" s="289"/>
      <c r="OZE41" s="289"/>
      <c r="OZF41" s="289"/>
      <c r="OZG41" s="289"/>
      <c r="OZH41" s="289"/>
      <c r="OZI41" s="289"/>
      <c r="OZJ41" s="289"/>
      <c r="OZK41" s="289"/>
      <c r="OZL41" s="289"/>
      <c r="OZM41" s="289"/>
      <c r="OZN41" s="289"/>
      <c r="OZO41" s="289"/>
      <c r="OZP41" s="289"/>
      <c r="OZQ41" s="289"/>
      <c r="OZR41" s="289"/>
      <c r="OZS41" s="289"/>
      <c r="OZT41" s="289"/>
      <c r="OZU41" s="289"/>
      <c r="OZV41" s="289"/>
      <c r="OZW41" s="289"/>
      <c r="OZX41" s="289"/>
      <c r="OZY41" s="289"/>
      <c r="OZZ41" s="289"/>
      <c r="PAA41" s="289"/>
      <c r="PAB41" s="289"/>
      <c r="PAC41" s="289"/>
      <c r="PAD41" s="289"/>
      <c r="PAE41" s="289"/>
      <c r="PAF41" s="289"/>
      <c r="PAG41" s="289"/>
      <c r="PAH41" s="289"/>
      <c r="PAI41" s="289"/>
      <c r="PAJ41" s="289"/>
      <c r="PAK41" s="289"/>
      <c r="PAL41" s="289"/>
      <c r="PAM41" s="289"/>
      <c r="PAN41" s="289"/>
      <c r="PAO41" s="289"/>
      <c r="PAP41" s="289"/>
      <c r="PAQ41" s="289"/>
      <c r="PAR41" s="289"/>
      <c r="PAS41" s="289"/>
      <c r="PAT41" s="289"/>
      <c r="PAU41" s="289"/>
      <c r="PAV41" s="289"/>
      <c r="PAW41" s="289"/>
      <c r="PAX41" s="289"/>
      <c r="PAY41" s="289"/>
      <c r="PAZ41" s="289"/>
      <c r="PBA41" s="289"/>
      <c r="PBB41" s="289"/>
      <c r="PBC41" s="289"/>
      <c r="PBD41" s="289"/>
      <c r="PBE41" s="289"/>
      <c r="PBF41" s="289"/>
      <c r="PBG41" s="289"/>
      <c r="PBH41" s="289"/>
      <c r="PBI41" s="289"/>
      <c r="PBJ41" s="289"/>
      <c r="PBK41" s="289"/>
      <c r="PBL41" s="289"/>
      <c r="PBM41" s="289"/>
      <c r="PBN41" s="289"/>
      <c r="PBO41" s="289"/>
      <c r="PBP41" s="289"/>
      <c r="PBQ41" s="289"/>
      <c r="PBR41" s="289"/>
      <c r="PBS41" s="289"/>
      <c r="PBT41" s="289"/>
      <c r="PBU41" s="289"/>
      <c r="PBV41" s="289"/>
      <c r="PBW41" s="289"/>
      <c r="PBX41" s="289"/>
      <c r="PBY41" s="289"/>
      <c r="PBZ41" s="289"/>
      <c r="PCA41" s="289"/>
      <c r="PCB41" s="289"/>
      <c r="PCC41" s="289"/>
      <c r="PCD41" s="289"/>
      <c r="PCE41" s="289"/>
      <c r="PCF41" s="289"/>
      <c r="PCG41" s="289"/>
      <c r="PCH41" s="289"/>
      <c r="PCI41" s="289"/>
      <c r="PCJ41" s="289"/>
      <c r="PCK41" s="289"/>
      <c r="PCL41" s="289"/>
      <c r="PCM41" s="289"/>
      <c r="PCN41" s="289"/>
      <c r="PCO41" s="289"/>
      <c r="PCP41" s="289"/>
      <c r="PCQ41" s="289"/>
      <c r="PCR41" s="289"/>
      <c r="PCS41" s="289"/>
      <c r="PCT41" s="289"/>
      <c r="PCU41" s="289"/>
      <c r="PCV41" s="289"/>
      <c r="PCW41" s="289"/>
      <c r="PCX41" s="289"/>
      <c r="PCY41" s="289"/>
      <c r="PCZ41" s="289"/>
      <c r="PDA41" s="289"/>
      <c r="PDB41" s="289"/>
      <c r="PDC41" s="289"/>
      <c r="PDD41" s="289"/>
      <c r="PDE41" s="289"/>
      <c r="PDF41" s="289"/>
      <c r="PDG41" s="289"/>
      <c r="PDH41" s="289"/>
      <c r="PDI41" s="289"/>
      <c r="PDJ41" s="289"/>
      <c r="PDK41" s="289"/>
      <c r="PDL41" s="289"/>
      <c r="PDM41" s="289"/>
      <c r="PDN41" s="289"/>
      <c r="PDO41" s="289"/>
      <c r="PDP41" s="289"/>
      <c r="PDQ41" s="289"/>
      <c r="PDR41" s="289"/>
      <c r="PDS41" s="289"/>
      <c r="PDT41" s="289"/>
      <c r="PDU41" s="289"/>
      <c r="PDV41" s="289"/>
      <c r="PDW41" s="289"/>
      <c r="PDX41" s="289"/>
      <c r="PDY41" s="289"/>
      <c r="PDZ41" s="289"/>
      <c r="PEA41" s="289"/>
      <c r="PEB41" s="289"/>
      <c r="PEC41" s="289"/>
      <c r="PED41" s="289"/>
      <c r="PEE41" s="289"/>
      <c r="PEF41" s="289"/>
      <c r="PEG41" s="289"/>
      <c r="PEH41" s="289"/>
      <c r="PEI41" s="289"/>
      <c r="PEJ41" s="289"/>
      <c r="PEK41" s="289"/>
      <c r="PEL41" s="289"/>
      <c r="PEM41" s="289"/>
      <c r="PEN41" s="289"/>
      <c r="PEO41" s="289"/>
      <c r="PEP41" s="289"/>
      <c r="PEQ41" s="289"/>
      <c r="PER41" s="289"/>
      <c r="PES41" s="289"/>
      <c r="PET41" s="289"/>
      <c r="PEU41" s="289"/>
      <c r="PEV41" s="289"/>
      <c r="PEW41" s="289"/>
      <c r="PEX41" s="289"/>
      <c r="PEY41" s="289"/>
      <c r="PEZ41" s="289"/>
      <c r="PFA41" s="289"/>
      <c r="PFB41" s="289"/>
      <c r="PFC41" s="289"/>
      <c r="PFD41" s="289"/>
      <c r="PFE41" s="289"/>
      <c r="PFF41" s="289"/>
      <c r="PFG41" s="289"/>
      <c r="PFH41" s="289"/>
      <c r="PFI41" s="289"/>
      <c r="PFJ41" s="289"/>
      <c r="PFK41" s="289"/>
      <c r="PFL41" s="289"/>
      <c r="PFM41" s="289"/>
      <c r="PFN41" s="289"/>
      <c r="PFO41" s="289"/>
      <c r="PFP41" s="289"/>
      <c r="PFQ41" s="289"/>
      <c r="PFR41" s="289"/>
      <c r="PFS41" s="289"/>
      <c r="PFT41" s="289"/>
      <c r="PFU41" s="289"/>
      <c r="PFV41" s="289"/>
      <c r="PFW41" s="289"/>
      <c r="PFX41" s="289"/>
      <c r="PFY41" s="289"/>
      <c r="PFZ41" s="289"/>
      <c r="PGA41" s="289"/>
      <c r="PGB41" s="289"/>
      <c r="PGC41" s="289"/>
      <c r="PGD41" s="289"/>
      <c r="PGE41" s="289"/>
      <c r="PGF41" s="289"/>
      <c r="PGG41" s="289"/>
      <c r="PGH41" s="289"/>
      <c r="PGI41" s="289"/>
      <c r="PGJ41" s="289"/>
      <c r="PGK41" s="289"/>
      <c r="PGL41" s="289"/>
      <c r="PGM41" s="289"/>
      <c r="PGN41" s="289"/>
      <c r="PGO41" s="289"/>
      <c r="PGP41" s="289"/>
      <c r="PGQ41" s="289"/>
      <c r="PGR41" s="289"/>
      <c r="PGS41" s="289"/>
      <c r="PGT41" s="289"/>
      <c r="PGU41" s="289"/>
      <c r="PGV41" s="289"/>
      <c r="PGW41" s="289"/>
      <c r="PGX41" s="289"/>
      <c r="PGY41" s="289"/>
      <c r="PGZ41" s="289"/>
      <c r="PHA41" s="289"/>
      <c r="PHB41" s="289"/>
      <c r="PHC41" s="289"/>
      <c r="PHD41" s="289"/>
      <c r="PHE41" s="289"/>
      <c r="PHF41" s="289"/>
      <c r="PHG41" s="289"/>
      <c r="PHH41" s="289"/>
      <c r="PHI41" s="289"/>
      <c r="PHJ41" s="289"/>
      <c r="PHK41" s="289"/>
      <c r="PHL41" s="289"/>
      <c r="PHM41" s="289"/>
      <c r="PHN41" s="289"/>
      <c r="PHO41" s="289"/>
      <c r="PHP41" s="289"/>
      <c r="PHQ41" s="289"/>
      <c r="PHR41" s="289"/>
      <c r="PHS41" s="289"/>
      <c r="PHT41" s="289"/>
      <c r="PHU41" s="289"/>
      <c r="PHV41" s="289"/>
      <c r="PHW41" s="289"/>
      <c r="PHX41" s="289"/>
      <c r="PHY41" s="289"/>
      <c r="PHZ41" s="289"/>
      <c r="PIA41" s="289"/>
      <c r="PIB41" s="289"/>
      <c r="PIC41" s="289"/>
      <c r="PID41" s="289"/>
      <c r="PIE41" s="289"/>
      <c r="PIF41" s="289"/>
      <c r="PIG41" s="289"/>
      <c r="PIH41" s="289"/>
      <c r="PII41" s="289"/>
      <c r="PIJ41" s="289"/>
      <c r="PIK41" s="289"/>
      <c r="PIL41" s="289"/>
      <c r="PIM41" s="289"/>
      <c r="PIN41" s="289"/>
      <c r="PIO41" s="289"/>
      <c r="PIP41" s="289"/>
      <c r="PIQ41" s="289"/>
      <c r="PIR41" s="289"/>
      <c r="PIS41" s="289"/>
      <c r="PIT41" s="289"/>
      <c r="PIU41" s="289"/>
      <c r="PIV41" s="289"/>
      <c r="PIW41" s="289"/>
      <c r="PIX41" s="289"/>
      <c r="PIY41" s="289"/>
      <c r="PIZ41" s="289"/>
      <c r="PJA41" s="289"/>
      <c r="PJB41" s="289"/>
      <c r="PJC41" s="289"/>
      <c r="PJD41" s="289"/>
      <c r="PJE41" s="289"/>
      <c r="PJF41" s="289"/>
      <c r="PJG41" s="289"/>
      <c r="PJH41" s="289"/>
      <c r="PJI41" s="289"/>
      <c r="PJJ41" s="289"/>
      <c r="PJK41" s="289"/>
      <c r="PJL41" s="289"/>
      <c r="PJM41" s="289"/>
      <c r="PJN41" s="289"/>
      <c r="PJO41" s="289"/>
      <c r="PJP41" s="289"/>
      <c r="PJQ41" s="289"/>
      <c r="PJR41" s="289"/>
      <c r="PJS41" s="289"/>
      <c r="PJT41" s="289"/>
      <c r="PJU41" s="289"/>
      <c r="PJV41" s="289"/>
      <c r="PJW41" s="289"/>
      <c r="PJX41" s="289"/>
      <c r="PJY41" s="289"/>
      <c r="PJZ41" s="289"/>
      <c r="PKA41" s="289"/>
      <c r="PKB41" s="289"/>
      <c r="PKC41" s="289"/>
      <c r="PKD41" s="289"/>
      <c r="PKE41" s="289"/>
      <c r="PKF41" s="289"/>
      <c r="PKG41" s="289"/>
      <c r="PKH41" s="289"/>
      <c r="PKI41" s="289"/>
      <c r="PKJ41" s="289"/>
      <c r="PKK41" s="289"/>
      <c r="PKL41" s="289"/>
      <c r="PKM41" s="289"/>
      <c r="PKN41" s="289"/>
      <c r="PKO41" s="289"/>
      <c r="PKP41" s="289"/>
      <c r="PKQ41" s="289"/>
      <c r="PKR41" s="289"/>
      <c r="PKS41" s="289"/>
      <c r="PKT41" s="289"/>
      <c r="PKU41" s="289"/>
      <c r="PKV41" s="289"/>
      <c r="PKW41" s="289"/>
      <c r="PKX41" s="289"/>
      <c r="PKY41" s="289"/>
      <c r="PKZ41" s="289"/>
      <c r="PLA41" s="289"/>
      <c r="PLB41" s="289"/>
      <c r="PLC41" s="289"/>
      <c r="PLD41" s="289"/>
      <c r="PLE41" s="289"/>
      <c r="PLF41" s="289"/>
      <c r="PLG41" s="289"/>
      <c r="PLH41" s="289"/>
      <c r="PLI41" s="289"/>
      <c r="PLJ41" s="289"/>
      <c r="PLK41" s="289"/>
      <c r="PLL41" s="289"/>
      <c r="PLM41" s="289"/>
      <c r="PLN41" s="289"/>
      <c r="PLO41" s="289"/>
      <c r="PLP41" s="289"/>
      <c r="PLQ41" s="289"/>
      <c r="PLR41" s="289"/>
      <c r="PLS41" s="289"/>
      <c r="PLT41" s="289"/>
      <c r="PLU41" s="289"/>
      <c r="PLV41" s="289"/>
      <c r="PLW41" s="289"/>
      <c r="PLX41" s="289"/>
      <c r="PLY41" s="289"/>
      <c r="PLZ41" s="289"/>
      <c r="PMA41" s="289"/>
      <c r="PMB41" s="289"/>
      <c r="PMC41" s="289"/>
      <c r="PMD41" s="289"/>
      <c r="PME41" s="289"/>
      <c r="PMF41" s="289"/>
      <c r="PMG41" s="289"/>
      <c r="PMH41" s="289"/>
      <c r="PMI41" s="289"/>
      <c r="PMJ41" s="289"/>
      <c r="PMK41" s="289"/>
      <c r="PML41" s="289"/>
      <c r="PMM41" s="289"/>
      <c r="PMN41" s="289"/>
      <c r="PMO41" s="289"/>
      <c r="PMP41" s="289"/>
      <c r="PMQ41" s="289"/>
      <c r="PMR41" s="289"/>
      <c r="PMS41" s="289"/>
      <c r="PMT41" s="289"/>
      <c r="PMU41" s="289"/>
      <c r="PMV41" s="289"/>
      <c r="PMW41" s="289"/>
      <c r="PMX41" s="289"/>
      <c r="PMY41" s="289"/>
      <c r="PMZ41" s="289"/>
      <c r="PNA41" s="289"/>
      <c r="PNB41" s="289"/>
      <c r="PNC41" s="289"/>
      <c r="PND41" s="289"/>
      <c r="PNE41" s="289"/>
      <c r="PNF41" s="289"/>
      <c r="PNG41" s="289"/>
      <c r="PNH41" s="289"/>
      <c r="PNI41" s="289"/>
      <c r="PNJ41" s="289"/>
      <c r="PNK41" s="289"/>
      <c r="PNL41" s="289"/>
      <c r="PNM41" s="289"/>
      <c r="PNN41" s="289"/>
      <c r="PNO41" s="289"/>
      <c r="PNP41" s="289"/>
      <c r="PNQ41" s="289"/>
      <c r="PNR41" s="289"/>
      <c r="PNS41" s="289"/>
      <c r="PNT41" s="289"/>
      <c r="PNU41" s="289"/>
      <c r="PNV41" s="289"/>
      <c r="PNW41" s="289"/>
      <c r="PNX41" s="289"/>
      <c r="PNY41" s="289"/>
      <c r="PNZ41" s="289"/>
      <c r="POA41" s="289"/>
      <c r="POB41" s="289"/>
      <c r="POC41" s="289"/>
      <c r="POD41" s="289"/>
      <c r="POE41" s="289"/>
      <c r="POF41" s="289"/>
      <c r="POG41" s="289"/>
      <c r="POH41" s="289"/>
      <c r="POI41" s="289"/>
      <c r="POJ41" s="289"/>
      <c r="POK41" s="289"/>
      <c r="POL41" s="289"/>
      <c r="POM41" s="289"/>
      <c r="PON41" s="289"/>
      <c r="POO41" s="289"/>
      <c r="POP41" s="289"/>
      <c r="POQ41" s="289"/>
      <c r="POR41" s="289"/>
      <c r="POS41" s="289"/>
      <c r="POT41" s="289"/>
      <c r="POU41" s="289"/>
      <c r="POV41" s="289"/>
      <c r="POW41" s="289"/>
      <c r="POX41" s="289"/>
      <c r="POY41" s="289"/>
      <c r="POZ41" s="289"/>
      <c r="PPA41" s="289"/>
      <c r="PPB41" s="289"/>
      <c r="PPC41" s="289"/>
      <c r="PPD41" s="289"/>
      <c r="PPE41" s="289"/>
      <c r="PPF41" s="289"/>
      <c r="PPG41" s="289"/>
      <c r="PPH41" s="289"/>
      <c r="PPI41" s="289"/>
      <c r="PPJ41" s="289"/>
      <c r="PPK41" s="289"/>
      <c r="PPL41" s="289"/>
      <c r="PPM41" s="289"/>
      <c r="PPN41" s="289"/>
      <c r="PPO41" s="289"/>
      <c r="PPP41" s="289"/>
      <c r="PPQ41" s="289"/>
      <c r="PPR41" s="289"/>
      <c r="PPS41" s="289"/>
      <c r="PPT41" s="289"/>
      <c r="PPU41" s="289"/>
      <c r="PPV41" s="289"/>
      <c r="PPW41" s="289"/>
      <c r="PPX41" s="289"/>
      <c r="PPY41" s="289"/>
      <c r="PPZ41" s="289"/>
      <c r="PQA41" s="289"/>
      <c r="PQB41" s="289"/>
      <c r="PQC41" s="289"/>
      <c r="PQD41" s="289"/>
      <c r="PQE41" s="289"/>
      <c r="PQF41" s="289"/>
      <c r="PQG41" s="289"/>
      <c r="PQH41" s="289"/>
      <c r="PQI41" s="289"/>
      <c r="PQJ41" s="289"/>
      <c r="PQK41" s="289"/>
      <c r="PQL41" s="289"/>
      <c r="PQM41" s="289"/>
      <c r="PQN41" s="289"/>
      <c r="PQO41" s="289"/>
      <c r="PQP41" s="289"/>
      <c r="PQQ41" s="289"/>
      <c r="PQR41" s="289"/>
      <c r="PQS41" s="289"/>
      <c r="PQT41" s="289"/>
      <c r="PQU41" s="289"/>
      <c r="PQV41" s="289"/>
      <c r="PQW41" s="289"/>
      <c r="PQX41" s="289"/>
      <c r="PQY41" s="289"/>
      <c r="PQZ41" s="289"/>
      <c r="PRA41" s="289"/>
      <c r="PRB41" s="289"/>
      <c r="PRC41" s="289"/>
      <c r="PRD41" s="289"/>
      <c r="PRE41" s="289"/>
      <c r="PRF41" s="289"/>
      <c r="PRG41" s="289"/>
      <c r="PRH41" s="289"/>
      <c r="PRI41" s="289"/>
      <c r="PRJ41" s="289"/>
      <c r="PRK41" s="289"/>
      <c r="PRL41" s="289"/>
      <c r="PRM41" s="289"/>
      <c r="PRN41" s="289"/>
      <c r="PRO41" s="289"/>
      <c r="PRP41" s="289"/>
      <c r="PRQ41" s="289"/>
      <c r="PRR41" s="289"/>
      <c r="PRS41" s="289"/>
      <c r="PRT41" s="289"/>
      <c r="PRU41" s="289"/>
      <c r="PRV41" s="289"/>
      <c r="PRW41" s="289"/>
      <c r="PRX41" s="289"/>
      <c r="PRY41" s="289"/>
      <c r="PRZ41" s="289"/>
      <c r="PSA41" s="289"/>
      <c r="PSB41" s="289"/>
      <c r="PSC41" s="289"/>
      <c r="PSD41" s="289"/>
      <c r="PSE41" s="289"/>
      <c r="PSF41" s="289"/>
      <c r="PSG41" s="289"/>
      <c r="PSH41" s="289"/>
      <c r="PSI41" s="289"/>
      <c r="PSJ41" s="289"/>
      <c r="PSK41" s="289"/>
      <c r="PSL41" s="289"/>
      <c r="PSM41" s="289"/>
      <c r="PSN41" s="289"/>
      <c r="PSO41" s="289"/>
      <c r="PSP41" s="289"/>
      <c r="PSQ41" s="289"/>
      <c r="PSR41" s="289"/>
      <c r="PSS41" s="289"/>
      <c r="PST41" s="289"/>
      <c r="PSU41" s="289"/>
      <c r="PSV41" s="289"/>
      <c r="PSW41" s="289"/>
      <c r="PSX41" s="289"/>
      <c r="PSY41" s="289"/>
      <c r="PSZ41" s="289"/>
      <c r="PTA41" s="289"/>
      <c r="PTB41" s="289"/>
      <c r="PTC41" s="289"/>
      <c r="PTD41" s="289"/>
      <c r="PTE41" s="289"/>
      <c r="PTF41" s="289"/>
      <c r="PTG41" s="289"/>
      <c r="PTH41" s="289"/>
      <c r="PTI41" s="289"/>
      <c r="PTJ41" s="289"/>
      <c r="PTK41" s="289"/>
      <c r="PTL41" s="289"/>
      <c r="PTM41" s="289"/>
      <c r="PTN41" s="289"/>
      <c r="PTO41" s="289"/>
      <c r="PTP41" s="289"/>
      <c r="PTQ41" s="289"/>
      <c r="PTR41" s="289"/>
      <c r="PTS41" s="289"/>
      <c r="PTT41" s="289"/>
      <c r="PTU41" s="289"/>
      <c r="PTV41" s="289"/>
      <c r="PTW41" s="289"/>
      <c r="PTX41" s="289"/>
      <c r="PTY41" s="289"/>
      <c r="PTZ41" s="289"/>
      <c r="PUA41" s="289"/>
      <c r="PUB41" s="289"/>
      <c r="PUC41" s="289"/>
      <c r="PUD41" s="289"/>
      <c r="PUE41" s="289"/>
      <c r="PUF41" s="289"/>
      <c r="PUG41" s="289"/>
      <c r="PUH41" s="289"/>
      <c r="PUI41" s="289"/>
      <c r="PUJ41" s="289"/>
      <c r="PUK41" s="289"/>
      <c r="PUL41" s="289"/>
      <c r="PUM41" s="289"/>
      <c r="PUN41" s="289"/>
      <c r="PUO41" s="289"/>
      <c r="PUP41" s="289"/>
      <c r="PUQ41" s="289"/>
      <c r="PUR41" s="289"/>
      <c r="PUS41" s="289"/>
      <c r="PUT41" s="289"/>
      <c r="PUU41" s="289"/>
      <c r="PUV41" s="289"/>
      <c r="PUW41" s="289"/>
      <c r="PUX41" s="289"/>
      <c r="PUY41" s="289"/>
      <c r="PUZ41" s="289"/>
      <c r="PVA41" s="289"/>
      <c r="PVB41" s="289"/>
      <c r="PVC41" s="289"/>
      <c r="PVD41" s="289"/>
      <c r="PVE41" s="289"/>
      <c r="PVF41" s="289"/>
      <c r="PVG41" s="289"/>
      <c r="PVH41" s="289"/>
      <c r="PVI41" s="289"/>
      <c r="PVJ41" s="289"/>
      <c r="PVK41" s="289"/>
      <c r="PVL41" s="289"/>
      <c r="PVM41" s="289"/>
      <c r="PVN41" s="289"/>
      <c r="PVO41" s="289"/>
      <c r="PVP41" s="289"/>
      <c r="PVQ41" s="289"/>
      <c r="PVR41" s="289"/>
      <c r="PVS41" s="289"/>
      <c r="PVT41" s="289"/>
      <c r="PVU41" s="289"/>
      <c r="PVV41" s="289"/>
      <c r="PVW41" s="289"/>
      <c r="PVX41" s="289"/>
      <c r="PVY41" s="289"/>
      <c r="PVZ41" s="289"/>
      <c r="PWA41" s="289"/>
      <c r="PWB41" s="289"/>
      <c r="PWC41" s="289"/>
      <c r="PWD41" s="289"/>
      <c r="PWE41" s="289"/>
      <c r="PWF41" s="289"/>
      <c r="PWG41" s="289"/>
      <c r="PWH41" s="289"/>
      <c r="PWI41" s="289"/>
      <c r="PWJ41" s="289"/>
      <c r="PWK41" s="289"/>
      <c r="PWL41" s="289"/>
      <c r="PWM41" s="289"/>
      <c r="PWN41" s="289"/>
      <c r="PWO41" s="289"/>
      <c r="PWP41" s="289"/>
      <c r="PWQ41" s="289"/>
      <c r="PWR41" s="289"/>
      <c r="PWS41" s="289"/>
      <c r="PWT41" s="289"/>
      <c r="PWU41" s="289"/>
      <c r="PWV41" s="289"/>
      <c r="PWW41" s="289"/>
      <c r="PWX41" s="289"/>
      <c r="PWY41" s="289"/>
      <c r="PWZ41" s="289"/>
      <c r="PXA41" s="289"/>
      <c r="PXB41" s="289"/>
      <c r="PXC41" s="289"/>
      <c r="PXD41" s="289"/>
      <c r="PXE41" s="289"/>
      <c r="PXF41" s="289"/>
      <c r="PXG41" s="289"/>
      <c r="PXH41" s="289"/>
      <c r="PXI41" s="289"/>
      <c r="PXJ41" s="289"/>
      <c r="PXK41" s="289"/>
      <c r="PXL41" s="289"/>
      <c r="PXM41" s="289"/>
      <c r="PXN41" s="289"/>
      <c r="PXO41" s="289"/>
      <c r="PXP41" s="289"/>
      <c r="PXQ41" s="289"/>
      <c r="PXR41" s="289"/>
      <c r="PXS41" s="289"/>
      <c r="PXT41" s="289"/>
      <c r="PXU41" s="289"/>
      <c r="PXV41" s="289"/>
      <c r="PXW41" s="289"/>
      <c r="PXX41" s="289"/>
      <c r="PXY41" s="289"/>
      <c r="PXZ41" s="289"/>
      <c r="PYA41" s="289"/>
      <c r="PYB41" s="289"/>
      <c r="PYC41" s="289"/>
      <c r="PYD41" s="289"/>
      <c r="PYE41" s="289"/>
      <c r="PYF41" s="289"/>
      <c r="PYG41" s="289"/>
      <c r="PYH41" s="289"/>
      <c r="PYI41" s="289"/>
      <c r="PYJ41" s="289"/>
      <c r="PYK41" s="289"/>
      <c r="PYL41" s="289"/>
      <c r="PYM41" s="289"/>
      <c r="PYN41" s="289"/>
      <c r="PYO41" s="289"/>
      <c r="PYP41" s="289"/>
      <c r="PYQ41" s="289"/>
      <c r="PYR41" s="289"/>
      <c r="PYS41" s="289"/>
      <c r="PYT41" s="289"/>
      <c r="PYU41" s="289"/>
      <c r="PYV41" s="289"/>
      <c r="PYW41" s="289"/>
      <c r="PYX41" s="289"/>
      <c r="PYY41" s="289"/>
      <c r="PYZ41" s="289"/>
      <c r="PZA41" s="289"/>
      <c r="PZB41" s="289"/>
      <c r="PZC41" s="289"/>
      <c r="PZD41" s="289"/>
      <c r="PZE41" s="289"/>
      <c r="PZF41" s="289"/>
      <c r="PZG41" s="289"/>
      <c r="PZH41" s="289"/>
      <c r="PZI41" s="289"/>
      <c r="PZJ41" s="289"/>
      <c r="PZK41" s="289"/>
      <c r="PZL41" s="289"/>
      <c r="PZM41" s="289"/>
      <c r="PZN41" s="289"/>
      <c r="PZO41" s="289"/>
      <c r="PZP41" s="289"/>
      <c r="PZQ41" s="289"/>
      <c r="PZR41" s="289"/>
      <c r="PZS41" s="289"/>
      <c r="PZT41" s="289"/>
      <c r="PZU41" s="289"/>
      <c r="PZV41" s="289"/>
      <c r="PZW41" s="289"/>
      <c r="PZX41" s="289"/>
      <c r="PZY41" s="289"/>
      <c r="PZZ41" s="289"/>
      <c r="QAA41" s="289"/>
      <c r="QAB41" s="289"/>
      <c r="QAC41" s="289"/>
      <c r="QAD41" s="289"/>
      <c r="QAE41" s="289"/>
      <c r="QAF41" s="289"/>
      <c r="QAG41" s="289"/>
      <c r="QAH41" s="289"/>
      <c r="QAI41" s="289"/>
      <c r="QAJ41" s="289"/>
      <c r="QAK41" s="289"/>
      <c r="QAL41" s="289"/>
      <c r="QAM41" s="289"/>
      <c r="QAN41" s="289"/>
      <c r="QAO41" s="289"/>
      <c r="QAP41" s="289"/>
      <c r="QAQ41" s="289"/>
      <c r="QAR41" s="289"/>
      <c r="QAS41" s="289"/>
      <c r="QAT41" s="289"/>
      <c r="QAU41" s="289"/>
      <c r="QAV41" s="289"/>
      <c r="QAW41" s="289"/>
      <c r="QAX41" s="289"/>
      <c r="QAY41" s="289"/>
      <c r="QAZ41" s="289"/>
      <c r="QBA41" s="289"/>
      <c r="QBB41" s="289"/>
      <c r="QBC41" s="289"/>
      <c r="QBD41" s="289"/>
      <c r="QBE41" s="289"/>
      <c r="QBF41" s="289"/>
      <c r="QBG41" s="289"/>
      <c r="QBH41" s="289"/>
      <c r="QBI41" s="289"/>
      <c r="QBJ41" s="289"/>
      <c r="QBK41" s="289"/>
      <c r="QBL41" s="289"/>
      <c r="QBM41" s="289"/>
      <c r="QBN41" s="289"/>
      <c r="QBO41" s="289"/>
      <c r="QBP41" s="289"/>
      <c r="QBQ41" s="289"/>
      <c r="QBR41" s="289"/>
      <c r="QBS41" s="289"/>
      <c r="QBT41" s="289"/>
      <c r="QBU41" s="289"/>
      <c r="QBV41" s="289"/>
      <c r="QBW41" s="289"/>
      <c r="QBX41" s="289"/>
      <c r="QBY41" s="289"/>
      <c r="QBZ41" s="289"/>
      <c r="QCA41" s="289"/>
      <c r="QCB41" s="289"/>
      <c r="QCC41" s="289"/>
      <c r="QCD41" s="289"/>
      <c r="QCE41" s="289"/>
      <c r="QCF41" s="289"/>
      <c r="QCG41" s="289"/>
      <c r="QCH41" s="289"/>
      <c r="QCI41" s="289"/>
      <c r="QCJ41" s="289"/>
      <c r="QCK41" s="289"/>
      <c r="QCL41" s="289"/>
      <c r="QCM41" s="289"/>
      <c r="QCN41" s="289"/>
      <c r="QCO41" s="289"/>
      <c r="QCP41" s="289"/>
      <c r="QCQ41" s="289"/>
      <c r="QCR41" s="289"/>
      <c r="QCS41" s="289"/>
      <c r="QCT41" s="289"/>
      <c r="QCU41" s="289"/>
      <c r="QCV41" s="289"/>
      <c r="QCW41" s="289"/>
      <c r="QCX41" s="289"/>
      <c r="QCY41" s="289"/>
      <c r="QCZ41" s="289"/>
      <c r="QDA41" s="289"/>
      <c r="QDB41" s="289"/>
      <c r="QDC41" s="289"/>
      <c r="QDD41" s="289"/>
      <c r="QDE41" s="289"/>
      <c r="QDF41" s="289"/>
      <c r="QDG41" s="289"/>
      <c r="QDH41" s="289"/>
      <c r="QDI41" s="289"/>
      <c r="QDJ41" s="289"/>
      <c r="QDK41" s="289"/>
      <c r="QDL41" s="289"/>
      <c r="QDM41" s="289"/>
      <c r="QDN41" s="289"/>
      <c r="QDO41" s="289"/>
      <c r="QDP41" s="289"/>
      <c r="QDQ41" s="289"/>
      <c r="QDR41" s="289"/>
      <c r="QDS41" s="289"/>
      <c r="QDT41" s="289"/>
      <c r="QDU41" s="289"/>
      <c r="QDV41" s="289"/>
      <c r="QDW41" s="289"/>
      <c r="QDX41" s="289"/>
      <c r="QDY41" s="289"/>
      <c r="QDZ41" s="289"/>
      <c r="QEA41" s="289"/>
      <c r="QEB41" s="289"/>
      <c r="QEC41" s="289"/>
      <c r="QED41" s="289"/>
      <c r="QEE41" s="289"/>
      <c r="QEF41" s="289"/>
      <c r="QEG41" s="289"/>
      <c r="QEH41" s="289"/>
      <c r="QEI41" s="289"/>
      <c r="QEJ41" s="289"/>
      <c r="QEK41" s="289"/>
      <c r="QEL41" s="289"/>
      <c r="QEM41" s="289"/>
      <c r="QEN41" s="289"/>
      <c r="QEO41" s="289"/>
      <c r="QEP41" s="289"/>
      <c r="QEQ41" s="289"/>
      <c r="QER41" s="289"/>
      <c r="QES41" s="289"/>
      <c r="QET41" s="289"/>
      <c r="QEU41" s="289"/>
      <c r="QEV41" s="289"/>
      <c r="QEW41" s="289"/>
      <c r="QEX41" s="289"/>
      <c r="QEY41" s="289"/>
      <c r="QEZ41" s="289"/>
      <c r="QFA41" s="289"/>
      <c r="QFB41" s="289"/>
      <c r="QFC41" s="289"/>
      <c r="QFD41" s="289"/>
      <c r="QFE41" s="289"/>
      <c r="QFF41" s="289"/>
      <c r="QFG41" s="289"/>
      <c r="QFH41" s="289"/>
      <c r="QFI41" s="289"/>
      <c r="QFJ41" s="289"/>
      <c r="QFK41" s="289"/>
      <c r="QFL41" s="289"/>
      <c r="QFM41" s="289"/>
      <c r="QFN41" s="289"/>
      <c r="QFO41" s="289"/>
      <c r="QFP41" s="289"/>
      <c r="QFQ41" s="289"/>
      <c r="QFR41" s="289"/>
      <c r="QFS41" s="289"/>
      <c r="QFT41" s="289"/>
      <c r="QFU41" s="289"/>
      <c r="QFV41" s="289"/>
      <c r="QFW41" s="289"/>
      <c r="QFX41" s="289"/>
      <c r="QFY41" s="289"/>
      <c r="QFZ41" s="289"/>
      <c r="QGA41" s="289"/>
      <c r="QGB41" s="289"/>
      <c r="QGC41" s="289"/>
      <c r="QGD41" s="289"/>
      <c r="QGE41" s="289"/>
      <c r="QGF41" s="289"/>
      <c r="QGG41" s="289"/>
      <c r="QGH41" s="289"/>
      <c r="QGI41" s="289"/>
      <c r="QGJ41" s="289"/>
      <c r="QGK41" s="289"/>
      <c r="QGL41" s="289"/>
      <c r="QGM41" s="289"/>
      <c r="QGN41" s="289"/>
      <c r="QGO41" s="289"/>
      <c r="QGP41" s="289"/>
      <c r="QGQ41" s="289"/>
      <c r="QGR41" s="289"/>
      <c r="QGS41" s="289"/>
      <c r="QGT41" s="289"/>
      <c r="QGU41" s="289"/>
      <c r="QGV41" s="289"/>
      <c r="QGW41" s="289"/>
      <c r="QGX41" s="289"/>
      <c r="QGY41" s="289"/>
      <c r="QGZ41" s="289"/>
      <c r="QHA41" s="289"/>
      <c r="QHB41" s="289"/>
      <c r="QHC41" s="289"/>
      <c r="QHD41" s="289"/>
      <c r="QHE41" s="289"/>
      <c r="QHF41" s="289"/>
      <c r="QHG41" s="289"/>
      <c r="QHH41" s="289"/>
      <c r="QHI41" s="289"/>
      <c r="QHJ41" s="289"/>
      <c r="QHK41" s="289"/>
      <c r="QHL41" s="289"/>
      <c r="QHM41" s="289"/>
      <c r="QHN41" s="289"/>
      <c r="QHO41" s="289"/>
      <c r="QHP41" s="289"/>
      <c r="QHQ41" s="289"/>
      <c r="QHR41" s="289"/>
      <c r="QHS41" s="289"/>
      <c r="QHT41" s="289"/>
      <c r="QHU41" s="289"/>
      <c r="QHV41" s="289"/>
      <c r="QHW41" s="289"/>
      <c r="QHX41" s="289"/>
      <c r="QHY41" s="289"/>
      <c r="QHZ41" s="289"/>
      <c r="QIA41" s="289"/>
      <c r="QIB41" s="289"/>
      <c r="QIC41" s="289"/>
      <c r="QID41" s="289"/>
      <c r="QIE41" s="289"/>
      <c r="QIF41" s="289"/>
      <c r="QIG41" s="289"/>
      <c r="QIH41" s="289"/>
      <c r="QII41" s="289"/>
      <c r="QIJ41" s="289"/>
      <c r="QIK41" s="289"/>
      <c r="QIL41" s="289"/>
      <c r="QIM41" s="289"/>
      <c r="QIN41" s="289"/>
      <c r="QIO41" s="289"/>
      <c r="QIP41" s="289"/>
      <c r="QIQ41" s="289"/>
      <c r="QIR41" s="289"/>
      <c r="QIS41" s="289"/>
      <c r="QIT41" s="289"/>
      <c r="QIU41" s="289"/>
      <c r="QIV41" s="289"/>
      <c r="QIW41" s="289"/>
      <c r="QIX41" s="289"/>
      <c r="QIY41" s="289"/>
      <c r="QIZ41" s="289"/>
      <c r="QJA41" s="289"/>
      <c r="QJB41" s="289"/>
      <c r="QJC41" s="289"/>
      <c r="QJD41" s="289"/>
      <c r="QJE41" s="289"/>
      <c r="QJF41" s="289"/>
      <c r="QJG41" s="289"/>
      <c r="QJH41" s="289"/>
      <c r="QJI41" s="289"/>
      <c r="QJJ41" s="289"/>
      <c r="QJK41" s="289"/>
      <c r="QJL41" s="289"/>
      <c r="QJM41" s="289"/>
      <c r="QJN41" s="289"/>
      <c r="QJO41" s="289"/>
      <c r="QJP41" s="289"/>
      <c r="QJQ41" s="289"/>
      <c r="QJR41" s="289"/>
      <c r="QJS41" s="289"/>
      <c r="QJT41" s="289"/>
      <c r="QJU41" s="289"/>
      <c r="QJV41" s="289"/>
      <c r="QJW41" s="289"/>
      <c r="QJX41" s="289"/>
      <c r="QJY41" s="289"/>
      <c r="QJZ41" s="289"/>
      <c r="QKA41" s="289"/>
      <c r="QKB41" s="289"/>
      <c r="QKC41" s="289"/>
      <c r="QKD41" s="289"/>
      <c r="QKE41" s="289"/>
      <c r="QKF41" s="289"/>
      <c r="QKG41" s="289"/>
      <c r="QKH41" s="289"/>
      <c r="QKI41" s="289"/>
      <c r="QKJ41" s="289"/>
      <c r="QKK41" s="289"/>
      <c r="QKL41" s="289"/>
      <c r="QKM41" s="289"/>
      <c r="QKN41" s="289"/>
      <c r="QKO41" s="289"/>
      <c r="QKP41" s="289"/>
      <c r="QKQ41" s="289"/>
      <c r="QKR41" s="289"/>
      <c r="QKS41" s="289"/>
      <c r="QKT41" s="289"/>
      <c r="QKU41" s="289"/>
      <c r="QKV41" s="289"/>
      <c r="QKW41" s="289"/>
      <c r="QKX41" s="289"/>
      <c r="QKY41" s="289"/>
      <c r="QKZ41" s="289"/>
      <c r="QLA41" s="289"/>
      <c r="QLB41" s="289"/>
      <c r="QLC41" s="289"/>
      <c r="QLD41" s="289"/>
      <c r="QLE41" s="289"/>
      <c r="QLF41" s="289"/>
      <c r="QLG41" s="289"/>
      <c r="QLH41" s="289"/>
      <c r="QLI41" s="289"/>
      <c r="QLJ41" s="289"/>
      <c r="QLK41" s="289"/>
      <c r="QLL41" s="289"/>
      <c r="QLM41" s="289"/>
      <c r="QLN41" s="289"/>
      <c r="QLO41" s="289"/>
      <c r="QLP41" s="289"/>
      <c r="QLQ41" s="289"/>
      <c r="QLR41" s="289"/>
      <c r="QLS41" s="289"/>
      <c r="QLT41" s="289"/>
      <c r="QLU41" s="289"/>
      <c r="QLV41" s="289"/>
      <c r="QLW41" s="289"/>
      <c r="QLX41" s="289"/>
      <c r="QLY41" s="289"/>
      <c r="QLZ41" s="289"/>
      <c r="QMA41" s="289"/>
      <c r="QMB41" s="289"/>
      <c r="QMC41" s="289"/>
      <c r="QMD41" s="289"/>
      <c r="QME41" s="289"/>
      <c r="QMF41" s="289"/>
      <c r="QMG41" s="289"/>
      <c r="QMH41" s="289"/>
      <c r="QMI41" s="289"/>
      <c r="QMJ41" s="289"/>
      <c r="QMK41" s="289"/>
      <c r="QML41" s="289"/>
      <c r="QMM41" s="289"/>
      <c r="QMN41" s="289"/>
      <c r="QMO41" s="289"/>
      <c r="QMP41" s="289"/>
      <c r="QMQ41" s="289"/>
      <c r="QMR41" s="289"/>
      <c r="QMS41" s="289"/>
      <c r="QMT41" s="289"/>
      <c r="QMU41" s="289"/>
      <c r="QMV41" s="289"/>
      <c r="QMW41" s="289"/>
      <c r="QMX41" s="289"/>
      <c r="QMY41" s="289"/>
      <c r="QMZ41" s="289"/>
      <c r="QNA41" s="289"/>
      <c r="QNB41" s="289"/>
      <c r="QNC41" s="289"/>
      <c r="QND41" s="289"/>
      <c r="QNE41" s="289"/>
      <c r="QNF41" s="289"/>
      <c r="QNG41" s="289"/>
      <c r="QNH41" s="289"/>
      <c r="QNI41" s="289"/>
      <c r="QNJ41" s="289"/>
      <c r="QNK41" s="289"/>
      <c r="QNL41" s="289"/>
      <c r="QNM41" s="289"/>
      <c r="QNN41" s="289"/>
      <c r="QNO41" s="289"/>
      <c r="QNP41" s="289"/>
      <c r="QNQ41" s="289"/>
      <c r="QNR41" s="289"/>
      <c r="QNS41" s="289"/>
      <c r="QNT41" s="289"/>
      <c r="QNU41" s="289"/>
      <c r="QNV41" s="289"/>
      <c r="QNW41" s="289"/>
      <c r="QNX41" s="289"/>
      <c r="QNY41" s="289"/>
      <c r="QNZ41" s="289"/>
      <c r="QOA41" s="289"/>
      <c r="QOB41" s="289"/>
      <c r="QOC41" s="289"/>
      <c r="QOD41" s="289"/>
      <c r="QOE41" s="289"/>
      <c r="QOF41" s="289"/>
      <c r="QOG41" s="289"/>
      <c r="QOH41" s="289"/>
      <c r="QOI41" s="289"/>
      <c r="QOJ41" s="289"/>
      <c r="QOK41" s="289"/>
      <c r="QOL41" s="289"/>
      <c r="QOM41" s="289"/>
      <c r="QON41" s="289"/>
      <c r="QOO41" s="289"/>
      <c r="QOP41" s="289"/>
      <c r="QOQ41" s="289"/>
      <c r="QOR41" s="289"/>
      <c r="QOS41" s="289"/>
      <c r="QOT41" s="289"/>
      <c r="QOU41" s="289"/>
      <c r="QOV41" s="289"/>
      <c r="QOW41" s="289"/>
      <c r="QOX41" s="289"/>
      <c r="QOY41" s="289"/>
      <c r="QOZ41" s="289"/>
      <c r="QPA41" s="289"/>
      <c r="QPB41" s="289"/>
      <c r="QPC41" s="289"/>
      <c r="QPD41" s="289"/>
      <c r="QPE41" s="289"/>
      <c r="QPF41" s="289"/>
      <c r="QPG41" s="289"/>
      <c r="QPH41" s="289"/>
      <c r="QPI41" s="289"/>
      <c r="QPJ41" s="289"/>
      <c r="QPK41" s="289"/>
      <c r="QPL41" s="289"/>
      <c r="QPM41" s="289"/>
      <c r="QPN41" s="289"/>
      <c r="QPO41" s="289"/>
      <c r="QPP41" s="289"/>
      <c r="QPQ41" s="289"/>
      <c r="QPR41" s="289"/>
      <c r="QPS41" s="289"/>
      <c r="QPT41" s="289"/>
      <c r="QPU41" s="289"/>
      <c r="QPV41" s="289"/>
      <c r="QPW41" s="289"/>
      <c r="QPX41" s="289"/>
      <c r="QPY41" s="289"/>
      <c r="QPZ41" s="289"/>
      <c r="QQA41" s="289"/>
      <c r="QQB41" s="289"/>
      <c r="QQC41" s="289"/>
      <c r="QQD41" s="289"/>
      <c r="QQE41" s="289"/>
      <c r="QQF41" s="289"/>
      <c r="QQG41" s="289"/>
      <c r="QQH41" s="289"/>
      <c r="QQI41" s="289"/>
      <c r="QQJ41" s="289"/>
      <c r="QQK41" s="289"/>
      <c r="QQL41" s="289"/>
      <c r="QQM41" s="289"/>
      <c r="QQN41" s="289"/>
      <c r="QQO41" s="289"/>
      <c r="QQP41" s="289"/>
      <c r="QQQ41" s="289"/>
      <c r="QQR41" s="289"/>
      <c r="QQS41" s="289"/>
      <c r="QQT41" s="289"/>
      <c r="QQU41" s="289"/>
      <c r="QQV41" s="289"/>
      <c r="QQW41" s="289"/>
      <c r="QQX41" s="289"/>
      <c r="QQY41" s="289"/>
      <c r="QQZ41" s="289"/>
      <c r="QRA41" s="289"/>
      <c r="QRB41" s="289"/>
      <c r="QRC41" s="289"/>
      <c r="QRD41" s="289"/>
      <c r="QRE41" s="289"/>
      <c r="QRF41" s="289"/>
      <c r="QRG41" s="289"/>
      <c r="QRH41" s="289"/>
      <c r="QRI41" s="289"/>
      <c r="QRJ41" s="289"/>
      <c r="QRK41" s="289"/>
      <c r="QRL41" s="289"/>
      <c r="QRM41" s="289"/>
      <c r="QRN41" s="289"/>
      <c r="QRO41" s="289"/>
      <c r="QRP41" s="289"/>
      <c r="QRQ41" s="289"/>
      <c r="QRR41" s="289"/>
      <c r="QRS41" s="289"/>
      <c r="QRT41" s="289"/>
      <c r="QRU41" s="289"/>
      <c r="QRV41" s="289"/>
      <c r="QRW41" s="289"/>
      <c r="QRX41" s="289"/>
      <c r="QRY41" s="289"/>
      <c r="QRZ41" s="289"/>
      <c r="QSA41" s="289"/>
      <c r="QSB41" s="289"/>
      <c r="QSC41" s="289"/>
      <c r="QSD41" s="289"/>
      <c r="QSE41" s="289"/>
      <c r="QSF41" s="289"/>
      <c r="QSG41" s="289"/>
      <c r="QSH41" s="289"/>
      <c r="QSI41" s="289"/>
      <c r="QSJ41" s="289"/>
      <c r="QSK41" s="289"/>
      <c r="QSL41" s="289"/>
      <c r="QSM41" s="289"/>
      <c r="QSN41" s="289"/>
      <c r="QSO41" s="289"/>
      <c r="QSP41" s="289"/>
      <c r="QSQ41" s="289"/>
      <c r="QSR41" s="289"/>
      <c r="QSS41" s="289"/>
      <c r="QST41" s="289"/>
      <c r="QSU41" s="289"/>
      <c r="QSV41" s="289"/>
      <c r="QSW41" s="289"/>
      <c r="QSX41" s="289"/>
      <c r="QSY41" s="289"/>
      <c r="QSZ41" s="289"/>
      <c r="QTA41" s="289"/>
      <c r="QTB41" s="289"/>
      <c r="QTC41" s="289"/>
      <c r="QTD41" s="289"/>
      <c r="QTE41" s="289"/>
      <c r="QTF41" s="289"/>
      <c r="QTG41" s="289"/>
      <c r="QTH41" s="289"/>
      <c r="QTI41" s="289"/>
      <c r="QTJ41" s="289"/>
      <c r="QTK41" s="289"/>
      <c r="QTL41" s="289"/>
      <c r="QTM41" s="289"/>
      <c r="QTN41" s="289"/>
      <c r="QTO41" s="289"/>
      <c r="QTP41" s="289"/>
      <c r="QTQ41" s="289"/>
      <c r="QTR41" s="289"/>
      <c r="QTS41" s="289"/>
      <c r="QTT41" s="289"/>
      <c r="QTU41" s="289"/>
      <c r="QTV41" s="289"/>
      <c r="QTW41" s="289"/>
      <c r="QTX41" s="289"/>
      <c r="QTY41" s="289"/>
      <c r="QTZ41" s="289"/>
      <c r="QUA41" s="289"/>
      <c r="QUB41" s="289"/>
      <c r="QUC41" s="289"/>
      <c r="QUD41" s="289"/>
      <c r="QUE41" s="289"/>
      <c r="QUF41" s="289"/>
      <c r="QUG41" s="289"/>
      <c r="QUH41" s="289"/>
      <c r="QUI41" s="289"/>
      <c r="QUJ41" s="289"/>
      <c r="QUK41" s="289"/>
      <c r="QUL41" s="289"/>
      <c r="QUM41" s="289"/>
      <c r="QUN41" s="289"/>
      <c r="QUO41" s="289"/>
      <c r="QUP41" s="289"/>
      <c r="QUQ41" s="289"/>
      <c r="QUR41" s="289"/>
      <c r="QUS41" s="289"/>
      <c r="QUT41" s="289"/>
      <c r="QUU41" s="289"/>
      <c r="QUV41" s="289"/>
      <c r="QUW41" s="289"/>
      <c r="QUX41" s="289"/>
      <c r="QUY41" s="289"/>
      <c r="QUZ41" s="289"/>
      <c r="QVA41" s="289"/>
      <c r="QVB41" s="289"/>
      <c r="QVC41" s="289"/>
      <c r="QVD41" s="289"/>
      <c r="QVE41" s="289"/>
      <c r="QVF41" s="289"/>
      <c r="QVG41" s="289"/>
      <c r="QVH41" s="289"/>
      <c r="QVI41" s="289"/>
      <c r="QVJ41" s="289"/>
      <c r="QVK41" s="289"/>
      <c r="QVL41" s="289"/>
      <c r="QVM41" s="289"/>
      <c r="QVN41" s="289"/>
      <c r="QVO41" s="289"/>
      <c r="QVP41" s="289"/>
      <c r="QVQ41" s="289"/>
      <c r="QVR41" s="289"/>
      <c r="QVS41" s="289"/>
      <c r="QVT41" s="289"/>
      <c r="QVU41" s="289"/>
      <c r="QVV41" s="289"/>
      <c r="QVW41" s="289"/>
      <c r="QVX41" s="289"/>
      <c r="QVY41" s="289"/>
      <c r="QVZ41" s="289"/>
      <c r="QWA41" s="289"/>
      <c r="QWB41" s="289"/>
      <c r="QWC41" s="289"/>
      <c r="QWD41" s="289"/>
      <c r="QWE41" s="289"/>
      <c r="QWF41" s="289"/>
      <c r="QWG41" s="289"/>
      <c r="QWH41" s="289"/>
      <c r="QWI41" s="289"/>
      <c r="QWJ41" s="289"/>
      <c r="QWK41" s="289"/>
      <c r="QWL41" s="289"/>
      <c r="QWM41" s="289"/>
      <c r="QWN41" s="289"/>
      <c r="QWO41" s="289"/>
      <c r="QWP41" s="289"/>
      <c r="QWQ41" s="289"/>
      <c r="QWR41" s="289"/>
      <c r="QWS41" s="289"/>
      <c r="QWT41" s="289"/>
      <c r="QWU41" s="289"/>
      <c r="QWV41" s="289"/>
      <c r="QWW41" s="289"/>
      <c r="QWX41" s="289"/>
      <c r="QWY41" s="289"/>
      <c r="QWZ41" s="289"/>
      <c r="QXA41" s="289"/>
      <c r="QXB41" s="289"/>
      <c r="QXC41" s="289"/>
      <c r="QXD41" s="289"/>
      <c r="QXE41" s="289"/>
      <c r="QXF41" s="289"/>
      <c r="QXG41" s="289"/>
      <c r="QXH41" s="289"/>
      <c r="QXI41" s="289"/>
      <c r="QXJ41" s="289"/>
      <c r="QXK41" s="289"/>
      <c r="QXL41" s="289"/>
      <c r="QXM41" s="289"/>
      <c r="QXN41" s="289"/>
      <c r="QXO41" s="289"/>
      <c r="QXP41" s="289"/>
      <c r="QXQ41" s="289"/>
      <c r="QXR41" s="289"/>
      <c r="QXS41" s="289"/>
      <c r="QXT41" s="289"/>
      <c r="QXU41" s="289"/>
      <c r="QXV41" s="289"/>
      <c r="QXW41" s="289"/>
      <c r="QXX41" s="289"/>
      <c r="QXY41" s="289"/>
      <c r="QXZ41" s="289"/>
      <c r="QYA41" s="289"/>
      <c r="QYB41" s="289"/>
      <c r="QYC41" s="289"/>
      <c r="QYD41" s="289"/>
      <c r="QYE41" s="289"/>
      <c r="QYF41" s="289"/>
      <c r="QYG41" s="289"/>
      <c r="QYH41" s="289"/>
      <c r="QYI41" s="289"/>
      <c r="QYJ41" s="289"/>
      <c r="QYK41" s="289"/>
      <c r="QYL41" s="289"/>
      <c r="QYM41" s="289"/>
      <c r="QYN41" s="289"/>
      <c r="QYO41" s="289"/>
      <c r="QYP41" s="289"/>
      <c r="QYQ41" s="289"/>
      <c r="QYR41" s="289"/>
      <c r="QYS41" s="289"/>
      <c r="QYT41" s="289"/>
      <c r="QYU41" s="289"/>
      <c r="QYV41" s="289"/>
      <c r="QYW41" s="289"/>
      <c r="QYX41" s="289"/>
      <c r="QYY41" s="289"/>
      <c r="QYZ41" s="289"/>
      <c r="QZA41" s="289"/>
      <c r="QZB41" s="289"/>
      <c r="QZC41" s="289"/>
      <c r="QZD41" s="289"/>
      <c r="QZE41" s="289"/>
      <c r="QZF41" s="289"/>
      <c r="QZG41" s="289"/>
      <c r="QZH41" s="289"/>
      <c r="QZI41" s="289"/>
      <c r="QZJ41" s="289"/>
      <c r="QZK41" s="289"/>
      <c r="QZL41" s="289"/>
      <c r="QZM41" s="289"/>
      <c r="QZN41" s="289"/>
      <c r="QZO41" s="289"/>
      <c r="QZP41" s="289"/>
      <c r="QZQ41" s="289"/>
      <c r="QZR41" s="289"/>
      <c r="QZS41" s="289"/>
      <c r="QZT41" s="289"/>
      <c r="QZU41" s="289"/>
      <c r="QZV41" s="289"/>
      <c r="QZW41" s="289"/>
      <c r="QZX41" s="289"/>
      <c r="QZY41" s="289"/>
      <c r="QZZ41" s="289"/>
      <c r="RAA41" s="289"/>
      <c r="RAB41" s="289"/>
      <c r="RAC41" s="289"/>
      <c r="RAD41" s="289"/>
      <c r="RAE41" s="289"/>
      <c r="RAF41" s="289"/>
      <c r="RAG41" s="289"/>
      <c r="RAH41" s="289"/>
      <c r="RAI41" s="289"/>
      <c r="RAJ41" s="289"/>
      <c r="RAK41" s="289"/>
      <c r="RAL41" s="289"/>
      <c r="RAM41" s="289"/>
      <c r="RAN41" s="289"/>
      <c r="RAO41" s="289"/>
      <c r="RAP41" s="289"/>
      <c r="RAQ41" s="289"/>
      <c r="RAR41" s="289"/>
      <c r="RAS41" s="289"/>
      <c r="RAT41" s="289"/>
      <c r="RAU41" s="289"/>
      <c r="RAV41" s="289"/>
      <c r="RAW41" s="289"/>
      <c r="RAX41" s="289"/>
      <c r="RAY41" s="289"/>
      <c r="RAZ41" s="289"/>
      <c r="RBA41" s="289"/>
      <c r="RBB41" s="289"/>
      <c r="RBC41" s="289"/>
      <c r="RBD41" s="289"/>
      <c r="RBE41" s="289"/>
      <c r="RBF41" s="289"/>
      <c r="RBG41" s="289"/>
      <c r="RBH41" s="289"/>
      <c r="RBI41" s="289"/>
      <c r="RBJ41" s="289"/>
      <c r="RBK41" s="289"/>
      <c r="RBL41" s="289"/>
      <c r="RBM41" s="289"/>
      <c r="RBN41" s="289"/>
      <c r="RBO41" s="289"/>
      <c r="RBP41" s="289"/>
      <c r="RBQ41" s="289"/>
      <c r="RBR41" s="289"/>
      <c r="RBS41" s="289"/>
      <c r="RBT41" s="289"/>
      <c r="RBU41" s="289"/>
      <c r="RBV41" s="289"/>
      <c r="RBW41" s="289"/>
      <c r="RBX41" s="289"/>
      <c r="RBY41" s="289"/>
      <c r="RBZ41" s="289"/>
      <c r="RCA41" s="289"/>
      <c r="RCB41" s="289"/>
      <c r="RCC41" s="289"/>
      <c r="RCD41" s="289"/>
      <c r="RCE41" s="289"/>
      <c r="RCF41" s="289"/>
      <c r="RCG41" s="289"/>
      <c r="RCH41" s="289"/>
      <c r="RCI41" s="289"/>
      <c r="RCJ41" s="289"/>
      <c r="RCK41" s="289"/>
      <c r="RCL41" s="289"/>
      <c r="RCM41" s="289"/>
      <c r="RCN41" s="289"/>
      <c r="RCO41" s="289"/>
      <c r="RCP41" s="289"/>
      <c r="RCQ41" s="289"/>
      <c r="RCR41" s="289"/>
      <c r="RCS41" s="289"/>
      <c r="RCT41" s="289"/>
      <c r="RCU41" s="289"/>
      <c r="RCV41" s="289"/>
      <c r="RCW41" s="289"/>
      <c r="RCX41" s="289"/>
      <c r="RCY41" s="289"/>
      <c r="RCZ41" s="289"/>
      <c r="RDA41" s="289"/>
      <c r="RDB41" s="289"/>
      <c r="RDC41" s="289"/>
      <c r="RDD41" s="289"/>
      <c r="RDE41" s="289"/>
      <c r="RDF41" s="289"/>
      <c r="RDG41" s="289"/>
      <c r="RDH41" s="289"/>
      <c r="RDI41" s="289"/>
      <c r="RDJ41" s="289"/>
      <c r="RDK41" s="289"/>
      <c r="RDL41" s="289"/>
      <c r="RDM41" s="289"/>
      <c r="RDN41" s="289"/>
      <c r="RDO41" s="289"/>
      <c r="RDP41" s="289"/>
      <c r="RDQ41" s="289"/>
      <c r="RDR41" s="289"/>
      <c r="RDS41" s="289"/>
      <c r="RDT41" s="289"/>
      <c r="RDU41" s="289"/>
      <c r="RDV41" s="289"/>
      <c r="RDW41" s="289"/>
      <c r="RDX41" s="289"/>
      <c r="RDY41" s="289"/>
      <c r="RDZ41" s="289"/>
      <c r="REA41" s="289"/>
      <c r="REB41" s="289"/>
      <c r="REC41" s="289"/>
      <c r="RED41" s="289"/>
      <c r="REE41" s="289"/>
      <c r="REF41" s="289"/>
      <c r="REG41" s="289"/>
      <c r="REH41" s="289"/>
      <c r="REI41" s="289"/>
      <c r="REJ41" s="289"/>
      <c r="REK41" s="289"/>
      <c r="REL41" s="289"/>
      <c r="REM41" s="289"/>
      <c r="REN41" s="289"/>
      <c r="REO41" s="289"/>
      <c r="REP41" s="289"/>
      <c r="REQ41" s="289"/>
      <c r="RER41" s="289"/>
      <c r="RES41" s="289"/>
      <c r="RET41" s="289"/>
      <c r="REU41" s="289"/>
      <c r="REV41" s="289"/>
      <c r="REW41" s="289"/>
      <c r="REX41" s="289"/>
      <c r="REY41" s="289"/>
      <c r="REZ41" s="289"/>
      <c r="RFA41" s="289"/>
      <c r="RFB41" s="289"/>
      <c r="RFC41" s="289"/>
      <c r="RFD41" s="289"/>
      <c r="RFE41" s="289"/>
      <c r="RFF41" s="289"/>
      <c r="RFG41" s="289"/>
      <c r="RFH41" s="289"/>
      <c r="RFI41" s="289"/>
      <c r="RFJ41" s="289"/>
      <c r="RFK41" s="289"/>
      <c r="RFL41" s="289"/>
      <c r="RFM41" s="289"/>
      <c r="RFN41" s="289"/>
      <c r="RFO41" s="289"/>
      <c r="RFP41" s="289"/>
      <c r="RFQ41" s="289"/>
      <c r="RFR41" s="289"/>
      <c r="RFS41" s="289"/>
      <c r="RFT41" s="289"/>
      <c r="RFU41" s="289"/>
      <c r="RFV41" s="289"/>
      <c r="RFW41" s="289"/>
      <c r="RFX41" s="289"/>
      <c r="RFY41" s="289"/>
      <c r="RFZ41" s="289"/>
      <c r="RGA41" s="289"/>
      <c r="RGB41" s="289"/>
      <c r="RGC41" s="289"/>
      <c r="RGD41" s="289"/>
      <c r="RGE41" s="289"/>
      <c r="RGF41" s="289"/>
      <c r="RGG41" s="289"/>
      <c r="RGH41" s="289"/>
      <c r="RGI41" s="289"/>
      <c r="RGJ41" s="289"/>
      <c r="RGK41" s="289"/>
      <c r="RGL41" s="289"/>
      <c r="RGM41" s="289"/>
      <c r="RGN41" s="289"/>
      <c r="RGO41" s="289"/>
      <c r="RGP41" s="289"/>
      <c r="RGQ41" s="289"/>
      <c r="RGR41" s="289"/>
      <c r="RGS41" s="289"/>
      <c r="RGT41" s="289"/>
      <c r="RGU41" s="289"/>
      <c r="RGV41" s="289"/>
      <c r="RGW41" s="289"/>
      <c r="RGX41" s="289"/>
      <c r="RGY41" s="289"/>
      <c r="RGZ41" s="289"/>
      <c r="RHA41" s="289"/>
      <c r="RHB41" s="289"/>
      <c r="RHC41" s="289"/>
      <c r="RHD41" s="289"/>
      <c r="RHE41" s="289"/>
      <c r="RHF41" s="289"/>
      <c r="RHG41" s="289"/>
      <c r="RHH41" s="289"/>
      <c r="RHI41" s="289"/>
      <c r="RHJ41" s="289"/>
      <c r="RHK41" s="289"/>
      <c r="RHL41" s="289"/>
      <c r="RHM41" s="289"/>
      <c r="RHN41" s="289"/>
      <c r="RHO41" s="289"/>
      <c r="RHP41" s="289"/>
      <c r="RHQ41" s="289"/>
      <c r="RHR41" s="289"/>
      <c r="RHS41" s="289"/>
      <c r="RHT41" s="289"/>
      <c r="RHU41" s="289"/>
      <c r="RHV41" s="289"/>
      <c r="RHW41" s="289"/>
      <c r="RHX41" s="289"/>
      <c r="RHY41" s="289"/>
      <c r="RHZ41" s="289"/>
      <c r="RIA41" s="289"/>
      <c r="RIB41" s="289"/>
      <c r="RIC41" s="289"/>
      <c r="RID41" s="289"/>
      <c r="RIE41" s="289"/>
      <c r="RIF41" s="289"/>
      <c r="RIG41" s="289"/>
      <c r="RIH41" s="289"/>
      <c r="RII41" s="289"/>
      <c r="RIJ41" s="289"/>
      <c r="RIK41" s="289"/>
      <c r="RIL41" s="289"/>
      <c r="RIM41" s="289"/>
      <c r="RIN41" s="289"/>
      <c r="RIO41" s="289"/>
      <c r="RIP41" s="289"/>
      <c r="RIQ41" s="289"/>
      <c r="RIR41" s="289"/>
      <c r="RIS41" s="289"/>
      <c r="RIT41" s="289"/>
      <c r="RIU41" s="289"/>
      <c r="RIV41" s="289"/>
      <c r="RIW41" s="289"/>
      <c r="RIX41" s="289"/>
      <c r="RIY41" s="289"/>
      <c r="RIZ41" s="289"/>
      <c r="RJA41" s="289"/>
      <c r="RJB41" s="289"/>
      <c r="RJC41" s="289"/>
      <c r="RJD41" s="289"/>
      <c r="RJE41" s="289"/>
      <c r="RJF41" s="289"/>
      <c r="RJG41" s="289"/>
      <c r="RJH41" s="289"/>
      <c r="RJI41" s="289"/>
      <c r="RJJ41" s="289"/>
      <c r="RJK41" s="289"/>
      <c r="RJL41" s="289"/>
      <c r="RJM41" s="289"/>
      <c r="RJN41" s="289"/>
      <c r="RJO41" s="289"/>
      <c r="RJP41" s="289"/>
      <c r="RJQ41" s="289"/>
      <c r="RJR41" s="289"/>
      <c r="RJS41" s="289"/>
      <c r="RJT41" s="289"/>
      <c r="RJU41" s="289"/>
      <c r="RJV41" s="289"/>
      <c r="RJW41" s="289"/>
      <c r="RJX41" s="289"/>
      <c r="RJY41" s="289"/>
      <c r="RJZ41" s="289"/>
      <c r="RKA41" s="289"/>
      <c r="RKB41" s="289"/>
      <c r="RKC41" s="289"/>
      <c r="RKD41" s="289"/>
      <c r="RKE41" s="289"/>
      <c r="RKF41" s="289"/>
      <c r="RKG41" s="289"/>
      <c r="RKH41" s="289"/>
      <c r="RKI41" s="289"/>
      <c r="RKJ41" s="289"/>
      <c r="RKK41" s="289"/>
      <c r="RKL41" s="289"/>
      <c r="RKM41" s="289"/>
      <c r="RKN41" s="289"/>
      <c r="RKO41" s="289"/>
      <c r="RKP41" s="289"/>
      <c r="RKQ41" s="289"/>
      <c r="RKR41" s="289"/>
      <c r="RKS41" s="289"/>
      <c r="RKT41" s="289"/>
      <c r="RKU41" s="289"/>
      <c r="RKV41" s="289"/>
      <c r="RKW41" s="289"/>
      <c r="RKX41" s="289"/>
      <c r="RKY41" s="289"/>
      <c r="RKZ41" s="289"/>
      <c r="RLA41" s="289"/>
      <c r="RLB41" s="289"/>
      <c r="RLC41" s="289"/>
      <c r="RLD41" s="289"/>
      <c r="RLE41" s="289"/>
      <c r="RLF41" s="289"/>
      <c r="RLG41" s="289"/>
      <c r="RLH41" s="289"/>
      <c r="RLI41" s="289"/>
      <c r="RLJ41" s="289"/>
      <c r="RLK41" s="289"/>
      <c r="RLL41" s="289"/>
      <c r="RLM41" s="289"/>
      <c r="RLN41" s="289"/>
      <c r="RLO41" s="289"/>
      <c r="RLP41" s="289"/>
      <c r="RLQ41" s="289"/>
      <c r="RLR41" s="289"/>
      <c r="RLS41" s="289"/>
      <c r="RLT41" s="289"/>
      <c r="RLU41" s="289"/>
      <c r="RLV41" s="289"/>
      <c r="RLW41" s="289"/>
      <c r="RLX41" s="289"/>
      <c r="RLY41" s="289"/>
      <c r="RLZ41" s="289"/>
      <c r="RMA41" s="289"/>
      <c r="RMB41" s="289"/>
      <c r="RMC41" s="289"/>
      <c r="RMD41" s="289"/>
      <c r="RME41" s="289"/>
      <c r="RMF41" s="289"/>
      <c r="RMG41" s="289"/>
      <c r="RMH41" s="289"/>
      <c r="RMI41" s="289"/>
      <c r="RMJ41" s="289"/>
      <c r="RMK41" s="289"/>
      <c r="RML41" s="289"/>
      <c r="RMM41" s="289"/>
      <c r="RMN41" s="289"/>
      <c r="RMO41" s="289"/>
      <c r="RMP41" s="289"/>
      <c r="RMQ41" s="289"/>
      <c r="RMR41" s="289"/>
      <c r="RMS41" s="289"/>
      <c r="RMT41" s="289"/>
      <c r="RMU41" s="289"/>
      <c r="RMV41" s="289"/>
      <c r="RMW41" s="289"/>
      <c r="RMX41" s="289"/>
      <c r="RMY41" s="289"/>
      <c r="RMZ41" s="289"/>
      <c r="RNA41" s="289"/>
      <c r="RNB41" s="289"/>
      <c r="RNC41" s="289"/>
      <c r="RND41" s="289"/>
      <c r="RNE41" s="289"/>
      <c r="RNF41" s="289"/>
      <c r="RNG41" s="289"/>
      <c r="RNH41" s="289"/>
      <c r="RNI41" s="289"/>
      <c r="RNJ41" s="289"/>
      <c r="RNK41" s="289"/>
      <c r="RNL41" s="289"/>
      <c r="RNM41" s="289"/>
      <c r="RNN41" s="289"/>
      <c r="RNO41" s="289"/>
      <c r="RNP41" s="289"/>
      <c r="RNQ41" s="289"/>
      <c r="RNR41" s="289"/>
      <c r="RNS41" s="289"/>
      <c r="RNT41" s="289"/>
      <c r="RNU41" s="289"/>
      <c r="RNV41" s="289"/>
      <c r="RNW41" s="289"/>
      <c r="RNX41" s="289"/>
      <c r="RNY41" s="289"/>
      <c r="RNZ41" s="289"/>
      <c r="ROA41" s="289"/>
      <c r="ROB41" s="289"/>
      <c r="ROC41" s="289"/>
      <c r="ROD41" s="289"/>
      <c r="ROE41" s="289"/>
      <c r="ROF41" s="289"/>
      <c r="ROG41" s="289"/>
      <c r="ROH41" s="289"/>
      <c r="ROI41" s="289"/>
      <c r="ROJ41" s="289"/>
      <c r="ROK41" s="289"/>
      <c r="ROL41" s="289"/>
      <c r="ROM41" s="289"/>
      <c r="RON41" s="289"/>
      <c r="ROO41" s="289"/>
      <c r="ROP41" s="289"/>
      <c r="ROQ41" s="289"/>
      <c r="ROR41" s="289"/>
      <c r="ROS41" s="289"/>
      <c r="ROT41" s="289"/>
      <c r="ROU41" s="289"/>
      <c r="ROV41" s="289"/>
      <c r="ROW41" s="289"/>
      <c r="ROX41" s="289"/>
      <c r="ROY41" s="289"/>
      <c r="ROZ41" s="289"/>
      <c r="RPA41" s="289"/>
      <c r="RPB41" s="289"/>
      <c r="RPC41" s="289"/>
      <c r="RPD41" s="289"/>
      <c r="RPE41" s="289"/>
      <c r="RPF41" s="289"/>
      <c r="RPG41" s="289"/>
      <c r="RPH41" s="289"/>
      <c r="RPI41" s="289"/>
      <c r="RPJ41" s="289"/>
      <c r="RPK41" s="289"/>
      <c r="RPL41" s="289"/>
      <c r="RPM41" s="289"/>
      <c r="RPN41" s="289"/>
      <c r="RPO41" s="289"/>
      <c r="RPP41" s="289"/>
      <c r="RPQ41" s="289"/>
      <c r="RPR41" s="289"/>
      <c r="RPS41" s="289"/>
      <c r="RPT41" s="289"/>
      <c r="RPU41" s="289"/>
      <c r="RPV41" s="289"/>
      <c r="RPW41" s="289"/>
      <c r="RPX41" s="289"/>
      <c r="RPY41" s="289"/>
      <c r="RPZ41" s="289"/>
      <c r="RQA41" s="289"/>
      <c r="RQB41" s="289"/>
      <c r="RQC41" s="289"/>
      <c r="RQD41" s="289"/>
      <c r="RQE41" s="289"/>
      <c r="RQF41" s="289"/>
      <c r="RQG41" s="289"/>
      <c r="RQH41" s="289"/>
      <c r="RQI41" s="289"/>
      <c r="RQJ41" s="289"/>
      <c r="RQK41" s="289"/>
      <c r="RQL41" s="289"/>
      <c r="RQM41" s="289"/>
      <c r="RQN41" s="289"/>
      <c r="RQO41" s="289"/>
      <c r="RQP41" s="289"/>
      <c r="RQQ41" s="289"/>
      <c r="RQR41" s="289"/>
      <c r="RQS41" s="289"/>
      <c r="RQT41" s="289"/>
      <c r="RQU41" s="289"/>
      <c r="RQV41" s="289"/>
      <c r="RQW41" s="289"/>
      <c r="RQX41" s="289"/>
      <c r="RQY41" s="289"/>
      <c r="RQZ41" s="289"/>
      <c r="RRA41" s="289"/>
      <c r="RRB41" s="289"/>
      <c r="RRC41" s="289"/>
      <c r="RRD41" s="289"/>
      <c r="RRE41" s="289"/>
      <c r="RRF41" s="289"/>
      <c r="RRG41" s="289"/>
      <c r="RRH41" s="289"/>
      <c r="RRI41" s="289"/>
      <c r="RRJ41" s="289"/>
      <c r="RRK41" s="289"/>
      <c r="RRL41" s="289"/>
      <c r="RRM41" s="289"/>
      <c r="RRN41" s="289"/>
      <c r="RRO41" s="289"/>
      <c r="RRP41" s="289"/>
      <c r="RRQ41" s="289"/>
      <c r="RRR41" s="289"/>
      <c r="RRS41" s="289"/>
      <c r="RRT41" s="289"/>
      <c r="RRU41" s="289"/>
      <c r="RRV41" s="289"/>
      <c r="RRW41" s="289"/>
      <c r="RRX41" s="289"/>
      <c r="RRY41" s="289"/>
      <c r="RRZ41" s="289"/>
      <c r="RSA41" s="289"/>
      <c r="RSB41" s="289"/>
      <c r="RSC41" s="289"/>
      <c r="RSD41" s="289"/>
      <c r="RSE41" s="289"/>
      <c r="RSF41" s="289"/>
      <c r="RSG41" s="289"/>
      <c r="RSH41" s="289"/>
      <c r="RSI41" s="289"/>
      <c r="RSJ41" s="289"/>
      <c r="RSK41" s="289"/>
      <c r="RSL41" s="289"/>
      <c r="RSM41" s="289"/>
      <c r="RSN41" s="289"/>
      <c r="RSO41" s="289"/>
      <c r="RSP41" s="289"/>
      <c r="RSQ41" s="289"/>
      <c r="RSR41" s="289"/>
      <c r="RSS41" s="289"/>
      <c r="RST41" s="289"/>
      <c r="RSU41" s="289"/>
      <c r="RSV41" s="289"/>
      <c r="RSW41" s="289"/>
      <c r="RSX41" s="289"/>
      <c r="RSY41" s="289"/>
      <c r="RSZ41" s="289"/>
      <c r="RTA41" s="289"/>
      <c r="RTB41" s="289"/>
      <c r="RTC41" s="289"/>
      <c r="RTD41" s="289"/>
      <c r="RTE41" s="289"/>
      <c r="RTF41" s="289"/>
      <c r="RTG41" s="289"/>
      <c r="RTH41" s="289"/>
      <c r="RTI41" s="289"/>
      <c r="RTJ41" s="289"/>
      <c r="RTK41" s="289"/>
      <c r="RTL41" s="289"/>
      <c r="RTM41" s="289"/>
      <c r="RTN41" s="289"/>
      <c r="RTO41" s="289"/>
      <c r="RTP41" s="289"/>
      <c r="RTQ41" s="289"/>
      <c r="RTR41" s="289"/>
      <c r="RTS41" s="289"/>
      <c r="RTT41" s="289"/>
      <c r="RTU41" s="289"/>
      <c r="RTV41" s="289"/>
      <c r="RTW41" s="289"/>
      <c r="RTX41" s="289"/>
      <c r="RTY41" s="289"/>
      <c r="RTZ41" s="289"/>
      <c r="RUA41" s="289"/>
      <c r="RUB41" s="289"/>
      <c r="RUC41" s="289"/>
      <c r="RUD41" s="289"/>
      <c r="RUE41" s="289"/>
      <c r="RUF41" s="289"/>
      <c r="RUG41" s="289"/>
      <c r="RUH41" s="289"/>
      <c r="RUI41" s="289"/>
      <c r="RUJ41" s="289"/>
      <c r="RUK41" s="289"/>
      <c r="RUL41" s="289"/>
      <c r="RUM41" s="289"/>
      <c r="RUN41" s="289"/>
      <c r="RUO41" s="289"/>
      <c r="RUP41" s="289"/>
      <c r="RUQ41" s="289"/>
      <c r="RUR41" s="289"/>
      <c r="RUS41" s="289"/>
      <c r="RUT41" s="289"/>
      <c r="RUU41" s="289"/>
      <c r="RUV41" s="289"/>
      <c r="RUW41" s="289"/>
      <c r="RUX41" s="289"/>
      <c r="RUY41" s="289"/>
      <c r="RUZ41" s="289"/>
      <c r="RVA41" s="289"/>
      <c r="RVB41" s="289"/>
      <c r="RVC41" s="289"/>
      <c r="RVD41" s="289"/>
      <c r="RVE41" s="289"/>
      <c r="RVF41" s="289"/>
      <c r="RVG41" s="289"/>
      <c r="RVH41" s="289"/>
      <c r="RVI41" s="289"/>
      <c r="RVJ41" s="289"/>
      <c r="RVK41" s="289"/>
      <c r="RVL41" s="289"/>
      <c r="RVM41" s="289"/>
      <c r="RVN41" s="289"/>
      <c r="RVO41" s="289"/>
      <c r="RVP41" s="289"/>
      <c r="RVQ41" s="289"/>
      <c r="RVR41" s="289"/>
      <c r="RVS41" s="289"/>
      <c r="RVT41" s="289"/>
      <c r="RVU41" s="289"/>
      <c r="RVV41" s="289"/>
      <c r="RVW41" s="289"/>
      <c r="RVX41" s="289"/>
      <c r="RVY41" s="289"/>
      <c r="RVZ41" s="289"/>
      <c r="RWA41" s="289"/>
      <c r="RWB41" s="289"/>
      <c r="RWC41" s="289"/>
      <c r="RWD41" s="289"/>
      <c r="RWE41" s="289"/>
      <c r="RWF41" s="289"/>
      <c r="RWG41" s="289"/>
      <c r="RWH41" s="289"/>
      <c r="RWI41" s="289"/>
      <c r="RWJ41" s="289"/>
      <c r="RWK41" s="289"/>
      <c r="RWL41" s="289"/>
      <c r="RWM41" s="289"/>
      <c r="RWN41" s="289"/>
      <c r="RWO41" s="289"/>
      <c r="RWP41" s="289"/>
      <c r="RWQ41" s="289"/>
      <c r="RWR41" s="289"/>
      <c r="RWS41" s="289"/>
      <c r="RWT41" s="289"/>
      <c r="RWU41" s="289"/>
      <c r="RWV41" s="289"/>
      <c r="RWW41" s="289"/>
      <c r="RWX41" s="289"/>
      <c r="RWY41" s="289"/>
      <c r="RWZ41" s="289"/>
      <c r="RXA41" s="289"/>
      <c r="RXB41" s="289"/>
      <c r="RXC41" s="289"/>
      <c r="RXD41" s="289"/>
      <c r="RXE41" s="289"/>
      <c r="RXF41" s="289"/>
      <c r="RXG41" s="289"/>
      <c r="RXH41" s="289"/>
      <c r="RXI41" s="289"/>
      <c r="RXJ41" s="289"/>
      <c r="RXK41" s="289"/>
      <c r="RXL41" s="289"/>
      <c r="RXM41" s="289"/>
      <c r="RXN41" s="289"/>
      <c r="RXO41" s="289"/>
      <c r="RXP41" s="289"/>
      <c r="RXQ41" s="289"/>
      <c r="RXR41" s="289"/>
      <c r="RXS41" s="289"/>
      <c r="RXT41" s="289"/>
      <c r="RXU41" s="289"/>
      <c r="RXV41" s="289"/>
      <c r="RXW41" s="289"/>
      <c r="RXX41" s="289"/>
      <c r="RXY41" s="289"/>
      <c r="RXZ41" s="289"/>
      <c r="RYA41" s="289"/>
      <c r="RYB41" s="289"/>
      <c r="RYC41" s="289"/>
      <c r="RYD41" s="289"/>
      <c r="RYE41" s="289"/>
      <c r="RYF41" s="289"/>
      <c r="RYG41" s="289"/>
      <c r="RYH41" s="289"/>
      <c r="RYI41" s="289"/>
      <c r="RYJ41" s="289"/>
      <c r="RYK41" s="289"/>
      <c r="RYL41" s="289"/>
      <c r="RYM41" s="289"/>
      <c r="RYN41" s="289"/>
      <c r="RYO41" s="289"/>
      <c r="RYP41" s="289"/>
      <c r="RYQ41" s="289"/>
      <c r="RYR41" s="289"/>
      <c r="RYS41" s="289"/>
      <c r="RYT41" s="289"/>
      <c r="RYU41" s="289"/>
      <c r="RYV41" s="289"/>
      <c r="RYW41" s="289"/>
      <c r="RYX41" s="289"/>
      <c r="RYY41" s="289"/>
      <c r="RYZ41" s="289"/>
      <c r="RZA41" s="289"/>
      <c r="RZB41" s="289"/>
      <c r="RZC41" s="289"/>
      <c r="RZD41" s="289"/>
      <c r="RZE41" s="289"/>
      <c r="RZF41" s="289"/>
      <c r="RZG41" s="289"/>
      <c r="RZH41" s="289"/>
      <c r="RZI41" s="289"/>
      <c r="RZJ41" s="289"/>
      <c r="RZK41" s="289"/>
      <c r="RZL41" s="289"/>
      <c r="RZM41" s="289"/>
      <c r="RZN41" s="289"/>
      <c r="RZO41" s="289"/>
      <c r="RZP41" s="289"/>
      <c r="RZQ41" s="289"/>
      <c r="RZR41" s="289"/>
      <c r="RZS41" s="289"/>
      <c r="RZT41" s="289"/>
      <c r="RZU41" s="289"/>
      <c r="RZV41" s="289"/>
      <c r="RZW41" s="289"/>
      <c r="RZX41" s="289"/>
      <c r="RZY41" s="289"/>
      <c r="RZZ41" s="289"/>
      <c r="SAA41" s="289"/>
      <c r="SAB41" s="289"/>
      <c r="SAC41" s="289"/>
      <c r="SAD41" s="289"/>
      <c r="SAE41" s="289"/>
      <c r="SAF41" s="289"/>
      <c r="SAG41" s="289"/>
      <c r="SAH41" s="289"/>
      <c r="SAI41" s="289"/>
      <c r="SAJ41" s="289"/>
      <c r="SAK41" s="289"/>
      <c r="SAL41" s="289"/>
      <c r="SAM41" s="289"/>
      <c r="SAN41" s="289"/>
      <c r="SAO41" s="289"/>
      <c r="SAP41" s="289"/>
      <c r="SAQ41" s="289"/>
      <c r="SAR41" s="289"/>
      <c r="SAS41" s="289"/>
      <c r="SAT41" s="289"/>
      <c r="SAU41" s="289"/>
      <c r="SAV41" s="289"/>
      <c r="SAW41" s="289"/>
      <c r="SAX41" s="289"/>
      <c r="SAY41" s="289"/>
      <c r="SAZ41" s="289"/>
      <c r="SBA41" s="289"/>
      <c r="SBB41" s="289"/>
      <c r="SBC41" s="289"/>
      <c r="SBD41" s="289"/>
      <c r="SBE41" s="289"/>
      <c r="SBF41" s="289"/>
      <c r="SBG41" s="289"/>
      <c r="SBH41" s="289"/>
      <c r="SBI41" s="289"/>
      <c r="SBJ41" s="289"/>
      <c r="SBK41" s="289"/>
      <c r="SBL41" s="289"/>
      <c r="SBM41" s="289"/>
      <c r="SBN41" s="289"/>
      <c r="SBO41" s="289"/>
      <c r="SBP41" s="289"/>
      <c r="SBQ41" s="289"/>
      <c r="SBR41" s="289"/>
      <c r="SBS41" s="289"/>
      <c r="SBT41" s="289"/>
      <c r="SBU41" s="289"/>
      <c r="SBV41" s="289"/>
      <c r="SBW41" s="289"/>
      <c r="SBX41" s="289"/>
      <c r="SBY41" s="289"/>
      <c r="SBZ41" s="289"/>
      <c r="SCA41" s="289"/>
      <c r="SCB41" s="289"/>
      <c r="SCC41" s="289"/>
      <c r="SCD41" s="289"/>
      <c r="SCE41" s="289"/>
      <c r="SCF41" s="289"/>
      <c r="SCG41" s="289"/>
      <c r="SCH41" s="289"/>
      <c r="SCI41" s="289"/>
      <c r="SCJ41" s="289"/>
      <c r="SCK41" s="289"/>
      <c r="SCL41" s="289"/>
      <c r="SCM41" s="289"/>
      <c r="SCN41" s="289"/>
      <c r="SCO41" s="289"/>
      <c r="SCP41" s="289"/>
      <c r="SCQ41" s="289"/>
      <c r="SCR41" s="289"/>
      <c r="SCS41" s="289"/>
      <c r="SCT41" s="289"/>
      <c r="SCU41" s="289"/>
      <c r="SCV41" s="289"/>
      <c r="SCW41" s="289"/>
      <c r="SCX41" s="289"/>
      <c r="SCY41" s="289"/>
      <c r="SCZ41" s="289"/>
      <c r="SDA41" s="289"/>
      <c r="SDB41" s="289"/>
      <c r="SDC41" s="289"/>
      <c r="SDD41" s="289"/>
      <c r="SDE41" s="289"/>
      <c r="SDF41" s="289"/>
      <c r="SDG41" s="289"/>
      <c r="SDH41" s="289"/>
      <c r="SDI41" s="289"/>
      <c r="SDJ41" s="289"/>
      <c r="SDK41" s="289"/>
      <c r="SDL41" s="289"/>
      <c r="SDM41" s="289"/>
      <c r="SDN41" s="289"/>
      <c r="SDO41" s="289"/>
      <c r="SDP41" s="289"/>
      <c r="SDQ41" s="289"/>
      <c r="SDR41" s="289"/>
      <c r="SDS41" s="289"/>
      <c r="SDT41" s="289"/>
      <c r="SDU41" s="289"/>
      <c r="SDV41" s="289"/>
      <c r="SDW41" s="289"/>
      <c r="SDX41" s="289"/>
      <c r="SDY41" s="289"/>
      <c r="SDZ41" s="289"/>
      <c r="SEA41" s="289"/>
      <c r="SEB41" s="289"/>
      <c r="SEC41" s="289"/>
      <c r="SED41" s="289"/>
      <c r="SEE41" s="289"/>
      <c r="SEF41" s="289"/>
      <c r="SEG41" s="289"/>
      <c r="SEH41" s="289"/>
      <c r="SEI41" s="289"/>
      <c r="SEJ41" s="289"/>
      <c r="SEK41" s="289"/>
      <c r="SEL41" s="289"/>
      <c r="SEM41" s="289"/>
      <c r="SEN41" s="289"/>
      <c r="SEO41" s="289"/>
      <c r="SEP41" s="289"/>
      <c r="SEQ41" s="289"/>
      <c r="SER41" s="289"/>
      <c r="SES41" s="289"/>
      <c r="SET41" s="289"/>
      <c r="SEU41" s="289"/>
      <c r="SEV41" s="289"/>
      <c r="SEW41" s="289"/>
      <c r="SEX41" s="289"/>
      <c r="SEY41" s="289"/>
      <c r="SEZ41" s="289"/>
      <c r="SFA41" s="289"/>
      <c r="SFB41" s="289"/>
      <c r="SFC41" s="289"/>
      <c r="SFD41" s="289"/>
      <c r="SFE41" s="289"/>
      <c r="SFF41" s="289"/>
      <c r="SFG41" s="289"/>
      <c r="SFH41" s="289"/>
      <c r="SFI41" s="289"/>
      <c r="SFJ41" s="289"/>
      <c r="SFK41" s="289"/>
      <c r="SFL41" s="289"/>
      <c r="SFM41" s="289"/>
      <c r="SFN41" s="289"/>
      <c r="SFO41" s="289"/>
      <c r="SFP41" s="289"/>
      <c r="SFQ41" s="289"/>
      <c r="SFR41" s="289"/>
      <c r="SFS41" s="289"/>
      <c r="SFT41" s="289"/>
      <c r="SFU41" s="289"/>
      <c r="SFV41" s="289"/>
      <c r="SFW41" s="289"/>
      <c r="SFX41" s="289"/>
      <c r="SFY41" s="289"/>
      <c r="SFZ41" s="289"/>
      <c r="SGA41" s="289"/>
      <c r="SGB41" s="289"/>
      <c r="SGC41" s="289"/>
      <c r="SGD41" s="289"/>
      <c r="SGE41" s="289"/>
      <c r="SGF41" s="289"/>
      <c r="SGG41" s="289"/>
      <c r="SGH41" s="289"/>
      <c r="SGI41" s="289"/>
      <c r="SGJ41" s="289"/>
      <c r="SGK41" s="289"/>
      <c r="SGL41" s="289"/>
      <c r="SGM41" s="289"/>
      <c r="SGN41" s="289"/>
      <c r="SGO41" s="289"/>
      <c r="SGP41" s="289"/>
      <c r="SGQ41" s="289"/>
      <c r="SGR41" s="289"/>
      <c r="SGS41" s="289"/>
      <c r="SGT41" s="289"/>
      <c r="SGU41" s="289"/>
      <c r="SGV41" s="289"/>
      <c r="SGW41" s="289"/>
      <c r="SGX41" s="289"/>
      <c r="SGY41" s="289"/>
      <c r="SGZ41" s="289"/>
      <c r="SHA41" s="289"/>
      <c r="SHB41" s="289"/>
      <c r="SHC41" s="289"/>
      <c r="SHD41" s="289"/>
      <c r="SHE41" s="289"/>
      <c r="SHF41" s="289"/>
      <c r="SHG41" s="289"/>
      <c r="SHH41" s="289"/>
      <c r="SHI41" s="289"/>
      <c r="SHJ41" s="289"/>
      <c r="SHK41" s="289"/>
      <c r="SHL41" s="289"/>
      <c r="SHM41" s="289"/>
      <c r="SHN41" s="289"/>
      <c r="SHO41" s="289"/>
      <c r="SHP41" s="289"/>
      <c r="SHQ41" s="289"/>
      <c r="SHR41" s="289"/>
      <c r="SHS41" s="289"/>
      <c r="SHT41" s="289"/>
      <c r="SHU41" s="289"/>
      <c r="SHV41" s="289"/>
      <c r="SHW41" s="289"/>
      <c r="SHX41" s="289"/>
      <c r="SHY41" s="289"/>
      <c r="SHZ41" s="289"/>
      <c r="SIA41" s="289"/>
      <c r="SIB41" s="289"/>
      <c r="SIC41" s="289"/>
      <c r="SID41" s="289"/>
      <c r="SIE41" s="289"/>
      <c r="SIF41" s="289"/>
      <c r="SIG41" s="289"/>
      <c r="SIH41" s="289"/>
      <c r="SII41" s="289"/>
      <c r="SIJ41" s="289"/>
      <c r="SIK41" s="289"/>
      <c r="SIL41" s="289"/>
      <c r="SIM41" s="289"/>
      <c r="SIN41" s="289"/>
      <c r="SIO41" s="289"/>
      <c r="SIP41" s="289"/>
      <c r="SIQ41" s="289"/>
      <c r="SIR41" s="289"/>
      <c r="SIS41" s="289"/>
      <c r="SIT41" s="289"/>
      <c r="SIU41" s="289"/>
      <c r="SIV41" s="289"/>
      <c r="SIW41" s="289"/>
      <c r="SIX41" s="289"/>
      <c r="SIY41" s="289"/>
      <c r="SIZ41" s="289"/>
      <c r="SJA41" s="289"/>
      <c r="SJB41" s="289"/>
      <c r="SJC41" s="289"/>
      <c r="SJD41" s="289"/>
      <c r="SJE41" s="289"/>
      <c r="SJF41" s="289"/>
      <c r="SJG41" s="289"/>
      <c r="SJH41" s="289"/>
      <c r="SJI41" s="289"/>
      <c r="SJJ41" s="289"/>
      <c r="SJK41" s="289"/>
      <c r="SJL41" s="289"/>
      <c r="SJM41" s="289"/>
      <c r="SJN41" s="289"/>
      <c r="SJO41" s="289"/>
      <c r="SJP41" s="289"/>
      <c r="SJQ41" s="289"/>
      <c r="SJR41" s="289"/>
      <c r="SJS41" s="289"/>
      <c r="SJT41" s="289"/>
      <c r="SJU41" s="289"/>
      <c r="SJV41" s="289"/>
      <c r="SJW41" s="289"/>
      <c r="SJX41" s="289"/>
      <c r="SJY41" s="289"/>
      <c r="SJZ41" s="289"/>
      <c r="SKA41" s="289"/>
      <c r="SKB41" s="289"/>
      <c r="SKC41" s="289"/>
      <c r="SKD41" s="289"/>
      <c r="SKE41" s="289"/>
      <c r="SKF41" s="289"/>
      <c r="SKG41" s="289"/>
      <c r="SKH41" s="289"/>
      <c r="SKI41" s="289"/>
      <c r="SKJ41" s="289"/>
      <c r="SKK41" s="289"/>
      <c r="SKL41" s="289"/>
      <c r="SKM41" s="289"/>
      <c r="SKN41" s="289"/>
      <c r="SKO41" s="289"/>
      <c r="SKP41" s="289"/>
      <c r="SKQ41" s="289"/>
      <c r="SKR41" s="289"/>
      <c r="SKS41" s="289"/>
      <c r="SKT41" s="289"/>
      <c r="SKU41" s="289"/>
      <c r="SKV41" s="289"/>
      <c r="SKW41" s="289"/>
      <c r="SKX41" s="289"/>
      <c r="SKY41" s="289"/>
      <c r="SKZ41" s="289"/>
      <c r="SLA41" s="289"/>
      <c r="SLB41" s="289"/>
      <c r="SLC41" s="289"/>
      <c r="SLD41" s="289"/>
      <c r="SLE41" s="289"/>
      <c r="SLF41" s="289"/>
      <c r="SLG41" s="289"/>
      <c r="SLH41" s="289"/>
      <c r="SLI41" s="289"/>
      <c r="SLJ41" s="289"/>
      <c r="SLK41" s="289"/>
      <c r="SLL41" s="289"/>
      <c r="SLM41" s="289"/>
      <c r="SLN41" s="289"/>
      <c r="SLO41" s="289"/>
      <c r="SLP41" s="289"/>
      <c r="SLQ41" s="289"/>
      <c r="SLR41" s="289"/>
      <c r="SLS41" s="289"/>
      <c r="SLT41" s="289"/>
      <c r="SLU41" s="289"/>
      <c r="SLV41" s="289"/>
      <c r="SLW41" s="289"/>
      <c r="SLX41" s="289"/>
      <c r="SLY41" s="289"/>
      <c r="SLZ41" s="289"/>
      <c r="SMA41" s="289"/>
      <c r="SMB41" s="289"/>
      <c r="SMC41" s="289"/>
      <c r="SMD41" s="289"/>
      <c r="SME41" s="289"/>
      <c r="SMF41" s="289"/>
      <c r="SMG41" s="289"/>
      <c r="SMH41" s="289"/>
      <c r="SMI41" s="289"/>
      <c r="SMJ41" s="289"/>
      <c r="SMK41" s="289"/>
      <c r="SML41" s="289"/>
      <c r="SMM41" s="289"/>
      <c r="SMN41" s="289"/>
      <c r="SMO41" s="289"/>
      <c r="SMP41" s="289"/>
      <c r="SMQ41" s="289"/>
      <c r="SMR41" s="289"/>
      <c r="SMS41" s="289"/>
      <c r="SMT41" s="289"/>
      <c r="SMU41" s="289"/>
      <c r="SMV41" s="289"/>
      <c r="SMW41" s="289"/>
      <c r="SMX41" s="289"/>
      <c r="SMY41" s="289"/>
      <c r="SMZ41" s="289"/>
      <c r="SNA41" s="289"/>
      <c r="SNB41" s="289"/>
      <c r="SNC41" s="289"/>
      <c r="SND41" s="289"/>
      <c r="SNE41" s="289"/>
      <c r="SNF41" s="289"/>
      <c r="SNG41" s="289"/>
      <c r="SNH41" s="289"/>
      <c r="SNI41" s="289"/>
      <c r="SNJ41" s="289"/>
      <c r="SNK41" s="289"/>
      <c r="SNL41" s="289"/>
      <c r="SNM41" s="289"/>
      <c r="SNN41" s="289"/>
      <c r="SNO41" s="289"/>
      <c r="SNP41" s="289"/>
      <c r="SNQ41" s="289"/>
      <c r="SNR41" s="289"/>
      <c r="SNS41" s="289"/>
      <c r="SNT41" s="289"/>
      <c r="SNU41" s="289"/>
      <c r="SNV41" s="289"/>
      <c r="SNW41" s="289"/>
      <c r="SNX41" s="289"/>
      <c r="SNY41" s="289"/>
      <c r="SNZ41" s="289"/>
      <c r="SOA41" s="289"/>
      <c r="SOB41" s="289"/>
      <c r="SOC41" s="289"/>
      <c r="SOD41" s="289"/>
      <c r="SOE41" s="289"/>
      <c r="SOF41" s="289"/>
      <c r="SOG41" s="289"/>
      <c r="SOH41" s="289"/>
      <c r="SOI41" s="289"/>
      <c r="SOJ41" s="289"/>
      <c r="SOK41" s="289"/>
      <c r="SOL41" s="289"/>
      <c r="SOM41" s="289"/>
      <c r="SON41" s="289"/>
      <c r="SOO41" s="289"/>
      <c r="SOP41" s="289"/>
      <c r="SOQ41" s="289"/>
      <c r="SOR41" s="289"/>
      <c r="SOS41" s="289"/>
      <c r="SOT41" s="289"/>
      <c r="SOU41" s="289"/>
      <c r="SOV41" s="289"/>
      <c r="SOW41" s="289"/>
      <c r="SOX41" s="289"/>
      <c r="SOY41" s="289"/>
      <c r="SOZ41" s="289"/>
      <c r="SPA41" s="289"/>
      <c r="SPB41" s="289"/>
      <c r="SPC41" s="289"/>
      <c r="SPD41" s="289"/>
      <c r="SPE41" s="289"/>
      <c r="SPF41" s="289"/>
      <c r="SPG41" s="289"/>
      <c r="SPH41" s="289"/>
      <c r="SPI41" s="289"/>
      <c r="SPJ41" s="289"/>
      <c r="SPK41" s="289"/>
      <c r="SPL41" s="289"/>
      <c r="SPM41" s="289"/>
      <c r="SPN41" s="289"/>
      <c r="SPO41" s="289"/>
      <c r="SPP41" s="289"/>
      <c r="SPQ41" s="289"/>
      <c r="SPR41" s="289"/>
      <c r="SPS41" s="289"/>
      <c r="SPT41" s="289"/>
      <c r="SPU41" s="289"/>
      <c r="SPV41" s="289"/>
      <c r="SPW41" s="289"/>
      <c r="SPX41" s="289"/>
      <c r="SPY41" s="289"/>
      <c r="SPZ41" s="289"/>
      <c r="SQA41" s="289"/>
      <c r="SQB41" s="289"/>
      <c r="SQC41" s="289"/>
      <c r="SQD41" s="289"/>
      <c r="SQE41" s="289"/>
      <c r="SQF41" s="289"/>
      <c r="SQG41" s="289"/>
      <c r="SQH41" s="289"/>
      <c r="SQI41" s="289"/>
      <c r="SQJ41" s="289"/>
      <c r="SQK41" s="289"/>
      <c r="SQL41" s="289"/>
      <c r="SQM41" s="289"/>
      <c r="SQN41" s="289"/>
      <c r="SQO41" s="289"/>
      <c r="SQP41" s="289"/>
      <c r="SQQ41" s="289"/>
      <c r="SQR41" s="289"/>
      <c r="SQS41" s="289"/>
      <c r="SQT41" s="289"/>
      <c r="SQU41" s="289"/>
      <c r="SQV41" s="289"/>
      <c r="SQW41" s="289"/>
      <c r="SQX41" s="289"/>
      <c r="SQY41" s="289"/>
      <c r="SQZ41" s="289"/>
      <c r="SRA41" s="289"/>
      <c r="SRB41" s="289"/>
      <c r="SRC41" s="289"/>
      <c r="SRD41" s="289"/>
      <c r="SRE41" s="289"/>
      <c r="SRF41" s="289"/>
      <c r="SRG41" s="289"/>
      <c r="SRH41" s="289"/>
      <c r="SRI41" s="289"/>
      <c r="SRJ41" s="289"/>
      <c r="SRK41" s="289"/>
      <c r="SRL41" s="289"/>
      <c r="SRM41" s="289"/>
      <c r="SRN41" s="289"/>
      <c r="SRO41" s="289"/>
      <c r="SRP41" s="289"/>
      <c r="SRQ41" s="289"/>
      <c r="SRR41" s="289"/>
      <c r="SRS41" s="289"/>
      <c r="SRT41" s="289"/>
      <c r="SRU41" s="289"/>
      <c r="SRV41" s="289"/>
      <c r="SRW41" s="289"/>
      <c r="SRX41" s="289"/>
      <c r="SRY41" s="289"/>
      <c r="SRZ41" s="289"/>
      <c r="SSA41" s="289"/>
      <c r="SSB41" s="289"/>
      <c r="SSC41" s="289"/>
      <c r="SSD41" s="289"/>
      <c r="SSE41" s="289"/>
      <c r="SSF41" s="289"/>
      <c r="SSG41" s="289"/>
      <c r="SSH41" s="289"/>
      <c r="SSI41" s="289"/>
      <c r="SSJ41" s="289"/>
      <c r="SSK41" s="289"/>
      <c r="SSL41" s="289"/>
      <c r="SSM41" s="289"/>
      <c r="SSN41" s="289"/>
      <c r="SSO41" s="289"/>
      <c r="SSP41" s="289"/>
      <c r="SSQ41" s="289"/>
      <c r="SSR41" s="289"/>
      <c r="SSS41" s="289"/>
      <c r="SST41" s="289"/>
      <c r="SSU41" s="289"/>
      <c r="SSV41" s="289"/>
      <c r="SSW41" s="289"/>
      <c r="SSX41" s="289"/>
      <c r="SSY41" s="289"/>
      <c r="SSZ41" s="289"/>
      <c r="STA41" s="289"/>
      <c r="STB41" s="289"/>
      <c r="STC41" s="289"/>
      <c r="STD41" s="289"/>
      <c r="STE41" s="289"/>
      <c r="STF41" s="289"/>
      <c r="STG41" s="289"/>
      <c r="STH41" s="289"/>
      <c r="STI41" s="289"/>
      <c r="STJ41" s="289"/>
      <c r="STK41" s="289"/>
      <c r="STL41" s="289"/>
      <c r="STM41" s="289"/>
      <c r="STN41" s="289"/>
      <c r="STO41" s="289"/>
      <c r="STP41" s="289"/>
      <c r="STQ41" s="289"/>
      <c r="STR41" s="289"/>
      <c r="STS41" s="289"/>
      <c r="STT41" s="289"/>
      <c r="STU41" s="289"/>
      <c r="STV41" s="289"/>
      <c r="STW41" s="289"/>
      <c r="STX41" s="289"/>
      <c r="STY41" s="289"/>
      <c r="STZ41" s="289"/>
      <c r="SUA41" s="289"/>
      <c r="SUB41" s="289"/>
      <c r="SUC41" s="289"/>
      <c r="SUD41" s="289"/>
      <c r="SUE41" s="289"/>
      <c r="SUF41" s="289"/>
      <c r="SUG41" s="289"/>
      <c r="SUH41" s="289"/>
      <c r="SUI41" s="289"/>
      <c r="SUJ41" s="289"/>
      <c r="SUK41" s="289"/>
      <c r="SUL41" s="289"/>
      <c r="SUM41" s="289"/>
      <c r="SUN41" s="289"/>
      <c r="SUO41" s="289"/>
      <c r="SUP41" s="289"/>
      <c r="SUQ41" s="289"/>
      <c r="SUR41" s="289"/>
      <c r="SUS41" s="289"/>
      <c r="SUT41" s="289"/>
      <c r="SUU41" s="289"/>
      <c r="SUV41" s="289"/>
      <c r="SUW41" s="289"/>
      <c r="SUX41" s="289"/>
      <c r="SUY41" s="289"/>
      <c r="SUZ41" s="289"/>
      <c r="SVA41" s="289"/>
      <c r="SVB41" s="289"/>
      <c r="SVC41" s="289"/>
      <c r="SVD41" s="289"/>
      <c r="SVE41" s="289"/>
      <c r="SVF41" s="289"/>
      <c r="SVG41" s="289"/>
      <c r="SVH41" s="289"/>
      <c r="SVI41" s="289"/>
      <c r="SVJ41" s="289"/>
      <c r="SVK41" s="289"/>
      <c r="SVL41" s="289"/>
      <c r="SVM41" s="289"/>
      <c r="SVN41" s="289"/>
      <c r="SVO41" s="289"/>
      <c r="SVP41" s="289"/>
      <c r="SVQ41" s="289"/>
      <c r="SVR41" s="289"/>
      <c r="SVS41" s="289"/>
      <c r="SVT41" s="289"/>
      <c r="SVU41" s="289"/>
      <c r="SVV41" s="289"/>
      <c r="SVW41" s="289"/>
      <c r="SVX41" s="289"/>
      <c r="SVY41" s="289"/>
      <c r="SVZ41" s="289"/>
      <c r="SWA41" s="289"/>
      <c r="SWB41" s="289"/>
      <c r="SWC41" s="289"/>
      <c r="SWD41" s="289"/>
      <c r="SWE41" s="289"/>
      <c r="SWF41" s="289"/>
      <c r="SWG41" s="289"/>
      <c r="SWH41" s="289"/>
      <c r="SWI41" s="289"/>
      <c r="SWJ41" s="289"/>
      <c r="SWK41" s="289"/>
      <c r="SWL41" s="289"/>
      <c r="SWM41" s="289"/>
      <c r="SWN41" s="289"/>
      <c r="SWO41" s="289"/>
      <c r="SWP41" s="289"/>
      <c r="SWQ41" s="289"/>
      <c r="SWR41" s="289"/>
      <c r="SWS41" s="289"/>
      <c r="SWT41" s="289"/>
      <c r="SWU41" s="289"/>
      <c r="SWV41" s="289"/>
      <c r="SWW41" s="289"/>
      <c r="SWX41" s="289"/>
      <c r="SWY41" s="289"/>
      <c r="SWZ41" s="289"/>
      <c r="SXA41" s="289"/>
      <c r="SXB41" s="289"/>
      <c r="SXC41" s="289"/>
      <c r="SXD41" s="289"/>
      <c r="SXE41" s="289"/>
      <c r="SXF41" s="289"/>
      <c r="SXG41" s="289"/>
      <c r="SXH41" s="289"/>
      <c r="SXI41" s="289"/>
      <c r="SXJ41" s="289"/>
      <c r="SXK41" s="289"/>
      <c r="SXL41" s="289"/>
      <c r="SXM41" s="289"/>
      <c r="SXN41" s="289"/>
      <c r="SXO41" s="289"/>
      <c r="SXP41" s="289"/>
      <c r="SXQ41" s="289"/>
      <c r="SXR41" s="289"/>
      <c r="SXS41" s="289"/>
      <c r="SXT41" s="289"/>
      <c r="SXU41" s="289"/>
      <c r="SXV41" s="289"/>
      <c r="SXW41" s="289"/>
      <c r="SXX41" s="289"/>
      <c r="SXY41" s="289"/>
      <c r="SXZ41" s="289"/>
      <c r="SYA41" s="289"/>
      <c r="SYB41" s="289"/>
      <c r="SYC41" s="289"/>
      <c r="SYD41" s="289"/>
      <c r="SYE41" s="289"/>
      <c r="SYF41" s="289"/>
      <c r="SYG41" s="289"/>
      <c r="SYH41" s="289"/>
      <c r="SYI41" s="289"/>
      <c r="SYJ41" s="289"/>
      <c r="SYK41" s="289"/>
      <c r="SYL41" s="289"/>
      <c r="SYM41" s="289"/>
      <c r="SYN41" s="289"/>
      <c r="SYO41" s="289"/>
      <c r="SYP41" s="289"/>
      <c r="SYQ41" s="289"/>
      <c r="SYR41" s="289"/>
      <c r="SYS41" s="289"/>
      <c r="SYT41" s="289"/>
      <c r="SYU41" s="289"/>
      <c r="SYV41" s="289"/>
      <c r="SYW41" s="289"/>
      <c r="SYX41" s="289"/>
      <c r="SYY41" s="289"/>
      <c r="SYZ41" s="289"/>
      <c r="SZA41" s="289"/>
      <c r="SZB41" s="289"/>
      <c r="SZC41" s="289"/>
      <c r="SZD41" s="289"/>
      <c r="SZE41" s="289"/>
      <c r="SZF41" s="289"/>
      <c r="SZG41" s="289"/>
      <c r="SZH41" s="289"/>
      <c r="SZI41" s="289"/>
      <c r="SZJ41" s="289"/>
      <c r="SZK41" s="289"/>
      <c r="SZL41" s="289"/>
      <c r="SZM41" s="289"/>
      <c r="SZN41" s="289"/>
      <c r="SZO41" s="289"/>
      <c r="SZP41" s="289"/>
      <c r="SZQ41" s="289"/>
      <c r="SZR41" s="289"/>
      <c r="SZS41" s="289"/>
      <c r="SZT41" s="289"/>
      <c r="SZU41" s="289"/>
      <c r="SZV41" s="289"/>
      <c r="SZW41" s="289"/>
      <c r="SZX41" s="289"/>
      <c r="SZY41" s="289"/>
      <c r="SZZ41" s="289"/>
      <c r="TAA41" s="289"/>
      <c r="TAB41" s="289"/>
      <c r="TAC41" s="289"/>
      <c r="TAD41" s="289"/>
      <c r="TAE41" s="289"/>
      <c r="TAF41" s="289"/>
      <c r="TAG41" s="289"/>
      <c r="TAH41" s="289"/>
      <c r="TAI41" s="289"/>
      <c r="TAJ41" s="289"/>
      <c r="TAK41" s="289"/>
      <c r="TAL41" s="289"/>
      <c r="TAM41" s="289"/>
      <c r="TAN41" s="289"/>
      <c r="TAO41" s="289"/>
      <c r="TAP41" s="289"/>
      <c r="TAQ41" s="289"/>
      <c r="TAR41" s="289"/>
      <c r="TAS41" s="289"/>
      <c r="TAT41" s="289"/>
      <c r="TAU41" s="289"/>
      <c r="TAV41" s="289"/>
      <c r="TAW41" s="289"/>
      <c r="TAX41" s="289"/>
      <c r="TAY41" s="289"/>
      <c r="TAZ41" s="289"/>
      <c r="TBA41" s="289"/>
      <c r="TBB41" s="289"/>
      <c r="TBC41" s="289"/>
      <c r="TBD41" s="289"/>
      <c r="TBE41" s="289"/>
      <c r="TBF41" s="289"/>
      <c r="TBG41" s="289"/>
      <c r="TBH41" s="289"/>
      <c r="TBI41" s="289"/>
      <c r="TBJ41" s="289"/>
      <c r="TBK41" s="289"/>
      <c r="TBL41" s="289"/>
      <c r="TBM41" s="289"/>
      <c r="TBN41" s="289"/>
      <c r="TBO41" s="289"/>
      <c r="TBP41" s="289"/>
      <c r="TBQ41" s="289"/>
      <c r="TBR41" s="289"/>
      <c r="TBS41" s="289"/>
      <c r="TBT41" s="289"/>
      <c r="TBU41" s="289"/>
      <c r="TBV41" s="289"/>
      <c r="TBW41" s="289"/>
      <c r="TBX41" s="289"/>
      <c r="TBY41" s="289"/>
      <c r="TBZ41" s="289"/>
      <c r="TCA41" s="289"/>
      <c r="TCB41" s="289"/>
      <c r="TCC41" s="289"/>
      <c r="TCD41" s="289"/>
      <c r="TCE41" s="289"/>
      <c r="TCF41" s="289"/>
      <c r="TCG41" s="289"/>
      <c r="TCH41" s="289"/>
      <c r="TCI41" s="289"/>
      <c r="TCJ41" s="289"/>
      <c r="TCK41" s="289"/>
      <c r="TCL41" s="289"/>
      <c r="TCM41" s="289"/>
      <c r="TCN41" s="289"/>
      <c r="TCO41" s="289"/>
      <c r="TCP41" s="289"/>
      <c r="TCQ41" s="289"/>
      <c r="TCR41" s="289"/>
      <c r="TCS41" s="289"/>
      <c r="TCT41" s="289"/>
      <c r="TCU41" s="289"/>
      <c r="TCV41" s="289"/>
      <c r="TCW41" s="289"/>
      <c r="TCX41" s="289"/>
      <c r="TCY41" s="289"/>
      <c r="TCZ41" s="289"/>
      <c r="TDA41" s="289"/>
      <c r="TDB41" s="289"/>
      <c r="TDC41" s="289"/>
      <c r="TDD41" s="289"/>
      <c r="TDE41" s="289"/>
      <c r="TDF41" s="289"/>
      <c r="TDG41" s="289"/>
      <c r="TDH41" s="289"/>
      <c r="TDI41" s="289"/>
      <c r="TDJ41" s="289"/>
      <c r="TDK41" s="289"/>
      <c r="TDL41" s="289"/>
      <c r="TDM41" s="289"/>
      <c r="TDN41" s="289"/>
      <c r="TDO41" s="289"/>
      <c r="TDP41" s="289"/>
      <c r="TDQ41" s="289"/>
      <c r="TDR41" s="289"/>
      <c r="TDS41" s="289"/>
      <c r="TDT41" s="289"/>
      <c r="TDU41" s="289"/>
      <c r="TDV41" s="289"/>
      <c r="TDW41" s="289"/>
      <c r="TDX41" s="289"/>
      <c r="TDY41" s="289"/>
      <c r="TDZ41" s="289"/>
      <c r="TEA41" s="289"/>
      <c r="TEB41" s="289"/>
      <c r="TEC41" s="289"/>
      <c r="TED41" s="289"/>
      <c r="TEE41" s="289"/>
      <c r="TEF41" s="289"/>
      <c r="TEG41" s="289"/>
      <c r="TEH41" s="289"/>
      <c r="TEI41" s="289"/>
      <c r="TEJ41" s="289"/>
      <c r="TEK41" s="289"/>
      <c r="TEL41" s="289"/>
      <c r="TEM41" s="289"/>
      <c r="TEN41" s="289"/>
      <c r="TEO41" s="289"/>
      <c r="TEP41" s="289"/>
      <c r="TEQ41" s="289"/>
      <c r="TER41" s="289"/>
      <c r="TES41" s="289"/>
      <c r="TET41" s="289"/>
      <c r="TEU41" s="289"/>
      <c r="TEV41" s="289"/>
      <c r="TEW41" s="289"/>
      <c r="TEX41" s="289"/>
      <c r="TEY41" s="289"/>
      <c r="TEZ41" s="289"/>
      <c r="TFA41" s="289"/>
      <c r="TFB41" s="289"/>
      <c r="TFC41" s="289"/>
      <c r="TFD41" s="289"/>
      <c r="TFE41" s="289"/>
      <c r="TFF41" s="289"/>
      <c r="TFG41" s="289"/>
      <c r="TFH41" s="289"/>
      <c r="TFI41" s="289"/>
      <c r="TFJ41" s="289"/>
      <c r="TFK41" s="289"/>
      <c r="TFL41" s="289"/>
      <c r="TFM41" s="289"/>
      <c r="TFN41" s="289"/>
      <c r="TFO41" s="289"/>
      <c r="TFP41" s="289"/>
      <c r="TFQ41" s="289"/>
      <c r="TFR41" s="289"/>
      <c r="TFS41" s="289"/>
      <c r="TFT41" s="289"/>
      <c r="TFU41" s="289"/>
      <c r="TFV41" s="289"/>
      <c r="TFW41" s="289"/>
      <c r="TFX41" s="289"/>
      <c r="TFY41" s="289"/>
      <c r="TFZ41" s="289"/>
      <c r="TGA41" s="289"/>
      <c r="TGB41" s="289"/>
      <c r="TGC41" s="289"/>
      <c r="TGD41" s="289"/>
      <c r="TGE41" s="289"/>
      <c r="TGF41" s="289"/>
      <c r="TGG41" s="289"/>
      <c r="TGH41" s="289"/>
      <c r="TGI41" s="289"/>
      <c r="TGJ41" s="289"/>
      <c r="TGK41" s="289"/>
      <c r="TGL41" s="289"/>
      <c r="TGM41" s="289"/>
      <c r="TGN41" s="289"/>
      <c r="TGO41" s="289"/>
      <c r="TGP41" s="289"/>
      <c r="TGQ41" s="289"/>
      <c r="TGR41" s="289"/>
      <c r="TGS41" s="289"/>
      <c r="TGT41" s="289"/>
      <c r="TGU41" s="289"/>
      <c r="TGV41" s="289"/>
      <c r="TGW41" s="289"/>
      <c r="TGX41" s="289"/>
      <c r="TGY41" s="289"/>
      <c r="TGZ41" s="289"/>
      <c r="THA41" s="289"/>
      <c r="THB41" s="289"/>
      <c r="THC41" s="289"/>
      <c r="THD41" s="289"/>
      <c r="THE41" s="289"/>
      <c r="THF41" s="289"/>
      <c r="THG41" s="289"/>
      <c r="THH41" s="289"/>
      <c r="THI41" s="289"/>
      <c r="THJ41" s="289"/>
      <c r="THK41" s="289"/>
      <c r="THL41" s="289"/>
      <c r="THM41" s="289"/>
      <c r="THN41" s="289"/>
      <c r="THO41" s="289"/>
      <c r="THP41" s="289"/>
      <c r="THQ41" s="289"/>
      <c r="THR41" s="289"/>
      <c r="THS41" s="289"/>
      <c r="THT41" s="289"/>
      <c r="THU41" s="289"/>
      <c r="THV41" s="289"/>
      <c r="THW41" s="289"/>
      <c r="THX41" s="289"/>
      <c r="THY41" s="289"/>
      <c r="THZ41" s="289"/>
      <c r="TIA41" s="289"/>
      <c r="TIB41" s="289"/>
      <c r="TIC41" s="289"/>
      <c r="TID41" s="289"/>
      <c r="TIE41" s="289"/>
      <c r="TIF41" s="289"/>
      <c r="TIG41" s="289"/>
      <c r="TIH41" s="289"/>
      <c r="TII41" s="289"/>
      <c r="TIJ41" s="289"/>
      <c r="TIK41" s="289"/>
      <c r="TIL41" s="289"/>
      <c r="TIM41" s="289"/>
      <c r="TIN41" s="289"/>
      <c r="TIO41" s="289"/>
      <c r="TIP41" s="289"/>
      <c r="TIQ41" s="289"/>
      <c r="TIR41" s="289"/>
      <c r="TIS41" s="289"/>
      <c r="TIT41" s="289"/>
      <c r="TIU41" s="289"/>
      <c r="TIV41" s="289"/>
      <c r="TIW41" s="289"/>
      <c r="TIX41" s="289"/>
      <c r="TIY41" s="289"/>
      <c r="TIZ41" s="289"/>
      <c r="TJA41" s="289"/>
      <c r="TJB41" s="289"/>
      <c r="TJC41" s="289"/>
      <c r="TJD41" s="289"/>
      <c r="TJE41" s="289"/>
      <c r="TJF41" s="289"/>
      <c r="TJG41" s="289"/>
      <c r="TJH41" s="289"/>
      <c r="TJI41" s="289"/>
      <c r="TJJ41" s="289"/>
      <c r="TJK41" s="289"/>
      <c r="TJL41" s="289"/>
      <c r="TJM41" s="289"/>
      <c r="TJN41" s="289"/>
      <c r="TJO41" s="289"/>
      <c r="TJP41" s="289"/>
      <c r="TJQ41" s="289"/>
      <c r="TJR41" s="289"/>
      <c r="TJS41" s="289"/>
      <c r="TJT41" s="289"/>
      <c r="TJU41" s="289"/>
      <c r="TJV41" s="289"/>
      <c r="TJW41" s="289"/>
      <c r="TJX41" s="289"/>
      <c r="TJY41" s="289"/>
      <c r="TJZ41" s="289"/>
      <c r="TKA41" s="289"/>
      <c r="TKB41" s="289"/>
      <c r="TKC41" s="289"/>
      <c r="TKD41" s="289"/>
      <c r="TKE41" s="289"/>
      <c r="TKF41" s="289"/>
      <c r="TKG41" s="289"/>
      <c r="TKH41" s="289"/>
      <c r="TKI41" s="289"/>
      <c r="TKJ41" s="289"/>
      <c r="TKK41" s="289"/>
      <c r="TKL41" s="289"/>
      <c r="TKM41" s="289"/>
      <c r="TKN41" s="289"/>
      <c r="TKO41" s="289"/>
      <c r="TKP41" s="289"/>
      <c r="TKQ41" s="289"/>
      <c r="TKR41" s="289"/>
      <c r="TKS41" s="289"/>
      <c r="TKT41" s="289"/>
      <c r="TKU41" s="289"/>
      <c r="TKV41" s="289"/>
      <c r="TKW41" s="289"/>
      <c r="TKX41" s="289"/>
      <c r="TKY41" s="289"/>
      <c r="TKZ41" s="289"/>
      <c r="TLA41" s="289"/>
      <c r="TLB41" s="289"/>
      <c r="TLC41" s="289"/>
      <c r="TLD41" s="289"/>
      <c r="TLE41" s="289"/>
      <c r="TLF41" s="289"/>
      <c r="TLG41" s="289"/>
      <c r="TLH41" s="289"/>
      <c r="TLI41" s="289"/>
      <c r="TLJ41" s="289"/>
      <c r="TLK41" s="289"/>
      <c r="TLL41" s="289"/>
      <c r="TLM41" s="289"/>
      <c r="TLN41" s="289"/>
      <c r="TLO41" s="289"/>
      <c r="TLP41" s="289"/>
      <c r="TLQ41" s="289"/>
      <c r="TLR41" s="289"/>
      <c r="TLS41" s="289"/>
      <c r="TLT41" s="289"/>
      <c r="TLU41" s="289"/>
      <c r="TLV41" s="289"/>
      <c r="TLW41" s="289"/>
      <c r="TLX41" s="289"/>
      <c r="TLY41" s="289"/>
      <c r="TLZ41" s="289"/>
      <c r="TMA41" s="289"/>
      <c r="TMB41" s="289"/>
      <c r="TMC41" s="289"/>
      <c r="TMD41" s="289"/>
      <c r="TME41" s="289"/>
      <c r="TMF41" s="289"/>
      <c r="TMG41" s="289"/>
      <c r="TMH41" s="289"/>
      <c r="TMI41" s="289"/>
      <c r="TMJ41" s="289"/>
      <c r="TMK41" s="289"/>
      <c r="TML41" s="289"/>
      <c r="TMM41" s="289"/>
      <c r="TMN41" s="289"/>
      <c r="TMO41" s="289"/>
      <c r="TMP41" s="289"/>
      <c r="TMQ41" s="289"/>
      <c r="TMR41" s="289"/>
      <c r="TMS41" s="289"/>
      <c r="TMT41" s="289"/>
      <c r="TMU41" s="289"/>
      <c r="TMV41" s="289"/>
      <c r="TMW41" s="289"/>
      <c r="TMX41" s="289"/>
      <c r="TMY41" s="289"/>
      <c r="TMZ41" s="289"/>
      <c r="TNA41" s="289"/>
      <c r="TNB41" s="289"/>
      <c r="TNC41" s="289"/>
      <c r="TND41" s="289"/>
      <c r="TNE41" s="289"/>
      <c r="TNF41" s="289"/>
      <c r="TNG41" s="289"/>
      <c r="TNH41" s="289"/>
      <c r="TNI41" s="289"/>
      <c r="TNJ41" s="289"/>
      <c r="TNK41" s="289"/>
      <c r="TNL41" s="289"/>
      <c r="TNM41" s="289"/>
      <c r="TNN41" s="289"/>
      <c r="TNO41" s="289"/>
      <c r="TNP41" s="289"/>
      <c r="TNQ41" s="289"/>
      <c r="TNR41" s="289"/>
      <c r="TNS41" s="289"/>
      <c r="TNT41" s="289"/>
      <c r="TNU41" s="289"/>
      <c r="TNV41" s="289"/>
      <c r="TNW41" s="289"/>
      <c r="TNX41" s="289"/>
      <c r="TNY41" s="289"/>
      <c r="TNZ41" s="289"/>
      <c r="TOA41" s="289"/>
      <c r="TOB41" s="289"/>
      <c r="TOC41" s="289"/>
      <c r="TOD41" s="289"/>
      <c r="TOE41" s="289"/>
      <c r="TOF41" s="289"/>
      <c r="TOG41" s="289"/>
      <c r="TOH41" s="289"/>
      <c r="TOI41" s="289"/>
      <c r="TOJ41" s="289"/>
      <c r="TOK41" s="289"/>
      <c r="TOL41" s="289"/>
      <c r="TOM41" s="289"/>
      <c r="TON41" s="289"/>
      <c r="TOO41" s="289"/>
      <c r="TOP41" s="289"/>
      <c r="TOQ41" s="289"/>
      <c r="TOR41" s="289"/>
      <c r="TOS41" s="289"/>
      <c r="TOT41" s="289"/>
      <c r="TOU41" s="289"/>
      <c r="TOV41" s="289"/>
      <c r="TOW41" s="289"/>
      <c r="TOX41" s="289"/>
      <c r="TOY41" s="289"/>
      <c r="TOZ41" s="289"/>
      <c r="TPA41" s="289"/>
      <c r="TPB41" s="289"/>
      <c r="TPC41" s="289"/>
      <c r="TPD41" s="289"/>
      <c r="TPE41" s="289"/>
      <c r="TPF41" s="289"/>
      <c r="TPG41" s="289"/>
      <c r="TPH41" s="289"/>
      <c r="TPI41" s="289"/>
      <c r="TPJ41" s="289"/>
      <c r="TPK41" s="289"/>
      <c r="TPL41" s="289"/>
      <c r="TPM41" s="289"/>
      <c r="TPN41" s="289"/>
      <c r="TPO41" s="289"/>
      <c r="TPP41" s="289"/>
      <c r="TPQ41" s="289"/>
      <c r="TPR41" s="289"/>
      <c r="TPS41" s="289"/>
      <c r="TPT41" s="289"/>
      <c r="TPU41" s="289"/>
      <c r="TPV41" s="289"/>
      <c r="TPW41" s="289"/>
      <c r="TPX41" s="289"/>
      <c r="TPY41" s="289"/>
      <c r="TPZ41" s="289"/>
      <c r="TQA41" s="289"/>
      <c r="TQB41" s="289"/>
      <c r="TQC41" s="289"/>
      <c r="TQD41" s="289"/>
      <c r="TQE41" s="289"/>
      <c r="TQF41" s="289"/>
      <c r="TQG41" s="289"/>
      <c r="TQH41" s="289"/>
      <c r="TQI41" s="289"/>
      <c r="TQJ41" s="289"/>
      <c r="TQK41" s="289"/>
      <c r="TQL41" s="289"/>
      <c r="TQM41" s="289"/>
      <c r="TQN41" s="289"/>
      <c r="TQO41" s="289"/>
      <c r="TQP41" s="289"/>
      <c r="TQQ41" s="289"/>
      <c r="TQR41" s="289"/>
      <c r="TQS41" s="289"/>
      <c r="TQT41" s="289"/>
      <c r="TQU41" s="289"/>
      <c r="TQV41" s="289"/>
      <c r="TQW41" s="289"/>
      <c r="TQX41" s="289"/>
      <c r="TQY41" s="289"/>
      <c r="TQZ41" s="289"/>
      <c r="TRA41" s="289"/>
      <c r="TRB41" s="289"/>
      <c r="TRC41" s="289"/>
      <c r="TRD41" s="289"/>
      <c r="TRE41" s="289"/>
      <c r="TRF41" s="289"/>
      <c r="TRG41" s="289"/>
      <c r="TRH41" s="289"/>
      <c r="TRI41" s="289"/>
      <c r="TRJ41" s="289"/>
      <c r="TRK41" s="289"/>
      <c r="TRL41" s="289"/>
      <c r="TRM41" s="289"/>
      <c r="TRN41" s="289"/>
      <c r="TRO41" s="289"/>
      <c r="TRP41" s="289"/>
      <c r="TRQ41" s="289"/>
      <c r="TRR41" s="289"/>
      <c r="TRS41" s="289"/>
      <c r="TRT41" s="289"/>
      <c r="TRU41" s="289"/>
      <c r="TRV41" s="289"/>
      <c r="TRW41" s="289"/>
      <c r="TRX41" s="289"/>
      <c r="TRY41" s="289"/>
      <c r="TRZ41" s="289"/>
      <c r="TSA41" s="289"/>
      <c r="TSB41" s="289"/>
      <c r="TSC41" s="289"/>
      <c r="TSD41" s="289"/>
      <c r="TSE41" s="289"/>
      <c r="TSF41" s="289"/>
      <c r="TSG41" s="289"/>
      <c r="TSH41" s="289"/>
      <c r="TSI41" s="289"/>
      <c r="TSJ41" s="289"/>
      <c r="TSK41" s="289"/>
      <c r="TSL41" s="289"/>
      <c r="TSM41" s="289"/>
      <c r="TSN41" s="289"/>
      <c r="TSO41" s="289"/>
      <c r="TSP41" s="289"/>
      <c r="TSQ41" s="289"/>
      <c r="TSR41" s="289"/>
      <c r="TSS41" s="289"/>
      <c r="TST41" s="289"/>
      <c r="TSU41" s="289"/>
      <c r="TSV41" s="289"/>
      <c r="TSW41" s="289"/>
      <c r="TSX41" s="289"/>
      <c r="TSY41" s="289"/>
      <c r="TSZ41" s="289"/>
      <c r="TTA41" s="289"/>
      <c r="TTB41" s="289"/>
      <c r="TTC41" s="289"/>
      <c r="TTD41" s="289"/>
      <c r="TTE41" s="289"/>
      <c r="TTF41" s="289"/>
      <c r="TTG41" s="289"/>
      <c r="TTH41" s="289"/>
      <c r="TTI41" s="289"/>
      <c r="TTJ41" s="289"/>
      <c r="TTK41" s="289"/>
      <c r="TTL41" s="289"/>
      <c r="TTM41" s="289"/>
      <c r="TTN41" s="289"/>
      <c r="TTO41" s="289"/>
      <c r="TTP41" s="289"/>
      <c r="TTQ41" s="289"/>
      <c r="TTR41" s="289"/>
      <c r="TTS41" s="289"/>
      <c r="TTT41" s="289"/>
      <c r="TTU41" s="289"/>
      <c r="TTV41" s="289"/>
      <c r="TTW41" s="289"/>
      <c r="TTX41" s="289"/>
      <c r="TTY41" s="289"/>
      <c r="TTZ41" s="289"/>
      <c r="TUA41" s="289"/>
      <c r="TUB41" s="289"/>
      <c r="TUC41" s="289"/>
      <c r="TUD41" s="289"/>
      <c r="TUE41" s="289"/>
      <c r="TUF41" s="289"/>
      <c r="TUG41" s="289"/>
      <c r="TUH41" s="289"/>
      <c r="TUI41" s="289"/>
      <c r="TUJ41" s="289"/>
      <c r="TUK41" s="289"/>
      <c r="TUL41" s="289"/>
      <c r="TUM41" s="289"/>
      <c r="TUN41" s="289"/>
      <c r="TUO41" s="289"/>
      <c r="TUP41" s="289"/>
      <c r="TUQ41" s="289"/>
      <c r="TUR41" s="289"/>
      <c r="TUS41" s="289"/>
      <c r="TUT41" s="289"/>
      <c r="TUU41" s="289"/>
      <c r="TUV41" s="289"/>
      <c r="TUW41" s="289"/>
      <c r="TUX41" s="289"/>
      <c r="TUY41" s="289"/>
      <c r="TUZ41" s="289"/>
      <c r="TVA41" s="289"/>
      <c r="TVB41" s="289"/>
      <c r="TVC41" s="289"/>
      <c r="TVD41" s="289"/>
      <c r="TVE41" s="289"/>
      <c r="TVF41" s="289"/>
      <c r="TVG41" s="289"/>
      <c r="TVH41" s="289"/>
      <c r="TVI41" s="289"/>
      <c r="TVJ41" s="289"/>
      <c r="TVK41" s="289"/>
      <c r="TVL41" s="289"/>
      <c r="TVM41" s="289"/>
      <c r="TVN41" s="289"/>
      <c r="TVO41" s="289"/>
      <c r="TVP41" s="289"/>
      <c r="TVQ41" s="289"/>
      <c r="TVR41" s="289"/>
      <c r="TVS41" s="289"/>
      <c r="TVT41" s="289"/>
      <c r="TVU41" s="289"/>
      <c r="TVV41" s="289"/>
      <c r="TVW41" s="289"/>
      <c r="TVX41" s="289"/>
      <c r="TVY41" s="289"/>
      <c r="TVZ41" s="289"/>
      <c r="TWA41" s="289"/>
      <c r="TWB41" s="289"/>
      <c r="TWC41" s="289"/>
      <c r="TWD41" s="289"/>
      <c r="TWE41" s="289"/>
      <c r="TWF41" s="289"/>
      <c r="TWG41" s="289"/>
      <c r="TWH41" s="289"/>
      <c r="TWI41" s="289"/>
      <c r="TWJ41" s="289"/>
      <c r="TWK41" s="289"/>
      <c r="TWL41" s="289"/>
      <c r="TWM41" s="289"/>
      <c r="TWN41" s="289"/>
      <c r="TWO41" s="289"/>
      <c r="TWP41" s="289"/>
      <c r="TWQ41" s="289"/>
      <c r="TWR41" s="289"/>
      <c r="TWS41" s="289"/>
      <c r="TWT41" s="289"/>
      <c r="TWU41" s="289"/>
      <c r="TWV41" s="289"/>
      <c r="TWW41" s="289"/>
      <c r="TWX41" s="289"/>
      <c r="TWY41" s="289"/>
      <c r="TWZ41" s="289"/>
      <c r="TXA41" s="289"/>
      <c r="TXB41" s="289"/>
      <c r="TXC41" s="289"/>
      <c r="TXD41" s="289"/>
      <c r="TXE41" s="289"/>
      <c r="TXF41" s="289"/>
      <c r="TXG41" s="289"/>
      <c r="TXH41" s="289"/>
      <c r="TXI41" s="289"/>
      <c r="TXJ41" s="289"/>
      <c r="TXK41" s="289"/>
      <c r="TXL41" s="289"/>
      <c r="TXM41" s="289"/>
      <c r="TXN41" s="289"/>
      <c r="TXO41" s="289"/>
      <c r="TXP41" s="289"/>
      <c r="TXQ41" s="289"/>
      <c r="TXR41" s="289"/>
      <c r="TXS41" s="289"/>
      <c r="TXT41" s="289"/>
      <c r="TXU41" s="289"/>
      <c r="TXV41" s="289"/>
      <c r="TXW41" s="289"/>
      <c r="TXX41" s="289"/>
      <c r="TXY41" s="289"/>
      <c r="TXZ41" s="289"/>
      <c r="TYA41" s="289"/>
      <c r="TYB41" s="289"/>
      <c r="TYC41" s="289"/>
      <c r="TYD41" s="289"/>
      <c r="TYE41" s="289"/>
      <c r="TYF41" s="289"/>
      <c r="TYG41" s="289"/>
      <c r="TYH41" s="289"/>
      <c r="TYI41" s="289"/>
      <c r="TYJ41" s="289"/>
      <c r="TYK41" s="289"/>
      <c r="TYL41" s="289"/>
      <c r="TYM41" s="289"/>
      <c r="TYN41" s="289"/>
      <c r="TYO41" s="289"/>
      <c r="TYP41" s="289"/>
      <c r="TYQ41" s="289"/>
      <c r="TYR41" s="289"/>
      <c r="TYS41" s="289"/>
      <c r="TYT41" s="289"/>
      <c r="TYU41" s="289"/>
      <c r="TYV41" s="289"/>
      <c r="TYW41" s="289"/>
      <c r="TYX41" s="289"/>
      <c r="TYY41" s="289"/>
      <c r="TYZ41" s="289"/>
      <c r="TZA41" s="289"/>
      <c r="TZB41" s="289"/>
      <c r="TZC41" s="289"/>
      <c r="TZD41" s="289"/>
      <c r="TZE41" s="289"/>
      <c r="TZF41" s="289"/>
      <c r="TZG41" s="289"/>
      <c r="TZH41" s="289"/>
      <c r="TZI41" s="289"/>
      <c r="TZJ41" s="289"/>
      <c r="TZK41" s="289"/>
      <c r="TZL41" s="289"/>
      <c r="TZM41" s="289"/>
      <c r="TZN41" s="289"/>
      <c r="TZO41" s="289"/>
      <c r="TZP41" s="289"/>
      <c r="TZQ41" s="289"/>
      <c r="TZR41" s="289"/>
      <c r="TZS41" s="289"/>
      <c r="TZT41" s="289"/>
      <c r="TZU41" s="289"/>
      <c r="TZV41" s="289"/>
      <c r="TZW41" s="289"/>
      <c r="TZX41" s="289"/>
      <c r="TZY41" s="289"/>
      <c r="TZZ41" s="289"/>
      <c r="UAA41" s="289"/>
      <c r="UAB41" s="289"/>
      <c r="UAC41" s="289"/>
      <c r="UAD41" s="289"/>
      <c r="UAE41" s="289"/>
      <c r="UAF41" s="289"/>
      <c r="UAG41" s="289"/>
      <c r="UAH41" s="289"/>
      <c r="UAI41" s="289"/>
      <c r="UAJ41" s="289"/>
      <c r="UAK41" s="289"/>
      <c r="UAL41" s="289"/>
      <c r="UAM41" s="289"/>
      <c r="UAN41" s="289"/>
      <c r="UAO41" s="289"/>
      <c r="UAP41" s="289"/>
      <c r="UAQ41" s="289"/>
      <c r="UAR41" s="289"/>
      <c r="UAS41" s="289"/>
      <c r="UAT41" s="289"/>
      <c r="UAU41" s="289"/>
      <c r="UAV41" s="289"/>
      <c r="UAW41" s="289"/>
      <c r="UAX41" s="289"/>
      <c r="UAY41" s="289"/>
      <c r="UAZ41" s="289"/>
      <c r="UBA41" s="289"/>
      <c r="UBB41" s="289"/>
      <c r="UBC41" s="289"/>
      <c r="UBD41" s="289"/>
      <c r="UBE41" s="289"/>
      <c r="UBF41" s="289"/>
      <c r="UBG41" s="289"/>
      <c r="UBH41" s="289"/>
      <c r="UBI41" s="289"/>
      <c r="UBJ41" s="289"/>
      <c r="UBK41" s="289"/>
      <c r="UBL41" s="289"/>
      <c r="UBM41" s="289"/>
      <c r="UBN41" s="289"/>
      <c r="UBO41" s="289"/>
      <c r="UBP41" s="289"/>
      <c r="UBQ41" s="289"/>
      <c r="UBR41" s="289"/>
      <c r="UBS41" s="289"/>
      <c r="UBT41" s="289"/>
      <c r="UBU41" s="289"/>
      <c r="UBV41" s="289"/>
      <c r="UBW41" s="289"/>
      <c r="UBX41" s="289"/>
      <c r="UBY41" s="289"/>
      <c r="UBZ41" s="289"/>
      <c r="UCA41" s="289"/>
      <c r="UCB41" s="289"/>
      <c r="UCC41" s="289"/>
      <c r="UCD41" s="289"/>
      <c r="UCE41" s="289"/>
      <c r="UCF41" s="289"/>
      <c r="UCG41" s="289"/>
      <c r="UCH41" s="289"/>
      <c r="UCI41" s="289"/>
      <c r="UCJ41" s="289"/>
      <c r="UCK41" s="289"/>
      <c r="UCL41" s="289"/>
      <c r="UCM41" s="289"/>
      <c r="UCN41" s="289"/>
      <c r="UCO41" s="289"/>
      <c r="UCP41" s="289"/>
      <c r="UCQ41" s="289"/>
      <c r="UCR41" s="289"/>
      <c r="UCS41" s="289"/>
      <c r="UCT41" s="289"/>
      <c r="UCU41" s="289"/>
      <c r="UCV41" s="289"/>
      <c r="UCW41" s="289"/>
      <c r="UCX41" s="289"/>
      <c r="UCY41" s="289"/>
      <c r="UCZ41" s="289"/>
      <c r="UDA41" s="289"/>
      <c r="UDB41" s="289"/>
      <c r="UDC41" s="289"/>
      <c r="UDD41" s="289"/>
      <c r="UDE41" s="289"/>
      <c r="UDF41" s="289"/>
      <c r="UDG41" s="289"/>
      <c r="UDH41" s="289"/>
      <c r="UDI41" s="289"/>
      <c r="UDJ41" s="289"/>
      <c r="UDK41" s="289"/>
      <c r="UDL41" s="289"/>
      <c r="UDM41" s="289"/>
      <c r="UDN41" s="289"/>
      <c r="UDO41" s="289"/>
      <c r="UDP41" s="289"/>
      <c r="UDQ41" s="289"/>
      <c r="UDR41" s="289"/>
      <c r="UDS41" s="289"/>
      <c r="UDT41" s="289"/>
      <c r="UDU41" s="289"/>
      <c r="UDV41" s="289"/>
      <c r="UDW41" s="289"/>
      <c r="UDX41" s="289"/>
      <c r="UDY41" s="289"/>
      <c r="UDZ41" s="289"/>
      <c r="UEA41" s="289"/>
      <c r="UEB41" s="289"/>
      <c r="UEC41" s="289"/>
      <c r="UED41" s="289"/>
      <c r="UEE41" s="289"/>
      <c r="UEF41" s="289"/>
      <c r="UEG41" s="289"/>
      <c r="UEH41" s="289"/>
      <c r="UEI41" s="289"/>
      <c r="UEJ41" s="289"/>
      <c r="UEK41" s="289"/>
      <c r="UEL41" s="289"/>
      <c r="UEM41" s="289"/>
      <c r="UEN41" s="289"/>
      <c r="UEO41" s="289"/>
      <c r="UEP41" s="289"/>
      <c r="UEQ41" s="289"/>
      <c r="UER41" s="289"/>
      <c r="UES41" s="289"/>
      <c r="UET41" s="289"/>
      <c r="UEU41" s="289"/>
      <c r="UEV41" s="289"/>
      <c r="UEW41" s="289"/>
      <c r="UEX41" s="289"/>
      <c r="UEY41" s="289"/>
      <c r="UEZ41" s="289"/>
      <c r="UFA41" s="289"/>
      <c r="UFB41" s="289"/>
      <c r="UFC41" s="289"/>
      <c r="UFD41" s="289"/>
      <c r="UFE41" s="289"/>
      <c r="UFF41" s="289"/>
      <c r="UFG41" s="289"/>
      <c r="UFH41" s="289"/>
      <c r="UFI41" s="289"/>
      <c r="UFJ41" s="289"/>
      <c r="UFK41" s="289"/>
      <c r="UFL41" s="289"/>
      <c r="UFM41" s="289"/>
      <c r="UFN41" s="289"/>
      <c r="UFO41" s="289"/>
      <c r="UFP41" s="289"/>
      <c r="UFQ41" s="289"/>
      <c r="UFR41" s="289"/>
      <c r="UFS41" s="289"/>
      <c r="UFT41" s="289"/>
      <c r="UFU41" s="289"/>
      <c r="UFV41" s="289"/>
      <c r="UFW41" s="289"/>
      <c r="UFX41" s="289"/>
      <c r="UFY41" s="289"/>
      <c r="UFZ41" s="289"/>
      <c r="UGA41" s="289"/>
      <c r="UGB41" s="289"/>
      <c r="UGC41" s="289"/>
      <c r="UGD41" s="289"/>
      <c r="UGE41" s="289"/>
      <c r="UGF41" s="289"/>
      <c r="UGG41" s="289"/>
      <c r="UGH41" s="289"/>
      <c r="UGI41" s="289"/>
      <c r="UGJ41" s="289"/>
      <c r="UGK41" s="289"/>
      <c r="UGL41" s="289"/>
      <c r="UGM41" s="289"/>
      <c r="UGN41" s="289"/>
      <c r="UGO41" s="289"/>
      <c r="UGP41" s="289"/>
      <c r="UGQ41" s="289"/>
      <c r="UGR41" s="289"/>
      <c r="UGS41" s="289"/>
      <c r="UGT41" s="289"/>
      <c r="UGU41" s="289"/>
      <c r="UGV41" s="289"/>
      <c r="UGW41" s="289"/>
      <c r="UGX41" s="289"/>
      <c r="UGY41" s="289"/>
      <c r="UGZ41" s="289"/>
      <c r="UHA41" s="289"/>
      <c r="UHB41" s="289"/>
      <c r="UHC41" s="289"/>
      <c r="UHD41" s="289"/>
      <c r="UHE41" s="289"/>
      <c r="UHF41" s="289"/>
      <c r="UHG41" s="289"/>
      <c r="UHH41" s="289"/>
      <c r="UHI41" s="289"/>
      <c r="UHJ41" s="289"/>
      <c r="UHK41" s="289"/>
      <c r="UHL41" s="289"/>
      <c r="UHM41" s="289"/>
      <c r="UHN41" s="289"/>
      <c r="UHO41" s="289"/>
      <c r="UHP41" s="289"/>
      <c r="UHQ41" s="289"/>
      <c r="UHR41" s="289"/>
      <c r="UHS41" s="289"/>
      <c r="UHT41" s="289"/>
      <c r="UHU41" s="289"/>
      <c r="UHV41" s="289"/>
      <c r="UHW41" s="289"/>
      <c r="UHX41" s="289"/>
      <c r="UHY41" s="289"/>
      <c r="UHZ41" s="289"/>
      <c r="UIA41" s="289"/>
      <c r="UIB41" s="289"/>
      <c r="UIC41" s="289"/>
      <c r="UID41" s="289"/>
      <c r="UIE41" s="289"/>
      <c r="UIF41" s="289"/>
      <c r="UIG41" s="289"/>
      <c r="UIH41" s="289"/>
      <c r="UII41" s="289"/>
      <c r="UIJ41" s="289"/>
      <c r="UIK41" s="289"/>
      <c r="UIL41" s="289"/>
      <c r="UIM41" s="289"/>
      <c r="UIN41" s="289"/>
      <c r="UIO41" s="289"/>
      <c r="UIP41" s="289"/>
      <c r="UIQ41" s="289"/>
      <c r="UIR41" s="289"/>
      <c r="UIS41" s="289"/>
      <c r="UIT41" s="289"/>
      <c r="UIU41" s="289"/>
      <c r="UIV41" s="289"/>
      <c r="UIW41" s="289"/>
      <c r="UIX41" s="289"/>
      <c r="UIY41" s="289"/>
      <c r="UIZ41" s="289"/>
      <c r="UJA41" s="289"/>
      <c r="UJB41" s="289"/>
      <c r="UJC41" s="289"/>
      <c r="UJD41" s="289"/>
      <c r="UJE41" s="289"/>
      <c r="UJF41" s="289"/>
      <c r="UJG41" s="289"/>
      <c r="UJH41" s="289"/>
      <c r="UJI41" s="289"/>
      <c r="UJJ41" s="289"/>
      <c r="UJK41" s="289"/>
      <c r="UJL41" s="289"/>
      <c r="UJM41" s="289"/>
      <c r="UJN41" s="289"/>
      <c r="UJO41" s="289"/>
      <c r="UJP41" s="289"/>
      <c r="UJQ41" s="289"/>
      <c r="UJR41" s="289"/>
      <c r="UJS41" s="289"/>
      <c r="UJT41" s="289"/>
      <c r="UJU41" s="289"/>
      <c r="UJV41" s="289"/>
      <c r="UJW41" s="289"/>
      <c r="UJX41" s="289"/>
      <c r="UJY41" s="289"/>
      <c r="UJZ41" s="289"/>
      <c r="UKA41" s="289"/>
      <c r="UKB41" s="289"/>
      <c r="UKC41" s="289"/>
      <c r="UKD41" s="289"/>
      <c r="UKE41" s="289"/>
      <c r="UKF41" s="289"/>
      <c r="UKG41" s="289"/>
      <c r="UKH41" s="289"/>
      <c r="UKI41" s="289"/>
      <c r="UKJ41" s="289"/>
      <c r="UKK41" s="289"/>
      <c r="UKL41" s="289"/>
      <c r="UKM41" s="289"/>
      <c r="UKN41" s="289"/>
      <c r="UKO41" s="289"/>
      <c r="UKP41" s="289"/>
      <c r="UKQ41" s="289"/>
      <c r="UKR41" s="289"/>
      <c r="UKS41" s="289"/>
      <c r="UKT41" s="289"/>
      <c r="UKU41" s="289"/>
      <c r="UKV41" s="289"/>
      <c r="UKW41" s="289"/>
      <c r="UKX41" s="289"/>
      <c r="UKY41" s="289"/>
      <c r="UKZ41" s="289"/>
      <c r="ULA41" s="289"/>
      <c r="ULB41" s="289"/>
      <c r="ULC41" s="289"/>
      <c r="ULD41" s="289"/>
      <c r="ULE41" s="289"/>
      <c r="ULF41" s="289"/>
      <c r="ULG41" s="289"/>
      <c r="ULH41" s="289"/>
      <c r="ULI41" s="289"/>
      <c r="ULJ41" s="289"/>
      <c r="ULK41" s="289"/>
      <c r="ULL41" s="289"/>
      <c r="ULM41" s="289"/>
      <c r="ULN41" s="289"/>
      <c r="ULO41" s="289"/>
      <c r="ULP41" s="289"/>
      <c r="ULQ41" s="289"/>
      <c r="ULR41" s="289"/>
      <c r="ULS41" s="289"/>
      <c r="ULT41" s="289"/>
      <c r="ULU41" s="289"/>
      <c r="ULV41" s="289"/>
      <c r="ULW41" s="289"/>
      <c r="ULX41" s="289"/>
      <c r="ULY41" s="289"/>
      <c r="ULZ41" s="289"/>
      <c r="UMA41" s="289"/>
      <c r="UMB41" s="289"/>
      <c r="UMC41" s="289"/>
      <c r="UMD41" s="289"/>
      <c r="UME41" s="289"/>
      <c r="UMF41" s="289"/>
      <c r="UMG41" s="289"/>
      <c r="UMH41" s="289"/>
      <c r="UMI41" s="289"/>
      <c r="UMJ41" s="289"/>
      <c r="UMK41" s="289"/>
      <c r="UML41" s="289"/>
      <c r="UMM41" s="289"/>
      <c r="UMN41" s="289"/>
      <c r="UMO41" s="289"/>
      <c r="UMP41" s="289"/>
      <c r="UMQ41" s="289"/>
      <c r="UMR41" s="289"/>
      <c r="UMS41" s="289"/>
      <c r="UMT41" s="289"/>
      <c r="UMU41" s="289"/>
      <c r="UMV41" s="289"/>
      <c r="UMW41" s="289"/>
      <c r="UMX41" s="289"/>
      <c r="UMY41" s="289"/>
      <c r="UMZ41" s="289"/>
      <c r="UNA41" s="289"/>
      <c r="UNB41" s="289"/>
      <c r="UNC41" s="289"/>
      <c r="UND41" s="289"/>
      <c r="UNE41" s="289"/>
      <c r="UNF41" s="289"/>
      <c r="UNG41" s="289"/>
      <c r="UNH41" s="289"/>
      <c r="UNI41" s="289"/>
      <c r="UNJ41" s="289"/>
      <c r="UNK41" s="289"/>
      <c r="UNL41" s="289"/>
      <c r="UNM41" s="289"/>
      <c r="UNN41" s="289"/>
      <c r="UNO41" s="289"/>
      <c r="UNP41" s="289"/>
      <c r="UNQ41" s="289"/>
      <c r="UNR41" s="289"/>
      <c r="UNS41" s="289"/>
      <c r="UNT41" s="289"/>
      <c r="UNU41" s="289"/>
      <c r="UNV41" s="289"/>
      <c r="UNW41" s="289"/>
      <c r="UNX41" s="289"/>
      <c r="UNY41" s="289"/>
      <c r="UNZ41" s="289"/>
      <c r="UOA41" s="289"/>
      <c r="UOB41" s="289"/>
      <c r="UOC41" s="289"/>
      <c r="UOD41" s="289"/>
      <c r="UOE41" s="289"/>
      <c r="UOF41" s="289"/>
      <c r="UOG41" s="289"/>
      <c r="UOH41" s="289"/>
      <c r="UOI41" s="289"/>
      <c r="UOJ41" s="289"/>
      <c r="UOK41" s="289"/>
      <c r="UOL41" s="289"/>
      <c r="UOM41" s="289"/>
      <c r="UON41" s="289"/>
      <c r="UOO41" s="289"/>
      <c r="UOP41" s="289"/>
      <c r="UOQ41" s="289"/>
      <c r="UOR41" s="289"/>
      <c r="UOS41" s="289"/>
      <c r="UOT41" s="289"/>
      <c r="UOU41" s="289"/>
      <c r="UOV41" s="289"/>
      <c r="UOW41" s="289"/>
      <c r="UOX41" s="289"/>
      <c r="UOY41" s="289"/>
      <c r="UOZ41" s="289"/>
      <c r="UPA41" s="289"/>
      <c r="UPB41" s="289"/>
      <c r="UPC41" s="289"/>
      <c r="UPD41" s="289"/>
      <c r="UPE41" s="289"/>
      <c r="UPF41" s="289"/>
      <c r="UPG41" s="289"/>
      <c r="UPH41" s="289"/>
      <c r="UPI41" s="289"/>
      <c r="UPJ41" s="289"/>
      <c r="UPK41" s="289"/>
      <c r="UPL41" s="289"/>
      <c r="UPM41" s="289"/>
      <c r="UPN41" s="289"/>
      <c r="UPO41" s="289"/>
      <c r="UPP41" s="289"/>
      <c r="UPQ41" s="289"/>
      <c r="UPR41" s="289"/>
      <c r="UPS41" s="289"/>
      <c r="UPT41" s="289"/>
      <c r="UPU41" s="289"/>
      <c r="UPV41" s="289"/>
      <c r="UPW41" s="289"/>
      <c r="UPX41" s="289"/>
      <c r="UPY41" s="289"/>
      <c r="UPZ41" s="289"/>
      <c r="UQA41" s="289"/>
      <c r="UQB41" s="289"/>
      <c r="UQC41" s="289"/>
      <c r="UQD41" s="289"/>
      <c r="UQE41" s="289"/>
      <c r="UQF41" s="289"/>
      <c r="UQG41" s="289"/>
      <c r="UQH41" s="289"/>
      <c r="UQI41" s="289"/>
      <c r="UQJ41" s="289"/>
      <c r="UQK41" s="289"/>
      <c r="UQL41" s="289"/>
      <c r="UQM41" s="289"/>
      <c r="UQN41" s="289"/>
      <c r="UQO41" s="289"/>
      <c r="UQP41" s="289"/>
      <c r="UQQ41" s="289"/>
      <c r="UQR41" s="289"/>
      <c r="UQS41" s="289"/>
      <c r="UQT41" s="289"/>
      <c r="UQU41" s="289"/>
      <c r="UQV41" s="289"/>
      <c r="UQW41" s="289"/>
      <c r="UQX41" s="289"/>
      <c r="UQY41" s="289"/>
      <c r="UQZ41" s="289"/>
      <c r="URA41" s="289"/>
      <c r="URB41" s="289"/>
      <c r="URC41" s="289"/>
      <c r="URD41" s="289"/>
      <c r="URE41" s="289"/>
      <c r="URF41" s="289"/>
      <c r="URG41" s="289"/>
      <c r="URH41" s="289"/>
      <c r="URI41" s="289"/>
      <c r="URJ41" s="289"/>
      <c r="URK41" s="289"/>
      <c r="URL41" s="289"/>
      <c r="URM41" s="289"/>
      <c r="URN41" s="289"/>
      <c r="URO41" s="289"/>
      <c r="URP41" s="289"/>
      <c r="URQ41" s="289"/>
      <c r="URR41" s="289"/>
      <c r="URS41" s="289"/>
      <c r="URT41" s="289"/>
      <c r="URU41" s="289"/>
      <c r="URV41" s="289"/>
      <c r="URW41" s="289"/>
      <c r="URX41" s="289"/>
      <c r="URY41" s="289"/>
      <c r="URZ41" s="289"/>
      <c r="USA41" s="289"/>
      <c r="USB41" s="289"/>
      <c r="USC41" s="289"/>
      <c r="USD41" s="289"/>
      <c r="USE41" s="289"/>
      <c r="USF41" s="289"/>
      <c r="USG41" s="289"/>
      <c r="USH41" s="289"/>
      <c r="USI41" s="289"/>
      <c r="USJ41" s="289"/>
      <c r="USK41" s="289"/>
      <c r="USL41" s="289"/>
      <c r="USM41" s="289"/>
      <c r="USN41" s="289"/>
      <c r="USO41" s="289"/>
      <c r="USP41" s="289"/>
      <c r="USQ41" s="289"/>
      <c r="USR41" s="289"/>
      <c r="USS41" s="289"/>
      <c r="UST41" s="289"/>
      <c r="USU41" s="289"/>
      <c r="USV41" s="289"/>
      <c r="USW41" s="289"/>
      <c r="USX41" s="289"/>
      <c r="USY41" s="289"/>
      <c r="USZ41" s="289"/>
      <c r="UTA41" s="289"/>
      <c r="UTB41" s="289"/>
      <c r="UTC41" s="289"/>
      <c r="UTD41" s="289"/>
      <c r="UTE41" s="289"/>
      <c r="UTF41" s="289"/>
      <c r="UTG41" s="289"/>
      <c r="UTH41" s="289"/>
      <c r="UTI41" s="289"/>
      <c r="UTJ41" s="289"/>
      <c r="UTK41" s="289"/>
      <c r="UTL41" s="289"/>
      <c r="UTM41" s="289"/>
      <c r="UTN41" s="289"/>
      <c r="UTO41" s="289"/>
      <c r="UTP41" s="289"/>
      <c r="UTQ41" s="289"/>
      <c r="UTR41" s="289"/>
      <c r="UTS41" s="289"/>
      <c r="UTT41" s="289"/>
      <c r="UTU41" s="289"/>
      <c r="UTV41" s="289"/>
      <c r="UTW41" s="289"/>
      <c r="UTX41" s="289"/>
      <c r="UTY41" s="289"/>
      <c r="UTZ41" s="289"/>
      <c r="UUA41" s="289"/>
      <c r="UUB41" s="289"/>
      <c r="UUC41" s="289"/>
      <c r="UUD41" s="289"/>
      <c r="UUE41" s="289"/>
      <c r="UUF41" s="289"/>
      <c r="UUG41" s="289"/>
      <c r="UUH41" s="289"/>
      <c r="UUI41" s="289"/>
      <c r="UUJ41" s="289"/>
      <c r="UUK41" s="289"/>
      <c r="UUL41" s="289"/>
      <c r="UUM41" s="289"/>
      <c r="UUN41" s="289"/>
      <c r="UUO41" s="289"/>
      <c r="UUP41" s="289"/>
      <c r="UUQ41" s="289"/>
      <c r="UUR41" s="289"/>
      <c r="UUS41" s="289"/>
      <c r="UUT41" s="289"/>
      <c r="UUU41" s="289"/>
      <c r="UUV41" s="289"/>
      <c r="UUW41" s="289"/>
      <c r="UUX41" s="289"/>
      <c r="UUY41" s="289"/>
      <c r="UUZ41" s="289"/>
      <c r="UVA41" s="289"/>
      <c r="UVB41" s="289"/>
      <c r="UVC41" s="289"/>
      <c r="UVD41" s="289"/>
      <c r="UVE41" s="289"/>
      <c r="UVF41" s="289"/>
      <c r="UVG41" s="289"/>
      <c r="UVH41" s="289"/>
      <c r="UVI41" s="289"/>
      <c r="UVJ41" s="289"/>
      <c r="UVK41" s="289"/>
      <c r="UVL41" s="289"/>
      <c r="UVM41" s="289"/>
      <c r="UVN41" s="289"/>
      <c r="UVO41" s="289"/>
      <c r="UVP41" s="289"/>
      <c r="UVQ41" s="289"/>
      <c r="UVR41" s="289"/>
      <c r="UVS41" s="289"/>
      <c r="UVT41" s="289"/>
      <c r="UVU41" s="289"/>
      <c r="UVV41" s="289"/>
      <c r="UVW41" s="289"/>
      <c r="UVX41" s="289"/>
      <c r="UVY41" s="289"/>
      <c r="UVZ41" s="289"/>
      <c r="UWA41" s="289"/>
      <c r="UWB41" s="289"/>
      <c r="UWC41" s="289"/>
      <c r="UWD41" s="289"/>
      <c r="UWE41" s="289"/>
      <c r="UWF41" s="289"/>
      <c r="UWG41" s="289"/>
      <c r="UWH41" s="289"/>
      <c r="UWI41" s="289"/>
      <c r="UWJ41" s="289"/>
      <c r="UWK41" s="289"/>
      <c r="UWL41" s="289"/>
      <c r="UWM41" s="289"/>
      <c r="UWN41" s="289"/>
      <c r="UWO41" s="289"/>
      <c r="UWP41" s="289"/>
      <c r="UWQ41" s="289"/>
      <c r="UWR41" s="289"/>
      <c r="UWS41" s="289"/>
      <c r="UWT41" s="289"/>
      <c r="UWU41" s="289"/>
      <c r="UWV41" s="289"/>
      <c r="UWW41" s="289"/>
      <c r="UWX41" s="289"/>
      <c r="UWY41" s="289"/>
      <c r="UWZ41" s="289"/>
      <c r="UXA41" s="289"/>
      <c r="UXB41" s="289"/>
      <c r="UXC41" s="289"/>
      <c r="UXD41" s="289"/>
      <c r="UXE41" s="289"/>
      <c r="UXF41" s="289"/>
      <c r="UXG41" s="289"/>
      <c r="UXH41" s="289"/>
      <c r="UXI41" s="289"/>
      <c r="UXJ41" s="289"/>
      <c r="UXK41" s="289"/>
      <c r="UXL41" s="289"/>
      <c r="UXM41" s="289"/>
      <c r="UXN41" s="289"/>
      <c r="UXO41" s="289"/>
      <c r="UXP41" s="289"/>
      <c r="UXQ41" s="289"/>
      <c r="UXR41" s="289"/>
      <c r="UXS41" s="289"/>
      <c r="UXT41" s="289"/>
      <c r="UXU41" s="289"/>
      <c r="UXV41" s="289"/>
      <c r="UXW41" s="289"/>
      <c r="UXX41" s="289"/>
      <c r="UXY41" s="289"/>
      <c r="UXZ41" s="289"/>
      <c r="UYA41" s="289"/>
      <c r="UYB41" s="289"/>
      <c r="UYC41" s="289"/>
      <c r="UYD41" s="289"/>
      <c r="UYE41" s="289"/>
      <c r="UYF41" s="289"/>
      <c r="UYG41" s="289"/>
      <c r="UYH41" s="289"/>
      <c r="UYI41" s="289"/>
      <c r="UYJ41" s="289"/>
      <c r="UYK41" s="289"/>
      <c r="UYL41" s="289"/>
      <c r="UYM41" s="289"/>
      <c r="UYN41" s="289"/>
      <c r="UYO41" s="289"/>
      <c r="UYP41" s="289"/>
      <c r="UYQ41" s="289"/>
      <c r="UYR41" s="289"/>
      <c r="UYS41" s="289"/>
      <c r="UYT41" s="289"/>
      <c r="UYU41" s="289"/>
      <c r="UYV41" s="289"/>
      <c r="UYW41" s="289"/>
      <c r="UYX41" s="289"/>
      <c r="UYY41" s="289"/>
      <c r="UYZ41" s="289"/>
      <c r="UZA41" s="289"/>
      <c r="UZB41" s="289"/>
      <c r="UZC41" s="289"/>
      <c r="UZD41" s="289"/>
      <c r="UZE41" s="289"/>
      <c r="UZF41" s="289"/>
      <c r="UZG41" s="289"/>
      <c r="UZH41" s="289"/>
      <c r="UZI41" s="289"/>
      <c r="UZJ41" s="289"/>
      <c r="UZK41" s="289"/>
      <c r="UZL41" s="289"/>
      <c r="UZM41" s="289"/>
      <c r="UZN41" s="289"/>
      <c r="UZO41" s="289"/>
      <c r="UZP41" s="289"/>
      <c r="UZQ41" s="289"/>
      <c r="UZR41" s="289"/>
      <c r="UZS41" s="289"/>
      <c r="UZT41" s="289"/>
      <c r="UZU41" s="289"/>
      <c r="UZV41" s="289"/>
      <c r="UZW41" s="289"/>
      <c r="UZX41" s="289"/>
      <c r="UZY41" s="289"/>
      <c r="UZZ41" s="289"/>
      <c r="VAA41" s="289"/>
      <c r="VAB41" s="289"/>
      <c r="VAC41" s="289"/>
      <c r="VAD41" s="289"/>
      <c r="VAE41" s="289"/>
      <c r="VAF41" s="289"/>
      <c r="VAG41" s="289"/>
      <c r="VAH41" s="289"/>
      <c r="VAI41" s="289"/>
      <c r="VAJ41" s="289"/>
      <c r="VAK41" s="289"/>
      <c r="VAL41" s="289"/>
      <c r="VAM41" s="289"/>
      <c r="VAN41" s="289"/>
      <c r="VAO41" s="289"/>
      <c r="VAP41" s="289"/>
      <c r="VAQ41" s="289"/>
      <c r="VAR41" s="289"/>
      <c r="VAS41" s="289"/>
      <c r="VAT41" s="289"/>
      <c r="VAU41" s="289"/>
      <c r="VAV41" s="289"/>
      <c r="VAW41" s="289"/>
      <c r="VAX41" s="289"/>
      <c r="VAY41" s="289"/>
      <c r="VAZ41" s="289"/>
      <c r="VBA41" s="289"/>
      <c r="VBB41" s="289"/>
      <c r="VBC41" s="289"/>
      <c r="VBD41" s="289"/>
      <c r="VBE41" s="289"/>
      <c r="VBF41" s="289"/>
      <c r="VBG41" s="289"/>
      <c r="VBH41" s="289"/>
      <c r="VBI41" s="289"/>
      <c r="VBJ41" s="289"/>
      <c r="VBK41" s="289"/>
      <c r="VBL41" s="289"/>
      <c r="VBM41" s="289"/>
      <c r="VBN41" s="289"/>
      <c r="VBO41" s="289"/>
      <c r="VBP41" s="289"/>
      <c r="VBQ41" s="289"/>
      <c r="VBR41" s="289"/>
      <c r="VBS41" s="289"/>
      <c r="VBT41" s="289"/>
      <c r="VBU41" s="289"/>
      <c r="VBV41" s="289"/>
      <c r="VBW41" s="289"/>
      <c r="VBX41" s="289"/>
      <c r="VBY41" s="289"/>
      <c r="VBZ41" s="289"/>
      <c r="VCA41" s="289"/>
      <c r="VCB41" s="289"/>
      <c r="VCC41" s="289"/>
      <c r="VCD41" s="289"/>
      <c r="VCE41" s="289"/>
      <c r="VCF41" s="289"/>
      <c r="VCG41" s="289"/>
      <c r="VCH41" s="289"/>
      <c r="VCI41" s="289"/>
      <c r="VCJ41" s="289"/>
      <c r="VCK41" s="289"/>
      <c r="VCL41" s="289"/>
      <c r="VCM41" s="289"/>
      <c r="VCN41" s="289"/>
      <c r="VCO41" s="289"/>
      <c r="VCP41" s="289"/>
      <c r="VCQ41" s="289"/>
      <c r="VCR41" s="289"/>
      <c r="VCS41" s="289"/>
      <c r="VCT41" s="289"/>
      <c r="VCU41" s="289"/>
      <c r="VCV41" s="289"/>
      <c r="VCW41" s="289"/>
      <c r="VCX41" s="289"/>
      <c r="VCY41" s="289"/>
      <c r="VCZ41" s="289"/>
      <c r="VDA41" s="289"/>
      <c r="VDB41" s="289"/>
      <c r="VDC41" s="289"/>
      <c r="VDD41" s="289"/>
      <c r="VDE41" s="289"/>
      <c r="VDF41" s="289"/>
      <c r="VDG41" s="289"/>
      <c r="VDH41" s="289"/>
      <c r="VDI41" s="289"/>
      <c r="VDJ41" s="289"/>
      <c r="VDK41" s="289"/>
      <c r="VDL41" s="289"/>
      <c r="VDM41" s="289"/>
      <c r="VDN41" s="289"/>
      <c r="VDO41" s="289"/>
      <c r="VDP41" s="289"/>
      <c r="VDQ41" s="289"/>
      <c r="VDR41" s="289"/>
      <c r="VDS41" s="289"/>
      <c r="VDT41" s="289"/>
      <c r="VDU41" s="289"/>
      <c r="VDV41" s="289"/>
      <c r="VDW41" s="289"/>
      <c r="VDX41" s="289"/>
      <c r="VDY41" s="289"/>
      <c r="VDZ41" s="289"/>
      <c r="VEA41" s="289"/>
      <c r="VEB41" s="289"/>
      <c r="VEC41" s="289"/>
      <c r="VED41" s="289"/>
      <c r="VEE41" s="289"/>
      <c r="VEF41" s="289"/>
      <c r="VEG41" s="289"/>
      <c r="VEH41" s="289"/>
      <c r="VEI41" s="289"/>
      <c r="VEJ41" s="289"/>
      <c r="VEK41" s="289"/>
      <c r="VEL41" s="289"/>
      <c r="VEM41" s="289"/>
      <c r="VEN41" s="289"/>
      <c r="VEO41" s="289"/>
      <c r="VEP41" s="289"/>
      <c r="VEQ41" s="289"/>
      <c r="VER41" s="289"/>
      <c r="VES41" s="289"/>
      <c r="VET41" s="289"/>
      <c r="VEU41" s="289"/>
      <c r="VEV41" s="289"/>
      <c r="VEW41" s="289"/>
      <c r="VEX41" s="289"/>
      <c r="VEY41" s="289"/>
      <c r="VEZ41" s="289"/>
      <c r="VFA41" s="289"/>
      <c r="VFB41" s="289"/>
      <c r="VFC41" s="289"/>
      <c r="VFD41" s="289"/>
      <c r="VFE41" s="289"/>
      <c r="VFF41" s="289"/>
      <c r="VFG41" s="289"/>
      <c r="VFH41" s="289"/>
      <c r="VFI41" s="289"/>
      <c r="VFJ41" s="289"/>
      <c r="VFK41" s="289"/>
      <c r="VFL41" s="289"/>
      <c r="VFM41" s="289"/>
      <c r="VFN41" s="289"/>
      <c r="VFO41" s="289"/>
      <c r="VFP41" s="289"/>
      <c r="VFQ41" s="289"/>
      <c r="VFR41" s="289"/>
      <c r="VFS41" s="289"/>
      <c r="VFT41" s="289"/>
      <c r="VFU41" s="289"/>
      <c r="VFV41" s="289"/>
      <c r="VFW41" s="289"/>
      <c r="VFX41" s="289"/>
      <c r="VFY41" s="289"/>
      <c r="VFZ41" s="289"/>
      <c r="VGA41" s="289"/>
      <c r="VGB41" s="289"/>
      <c r="VGC41" s="289"/>
      <c r="VGD41" s="289"/>
      <c r="VGE41" s="289"/>
      <c r="VGF41" s="289"/>
      <c r="VGG41" s="289"/>
      <c r="VGH41" s="289"/>
      <c r="VGI41" s="289"/>
      <c r="VGJ41" s="289"/>
      <c r="VGK41" s="289"/>
      <c r="VGL41" s="289"/>
      <c r="VGM41" s="289"/>
      <c r="VGN41" s="289"/>
      <c r="VGO41" s="289"/>
      <c r="VGP41" s="289"/>
      <c r="VGQ41" s="289"/>
      <c r="VGR41" s="289"/>
      <c r="VGS41" s="289"/>
      <c r="VGT41" s="289"/>
      <c r="VGU41" s="289"/>
      <c r="VGV41" s="289"/>
      <c r="VGW41" s="289"/>
      <c r="VGX41" s="289"/>
      <c r="VGY41" s="289"/>
      <c r="VGZ41" s="289"/>
      <c r="VHA41" s="289"/>
      <c r="VHB41" s="289"/>
      <c r="VHC41" s="289"/>
      <c r="VHD41" s="289"/>
      <c r="VHE41" s="289"/>
      <c r="VHF41" s="289"/>
      <c r="VHG41" s="289"/>
      <c r="VHH41" s="289"/>
      <c r="VHI41" s="289"/>
      <c r="VHJ41" s="289"/>
      <c r="VHK41" s="289"/>
      <c r="VHL41" s="289"/>
      <c r="VHM41" s="289"/>
      <c r="VHN41" s="289"/>
      <c r="VHO41" s="289"/>
      <c r="VHP41" s="289"/>
      <c r="VHQ41" s="289"/>
      <c r="VHR41" s="289"/>
      <c r="VHS41" s="289"/>
      <c r="VHT41" s="289"/>
      <c r="VHU41" s="289"/>
      <c r="VHV41" s="289"/>
      <c r="VHW41" s="289"/>
      <c r="VHX41" s="289"/>
      <c r="VHY41" s="289"/>
      <c r="VHZ41" s="289"/>
      <c r="VIA41" s="289"/>
      <c r="VIB41" s="289"/>
      <c r="VIC41" s="289"/>
      <c r="VID41" s="289"/>
      <c r="VIE41" s="289"/>
      <c r="VIF41" s="289"/>
      <c r="VIG41" s="289"/>
      <c r="VIH41" s="289"/>
      <c r="VII41" s="289"/>
      <c r="VIJ41" s="289"/>
      <c r="VIK41" s="289"/>
      <c r="VIL41" s="289"/>
      <c r="VIM41" s="289"/>
      <c r="VIN41" s="289"/>
      <c r="VIO41" s="289"/>
      <c r="VIP41" s="289"/>
      <c r="VIQ41" s="289"/>
      <c r="VIR41" s="289"/>
      <c r="VIS41" s="289"/>
      <c r="VIT41" s="289"/>
      <c r="VIU41" s="289"/>
      <c r="VIV41" s="289"/>
      <c r="VIW41" s="289"/>
      <c r="VIX41" s="289"/>
      <c r="VIY41" s="289"/>
      <c r="VIZ41" s="289"/>
      <c r="VJA41" s="289"/>
      <c r="VJB41" s="289"/>
      <c r="VJC41" s="289"/>
      <c r="VJD41" s="289"/>
      <c r="VJE41" s="289"/>
      <c r="VJF41" s="289"/>
      <c r="VJG41" s="289"/>
      <c r="VJH41" s="289"/>
      <c r="VJI41" s="289"/>
      <c r="VJJ41" s="289"/>
      <c r="VJK41" s="289"/>
      <c r="VJL41" s="289"/>
      <c r="VJM41" s="289"/>
      <c r="VJN41" s="289"/>
      <c r="VJO41" s="289"/>
      <c r="VJP41" s="289"/>
      <c r="VJQ41" s="289"/>
      <c r="VJR41" s="289"/>
      <c r="VJS41" s="289"/>
      <c r="VJT41" s="289"/>
      <c r="VJU41" s="289"/>
      <c r="VJV41" s="289"/>
      <c r="VJW41" s="289"/>
      <c r="VJX41" s="289"/>
      <c r="VJY41" s="289"/>
      <c r="VJZ41" s="289"/>
      <c r="VKA41" s="289"/>
      <c r="VKB41" s="289"/>
      <c r="VKC41" s="289"/>
      <c r="VKD41" s="289"/>
      <c r="VKE41" s="289"/>
      <c r="VKF41" s="289"/>
      <c r="VKG41" s="289"/>
      <c r="VKH41" s="289"/>
      <c r="VKI41" s="289"/>
      <c r="VKJ41" s="289"/>
      <c r="VKK41" s="289"/>
      <c r="VKL41" s="289"/>
      <c r="VKM41" s="289"/>
      <c r="VKN41" s="289"/>
      <c r="VKO41" s="289"/>
      <c r="VKP41" s="289"/>
      <c r="VKQ41" s="289"/>
      <c r="VKR41" s="289"/>
      <c r="VKS41" s="289"/>
      <c r="VKT41" s="289"/>
      <c r="VKU41" s="289"/>
      <c r="VKV41" s="289"/>
      <c r="VKW41" s="289"/>
      <c r="VKX41" s="289"/>
      <c r="VKY41" s="289"/>
      <c r="VKZ41" s="289"/>
      <c r="VLA41" s="289"/>
      <c r="VLB41" s="289"/>
      <c r="VLC41" s="289"/>
      <c r="VLD41" s="289"/>
      <c r="VLE41" s="289"/>
      <c r="VLF41" s="289"/>
      <c r="VLG41" s="289"/>
      <c r="VLH41" s="289"/>
      <c r="VLI41" s="289"/>
      <c r="VLJ41" s="289"/>
      <c r="VLK41" s="289"/>
      <c r="VLL41" s="289"/>
      <c r="VLM41" s="289"/>
      <c r="VLN41" s="289"/>
      <c r="VLO41" s="289"/>
      <c r="VLP41" s="289"/>
      <c r="VLQ41" s="289"/>
      <c r="VLR41" s="289"/>
      <c r="VLS41" s="289"/>
      <c r="VLT41" s="289"/>
      <c r="VLU41" s="289"/>
      <c r="VLV41" s="289"/>
      <c r="VLW41" s="289"/>
      <c r="VLX41" s="289"/>
      <c r="VLY41" s="289"/>
      <c r="VLZ41" s="289"/>
      <c r="VMA41" s="289"/>
      <c r="VMB41" s="289"/>
      <c r="VMC41" s="289"/>
      <c r="VMD41" s="289"/>
      <c r="VME41" s="289"/>
      <c r="VMF41" s="289"/>
      <c r="VMG41" s="289"/>
      <c r="VMH41" s="289"/>
      <c r="VMI41" s="289"/>
      <c r="VMJ41" s="289"/>
      <c r="VMK41" s="289"/>
      <c r="VML41" s="289"/>
      <c r="VMM41" s="289"/>
      <c r="VMN41" s="289"/>
      <c r="VMO41" s="289"/>
      <c r="VMP41" s="289"/>
      <c r="VMQ41" s="289"/>
      <c r="VMR41" s="289"/>
      <c r="VMS41" s="289"/>
      <c r="VMT41" s="289"/>
      <c r="VMU41" s="289"/>
      <c r="VMV41" s="289"/>
      <c r="VMW41" s="289"/>
      <c r="VMX41" s="289"/>
      <c r="VMY41" s="289"/>
      <c r="VMZ41" s="289"/>
      <c r="VNA41" s="289"/>
      <c r="VNB41" s="289"/>
      <c r="VNC41" s="289"/>
      <c r="VND41" s="289"/>
      <c r="VNE41" s="289"/>
      <c r="VNF41" s="289"/>
      <c r="VNG41" s="289"/>
      <c r="VNH41" s="289"/>
      <c r="VNI41" s="289"/>
      <c r="VNJ41" s="289"/>
      <c r="VNK41" s="289"/>
      <c r="VNL41" s="289"/>
      <c r="VNM41" s="289"/>
      <c r="VNN41" s="289"/>
      <c r="VNO41" s="289"/>
      <c r="VNP41" s="289"/>
      <c r="VNQ41" s="289"/>
      <c r="VNR41" s="289"/>
      <c r="VNS41" s="289"/>
      <c r="VNT41" s="289"/>
      <c r="VNU41" s="289"/>
      <c r="VNV41" s="289"/>
      <c r="VNW41" s="289"/>
      <c r="VNX41" s="289"/>
      <c r="VNY41" s="289"/>
      <c r="VNZ41" s="289"/>
      <c r="VOA41" s="289"/>
      <c r="VOB41" s="289"/>
      <c r="VOC41" s="289"/>
      <c r="VOD41" s="289"/>
      <c r="VOE41" s="289"/>
      <c r="VOF41" s="289"/>
      <c r="VOG41" s="289"/>
      <c r="VOH41" s="289"/>
      <c r="VOI41" s="289"/>
      <c r="VOJ41" s="289"/>
      <c r="VOK41" s="289"/>
      <c r="VOL41" s="289"/>
      <c r="VOM41" s="289"/>
      <c r="VON41" s="289"/>
      <c r="VOO41" s="289"/>
      <c r="VOP41" s="289"/>
      <c r="VOQ41" s="289"/>
      <c r="VOR41" s="289"/>
      <c r="VOS41" s="289"/>
      <c r="VOT41" s="289"/>
      <c r="VOU41" s="289"/>
      <c r="VOV41" s="289"/>
      <c r="VOW41" s="289"/>
      <c r="VOX41" s="289"/>
      <c r="VOY41" s="289"/>
      <c r="VOZ41" s="289"/>
      <c r="VPA41" s="289"/>
      <c r="VPB41" s="289"/>
      <c r="VPC41" s="289"/>
      <c r="VPD41" s="289"/>
      <c r="VPE41" s="289"/>
      <c r="VPF41" s="289"/>
      <c r="VPG41" s="289"/>
      <c r="VPH41" s="289"/>
      <c r="VPI41" s="289"/>
      <c r="VPJ41" s="289"/>
      <c r="VPK41" s="289"/>
      <c r="VPL41" s="289"/>
      <c r="VPM41" s="289"/>
      <c r="VPN41" s="289"/>
      <c r="VPO41" s="289"/>
      <c r="VPP41" s="289"/>
      <c r="VPQ41" s="289"/>
      <c r="VPR41" s="289"/>
      <c r="VPS41" s="289"/>
      <c r="VPT41" s="289"/>
      <c r="VPU41" s="289"/>
      <c r="VPV41" s="289"/>
      <c r="VPW41" s="289"/>
      <c r="VPX41" s="289"/>
      <c r="VPY41" s="289"/>
      <c r="VPZ41" s="289"/>
      <c r="VQA41" s="289"/>
      <c r="VQB41" s="289"/>
      <c r="VQC41" s="289"/>
      <c r="VQD41" s="289"/>
      <c r="VQE41" s="289"/>
      <c r="VQF41" s="289"/>
      <c r="VQG41" s="289"/>
      <c r="VQH41" s="289"/>
      <c r="VQI41" s="289"/>
      <c r="VQJ41" s="289"/>
      <c r="VQK41" s="289"/>
      <c r="VQL41" s="289"/>
      <c r="VQM41" s="289"/>
      <c r="VQN41" s="289"/>
      <c r="VQO41" s="289"/>
      <c r="VQP41" s="289"/>
      <c r="VQQ41" s="289"/>
      <c r="VQR41" s="289"/>
      <c r="VQS41" s="289"/>
      <c r="VQT41" s="289"/>
      <c r="VQU41" s="289"/>
      <c r="VQV41" s="289"/>
      <c r="VQW41" s="289"/>
      <c r="VQX41" s="289"/>
      <c r="VQY41" s="289"/>
      <c r="VQZ41" s="289"/>
      <c r="VRA41" s="289"/>
      <c r="VRB41" s="289"/>
      <c r="VRC41" s="289"/>
      <c r="VRD41" s="289"/>
      <c r="VRE41" s="289"/>
      <c r="VRF41" s="289"/>
      <c r="VRG41" s="289"/>
      <c r="VRH41" s="289"/>
      <c r="VRI41" s="289"/>
      <c r="VRJ41" s="289"/>
      <c r="VRK41" s="289"/>
      <c r="VRL41" s="289"/>
      <c r="VRM41" s="289"/>
      <c r="VRN41" s="289"/>
      <c r="VRO41" s="289"/>
      <c r="VRP41" s="289"/>
      <c r="VRQ41" s="289"/>
      <c r="VRR41" s="289"/>
      <c r="VRS41" s="289"/>
      <c r="VRT41" s="289"/>
      <c r="VRU41" s="289"/>
      <c r="VRV41" s="289"/>
      <c r="VRW41" s="289"/>
      <c r="VRX41" s="289"/>
      <c r="VRY41" s="289"/>
      <c r="VRZ41" s="289"/>
      <c r="VSA41" s="289"/>
      <c r="VSB41" s="289"/>
      <c r="VSC41" s="289"/>
      <c r="VSD41" s="289"/>
      <c r="VSE41" s="289"/>
      <c r="VSF41" s="289"/>
      <c r="VSG41" s="289"/>
      <c r="VSH41" s="289"/>
      <c r="VSI41" s="289"/>
      <c r="VSJ41" s="289"/>
      <c r="VSK41" s="289"/>
      <c r="VSL41" s="289"/>
      <c r="VSM41" s="289"/>
      <c r="VSN41" s="289"/>
      <c r="VSO41" s="289"/>
      <c r="VSP41" s="289"/>
      <c r="VSQ41" s="289"/>
      <c r="VSR41" s="289"/>
      <c r="VSS41" s="289"/>
      <c r="VST41" s="289"/>
      <c r="VSU41" s="289"/>
      <c r="VSV41" s="289"/>
      <c r="VSW41" s="289"/>
      <c r="VSX41" s="289"/>
      <c r="VSY41" s="289"/>
      <c r="VSZ41" s="289"/>
      <c r="VTA41" s="289"/>
      <c r="VTB41" s="289"/>
      <c r="VTC41" s="289"/>
      <c r="VTD41" s="289"/>
      <c r="VTE41" s="289"/>
      <c r="VTF41" s="289"/>
      <c r="VTG41" s="289"/>
      <c r="VTH41" s="289"/>
      <c r="VTI41" s="289"/>
      <c r="VTJ41" s="289"/>
      <c r="VTK41" s="289"/>
      <c r="VTL41" s="289"/>
      <c r="VTM41" s="289"/>
      <c r="VTN41" s="289"/>
      <c r="VTO41" s="289"/>
      <c r="VTP41" s="289"/>
      <c r="VTQ41" s="289"/>
      <c r="VTR41" s="289"/>
      <c r="VTS41" s="289"/>
      <c r="VTT41" s="289"/>
      <c r="VTU41" s="289"/>
      <c r="VTV41" s="289"/>
      <c r="VTW41" s="289"/>
      <c r="VTX41" s="289"/>
      <c r="VTY41" s="289"/>
      <c r="VTZ41" s="289"/>
      <c r="VUA41" s="289"/>
      <c r="VUB41" s="289"/>
      <c r="VUC41" s="289"/>
      <c r="VUD41" s="289"/>
      <c r="VUE41" s="289"/>
      <c r="VUF41" s="289"/>
      <c r="VUG41" s="289"/>
      <c r="VUH41" s="289"/>
      <c r="VUI41" s="289"/>
      <c r="VUJ41" s="289"/>
      <c r="VUK41" s="289"/>
      <c r="VUL41" s="289"/>
      <c r="VUM41" s="289"/>
      <c r="VUN41" s="289"/>
      <c r="VUO41" s="289"/>
      <c r="VUP41" s="289"/>
      <c r="VUQ41" s="289"/>
      <c r="VUR41" s="289"/>
      <c r="VUS41" s="289"/>
      <c r="VUT41" s="289"/>
      <c r="VUU41" s="289"/>
      <c r="VUV41" s="289"/>
      <c r="VUW41" s="289"/>
      <c r="VUX41" s="289"/>
      <c r="VUY41" s="289"/>
      <c r="VUZ41" s="289"/>
      <c r="VVA41" s="289"/>
      <c r="VVB41" s="289"/>
      <c r="VVC41" s="289"/>
      <c r="VVD41" s="289"/>
      <c r="VVE41" s="289"/>
      <c r="VVF41" s="289"/>
      <c r="VVG41" s="289"/>
      <c r="VVH41" s="289"/>
      <c r="VVI41" s="289"/>
      <c r="VVJ41" s="289"/>
      <c r="VVK41" s="289"/>
      <c r="VVL41" s="289"/>
      <c r="VVM41" s="289"/>
      <c r="VVN41" s="289"/>
      <c r="VVO41" s="289"/>
      <c r="VVP41" s="289"/>
      <c r="VVQ41" s="289"/>
      <c r="VVR41" s="289"/>
      <c r="VVS41" s="289"/>
      <c r="VVT41" s="289"/>
      <c r="VVU41" s="289"/>
      <c r="VVV41" s="289"/>
      <c r="VVW41" s="289"/>
      <c r="VVX41" s="289"/>
      <c r="VVY41" s="289"/>
      <c r="VVZ41" s="289"/>
      <c r="VWA41" s="289"/>
      <c r="VWB41" s="289"/>
      <c r="VWC41" s="289"/>
      <c r="VWD41" s="289"/>
      <c r="VWE41" s="289"/>
      <c r="VWF41" s="289"/>
      <c r="VWG41" s="289"/>
      <c r="VWH41" s="289"/>
      <c r="VWI41" s="289"/>
      <c r="VWJ41" s="289"/>
      <c r="VWK41" s="289"/>
      <c r="VWL41" s="289"/>
      <c r="VWM41" s="289"/>
      <c r="VWN41" s="289"/>
      <c r="VWO41" s="289"/>
      <c r="VWP41" s="289"/>
      <c r="VWQ41" s="289"/>
      <c r="VWR41" s="289"/>
      <c r="VWS41" s="289"/>
      <c r="VWT41" s="289"/>
      <c r="VWU41" s="289"/>
      <c r="VWV41" s="289"/>
      <c r="VWW41" s="289"/>
      <c r="VWX41" s="289"/>
      <c r="VWY41" s="289"/>
      <c r="VWZ41" s="289"/>
      <c r="VXA41" s="289"/>
      <c r="VXB41" s="289"/>
      <c r="VXC41" s="289"/>
      <c r="VXD41" s="289"/>
      <c r="VXE41" s="289"/>
      <c r="VXF41" s="289"/>
      <c r="VXG41" s="289"/>
      <c r="VXH41" s="289"/>
      <c r="VXI41" s="289"/>
      <c r="VXJ41" s="289"/>
      <c r="VXK41" s="289"/>
      <c r="VXL41" s="289"/>
      <c r="VXM41" s="289"/>
      <c r="VXN41" s="289"/>
      <c r="VXO41" s="289"/>
      <c r="VXP41" s="289"/>
      <c r="VXQ41" s="289"/>
      <c r="VXR41" s="289"/>
      <c r="VXS41" s="289"/>
      <c r="VXT41" s="289"/>
      <c r="VXU41" s="289"/>
      <c r="VXV41" s="289"/>
      <c r="VXW41" s="289"/>
      <c r="VXX41" s="289"/>
      <c r="VXY41" s="289"/>
      <c r="VXZ41" s="289"/>
      <c r="VYA41" s="289"/>
      <c r="VYB41" s="289"/>
      <c r="VYC41" s="289"/>
      <c r="VYD41" s="289"/>
      <c r="VYE41" s="289"/>
      <c r="VYF41" s="289"/>
      <c r="VYG41" s="289"/>
      <c r="VYH41" s="289"/>
      <c r="VYI41" s="289"/>
      <c r="VYJ41" s="289"/>
      <c r="VYK41" s="289"/>
      <c r="VYL41" s="289"/>
      <c r="VYM41" s="289"/>
      <c r="VYN41" s="289"/>
      <c r="VYO41" s="289"/>
      <c r="VYP41" s="289"/>
      <c r="VYQ41" s="289"/>
      <c r="VYR41" s="289"/>
      <c r="VYS41" s="289"/>
      <c r="VYT41" s="289"/>
      <c r="VYU41" s="289"/>
      <c r="VYV41" s="289"/>
      <c r="VYW41" s="289"/>
      <c r="VYX41" s="289"/>
      <c r="VYY41" s="289"/>
      <c r="VYZ41" s="289"/>
      <c r="VZA41" s="289"/>
      <c r="VZB41" s="289"/>
      <c r="VZC41" s="289"/>
      <c r="VZD41" s="289"/>
      <c r="VZE41" s="289"/>
      <c r="VZF41" s="289"/>
      <c r="VZG41" s="289"/>
      <c r="VZH41" s="289"/>
      <c r="VZI41" s="289"/>
      <c r="VZJ41" s="289"/>
      <c r="VZK41" s="289"/>
      <c r="VZL41" s="289"/>
      <c r="VZM41" s="289"/>
      <c r="VZN41" s="289"/>
      <c r="VZO41" s="289"/>
      <c r="VZP41" s="289"/>
      <c r="VZQ41" s="289"/>
      <c r="VZR41" s="289"/>
      <c r="VZS41" s="289"/>
      <c r="VZT41" s="289"/>
      <c r="VZU41" s="289"/>
      <c r="VZV41" s="289"/>
      <c r="VZW41" s="289"/>
      <c r="VZX41" s="289"/>
      <c r="VZY41" s="289"/>
      <c r="VZZ41" s="289"/>
      <c r="WAA41" s="289"/>
      <c r="WAB41" s="289"/>
      <c r="WAC41" s="289"/>
      <c r="WAD41" s="289"/>
      <c r="WAE41" s="289"/>
      <c r="WAF41" s="289"/>
      <c r="WAG41" s="289"/>
      <c r="WAH41" s="289"/>
      <c r="WAI41" s="289"/>
      <c r="WAJ41" s="289"/>
      <c r="WAK41" s="289"/>
      <c r="WAL41" s="289"/>
      <c r="WAM41" s="289"/>
      <c r="WAN41" s="289"/>
      <c r="WAO41" s="289"/>
      <c r="WAP41" s="289"/>
      <c r="WAQ41" s="289"/>
      <c r="WAR41" s="289"/>
      <c r="WAS41" s="289"/>
      <c r="WAT41" s="289"/>
      <c r="WAU41" s="289"/>
      <c r="WAV41" s="289"/>
      <c r="WAW41" s="289"/>
      <c r="WAX41" s="289"/>
      <c r="WAY41" s="289"/>
      <c r="WAZ41" s="289"/>
      <c r="WBA41" s="289"/>
      <c r="WBB41" s="289"/>
      <c r="WBC41" s="289"/>
      <c r="WBD41" s="289"/>
      <c r="WBE41" s="289"/>
      <c r="WBF41" s="289"/>
      <c r="WBG41" s="289"/>
      <c r="WBH41" s="289"/>
      <c r="WBI41" s="289"/>
      <c r="WBJ41" s="289"/>
      <c r="WBK41" s="289"/>
      <c r="WBL41" s="289"/>
      <c r="WBM41" s="289"/>
      <c r="WBN41" s="289"/>
      <c r="WBO41" s="289"/>
      <c r="WBP41" s="289"/>
      <c r="WBQ41" s="289"/>
      <c r="WBR41" s="289"/>
      <c r="WBS41" s="289"/>
      <c r="WBT41" s="289"/>
      <c r="WBU41" s="289"/>
      <c r="WBV41" s="289"/>
      <c r="WBW41" s="289"/>
      <c r="WBX41" s="289"/>
      <c r="WBY41" s="289"/>
      <c r="WBZ41" s="289"/>
      <c r="WCA41" s="289"/>
      <c r="WCB41" s="289"/>
      <c r="WCC41" s="289"/>
      <c r="WCD41" s="289"/>
      <c r="WCE41" s="289"/>
      <c r="WCF41" s="289"/>
      <c r="WCG41" s="289"/>
      <c r="WCH41" s="289"/>
      <c r="WCI41" s="289"/>
      <c r="WCJ41" s="289"/>
      <c r="WCK41" s="289"/>
      <c r="WCL41" s="289"/>
      <c r="WCM41" s="289"/>
      <c r="WCN41" s="289"/>
      <c r="WCO41" s="289"/>
      <c r="WCP41" s="289"/>
      <c r="WCQ41" s="289"/>
      <c r="WCR41" s="289"/>
      <c r="WCS41" s="289"/>
      <c r="WCT41" s="289"/>
      <c r="WCU41" s="289"/>
      <c r="WCV41" s="289"/>
      <c r="WCW41" s="289"/>
      <c r="WCX41" s="289"/>
      <c r="WCY41" s="289"/>
      <c r="WCZ41" s="289"/>
      <c r="WDA41" s="289"/>
      <c r="WDB41" s="289"/>
      <c r="WDC41" s="289"/>
      <c r="WDD41" s="289"/>
      <c r="WDE41" s="289"/>
      <c r="WDF41" s="289"/>
      <c r="WDG41" s="289"/>
      <c r="WDH41" s="289"/>
      <c r="WDI41" s="289"/>
      <c r="WDJ41" s="289"/>
      <c r="WDK41" s="289"/>
      <c r="WDL41" s="289"/>
      <c r="WDM41" s="289"/>
      <c r="WDN41" s="289"/>
      <c r="WDO41" s="289"/>
      <c r="WDP41" s="289"/>
      <c r="WDQ41" s="289"/>
      <c r="WDR41" s="289"/>
      <c r="WDS41" s="289"/>
      <c r="WDT41" s="289"/>
      <c r="WDU41" s="289"/>
      <c r="WDV41" s="289"/>
      <c r="WDW41" s="289"/>
      <c r="WDX41" s="289"/>
      <c r="WDY41" s="289"/>
      <c r="WDZ41" s="289"/>
      <c r="WEA41" s="289"/>
      <c r="WEB41" s="289"/>
      <c r="WEC41" s="289"/>
      <c r="WED41" s="289"/>
      <c r="WEE41" s="289"/>
      <c r="WEF41" s="289"/>
      <c r="WEG41" s="289"/>
      <c r="WEH41" s="289"/>
      <c r="WEI41" s="289"/>
      <c r="WEJ41" s="289"/>
      <c r="WEK41" s="289"/>
      <c r="WEL41" s="289"/>
      <c r="WEM41" s="289"/>
      <c r="WEN41" s="289"/>
      <c r="WEO41" s="289"/>
      <c r="WEP41" s="289"/>
      <c r="WEQ41" s="289"/>
      <c r="WER41" s="289"/>
      <c r="WES41" s="289"/>
      <c r="WET41" s="289"/>
      <c r="WEU41" s="289"/>
      <c r="WEV41" s="289"/>
      <c r="WEW41" s="289"/>
      <c r="WEX41" s="289"/>
      <c r="WEY41" s="289"/>
      <c r="WEZ41" s="289"/>
      <c r="WFA41" s="289"/>
      <c r="WFB41" s="289"/>
      <c r="WFC41" s="289"/>
      <c r="WFD41" s="289"/>
      <c r="WFE41" s="289"/>
      <c r="WFF41" s="289"/>
      <c r="WFG41" s="289"/>
      <c r="WFH41" s="289"/>
      <c r="WFI41" s="289"/>
      <c r="WFJ41" s="289"/>
      <c r="WFK41" s="289"/>
      <c r="WFL41" s="289"/>
      <c r="WFM41" s="289"/>
      <c r="WFN41" s="289"/>
      <c r="WFO41" s="289"/>
      <c r="WFP41" s="289"/>
      <c r="WFQ41" s="289"/>
      <c r="WFR41" s="289"/>
      <c r="WFS41" s="289"/>
      <c r="WFT41" s="289"/>
      <c r="WFU41" s="289"/>
      <c r="WFV41" s="289"/>
      <c r="WFW41" s="289"/>
      <c r="WFX41" s="289"/>
      <c r="WFY41" s="289"/>
      <c r="WFZ41" s="289"/>
      <c r="WGA41" s="289"/>
      <c r="WGB41" s="289"/>
      <c r="WGC41" s="289"/>
      <c r="WGD41" s="289"/>
      <c r="WGE41" s="289"/>
      <c r="WGF41" s="289"/>
      <c r="WGG41" s="289"/>
      <c r="WGH41" s="289"/>
      <c r="WGI41" s="289"/>
      <c r="WGJ41" s="289"/>
      <c r="WGK41" s="289"/>
      <c r="WGL41" s="289"/>
      <c r="WGM41" s="289"/>
      <c r="WGN41" s="289"/>
      <c r="WGO41" s="289"/>
      <c r="WGP41" s="289"/>
      <c r="WGQ41" s="289"/>
      <c r="WGR41" s="289"/>
      <c r="WGS41" s="289"/>
      <c r="WGT41" s="289"/>
      <c r="WGU41" s="289"/>
      <c r="WGV41" s="289"/>
      <c r="WGW41" s="289"/>
      <c r="WGX41" s="289"/>
      <c r="WGY41" s="289"/>
      <c r="WGZ41" s="289"/>
      <c r="WHA41" s="289"/>
      <c r="WHB41" s="289"/>
      <c r="WHC41" s="289"/>
      <c r="WHD41" s="289"/>
      <c r="WHE41" s="289"/>
      <c r="WHF41" s="289"/>
      <c r="WHG41" s="289"/>
      <c r="WHH41" s="289"/>
      <c r="WHI41" s="289"/>
      <c r="WHJ41" s="289"/>
      <c r="WHK41" s="289"/>
      <c r="WHL41" s="289"/>
      <c r="WHM41" s="289"/>
      <c r="WHN41" s="289"/>
      <c r="WHO41" s="289"/>
      <c r="WHP41" s="289"/>
      <c r="WHQ41" s="289"/>
      <c r="WHR41" s="289"/>
      <c r="WHS41" s="289"/>
      <c r="WHT41" s="289"/>
      <c r="WHU41" s="289"/>
      <c r="WHV41" s="289"/>
      <c r="WHW41" s="289"/>
      <c r="WHX41" s="289"/>
      <c r="WHY41" s="289"/>
      <c r="WHZ41" s="289"/>
      <c r="WIA41" s="289"/>
      <c r="WIB41" s="289"/>
      <c r="WIC41" s="289"/>
      <c r="WID41" s="289"/>
      <c r="WIE41" s="289"/>
      <c r="WIF41" s="289"/>
      <c r="WIG41" s="289"/>
      <c r="WIH41" s="289"/>
      <c r="WII41" s="289"/>
      <c r="WIJ41" s="289"/>
      <c r="WIK41" s="289"/>
      <c r="WIL41" s="289"/>
      <c r="WIM41" s="289"/>
      <c r="WIN41" s="289"/>
      <c r="WIO41" s="289"/>
      <c r="WIP41" s="289"/>
      <c r="WIQ41" s="289"/>
      <c r="WIR41" s="289"/>
      <c r="WIS41" s="289"/>
      <c r="WIT41" s="289"/>
      <c r="WIU41" s="289"/>
      <c r="WIV41" s="289"/>
      <c r="WIW41" s="289"/>
      <c r="WIX41" s="289"/>
      <c r="WIY41" s="289"/>
      <c r="WIZ41" s="289"/>
      <c r="WJA41" s="289"/>
      <c r="WJB41" s="289"/>
      <c r="WJC41" s="289"/>
      <c r="WJD41" s="289"/>
      <c r="WJE41" s="289"/>
      <c r="WJF41" s="289"/>
      <c r="WJG41" s="289"/>
      <c r="WJH41" s="289"/>
      <c r="WJI41" s="289"/>
      <c r="WJJ41" s="289"/>
      <c r="WJK41" s="289"/>
      <c r="WJL41" s="289"/>
      <c r="WJM41" s="289"/>
      <c r="WJN41" s="289"/>
      <c r="WJO41" s="289"/>
      <c r="WJP41" s="289"/>
      <c r="WJQ41" s="289"/>
      <c r="WJR41" s="289"/>
      <c r="WJS41" s="289"/>
      <c r="WJT41" s="289"/>
      <c r="WJU41" s="289"/>
      <c r="WJV41" s="289"/>
      <c r="WJW41" s="289"/>
      <c r="WJX41" s="289"/>
      <c r="WJY41" s="289"/>
      <c r="WJZ41" s="289"/>
      <c r="WKA41" s="289"/>
      <c r="WKB41" s="289"/>
      <c r="WKC41" s="289"/>
      <c r="WKD41" s="289"/>
      <c r="WKE41" s="289"/>
      <c r="WKF41" s="289"/>
      <c r="WKG41" s="289"/>
      <c r="WKH41" s="289"/>
      <c r="WKI41" s="289"/>
      <c r="WKJ41" s="289"/>
      <c r="WKK41" s="289"/>
      <c r="WKL41" s="289"/>
      <c r="WKM41" s="289"/>
      <c r="WKN41" s="289"/>
      <c r="WKO41" s="289"/>
      <c r="WKP41" s="289"/>
      <c r="WKQ41" s="289"/>
      <c r="WKR41" s="289"/>
      <c r="WKS41" s="289"/>
      <c r="WKT41" s="289"/>
      <c r="WKU41" s="289"/>
      <c r="WKV41" s="289"/>
      <c r="WKW41" s="289"/>
      <c r="WKX41" s="289"/>
      <c r="WKY41" s="289"/>
      <c r="WKZ41" s="289"/>
      <c r="WLA41" s="289"/>
      <c r="WLB41" s="289"/>
      <c r="WLC41" s="289"/>
      <c r="WLD41" s="289"/>
      <c r="WLE41" s="289"/>
      <c r="WLF41" s="289"/>
      <c r="WLG41" s="289"/>
      <c r="WLH41" s="289"/>
      <c r="WLI41" s="289"/>
      <c r="WLJ41" s="289"/>
      <c r="WLK41" s="289"/>
      <c r="WLL41" s="289"/>
      <c r="WLM41" s="289"/>
      <c r="WLN41" s="289"/>
      <c r="WLO41" s="289"/>
      <c r="WLP41" s="289"/>
      <c r="WLQ41" s="289"/>
      <c r="WLR41" s="289"/>
      <c r="WLS41" s="289"/>
      <c r="WLT41" s="289"/>
      <c r="WLU41" s="289"/>
      <c r="WLV41" s="289"/>
      <c r="WLW41" s="289"/>
      <c r="WLX41" s="289"/>
      <c r="WLY41" s="289"/>
      <c r="WLZ41" s="289"/>
      <c r="WMA41" s="289"/>
      <c r="WMB41" s="289"/>
      <c r="WMC41" s="289"/>
      <c r="WMD41" s="289"/>
      <c r="WME41" s="289"/>
      <c r="WMF41" s="289"/>
      <c r="WMG41" s="289"/>
      <c r="WMH41" s="289"/>
      <c r="WMI41" s="289"/>
      <c r="WMJ41" s="289"/>
      <c r="WMK41" s="289"/>
      <c r="WML41" s="289"/>
      <c r="WMM41" s="289"/>
      <c r="WMN41" s="289"/>
      <c r="WMO41" s="289"/>
      <c r="WMP41" s="289"/>
      <c r="WMQ41" s="289"/>
      <c r="WMR41" s="289"/>
      <c r="WMS41" s="289"/>
      <c r="WMT41" s="289"/>
      <c r="WMU41" s="289"/>
      <c r="WMV41" s="289"/>
      <c r="WMW41" s="289"/>
      <c r="WMX41" s="289"/>
      <c r="WMY41" s="289"/>
      <c r="WMZ41" s="289"/>
      <c r="WNA41" s="289"/>
      <c r="WNB41" s="289"/>
      <c r="WNC41" s="289"/>
      <c r="WND41" s="289"/>
      <c r="WNE41" s="289"/>
      <c r="WNF41" s="289"/>
      <c r="WNG41" s="289"/>
      <c r="WNH41" s="289"/>
      <c r="WNI41" s="289"/>
      <c r="WNJ41" s="289"/>
      <c r="WNK41" s="289"/>
      <c r="WNL41" s="289"/>
      <c r="WNM41" s="289"/>
      <c r="WNN41" s="289"/>
      <c r="WNO41" s="289"/>
      <c r="WNP41" s="289"/>
      <c r="WNQ41" s="289"/>
      <c r="WNR41" s="289"/>
      <c r="WNS41" s="289"/>
      <c r="WNT41" s="289"/>
      <c r="WNU41" s="289"/>
      <c r="WNV41" s="289"/>
      <c r="WNW41" s="289"/>
      <c r="WNX41" s="289"/>
      <c r="WNY41" s="289"/>
      <c r="WNZ41" s="289"/>
      <c r="WOA41" s="289"/>
      <c r="WOB41" s="289"/>
      <c r="WOC41" s="289"/>
      <c r="WOD41" s="289"/>
      <c r="WOE41" s="289"/>
      <c r="WOF41" s="289"/>
      <c r="WOG41" s="289"/>
      <c r="WOH41" s="289"/>
      <c r="WOI41" s="289"/>
      <c r="WOJ41" s="289"/>
      <c r="WOK41" s="289"/>
      <c r="WOL41" s="289"/>
      <c r="WOM41" s="289"/>
      <c r="WON41" s="289"/>
      <c r="WOO41" s="289"/>
      <c r="WOP41" s="289"/>
      <c r="WOQ41" s="289"/>
      <c r="WOR41" s="289"/>
      <c r="WOS41" s="289"/>
      <c r="WOT41" s="289"/>
      <c r="WOU41" s="289"/>
      <c r="WOV41" s="289"/>
      <c r="WOW41" s="289"/>
      <c r="WOX41" s="289"/>
      <c r="WOY41" s="289"/>
      <c r="WOZ41" s="289"/>
      <c r="WPA41" s="289"/>
      <c r="WPB41" s="289"/>
      <c r="WPC41" s="289"/>
      <c r="WPD41" s="289"/>
      <c r="WPE41" s="289"/>
      <c r="WPF41" s="289"/>
      <c r="WPG41" s="289"/>
      <c r="WPH41" s="289"/>
      <c r="WPI41" s="289"/>
      <c r="WPJ41" s="289"/>
      <c r="WPK41" s="289"/>
      <c r="WPL41" s="289"/>
      <c r="WPM41" s="289"/>
      <c r="WPN41" s="289"/>
      <c r="WPO41" s="289"/>
      <c r="WPP41" s="289"/>
      <c r="WPQ41" s="289"/>
      <c r="WPR41" s="289"/>
      <c r="WPS41" s="289"/>
      <c r="WPT41" s="289"/>
      <c r="WPU41" s="289"/>
      <c r="WPV41" s="289"/>
      <c r="WPW41" s="289"/>
      <c r="WPX41" s="289"/>
      <c r="WPY41" s="289"/>
      <c r="WPZ41" s="289"/>
      <c r="WQA41" s="289"/>
      <c r="WQB41" s="289"/>
      <c r="WQC41" s="289"/>
      <c r="WQD41" s="289"/>
      <c r="WQE41" s="289"/>
      <c r="WQF41" s="289"/>
      <c r="WQG41" s="289"/>
      <c r="WQH41" s="289"/>
      <c r="WQI41" s="289"/>
      <c r="WQJ41" s="289"/>
      <c r="WQK41" s="289"/>
      <c r="WQL41" s="289"/>
      <c r="WQM41" s="289"/>
      <c r="WQN41" s="289"/>
      <c r="WQO41" s="289"/>
      <c r="WQP41" s="289"/>
      <c r="WQQ41" s="289"/>
      <c r="WQR41" s="289"/>
      <c r="WQS41" s="289"/>
      <c r="WQT41" s="289"/>
      <c r="WQU41" s="289"/>
      <c r="WQV41" s="289"/>
      <c r="WQW41" s="289"/>
      <c r="WQX41" s="289"/>
      <c r="WQY41" s="289"/>
      <c r="WQZ41" s="289"/>
      <c r="WRA41" s="289"/>
      <c r="WRB41" s="289"/>
      <c r="WRC41" s="289"/>
      <c r="WRD41" s="289"/>
      <c r="WRE41" s="289"/>
      <c r="WRF41" s="289"/>
      <c r="WRG41" s="289"/>
      <c r="WRH41" s="289"/>
      <c r="WRI41" s="289"/>
      <c r="WRJ41" s="289"/>
      <c r="WRK41" s="289"/>
      <c r="WRL41" s="289"/>
      <c r="WRM41" s="289"/>
      <c r="WRN41" s="289"/>
      <c r="WRO41" s="289"/>
      <c r="WRP41" s="289"/>
      <c r="WRQ41" s="289"/>
      <c r="WRR41" s="289"/>
      <c r="WRS41" s="289"/>
      <c r="WRT41" s="289"/>
      <c r="WRU41" s="289"/>
      <c r="WRV41" s="289"/>
      <c r="WRW41" s="289"/>
      <c r="WRX41" s="289"/>
      <c r="WRY41" s="289"/>
      <c r="WRZ41" s="289"/>
      <c r="WSA41" s="289"/>
      <c r="WSB41" s="289"/>
      <c r="WSC41" s="289"/>
      <c r="WSD41" s="289"/>
      <c r="WSE41" s="289"/>
      <c r="WSF41" s="289"/>
      <c r="WSG41" s="289"/>
      <c r="WSH41" s="289"/>
      <c r="WSI41" s="289"/>
      <c r="WSJ41" s="289"/>
      <c r="WSK41" s="289"/>
      <c r="WSL41" s="289"/>
      <c r="WSM41" s="289"/>
      <c r="WSN41" s="289"/>
      <c r="WSO41" s="289"/>
      <c r="WSP41" s="289"/>
      <c r="WSQ41" s="289"/>
      <c r="WSR41" s="289"/>
      <c r="WSS41" s="289"/>
      <c r="WST41" s="289"/>
      <c r="WSU41" s="289"/>
      <c r="WSV41" s="289"/>
      <c r="WSW41" s="289"/>
      <c r="WSX41" s="289"/>
      <c r="WSY41" s="289"/>
      <c r="WSZ41" s="289"/>
      <c r="WTA41" s="289"/>
      <c r="WTB41" s="289"/>
      <c r="WTC41" s="289"/>
      <c r="WTD41" s="289"/>
      <c r="WTE41" s="289"/>
      <c r="WTF41" s="289"/>
      <c r="WTG41" s="289"/>
      <c r="WTH41" s="289"/>
      <c r="WTI41" s="289"/>
      <c r="WTJ41" s="289"/>
      <c r="WTK41" s="289"/>
      <c r="WTL41" s="289"/>
      <c r="WTM41" s="289"/>
      <c r="WTN41" s="289"/>
      <c r="WTO41" s="289"/>
      <c r="WTP41" s="289"/>
      <c r="WTQ41" s="289"/>
      <c r="WTR41" s="289"/>
      <c r="WTS41" s="289"/>
      <c r="WTT41" s="289"/>
      <c r="WTU41" s="289"/>
      <c r="WTV41" s="289"/>
      <c r="WTW41" s="289"/>
      <c r="WTX41" s="289"/>
      <c r="WTY41" s="289"/>
      <c r="WTZ41" s="289"/>
      <c r="WUA41" s="289"/>
      <c r="WUB41" s="289"/>
      <c r="WUC41" s="289"/>
      <c r="WUD41" s="289"/>
      <c r="WUE41" s="289"/>
      <c r="WUF41" s="289"/>
      <c r="WUG41" s="289"/>
      <c r="WUH41" s="289"/>
      <c r="WUI41" s="289"/>
      <c r="WUJ41" s="289"/>
      <c r="WUK41" s="289"/>
      <c r="WUL41" s="289"/>
      <c r="WUM41" s="289"/>
      <c r="WUN41" s="289"/>
      <c r="WUO41" s="289"/>
      <c r="WUP41" s="289"/>
      <c r="WUQ41" s="289"/>
      <c r="WUR41" s="289"/>
      <c r="WUS41" s="289"/>
      <c r="WUT41" s="289"/>
      <c r="WUU41" s="289"/>
      <c r="WUV41" s="289"/>
      <c r="WUW41" s="289"/>
      <c r="WUX41" s="289"/>
      <c r="WUY41" s="289"/>
      <c r="WUZ41" s="289"/>
      <c r="WVA41" s="289"/>
      <c r="WVB41" s="289"/>
      <c r="WVC41" s="289"/>
      <c r="WVD41" s="289"/>
      <c r="WVE41" s="289"/>
      <c r="WVF41" s="289"/>
      <c r="WVG41" s="289"/>
      <c r="WVH41" s="289"/>
      <c r="WVI41" s="289"/>
      <c r="WVJ41" s="289"/>
      <c r="WVK41" s="289"/>
      <c r="WVL41" s="289"/>
      <c r="WVM41" s="289"/>
      <c r="WVN41" s="289"/>
      <c r="WVO41" s="289"/>
      <c r="WVP41" s="289"/>
      <c r="WVQ41" s="289"/>
      <c r="WVR41" s="289"/>
      <c r="WVS41" s="289"/>
      <c r="WVT41" s="289"/>
      <c r="WVU41" s="289"/>
      <c r="WVV41" s="289"/>
      <c r="WVW41" s="289"/>
      <c r="WVX41" s="289"/>
      <c r="WVY41" s="289"/>
      <c r="WVZ41" s="289"/>
      <c r="WWA41" s="289"/>
      <c r="WWB41" s="289"/>
      <c r="WWC41" s="289"/>
      <c r="WWD41" s="289"/>
      <c r="WWE41" s="289"/>
      <c r="WWF41" s="289"/>
      <c r="WWG41" s="289"/>
      <c r="WWH41" s="289"/>
      <c r="WWI41" s="289"/>
      <c r="WWJ41" s="289"/>
      <c r="WWK41" s="289"/>
      <c r="WWL41" s="289"/>
      <c r="WWM41" s="289"/>
      <c r="WWN41" s="289"/>
      <c r="WWO41" s="289"/>
      <c r="WWP41" s="289"/>
      <c r="WWQ41" s="289"/>
      <c r="WWR41" s="289"/>
      <c r="WWS41" s="289"/>
      <c r="WWT41" s="289"/>
      <c r="WWU41" s="289"/>
      <c r="WWV41" s="289"/>
      <c r="WWW41" s="289"/>
      <c r="WWX41" s="289"/>
      <c r="WWY41" s="289"/>
      <c r="WWZ41" s="289"/>
      <c r="WXA41" s="289"/>
      <c r="WXB41" s="289"/>
      <c r="WXC41" s="289"/>
      <c r="WXD41" s="289"/>
      <c r="WXE41" s="289"/>
      <c r="WXF41" s="289"/>
      <c r="WXG41" s="289"/>
      <c r="WXH41" s="289"/>
      <c r="WXI41" s="289"/>
      <c r="WXJ41" s="289"/>
      <c r="WXK41" s="289"/>
      <c r="WXL41" s="289"/>
      <c r="WXM41" s="289"/>
      <c r="WXN41" s="289"/>
      <c r="WXO41" s="289"/>
      <c r="WXP41" s="289"/>
      <c r="WXQ41" s="289"/>
      <c r="WXR41" s="289"/>
      <c r="WXS41" s="289"/>
      <c r="WXT41" s="289"/>
      <c r="WXU41" s="289"/>
      <c r="WXV41" s="289"/>
      <c r="WXW41" s="289"/>
      <c r="WXX41" s="289"/>
      <c r="WXY41" s="289"/>
      <c r="WXZ41" s="289"/>
      <c r="WYA41" s="289"/>
      <c r="WYB41" s="289"/>
      <c r="WYC41" s="289"/>
      <c r="WYD41" s="289"/>
      <c r="WYE41" s="289"/>
      <c r="WYF41" s="289"/>
      <c r="WYG41" s="289"/>
      <c r="WYH41" s="289"/>
      <c r="WYI41" s="289"/>
      <c r="WYJ41" s="289"/>
      <c r="WYK41" s="289"/>
      <c r="WYL41" s="289"/>
      <c r="WYM41" s="289"/>
      <c r="WYN41" s="289"/>
      <c r="WYO41" s="289"/>
      <c r="WYP41" s="289"/>
      <c r="WYQ41" s="289"/>
      <c r="WYR41" s="289"/>
      <c r="WYS41" s="289"/>
      <c r="WYT41" s="289"/>
      <c r="WYU41" s="289"/>
      <c r="WYV41" s="289"/>
      <c r="WYW41" s="289"/>
      <c r="WYX41" s="289"/>
      <c r="WYY41" s="289"/>
      <c r="WYZ41" s="289"/>
      <c r="WZA41" s="289"/>
      <c r="WZB41" s="289"/>
      <c r="WZC41" s="289"/>
      <c r="WZD41" s="289"/>
      <c r="WZE41" s="289"/>
      <c r="WZF41" s="289"/>
      <c r="WZG41" s="289"/>
      <c r="WZH41" s="289"/>
      <c r="WZI41" s="289"/>
      <c r="WZJ41" s="289"/>
      <c r="WZK41" s="289"/>
      <c r="WZL41" s="289"/>
      <c r="WZM41" s="289"/>
      <c r="WZN41" s="289"/>
      <c r="WZO41" s="289"/>
      <c r="WZP41" s="289"/>
      <c r="WZQ41" s="289"/>
      <c r="WZR41" s="289"/>
      <c r="WZS41" s="289"/>
      <c r="WZT41" s="289"/>
      <c r="WZU41" s="289"/>
      <c r="WZV41" s="289"/>
      <c r="WZW41" s="289"/>
      <c r="WZX41" s="289"/>
      <c r="WZY41" s="289"/>
      <c r="WZZ41" s="289"/>
      <c r="XAA41" s="289"/>
      <c r="XAB41" s="289"/>
      <c r="XAC41" s="289"/>
      <c r="XAD41" s="289"/>
      <c r="XAE41" s="289"/>
      <c r="XAF41" s="289"/>
      <c r="XAG41" s="289"/>
      <c r="XAH41" s="289"/>
      <c r="XAI41" s="289"/>
      <c r="XAJ41" s="289"/>
      <c r="XAK41" s="289"/>
      <c r="XAL41" s="289"/>
      <c r="XAM41" s="289"/>
      <c r="XAN41" s="289"/>
      <c r="XAO41" s="289"/>
      <c r="XAP41" s="289"/>
      <c r="XAQ41" s="289"/>
      <c r="XAR41" s="289"/>
      <c r="XAS41" s="289"/>
      <c r="XAT41" s="289"/>
      <c r="XAU41" s="289"/>
      <c r="XAV41" s="289"/>
      <c r="XAW41" s="289"/>
      <c r="XAX41" s="289"/>
      <c r="XAY41" s="289"/>
      <c r="XAZ41" s="289"/>
      <c r="XBA41" s="289"/>
      <c r="XBB41" s="289"/>
      <c r="XBC41" s="289"/>
      <c r="XBD41" s="289"/>
      <c r="XBE41" s="289"/>
      <c r="XBF41" s="289"/>
      <c r="XBG41" s="289"/>
      <c r="XBH41" s="289"/>
      <c r="XBI41" s="289"/>
      <c r="XBJ41" s="289"/>
      <c r="XBK41" s="289"/>
      <c r="XBL41" s="289"/>
      <c r="XBM41" s="289"/>
      <c r="XBN41" s="289"/>
      <c r="XBO41" s="289"/>
      <c r="XBP41" s="289"/>
      <c r="XBQ41" s="289"/>
      <c r="XBR41" s="289"/>
      <c r="XBS41" s="289"/>
      <c r="XBT41" s="289"/>
      <c r="XBU41" s="289"/>
      <c r="XBV41" s="289"/>
      <c r="XBW41" s="289"/>
      <c r="XBX41" s="289"/>
      <c r="XBY41" s="289"/>
      <c r="XBZ41" s="289"/>
      <c r="XCA41" s="289"/>
      <c r="XCB41" s="289"/>
      <c r="XCC41" s="289"/>
      <c r="XCD41" s="289"/>
      <c r="XCE41" s="289"/>
      <c r="XCF41" s="289"/>
      <c r="XCG41" s="289"/>
      <c r="XCH41" s="289"/>
      <c r="XCI41" s="289"/>
      <c r="XCJ41" s="289"/>
      <c r="XCK41" s="289"/>
      <c r="XCL41" s="289"/>
      <c r="XCM41" s="289"/>
      <c r="XCN41" s="289"/>
      <c r="XCO41" s="289"/>
      <c r="XCP41" s="289"/>
      <c r="XCQ41" s="289"/>
      <c r="XCR41" s="289"/>
      <c r="XCS41" s="289"/>
      <c r="XCT41" s="289"/>
      <c r="XCU41" s="289"/>
      <c r="XCV41" s="289"/>
      <c r="XCW41" s="289"/>
      <c r="XCX41" s="289"/>
      <c r="XCY41" s="289"/>
      <c r="XCZ41" s="289"/>
      <c r="XDA41" s="289"/>
      <c r="XDB41" s="289"/>
      <c r="XDC41" s="289"/>
      <c r="XDD41" s="289"/>
      <c r="XDE41" s="289"/>
      <c r="XDF41" s="289"/>
      <c r="XDG41" s="289"/>
      <c r="XDH41" s="289"/>
      <c r="XDI41" s="289"/>
      <c r="XDJ41" s="289"/>
      <c r="XDK41" s="289"/>
      <c r="XDL41" s="289"/>
      <c r="XDM41" s="289"/>
      <c r="XDN41" s="289"/>
      <c r="XDO41" s="289"/>
      <c r="XDP41" s="289"/>
      <c r="XDQ41" s="289"/>
      <c r="XDR41" s="289"/>
      <c r="XDS41" s="289"/>
      <c r="XDT41" s="289"/>
      <c r="XDU41" s="289"/>
      <c r="XDV41" s="289"/>
      <c r="XDW41" s="289"/>
      <c r="XDX41" s="289"/>
      <c r="XDY41" s="289"/>
      <c r="XDZ41" s="289"/>
      <c r="XEA41" s="289"/>
      <c r="XEB41" s="289"/>
      <c r="XEC41" s="289"/>
      <c r="XED41" s="289"/>
      <c r="XEE41" s="289"/>
      <c r="XEF41" s="289"/>
      <c r="XEG41" s="289"/>
      <c r="XEH41" s="289"/>
      <c r="XEI41" s="289"/>
      <c r="XEJ41" s="289"/>
      <c r="XEK41" s="289"/>
      <c r="XEL41" s="289"/>
      <c r="XEM41" s="289"/>
      <c r="XEN41" s="289"/>
      <c r="XEO41" s="289"/>
      <c r="XEP41" s="289"/>
      <c r="XEQ41" s="289"/>
      <c r="XER41" s="289"/>
      <c r="XES41" s="289"/>
      <c r="XET41" s="289"/>
      <c r="XEU41" s="289"/>
      <c r="XEV41" s="289"/>
      <c r="XEW41" s="289"/>
      <c r="XEX41" s="289"/>
      <c r="XEY41" s="289"/>
      <c r="XEZ41" s="289"/>
      <c r="XFA41" s="289"/>
      <c r="XFB41" s="289"/>
      <c r="XFC41" s="289"/>
      <c r="XFD41" s="289"/>
    </row>
    <row r="42" spans="1:16384" s="189" customFormat="1" ht="12.75" customHeight="1">
      <c r="A42" s="154" t="s">
        <v>149</v>
      </c>
      <c r="B42" s="165" t="s">
        <v>150</v>
      </c>
      <c r="C42" s="95"/>
      <c r="D42" s="107"/>
      <c r="E42" s="5"/>
      <c r="F42" s="5"/>
      <c r="G42" s="5"/>
      <c r="H42" s="5"/>
      <c r="I42" s="5"/>
      <c r="J42" s="5"/>
    </row>
    <row r="43" spans="1:16384" s="189" customFormat="1" ht="12.75" customHeight="1">
      <c r="A43" s="154" t="s">
        <v>151</v>
      </c>
      <c r="B43" s="165" t="s">
        <v>152</v>
      </c>
      <c r="C43" s="95"/>
      <c r="D43" s="107"/>
      <c r="E43" s="5"/>
      <c r="F43" s="5"/>
      <c r="G43" s="5"/>
      <c r="H43" s="5"/>
      <c r="I43" s="5"/>
      <c r="J43" s="5"/>
    </row>
    <row r="44" spans="1:16384" s="189" customFormat="1" ht="12.75" customHeight="1">
      <c r="A44" s="154" t="s">
        <v>153</v>
      </c>
      <c r="B44" s="165" t="s">
        <v>172</v>
      </c>
      <c r="C44" s="95"/>
      <c r="D44" s="107">
        <f>SUM(C42:C43)/100*5</f>
        <v>0</v>
      </c>
      <c r="E44" s="5"/>
      <c r="F44" s="5"/>
      <c r="G44" s="5"/>
      <c r="H44" s="5"/>
      <c r="I44" s="5"/>
      <c r="J44" s="5"/>
    </row>
    <row r="45" spans="1:16384" s="178" customFormat="1" ht="24.95" customHeight="1">
      <c r="A45" s="276" t="s">
        <v>301</v>
      </c>
      <c r="B45" s="277"/>
      <c r="C45" s="197"/>
      <c r="D45" s="107"/>
      <c r="E45" s="5"/>
      <c r="F45" s="5"/>
      <c r="G45" s="5"/>
      <c r="H45" s="5"/>
      <c r="I45" s="5"/>
      <c r="J45" s="5"/>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89"/>
      <c r="DU45" s="289"/>
      <c r="DV45" s="289"/>
      <c r="DW45" s="289"/>
      <c r="DX45" s="289"/>
      <c r="DY45" s="289"/>
      <c r="DZ45" s="289"/>
      <c r="EA45" s="289"/>
      <c r="EB45" s="289"/>
      <c r="EC45" s="289"/>
      <c r="ED45" s="289"/>
      <c r="EE45" s="289"/>
      <c r="EF45" s="289"/>
      <c r="EG45" s="289"/>
      <c r="EH45" s="289"/>
      <c r="EI45" s="289"/>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c r="GT45" s="289"/>
      <c r="GU45" s="289"/>
      <c r="GV45" s="289"/>
      <c r="GW45" s="289"/>
      <c r="GX45" s="289"/>
      <c r="GY45" s="289"/>
      <c r="GZ45" s="289"/>
      <c r="HA45" s="289"/>
      <c r="HB45" s="289"/>
      <c r="HC45" s="289"/>
      <c r="HD45" s="289"/>
      <c r="HE45" s="289"/>
      <c r="HF45" s="289"/>
      <c r="HG45" s="289"/>
      <c r="HH45" s="289"/>
      <c r="HI45" s="289"/>
      <c r="HJ45" s="289"/>
      <c r="HK45" s="289"/>
      <c r="HL45" s="289"/>
      <c r="HM45" s="289"/>
      <c r="HN45" s="289"/>
      <c r="HO45" s="289"/>
      <c r="HP45" s="289"/>
      <c r="HQ45" s="289"/>
      <c r="HR45" s="289"/>
      <c r="HS45" s="289"/>
      <c r="HT45" s="289"/>
      <c r="HU45" s="289"/>
      <c r="HV45" s="289"/>
      <c r="HW45" s="289"/>
      <c r="HX45" s="289"/>
      <c r="HY45" s="289"/>
      <c r="HZ45" s="289"/>
      <c r="IA45" s="289"/>
      <c r="IB45" s="289"/>
      <c r="IC45" s="289"/>
      <c r="ID45" s="289"/>
      <c r="IE45" s="289"/>
      <c r="IF45" s="289"/>
      <c r="IG45" s="289"/>
      <c r="IH45" s="289"/>
      <c r="II45" s="289"/>
      <c r="IJ45" s="289"/>
      <c r="IK45" s="289"/>
      <c r="IL45" s="289"/>
      <c r="IM45" s="289"/>
      <c r="IN45" s="289"/>
      <c r="IO45" s="289"/>
      <c r="IP45" s="289"/>
      <c r="IQ45" s="289"/>
      <c r="IR45" s="289"/>
      <c r="IS45" s="289"/>
      <c r="IT45" s="289"/>
      <c r="IU45" s="289"/>
      <c r="IV45" s="289"/>
      <c r="IW45" s="289"/>
      <c r="IX45" s="289"/>
      <c r="IY45" s="289"/>
      <c r="IZ45" s="289"/>
      <c r="JA45" s="289"/>
      <c r="JB45" s="289"/>
      <c r="JC45" s="289"/>
      <c r="JD45" s="289"/>
      <c r="JE45" s="289"/>
      <c r="JF45" s="289"/>
      <c r="JG45" s="289"/>
      <c r="JH45" s="289"/>
      <c r="JI45" s="289"/>
      <c r="JJ45" s="289"/>
      <c r="JK45" s="289"/>
      <c r="JL45" s="289"/>
      <c r="JM45" s="289"/>
      <c r="JN45" s="289"/>
      <c r="JO45" s="289"/>
      <c r="JP45" s="289"/>
      <c r="JQ45" s="289"/>
      <c r="JR45" s="289"/>
      <c r="JS45" s="289"/>
      <c r="JT45" s="289"/>
      <c r="JU45" s="289"/>
      <c r="JV45" s="289"/>
      <c r="JW45" s="289"/>
      <c r="JX45" s="289"/>
      <c r="JY45" s="289"/>
      <c r="JZ45" s="289"/>
      <c r="KA45" s="289"/>
      <c r="KB45" s="289"/>
      <c r="KC45" s="289"/>
      <c r="KD45" s="289"/>
      <c r="KE45" s="289"/>
      <c r="KF45" s="289"/>
      <c r="KG45" s="289"/>
      <c r="KH45" s="289"/>
      <c r="KI45" s="289"/>
      <c r="KJ45" s="289"/>
      <c r="KK45" s="289"/>
      <c r="KL45" s="289"/>
      <c r="KM45" s="289"/>
      <c r="KN45" s="289"/>
      <c r="KO45" s="289"/>
      <c r="KP45" s="289"/>
      <c r="KQ45" s="289"/>
      <c r="KR45" s="289"/>
      <c r="KS45" s="289"/>
      <c r="KT45" s="289"/>
      <c r="KU45" s="289"/>
      <c r="KV45" s="289"/>
      <c r="KW45" s="289"/>
      <c r="KX45" s="289"/>
      <c r="KY45" s="289"/>
      <c r="KZ45" s="289"/>
      <c r="LA45" s="289"/>
      <c r="LB45" s="289"/>
      <c r="LC45" s="289"/>
      <c r="LD45" s="289"/>
      <c r="LE45" s="289"/>
      <c r="LF45" s="289"/>
      <c r="LG45" s="289"/>
      <c r="LH45" s="289"/>
      <c r="LI45" s="289"/>
      <c r="LJ45" s="289"/>
      <c r="LK45" s="289"/>
      <c r="LL45" s="289"/>
      <c r="LM45" s="289"/>
      <c r="LN45" s="289"/>
      <c r="LO45" s="289"/>
      <c r="LP45" s="289"/>
      <c r="LQ45" s="289"/>
      <c r="LR45" s="289"/>
      <c r="LS45" s="289"/>
      <c r="LT45" s="289"/>
      <c r="LU45" s="289"/>
      <c r="LV45" s="289"/>
      <c r="LW45" s="289"/>
      <c r="LX45" s="289"/>
      <c r="LY45" s="289"/>
      <c r="LZ45" s="289"/>
      <c r="MA45" s="289"/>
      <c r="MB45" s="289"/>
      <c r="MC45" s="289"/>
      <c r="MD45" s="289"/>
      <c r="ME45" s="289"/>
      <c r="MF45" s="289"/>
      <c r="MG45" s="289"/>
      <c r="MH45" s="289"/>
      <c r="MI45" s="289"/>
      <c r="MJ45" s="289"/>
      <c r="MK45" s="289"/>
      <c r="ML45" s="289"/>
      <c r="MM45" s="289"/>
      <c r="MN45" s="289"/>
      <c r="MO45" s="289"/>
      <c r="MP45" s="289"/>
      <c r="MQ45" s="289"/>
      <c r="MR45" s="289"/>
      <c r="MS45" s="289"/>
      <c r="MT45" s="289"/>
      <c r="MU45" s="289"/>
      <c r="MV45" s="289"/>
      <c r="MW45" s="289"/>
      <c r="MX45" s="289"/>
      <c r="MY45" s="289"/>
      <c r="MZ45" s="289"/>
      <c r="NA45" s="289"/>
      <c r="NB45" s="289"/>
      <c r="NC45" s="289"/>
      <c r="ND45" s="289"/>
      <c r="NE45" s="289"/>
      <c r="NF45" s="289"/>
      <c r="NG45" s="289"/>
      <c r="NH45" s="289"/>
      <c r="NI45" s="289"/>
      <c r="NJ45" s="289"/>
      <c r="NK45" s="289"/>
      <c r="NL45" s="289"/>
      <c r="NM45" s="289"/>
      <c r="NN45" s="289"/>
      <c r="NO45" s="289"/>
      <c r="NP45" s="289"/>
      <c r="NQ45" s="289"/>
      <c r="NR45" s="289"/>
      <c r="NS45" s="289"/>
      <c r="NT45" s="289"/>
      <c r="NU45" s="289"/>
      <c r="NV45" s="289"/>
      <c r="NW45" s="289"/>
      <c r="NX45" s="289"/>
      <c r="NY45" s="289"/>
      <c r="NZ45" s="289"/>
      <c r="OA45" s="289"/>
      <c r="OB45" s="289"/>
      <c r="OC45" s="289"/>
      <c r="OD45" s="289"/>
      <c r="OE45" s="289"/>
      <c r="OF45" s="289"/>
      <c r="OG45" s="289"/>
      <c r="OH45" s="289"/>
      <c r="OI45" s="289"/>
      <c r="OJ45" s="289"/>
      <c r="OK45" s="289"/>
      <c r="OL45" s="289"/>
      <c r="OM45" s="289"/>
      <c r="ON45" s="289"/>
      <c r="OO45" s="289"/>
      <c r="OP45" s="289"/>
      <c r="OQ45" s="289"/>
      <c r="OR45" s="289"/>
      <c r="OS45" s="289"/>
      <c r="OT45" s="289"/>
      <c r="OU45" s="289"/>
      <c r="OV45" s="289"/>
      <c r="OW45" s="289"/>
      <c r="OX45" s="289"/>
      <c r="OY45" s="289"/>
      <c r="OZ45" s="289"/>
      <c r="PA45" s="289"/>
      <c r="PB45" s="289"/>
      <c r="PC45" s="289"/>
      <c r="PD45" s="289"/>
      <c r="PE45" s="289"/>
      <c r="PF45" s="289"/>
      <c r="PG45" s="289"/>
      <c r="PH45" s="289"/>
      <c r="PI45" s="289"/>
      <c r="PJ45" s="289"/>
      <c r="PK45" s="289"/>
      <c r="PL45" s="289"/>
      <c r="PM45" s="289"/>
      <c r="PN45" s="289"/>
      <c r="PO45" s="289"/>
      <c r="PP45" s="289"/>
      <c r="PQ45" s="289"/>
      <c r="PR45" s="289"/>
      <c r="PS45" s="289"/>
      <c r="PT45" s="289"/>
      <c r="PU45" s="289"/>
      <c r="PV45" s="289"/>
      <c r="PW45" s="289"/>
      <c r="PX45" s="289"/>
      <c r="PY45" s="289"/>
      <c r="PZ45" s="289"/>
      <c r="QA45" s="289"/>
      <c r="QB45" s="289"/>
      <c r="QC45" s="289"/>
      <c r="QD45" s="289"/>
      <c r="QE45" s="289"/>
      <c r="QF45" s="289"/>
      <c r="QG45" s="289"/>
      <c r="QH45" s="289"/>
      <c r="QI45" s="289"/>
      <c r="QJ45" s="289"/>
      <c r="QK45" s="289"/>
      <c r="QL45" s="289"/>
      <c r="QM45" s="289"/>
      <c r="QN45" s="289"/>
      <c r="QO45" s="289"/>
      <c r="QP45" s="289"/>
      <c r="QQ45" s="289"/>
      <c r="QR45" s="289"/>
      <c r="QS45" s="289"/>
      <c r="QT45" s="289"/>
      <c r="QU45" s="289"/>
      <c r="QV45" s="289"/>
      <c r="QW45" s="289"/>
      <c r="QX45" s="289"/>
      <c r="QY45" s="289"/>
      <c r="QZ45" s="289"/>
      <c r="RA45" s="289"/>
      <c r="RB45" s="289"/>
      <c r="RC45" s="289"/>
      <c r="RD45" s="289"/>
      <c r="RE45" s="289"/>
      <c r="RF45" s="289"/>
      <c r="RG45" s="289"/>
      <c r="RH45" s="289"/>
      <c r="RI45" s="289"/>
      <c r="RJ45" s="289"/>
      <c r="RK45" s="289"/>
      <c r="RL45" s="289"/>
      <c r="RM45" s="289"/>
      <c r="RN45" s="289"/>
      <c r="RO45" s="289"/>
      <c r="RP45" s="289"/>
      <c r="RQ45" s="289"/>
      <c r="RR45" s="289"/>
      <c r="RS45" s="289"/>
      <c r="RT45" s="289"/>
      <c r="RU45" s="289"/>
      <c r="RV45" s="289"/>
      <c r="RW45" s="289"/>
      <c r="RX45" s="289"/>
      <c r="RY45" s="289"/>
      <c r="RZ45" s="289"/>
      <c r="SA45" s="289"/>
      <c r="SB45" s="289"/>
      <c r="SC45" s="289"/>
      <c r="SD45" s="289"/>
      <c r="SE45" s="289"/>
      <c r="SF45" s="289"/>
      <c r="SG45" s="289"/>
      <c r="SH45" s="289"/>
      <c r="SI45" s="289"/>
      <c r="SJ45" s="289"/>
      <c r="SK45" s="289"/>
      <c r="SL45" s="289"/>
      <c r="SM45" s="289"/>
      <c r="SN45" s="289"/>
      <c r="SO45" s="289"/>
      <c r="SP45" s="289"/>
      <c r="SQ45" s="289"/>
      <c r="SR45" s="289"/>
      <c r="SS45" s="289"/>
      <c r="ST45" s="289"/>
      <c r="SU45" s="289"/>
      <c r="SV45" s="289"/>
      <c r="SW45" s="289"/>
      <c r="SX45" s="289"/>
      <c r="SY45" s="289"/>
      <c r="SZ45" s="289"/>
      <c r="TA45" s="289"/>
      <c r="TB45" s="289"/>
      <c r="TC45" s="289"/>
      <c r="TD45" s="289"/>
      <c r="TE45" s="289"/>
      <c r="TF45" s="289"/>
      <c r="TG45" s="289"/>
      <c r="TH45" s="289"/>
      <c r="TI45" s="289"/>
      <c r="TJ45" s="289"/>
      <c r="TK45" s="289"/>
      <c r="TL45" s="289"/>
      <c r="TM45" s="289"/>
      <c r="TN45" s="289"/>
      <c r="TO45" s="289"/>
      <c r="TP45" s="289"/>
      <c r="TQ45" s="289"/>
      <c r="TR45" s="289"/>
      <c r="TS45" s="289"/>
      <c r="TT45" s="289"/>
      <c r="TU45" s="289"/>
      <c r="TV45" s="289"/>
      <c r="TW45" s="289"/>
      <c r="TX45" s="289"/>
      <c r="TY45" s="289"/>
      <c r="TZ45" s="289"/>
      <c r="UA45" s="289"/>
      <c r="UB45" s="289"/>
      <c r="UC45" s="289"/>
      <c r="UD45" s="289"/>
      <c r="UE45" s="289"/>
      <c r="UF45" s="289"/>
      <c r="UG45" s="289"/>
      <c r="UH45" s="289"/>
      <c r="UI45" s="289"/>
      <c r="UJ45" s="289"/>
      <c r="UK45" s="289"/>
      <c r="UL45" s="289"/>
      <c r="UM45" s="289"/>
      <c r="UN45" s="289"/>
      <c r="UO45" s="289"/>
      <c r="UP45" s="289"/>
      <c r="UQ45" s="289"/>
      <c r="UR45" s="289"/>
      <c r="US45" s="289"/>
      <c r="UT45" s="289"/>
      <c r="UU45" s="289"/>
      <c r="UV45" s="289"/>
      <c r="UW45" s="289"/>
      <c r="UX45" s="289"/>
      <c r="UY45" s="289"/>
      <c r="UZ45" s="289"/>
      <c r="VA45" s="289"/>
      <c r="VB45" s="289"/>
      <c r="VC45" s="289"/>
      <c r="VD45" s="289"/>
      <c r="VE45" s="289"/>
      <c r="VF45" s="289"/>
      <c r="VG45" s="289"/>
      <c r="VH45" s="289"/>
      <c r="VI45" s="289"/>
      <c r="VJ45" s="289"/>
      <c r="VK45" s="289"/>
      <c r="VL45" s="289"/>
      <c r="VM45" s="289"/>
      <c r="VN45" s="289"/>
      <c r="VO45" s="289"/>
      <c r="VP45" s="289"/>
      <c r="VQ45" s="289"/>
      <c r="VR45" s="289"/>
      <c r="VS45" s="289"/>
      <c r="VT45" s="289"/>
      <c r="VU45" s="289"/>
      <c r="VV45" s="289"/>
      <c r="VW45" s="289"/>
      <c r="VX45" s="289"/>
      <c r="VY45" s="289"/>
      <c r="VZ45" s="289"/>
      <c r="WA45" s="289"/>
      <c r="WB45" s="289"/>
      <c r="WC45" s="289"/>
      <c r="WD45" s="289"/>
      <c r="WE45" s="289"/>
      <c r="WF45" s="289"/>
      <c r="WG45" s="289"/>
      <c r="WH45" s="289"/>
      <c r="WI45" s="289"/>
      <c r="WJ45" s="289"/>
      <c r="WK45" s="289"/>
      <c r="WL45" s="289"/>
      <c r="WM45" s="289"/>
      <c r="WN45" s="289"/>
      <c r="WO45" s="289"/>
      <c r="WP45" s="289"/>
      <c r="WQ45" s="289"/>
      <c r="WR45" s="289"/>
      <c r="WS45" s="289"/>
      <c r="WT45" s="289"/>
      <c r="WU45" s="289"/>
      <c r="WV45" s="289"/>
      <c r="WW45" s="289"/>
      <c r="WX45" s="289"/>
      <c r="WY45" s="289"/>
      <c r="WZ45" s="289"/>
      <c r="XA45" s="289"/>
      <c r="XB45" s="289"/>
      <c r="XC45" s="289"/>
      <c r="XD45" s="289"/>
      <c r="XE45" s="289"/>
      <c r="XF45" s="289"/>
      <c r="XG45" s="289"/>
      <c r="XH45" s="289"/>
      <c r="XI45" s="289"/>
      <c r="XJ45" s="289"/>
      <c r="XK45" s="289"/>
      <c r="XL45" s="289"/>
      <c r="XM45" s="289"/>
      <c r="XN45" s="289"/>
      <c r="XO45" s="289"/>
      <c r="XP45" s="289"/>
      <c r="XQ45" s="289"/>
      <c r="XR45" s="289"/>
      <c r="XS45" s="289"/>
      <c r="XT45" s="289"/>
      <c r="XU45" s="289"/>
      <c r="XV45" s="289"/>
      <c r="XW45" s="289"/>
      <c r="XX45" s="289"/>
      <c r="XY45" s="289"/>
      <c r="XZ45" s="289"/>
      <c r="YA45" s="289"/>
      <c r="YB45" s="289"/>
      <c r="YC45" s="289"/>
      <c r="YD45" s="289"/>
      <c r="YE45" s="289"/>
      <c r="YF45" s="289"/>
      <c r="YG45" s="289"/>
      <c r="YH45" s="289"/>
      <c r="YI45" s="289"/>
      <c r="YJ45" s="289"/>
      <c r="YK45" s="289"/>
      <c r="YL45" s="289"/>
      <c r="YM45" s="289"/>
      <c r="YN45" s="289"/>
      <c r="YO45" s="289"/>
      <c r="YP45" s="289"/>
      <c r="YQ45" s="289"/>
      <c r="YR45" s="289"/>
      <c r="YS45" s="289"/>
      <c r="YT45" s="289"/>
      <c r="YU45" s="289"/>
      <c r="YV45" s="289"/>
      <c r="YW45" s="289"/>
      <c r="YX45" s="289"/>
      <c r="YY45" s="289"/>
      <c r="YZ45" s="289"/>
      <c r="ZA45" s="289"/>
      <c r="ZB45" s="289"/>
      <c r="ZC45" s="289"/>
      <c r="ZD45" s="289"/>
      <c r="ZE45" s="289"/>
      <c r="ZF45" s="289"/>
      <c r="ZG45" s="289"/>
      <c r="ZH45" s="289"/>
      <c r="ZI45" s="289"/>
      <c r="ZJ45" s="289"/>
      <c r="ZK45" s="289"/>
      <c r="ZL45" s="289"/>
      <c r="ZM45" s="289"/>
      <c r="ZN45" s="289"/>
      <c r="ZO45" s="289"/>
      <c r="ZP45" s="289"/>
      <c r="ZQ45" s="289"/>
      <c r="ZR45" s="289"/>
      <c r="ZS45" s="289"/>
      <c r="ZT45" s="289"/>
      <c r="ZU45" s="289"/>
      <c r="ZV45" s="289"/>
      <c r="ZW45" s="289"/>
      <c r="ZX45" s="289"/>
      <c r="ZY45" s="289"/>
      <c r="ZZ45" s="289"/>
      <c r="AAA45" s="289"/>
      <c r="AAB45" s="289"/>
      <c r="AAC45" s="289"/>
      <c r="AAD45" s="289"/>
      <c r="AAE45" s="289"/>
      <c r="AAF45" s="289"/>
      <c r="AAG45" s="289"/>
      <c r="AAH45" s="289"/>
      <c r="AAI45" s="289"/>
      <c r="AAJ45" s="289"/>
      <c r="AAK45" s="289"/>
      <c r="AAL45" s="289"/>
      <c r="AAM45" s="289"/>
      <c r="AAN45" s="289"/>
      <c r="AAO45" s="289"/>
      <c r="AAP45" s="289"/>
      <c r="AAQ45" s="289"/>
      <c r="AAR45" s="289"/>
      <c r="AAS45" s="289"/>
      <c r="AAT45" s="289"/>
      <c r="AAU45" s="289"/>
      <c r="AAV45" s="289"/>
      <c r="AAW45" s="289"/>
      <c r="AAX45" s="289"/>
      <c r="AAY45" s="289"/>
      <c r="AAZ45" s="289"/>
      <c r="ABA45" s="289"/>
      <c r="ABB45" s="289"/>
      <c r="ABC45" s="289"/>
      <c r="ABD45" s="289"/>
      <c r="ABE45" s="289"/>
      <c r="ABF45" s="289"/>
      <c r="ABG45" s="289"/>
      <c r="ABH45" s="289"/>
      <c r="ABI45" s="289"/>
      <c r="ABJ45" s="289"/>
      <c r="ABK45" s="289"/>
      <c r="ABL45" s="289"/>
      <c r="ABM45" s="289"/>
      <c r="ABN45" s="289"/>
      <c r="ABO45" s="289"/>
      <c r="ABP45" s="289"/>
      <c r="ABQ45" s="289"/>
      <c r="ABR45" s="289"/>
      <c r="ABS45" s="289"/>
      <c r="ABT45" s="289"/>
      <c r="ABU45" s="289"/>
      <c r="ABV45" s="289"/>
      <c r="ABW45" s="289"/>
      <c r="ABX45" s="289"/>
      <c r="ABY45" s="289"/>
      <c r="ABZ45" s="289"/>
      <c r="ACA45" s="289"/>
      <c r="ACB45" s="289"/>
      <c r="ACC45" s="289"/>
      <c r="ACD45" s="289"/>
      <c r="ACE45" s="289"/>
      <c r="ACF45" s="289"/>
      <c r="ACG45" s="289"/>
      <c r="ACH45" s="289"/>
      <c r="ACI45" s="289"/>
      <c r="ACJ45" s="289"/>
      <c r="ACK45" s="289"/>
      <c r="ACL45" s="289"/>
      <c r="ACM45" s="289"/>
      <c r="ACN45" s="289"/>
      <c r="ACO45" s="289"/>
      <c r="ACP45" s="289"/>
      <c r="ACQ45" s="289"/>
      <c r="ACR45" s="289"/>
      <c r="ACS45" s="289"/>
      <c r="ACT45" s="289"/>
      <c r="ACU45" s="289"/>
      <c r="ACV45" s="289"/>
      <c r="ACW45" s="289"/>
      <c r="ACX45" s="289"/>
      <c r="ACY45" s="289"/>
      <c r="ACZ45" s="289"/>
      <c r="ADA45" s="289"/>
      <c r="ADB45" s="289"/>
      <c r="ADC45" s="289"/>
      <c r="ADD45" s="289"/>
      <c r="ADE45" s="289"/>
      <c r="ADF45" s="289"/>
      <c r="ADG45" s="289"/>
      <c r="ADH45" s="289"/>
      <c r="ADI45" s="289"/>
      <c r="ADJ45" s="289"/>
      <c r="ADK45" s="289"/>
      <c r="ADL45" s="289"/>
      <c r="ADM45" s="289"/>
      <c r="ADN45" s="289"/>
      <c r="ADO45" s="289"/>
      <c r="ADP45" s="289"/>
      <c r="ADQ45" s="289"/>
      <c r="ADR45" s="289"/>
      <c r="ADS45" s="289"/>
      <c r="ADT45" s="289"/>
      <c r="ADU45" s="289"/>
      <c r="ADV45" s="289"/>
      <c r="ADW45" s="289"/>
      <c r="ADX45" s="289"/>
      <c r="ADY45" s="289"/>
      <c r="ADZ45" s="289"/>
      <c r="AEA45" s="289"/>
      <c r="AEB45" s="289"/>
      <c r="AEC45" s="289"/>
      <c r="AED45" s="289"/>
      <c r="AEE45" s="289"/>
      <c r="AEF45" s="289"/>
      <c r="AEG45" s="289"/>
      <c r="AEH45" s="289"/>
      <c r="AEI45" s="289"/>
      <c r="AEJ45" s="289"/>
      <c r="AEK45" s="289"/>
      <c r="AEL45" s="289"/>
      <c r="AEM45" s="289"/>
      <c r="AEN45" s="289"/>
      <c r="AEO45" s="289"/>
      <c r="AEP45" s="289"/>
      <c r="AEQ45" s="289"/>
      <c r="AER45" s="289"/>
      <c r="AES45" s="289"/>
      <c r="AET45" s="289"/>
      <c r="AEU45" s="289"/>
      <c r="AEV45" s="289"/>
      <c r="AEW45" s="289"/>
      <c r="AEX45" s="289"/>
      <c r="AEY45" s="289"/>
      <c r="AEZ45" s="289"/>
      <c r="AFA45" s="289"/>
      <c r="AFB45" s="289"/>
      <c r="AFC45" s="289"/>
      <c r="AFD45" s="289"/>
      <c r="AFE45" s="289"/>
      <c r="AFF45" s="289"/>
      <c r="AFG45" s="289"/>
      <c r="AFH45" s="289"/>
      <c r="AFI45" s="289"/>
      <c r="AFJ45" s="289"/>
      <c r="AFK45" s="289"/>
      <c r="AFL45" s="289"/>
      <c r="AFM45" s="289"/>
      <c r="AFN45" s="289"/>
      <c r="AFO45" s="289"/>
      <c r="AFP45" s="289"/>
      <c r="AFQ45" s="289"/>
      <c r="AFR45" s="289"/>
      <c r="AFS45" s="289"/>
      <c r="AFT45" s="289"/>
      <c r="AFU45" s="289"/>
      <c r="AFV45" s="289"/>
      <c r="AFW45" s="289"/>
      <c r="AFX45" s="289"/>
      <c r="AFY45" s="289"/>
      <c r="AFZ45" s="289"/>
      <c r="AGA45" s="289"/>
      <c r="AGB45" s="289"/>
      <c r="AGC45" s="289"/>
      <c r="AGD45" s="289"/>
      <c r="AGE45" s="289"/>
      <c r="AGF45" s="289"/>
      <c r="AGG45" s="289"/>
      <c r="AGH45" s="289"/>
      <c r="AGI45" s="289"/>
      <c r="AGJ45" s="289"/>
      <c r="AGK45" s="289"/>
      <c r="AGL45" s="289"/>
      <c r="AGM45" s="289"/>
      <c r="AGN45" s="289"/>
      <c r="AGO45" s="289"/>
      <c r="AGP45" s="289"/>
      <c r="AGQ45" s="289"/>
      <c r="AGR45" s="289"/>
      <c r="AGS45" s="289"/>
      <c r="AGT45" s="289"/>
      <c r="AGU45" s="289"/>
      <c r="AGV45" s="289"/>
      <c r="AGW45" s="289"/>
      <c r="AGX45" s="289"/>
      <c r="AGY45" s="289"/>
      <c r="AGZ45" s="289"/>
      <c r="AHA45" s="289"/>
      <c r="AHB45" s="289"/>
      <c r="AHC45" s="289"/>
      <c r="AHD45" s="289"/>
      <c r="AHE45" s="289"/>
      <c r="AHF45" s="289"/>
      <c r="AHG45" s="289"/>
      <c r="AHH45" s="289"/>
      <c r="AHI45" s="289"/>
      <c r="AHJ45" s="289"/>
      <c r="AHK45" s="289"/>
      <c r="AHL45" s="289"/>
      <c r="AHM45" s="289"/>
      <c r="AHN45" s="289"/>
      <c r="AHO45" s="289"/>
      <c r="AHP45" s="289"/>
      <c r="AHQ45" s="289"/>
      <c r="AHR45" s="289"/>
      <c r="AHS45" s="289"/>
      <c r="AHT45" s="289"/>
      <c r="AHU45" s="289"/>
      <c r="AHV45" s="289"/>
      <c r="AHW45" s="289"/>
      <c r="AHX45" s="289"/>
      <c r="AHY45" s="289"/>
      <c r="AHZ45" s="289"/>
      <c r="AIA45" s="289"/>
      <c r="AIB45" s="289"/>
      <c r="AIC45" s="289"/>
      <c r="AID45" s="289"/>
      <c r="AIE45" s="289"/>
      <c r="AIF45" s="289"/>
      <c r="AIG45" s="289"/>
      <c r="AIH45" s="289"/>
      <c r="AII45" s="289"/>
      <c r="AIJ45" s="289"/>
      <c r="AIK45" s="289"/>
      <c r="AIL45" s="289"/>
      <c r="AIM45" s="289"/>
      <c r="AIN45" s="289"/>
      <c r="AIO45" s="289"/>
      <c r="AIP45" s="289"/>
      <c r="AIQ45" s="289"/>
      <c r="AIR45" s="289"/>
      <c r="AIS45" s="289"/>
      <c r="AIT45" s="289"/>
      <c r="AIU45" s="289"/>
      <c r="AIV45" s="289"/>
      <c r="AIW45" s="289"/>
      <c r="AIX45" s="289"/>
      <c r="AIY45" s="289"/>
      <c r="AIZ45" s="289"/>
      <c r="AJA45" s="289"/>
      <c r="AJB45" s="289"/>
      <c r="AJC45" s="289"/>
      <c r="AJD45" s="289"/>
      <c r="AJE45" s="289"/>
      <c r="AJF45" s="289"/>
      <c r="AJG45" s="289"/>
      <c r="AJH45" s="289"/>
      <c r="AJI45" s="289"/>
      <c r="AJJ45" s="289"/>
      <c r="AJK45" s="289"/>
      <c r="AJL45" s="289"/>
      <c r="AJM45" s="289"/>
      <c r="AJN45" s="289"/>
      <c r="AJO45" s="289"/>
      <c r="AJP45" s="289"/>
      <c r="AJQ45" s="289"/>
      <c r="AJR45" s="289"/>
      <c r="AJS45" s="289"/>
      <c r="AJT45" s="289"/>
      <c r="AJU45" s="289"/>
      <c r="AJV45" s="289"/>
      <c r="AJW45" s="289"/>
      <c r="AJX45" s="289"/>
      <c r="AJY45" s="289"/>
      <c r="AJZ45" s="289"/>
      <c r="AKA45" s="289"/>
      <c r="AKB45" s="289"/>
      <c r="AKC45" s="289"/>
      <c r="AKD45" s="289"/>
      <c r="AKE45" s="289"/>
      <c r="AKF45" s="289"/>
      <c r="AKG45" s="289"/>
      <c r="AKH45" s="289"/>
      <c r="AKI45" s="289"/>
      <c r="AKJ45" s="289"/>
      <c r="AKK45" s="289"/>
      <c r="AKL45" s="289"/>
      <c r="AKM45" s="289"/>
      <c r="AKN45" s="289"/>
      <c r="AKO45" s="289"/>
      <c r="AKP45" s="289"/>
      <c r="AKQ45" s="289"/>
      <c r="AKR45" s="289"/>
      <c r="AKS45" s="289"/>
      <c r="AKT45" s="289"/>
      <c r="AKU45" s="289"/>
      <c r="AKV45" s="289"/>
      <c r="AKW45" s="289"/>
      <c r="AKX45" s="289"/>
      <c r="AKY45" s="289"/>
      <c r="AKZ45" s="289"/>
      <c r="ALA45" s="289"/>
      <c r="ALB45" s="289"/>
      <c r="ALC45" s="289"/>
      <c r="ALD45" s="289"/>
      <c r="ALE45" s="289"/>
      <c r="ALF45" s="289"/>
      <c r="ALG45" s="289"/>
      <c r="ALH45" s="289"/>
      <c r="ALI45" s="289"/>
      <c r="ALJ45" s="289"/>
      <c r="ALK45" s="289"/>
      <c r="ALL45" s="289"/>
      <c r="ALM45" s="289"/>
      <c r="ALN45" s="289"/>
      <c r="ALO45" s="289"/>
      <c r="ALP45" s="289"/>
      <c r="ALQ45" s="289"/>
      <c r="ALR45" s="289"/>
      <c r="ALS45" s="289"/>
      <c r="ALT45" s="289"/>
      <c r="ALU45" s="289"/>
      <c r="ALV45" s="289"/>
      <c r="ALW45" s="289"/>
      <c r="ALX45" s="289"/>
      <c r="ALY45" s="289"/>
      <c r="ALZ45" s="289"/>
      <c r="AMA45" s="289"/>
      <c r="AMB45" s="289"/>
      <c r="AMC45" s="289"/>
      <c r="AMD45" s="289"/>
      <c r="AME45" s="289"/>
      <c r="AMF45" s="289"/>
      <c r="AMG45" s="289"/>
      <c r="AMH45" s="289"/>
      <c r="AMI45" s="289"/>
      <c r="AMJ45" s="289"/>
      <c r="AMK45" s="289"/>
      <c r="AML45" s="289"/>
      <c r="AMM45" s="289"/>
      <c r="AMN45" s="289"/>
      <c r="AMO45" s="289"/>
      <c r="AMP45" s="289"/>
      <c r="AMQ45" s="289"/>
      <c r="AMR45" s="289"/>
      <c r="AMS45" s="289"/>
      <c r="AMT45" s="289"/>
      <c r="AMU45" s="289"/>
      <c r="AMV45" s="289"/>
      <c r="AMW45" s="289"/>
      <c r="AMX45" s="289"/>
      <c r="AMY45" s="289"/>
      <c r="AMZ45" s="289"/>
      <c r="ANA45" s="289"/>
      <c r="ANB45" s="289"/>
      <c r="ANC45" s="289"/>
      <c r="AND45" s="289"/>
      <c r="ANE45" s="289"/>
      <c r="ANF45" s="289"/>
      <c r="ANG45" s="289"/>
      <c r="ANH45" s="289"/>
      <c r="ANI45" s="289"/>
      <c r="ANJ45" s="289"/>
      <c r="ANK45" s="289"/>
      <c r="ANL45" s="289"/>
      <c r="ANM45" s="289"/>
      <c r="ANN45" s="289"/>
      <c r="ANO45" s="289"/>
      <c r="ANP45" s="289"/>
      <c r="ANQ45" s="289"/>
      <c r="ANR45" s="289"/>
      <c r="ANS45" s="289"/>
      <c r="ANT45" s="289"/>
      <c r="ANU45" s="289"/>
      <c r="ANV45" s="289"/>
      <c r="ANW45" s="289"/>
      <c r="ANX45" s="289"/>
      <c r="ANY45" s="289"/>
      <c r="ANZ45" s="289"/>
      <c r="AOA45" s="289"/>
      <c r="AOB45" s="289"/>
      <c r="AOC45" s="289"/>
      <c r="AOD45" s="289"/>
      <c r="AOE45" s="289"/>
      <c r="AOF45" s="289"/>
      <c r="AOG45" s="289"/>
      <c r="AOH45" s="289"/>
      <c r="AOI45" s="289"/>
      <c r="AOJ45" s="289"/>
      <c r="AOK45" s="289"/>
      <c r="AOL45" s="289"/>
      <c r="AOM45" s="289"/>
      <c r="AON45" s="289"/>
      <c r="AOO45" s="289"/>
      <c r="AOP45" s="289"/>
      <c r="AOQ45" s="289"/>
      <c r="AOR45" s="289"/>
      <c r="AOS45" s="289"/>
      <c r="AOT45" s="289"/>
      <c r="AOU45" s="289"/>
      <c r="AOV45" s="289"/>
      <c r="AOW45" s="289"/>
      <c r="AOX45" s="289"/>
      <c r="AOY45" s="289"/>
      <c r="AOZ45" s="289"/>
      <c r="APA45" s="289"/>
      <c r="APB45" s="289"/>
      <c r="APC45" s="289"/>
      <c r="APD45" s="289"/>
      <c r="APE45" s="289"/>
      <c r="APF45" s="289"/>
      <c r="APG45" s="289"/>
      <c r="APH45" s="289"/>
      <c r="API45" s="289"/>
      <c r="APJ45" s="289"/>
      <c r="APK45" s="289"/>
      <c r="APL45" s="289"/>
      <c r="APM45" s="289"/>
      <c r="APN45" s="289"/>
      <c r="APO45" s="289"/>
      <c r="APP45" s="289"/>
      <c r="APQ45" s="289"/>
      <c r="APR45" s="289"/>
      <c r="APS45" s="289"/>
      <c r="APT45" s="289"/>
      <c r="APU45" s="289"/>
      <c r="APV45" s="289"/>
      <c r="APW45" s="289"/>
      <c r="APX45" s="289"/>
      <c r="APY45" s="289"/>
      <c r="APZ45" s="289"/>
      <c r="AQA45" s="289"/>
      <c r="AQB45" s="289"/>
      <c r="AQC45" s="289"/>
      <c r="AQD45" s="289"/>
      <c r="AQE45" s="289"/>
      <c r="AQF45" s="289"/>
      <c r="AQG45" s="289"/>
      <c r="AQH45" s="289"/>
      <c r="AQI45" s="289"/>
      <c r="AQJ45" s="289"/>
      <c r="AQK45" s="289"/>
      <c r="AQL45" s="289"/>
      <c r="AQM45" s="289"/>
      <c r="AQN45" s="289"/>
      <c r="AQO45" s="289"/>
      <c r="AQP45" s="289"/>
      <c r="AQQ45" s="289"/>
      <c r="AQR45" s="289"/>
      <c r="AQS45" s="289"/>
      <c r="AQT45" s="289"/>
      <c r="AQU45" s="289"/>
      <c r="AQV45" s="289"/>
      <c r="AQW45" s="289"/>
      <c r="AQX45" s="289"/>
      <c r="AQY45" s="289"/>
      <c r="AQZ45" s="289"/>
      <c r="ARA45" s="289"/>
      <c r="ARB45" s="289"/>
      <c r="ARC45" s="289"/>
      <c r="ARD45" s="289"/>
      <c r="ARE45" s="289"/>
      <c r="ARF45" s="289"/>
      <c r="ARG45" s="289"/>
      <c r="ARH45" s="289"/>
      <c r="ARI45" s="289"/>
      <c r="ARJ45" s="289"/>
      <c r="ARK45" s="289"/>
      <c r="ARL45" s="289"/>
      <c r="ARM45" s="289"/>
      <c r="ARN45" s="289"/>
      <c r="ARO45" s="289"/>
      <c r="ARP45" s="289"/>
      <c r="ARQ45" s="289"/>
      <c r="ARR45" s="289"/>
      <c r="ARS45" s="289"/>
      <c r="ART45" s="289"/>
      <c r="ARU45" s="289"/>
      <c r="ARV45" s="289"/>
      <c r="ARW45" s="289"/>
      <c r="ARX45" s="289"/>
      <c r="ARY45" s="289"/>
      <c r="ARZ45" s="289"/>
      <c r="ASA45" s="289"/>
      <c r="ASB45" s="289"/>
      <c r="ASC45" s="289"/>
      <c r="ASD45" s="289"/>
      <c r="ASE45" s="289"/>
      <c r="ASF45" s="289"/>
      <c r="ASG45" s="289"/>
      <c r="ASH45" s="289"/>
      <c r="ASI45" s="289"/>
      <c r="ASJ45" s="289"/>
      <c r="ASK45" s="289"/>
      <c r="ASL45" s="289"/>
      <c r="ASM45" s="289"/>
      <c r="ASN45" s="289"/>
      <c r="ASO45" s="289"/>
      <c r="ASP45" s="289"/>
      <c r="ASQ45" s="289"/>
      <c r="ASR45" s="289"/>
      <c r="ASS45" s="289"/>
      <c r="AST45" s="289"/>
      <c r="ASU45" s="289"/>
      <c r="ASV45" s="289"/>
      <c r="ASW45" s="289"/>
      <c r="ASX45" s="289"/>
      <c r="ASY45" s="289"/>
      <c r="ASZ45" s="289"/>
      <c r="ATA45" s="289"/>
      <c r="ATB45" s="289"/>
      <c r="ATC45" s="289"/>
      <c r="ATD45" s="289"/>
      <c r="ATE45" s="289"/>
      <c r="ATF45" s="289"/>
      <c r="ATG45" s="289"/>
      <c r="ATH45" s="289"/>
      <c r="ATI45" s="289"/>
      <c r="ATJ45" s="289"/>
      <c r="ATK45" s="289"/>
      <c r="ATL45" s="289"/>
      <c r="ATM45" s="289"/>
      <c r="ATN45" s="289"/>
      <c r="ATO45" s="289"/>
      <c r="ATP45" s="289"/>
      <c r="ATQ45" s="289"/>
      <c r="ATR45" s="289"/>
      <c r="ATS45" s="289"/>
      <c r="ATT45" s="289"/>
      <c r="ATU45" s="289"/>
      <c r="ATV45" s="289"/>
      <c r="ATW45" s="289"/>
      <c r="ATX45" s="289"/>
      <c r="ATY45" s="289"/>
      <c r="ATZ45" s="289"/>
      <c r="AUA45" s="289"/>
      <c r="AUB45" s="289"/>
      <c r="AUC45" s="289"/>
      <c r="AUD45" s="289"/>
      <c r="AUE45" s="289"/>
      <c r="AUF45" s="289"/>
      <c r="AUG45" s="289"/>
      <c r="AUH45" s="289"/>
      <c r="AUI45" s="289"/>
      <c r="AUJ45" s="289"/>
      <c r="AUK45" s="289"/>
      <c r="AUL45" s="289"/>
      <c r="AUM45" s="289"/>
      <c r="AUN45" s="289"/>
      <c r="AUO45" s="289"/>
      <c r="AUP45" s="289"/>
      <c r="AUQ45" s="289"/>
      <c r="AUR45" s="289"/>
      <c r="AUS45" s="289"/>
      <c r="AUT45" s="289"/>
      <c r="AUU45" s="289"/>
      <c r="AUV45" s="289"/>
      <c r="AUW45" s="289"/>
      <c r="AUX45" s="289"/>
      <c r="AUY45" s="289"/>
      <c r="AUZ45" s="289"/>
      <c r="AVA45" s="289"/>
      <c r="AVB45" s="289"/>
      <c r="AVC45" s="289"/>
      <c r="AVD45" s="289"/>
      <c r="AVE45" s="289"/>
      <c r="AVF45" s="289"/>
      <c r="AVG45" s="289"/>
      <c r="AVH45" s="289"/>
      <c r="AVI45" s="289"/>
      <c r="AVJ45" s="289"/>
      <c r="AVK45" s="289"/>
      <c r="AVL45" s="289"/>
      <c r="AVM45" s="289"/>
      <c r="AVN45" s="289"/>
      <c r="AVO45" s="289"/>
      <c r="AVP45" s="289"/>
      <c r="AVQ45" s="289"/>
      <c r="AVR45" s="289"/>
      <c r="AVS45" s="289"/>
      <c r="AVT45" s="289"/>
      <c r="AVU45" s="289"/>
      <c r="AVV45" s="289"/>
      <c r="AVW45" s="289"/>
      <c r="AVX45" s="289"/>
      <c r="AVY45" s="289"/>
      <c r="AVZ45" s="289"/>
      <c r="AWA45" s="289"/>
      <c r="AWB45" s="289"/>
      <c r="AWC45" s="289"/>
      <c r="AWD45" s="289"/>
      <c r="AWE45" s="289"/>
      <c r="AWF45" s="289"/>
      <c r="AWG45" s="289"/>
      <c r="AWH45" s="289"/>
      <c r="AWI45" s="289"/>
      <c r="AWJ45" s="289"/>
      <c r="AWK45" s="289"/>
      <c r="AWL45" s="289"/>
      <c r="AWM45" s="289"/>
      <c r="AWN45" s="289"/>
      <c r="AWO45" s="289"/>
      <c r="AWP45" s="289"/>
      <c r="AWQ45" s="289"/>
      <c r="AWR45" s="289"/>
      <c r="AWS45" s="289"/>
      <c r="AWT45" s="289"/>
      <c r="AWU45" s="289"/>
      <c r="AWV45" s="289"/>
      <c r="AWW45" s="289"/>
      <c r="AWX45" s="289"/>
      <c r="AWY45" s="289"/>
      <c r="AWZ45" s="289"/>
      <c r="AXA45" s="289"/>
      <c r="AXB45" s="289"/>
      <c r="AXC45" s="289"/>
      <c r="AXD45" s="289"/>
      <c r="AXE45" s="289"/>
      <c r="AXF45" s="289"/>
      <c r="AXG45" s="289"/>
      <c r="AXH45" s="289"/>
      <c r="AXI45" s="289"/>
      <c r="AXJ45" s="289"/>
      <c r="AXK45" s="289"/>
      <c r="AXL45" s="289"/>
      <c r="AXM45" s="289"/>
      <c r="AXN45" s="289"/>
      <c r="AXO45" s="289"/>
      <c r="AXP45" s="289"/>
      <c r="AXQ45" s="289"/>
      <c r="AXR45" s="289"/>
      <c r="AXS45" s="289"/>
      <c r="AXT45" s="289"/>
      <c r="AXU45" s="289"/>
      <c r="AXV45" s="289"/>
      <c r="AXW45" s="289"/>
      <c r="AXX45" s="289"/>
      <c r="AXY45" s="289"/>
      <c r="AXZ45" s="289"/>
      <c r="AYA45" s="289"/>
      <c r="AYB45" s="289"/>
      <c r="AYC45" s="289"/>
      <c r="AYD45" s="289"/>
      <c r="AYE45" s="289"/>
      <c r="AYF45" s="289"/>
      <c r="AYG45" s="289"/>
      <c r="AYH45" s="289"/>
      <c r="AYI45" s="289"/>
      <c r="AYJ45" s="289"/>
      <c r="AYK45" s="289"/>
      <c r="AYL45" s="289"/>
      <c r="AYM45" s="289"/>
      <c r="AYN45" s="289"/>
      <c r="AYO45" s="289"/>
      <c r="AYP45" s="289"/>
      <c r="AYQ45" s="289"/>
      <c r="AYR45" s="289"/>
      <c r="AYS45" s="289"/>
      <c r="AYT45" s="289"/>
      <c r="AYU45" s="289"/>
      <c r="AYV45" s="289"/>
      <c r="AYW45" s="289"/>
      <c r="AYX45" s="289"/>
      <c r="AYY45" s="289"/>
      <c r="AYZ45" s="289"/>
      <c r="AZA45" s="289"/>
      <c r="AZB45" s="289"/>
      <c r="AZC45" s="289"/>
      <c r="AZD45" s="289"/>
      <c r="AZE45" s="289"/>
      <c r="AZF45" s="289"/>
      <c r="AZG45" s="289"/>
      <c r="AZH45" s="289"/>
      <c r="AZI45" s="289"/>
      <c r="AZJ45" s="289"/>
      <c r="AZK45" s="289"/>
      <c r="AZL45" s="289"/>
      <c r="AZM45" s="289"/>
      <c r="AZN45" s="289"/>
      <c r="AZO45" s="289"/>
      <c r="AZP45" s="289"/>
      <c r="AZQ45" s="289"/>
      <c r="AZR45" s="289"/>
      <c r="AZS45" s="289"/>
      <c r="AZT45" s="289"/>
      <c r="AZU45" s="289"/>
      <c r="AZV45" s="289"/>
      <c r="AZW45" s="289"/>
      <c r="AZX45" s="289"/>
      <c r="AZY45" s="289"/>
      <c r="AZZ45" s="289"/>
      <c r="BAA45" s="289"/>
      <c r="BAB45" s="289"/>
      <c r="BAC45" s="289"/>
      <c r="BAD45" s="289"/>
      <c r="BAE45" s="289"/>
      <c r="BAF45" s="289"/>
      <c r="BAG45" s="289"/>
      <c r="BAH45" s="289"/>
      <c r="BAI45" s="289"/>
      <c r="BAJ45" s="289"/>
      <c r="BAK45" s="289"/>
      <c r="BAL45" s="289"/>
      <c r="BAM45" s="289"/>
      <c r="BAN45" s="289"/>
      <c r="BAO45" s="289"/>
      <c r="BAP45" s="289"/>
      <c r="BAQ45" s="289"/>
      <c r="BAR45" s="289"/>
      <c r="BAS45" s="289"/>
      <c r="BAT45" s="289"/>
      <c r="BAU45" s="289"/>
      <c r="BAV45" s="289"/>
      <c r="BAW45" s="289"/>
      <c r="BAX45" s="289"/>
      <c r="BAY45" s="289"/>
      <c r="BAZ45" s="289"/>
      <c r="BBA45" s="289"/>
      <c r="BBB45" s="289"/>
      <c r="BBC45" s="289"/>
      <c r="BBD45" s="289"/>
      <c r="BBE45" s="289"/>
      <c r="BBF45" s="289"/>
      <c r="BBG45" s="289"/>
      <c r="BBH45" s="289"/>
      <c r="BBI45" s="289"/>
      <c r="BBJ45" s="289"/>
      <c r="BBK45" s="289"/>
      <c r="BBL45" s="289"/>
      <c r="BBM45" s="289"/>
      <c r="BBN45" s="289"/>
      <c r="BBO45" s="289"/>
      <c r="BBP45" s="289"/>
      <c r="BBQ45" s="289"/>
      <c r="BBR45" s="289"/>
      <c r="BBS45" s="289"/>
      <c r="BBT45" s="289"/>
      <c r="BBU45" s="289"/>
      <c r="BBV45" s="289"/>
      <c r="BBW45" s="289"/>
      <c r="BBX45" s="289"/>
      <c r="BBY45" s="289"/>
      <c r="BBZ45" s="289"/>
      <c r="BCA45" s="289"/>
      <c r="BCB45" s="289"/>
      <c r="BCC45" s="289"/>
      <c r="BCD45" s="289"/>
      <c r="BCE45" s="289"/>
      <c r="BCF45" s="289"/>
      <c r="BCG45" s="289"/>
      <c r="BCH45" s="289"/>
      <c r="BCI45" s="289"/>
      <c r="BCJ45" s="289"/>
      <c r="BCK45" s="289"/>
      <c r="BCL45" s="289"/>
      <c r="BCM45" s="289"/>
      <c r="BCN45" s="289"/>
      <c r="BCO45" s="289"/>
      <c r="BCP45" s="289"/>
      <c r="BCQ45" s="289"/>
      <c r="BCR45" s="289"/>
      <c r="BCS45" s="289"/>
      <c r="BCT45" s="289"/>
      <c r="BCU45" s="289"/>
      <c r="BCV45" s="289"/>
      <c r="BCW45" s="289"/>
      <c r="BCX45" s="289"/>
      <c r="BCY45" s="289"/>
      <c r="BCZ45" s="289"/>
      <c r="BDA45" s="289"/>
      <c r="BDB45" s="289"/>
      <c r="BDC45" s="289"/>
      <c r="BDD45" s="289"/>
      <c r="BDE45" s="289"/>
      <c r="BDF45" s="289"/>
      <c r="BDG45" s="289"/>
      <c r="BDH45" s="289"/>
      <c r="BDI45" s="289"/>
      <c r="BDJ45" s="289"/>
      <c r="BDK45" s="289"/>
      <c r="BDL45" s="289"/>
      <c r="BDM45" s="289"/>
      <c r="BDN45" s="289"/>
      <c r="BDO45" s="289"/>
      <c r="BDP45" s="289"/>
      <c r="BDQ45" s="289"/>
      <c r="BDR45" s="289"/>
      <c r="BDS45" s="289"/>
      <c r="BDT45" s="289"/>
      <c r="BDU45" s="289"/>
      <c r="BDV45" s="289"/>
      <c r="BDW45" s="289"/>
      <c r="BDX45" s="289"/>
      <c r="BDY45" s="289"/>
      <c r="BDZ45" s="289"/>
      <c r="BEA45" s="289"/>
      <c r="BEB45" s="289"/>
      <c r="BEC45" s="289"/>
      <c r="BED45" s="289"/>
      <c r="BEE45" s="289"/>
      <c r="BEF45" s="289"/>
      <c r="BEG45" s="289"/>
      <c r="BEH45" s="289"/>
      <c r="BEI45" s="289"/>
      <c r="BEJ45" s="289"/>
      <c r="BEK45" s="289"/>
      <c r="BEL45" s="289"/>
      <c r="BEM45" s="289"/>
      <c r="BEN45" s="289"/>
      <c r="BEO45" s="289"/>
      <c r="BEP45" s="289"/>
      <c r="BEQ45" s="289"/>
      <c r="BER45" s="289"/>
      <c r="BES45" s="289"/>
      <c r="BET45" s="289"/>
      <c r="BEU45" s="289"/>
      <c r="BEV45" s="289"/>
      <c r="BEW45" s="289"/>
      <c r="BEX45" s="289"/>
      <c r="BEY45" s="289"/>
      <c r="BEZ45" s="289"/>
      <c r="BFA45" s="289"/>
      <c r="BFB45" s="289"/>
      <c r="BFC45" s="289"/>
      <c r="BFD45" s="289"/>
      <c r="BFE45" s="289"/>
      <c r="BFF45" s="289"/>
      <c r="BFG45" s="289"/>
      <c r="BFH45" s="289"/>
      <c r="BFI45" s="289"/>
      <c r="BFJ45" s="289"/>
      <c r="BFK45" s="289"/>
      <c r="BFL45" s="289"/>
      <c r="BFM45" s="289"/>
      <c r="BFN45" s="289"/>
      <c r="BFO45" s="289"/>
      <c r="BFP45" s="289"/>
      <c r="BFQ45" s="289"/>
      <c r="BFR45" s="289"/>
      <c r="BFS45" s="289"/>
      <c r="BFT45" s="289"/>
      <c r="BFU45" s="289"/>
      <c r="BFV45" s="289"/>
      <c r="BFW45" s="289"/>
      <c r="BFX45" s="289"/>
      <c r="BFY45" s="289"/>
      <c r="BFZ45" s="289"/>
      <c r="BGA45" s="289"/>
      <c r="BGB45" s="289"/>
      <c r="BGC45" s="289"/>
      <c r="BGD45" s="289"/>
      <c r="BGE45" s="289"/>
      <c r="BGF45" s="289"/>
      <c r="BGG45" s="289"/>
      <c r="BGH45" s="289"/>
      <c r="BGI45" s="289"/>
      <c r="BGJ45" s="289"/>
      <c r="BGK45" s="289"/>
      <c r="BGL45" s="289"/>
      <c r="BGM45" s="289"/>
      <c r="BGN45" s="289"/>
      <c r="BGO45" s="289"/>
      <c r="BGP45" s="289"/>
      <c r="BGQ45" s="289"/>
      <c r="BGR45" s="289"/>
      <c r="BGS45" s="289"/>
      <c r="BGT45" s="289"/>
      <c r="BGU45" s="289"/>
      <c r="BGV45" s="289"/>
      <c r="BGW45" s="289"/>
      <c r="BGX45" s="289"/>
      <c r="BGY45" s="289"/>
      <c r="BGZ45" s="289"/>
      <c r="BHA45" s="289"/>
      <c r="BHB45" s="289"/>
      <c r="BHC45" s="289"/>
      <c r="BHD45" s="289"/>
      <c r="BHE45" s="289"/>
      <c r="BHF45" s="289"/>
      <c r="BHG45" s="289"/>
      <c r="BHH45" s="289"/>
      <c r="BHI45" s="289"/>
      <c r="BHJ45" s="289"/>
      <c r="BHK45" s="289"/>
      <c r="BHL45" s="289"/>
      <c r="BHM45" s="289"/>
      <c r="BHN45" s="289"/>
      <c r="BHO45" s="289"/>
      <c r="BHP45" s="289"/>
      <c r="BHQ45" s="289"/>
      <c r="BHR45" s="289"/>
      <c r="BHS45" s="289"/>
      <c r="BHT45" s="289"/>
      <c r="BHU45" s="289"/>
      <c r="BHV45" s="289"/>
      <c r="BHW45" s="289"/>
      <c r="BHX45" s="289"/>
      <c r="BHY45" s="289"/>
      <c r="BHZ45" s="289"/>
      <c r="BIA45" s="289"/>
      <c r="BIB45" s="289"/>
      <c r="BIC45" s="289"/>
      <c r="BID45" s="289"/>
      <c r="BIE45" s="289"/>
      <c r="BIF45" s="289"/>
      <c r="BIG45" s="289"/>
      <c r="BIH45" s="289"/>
      <c r="BII45" s="289"/>
      <c r="BIJ45" s="289"/>
      <c r="BIK45" s="289"/>
      <c r="BIL45" s="289"/>
      <c r="BIM45" s="289"/>
      <c r="BIN45" s="289"/>
      <c r="BIO45" s="289"/>
      <c r="BIP45" s="289"/>
      <c r="BIQ45" s="289"/>
      <c r="BIR45" s="289"/>
      <c r="BIS45" s="289"/>
      <c r="BIT45" s="289"/>
      <c r="BIU45" s="289"/>
      <c r="BIV45" s="289"/>
      <c r="BIW45" s="289"/>
      <c r="BIX45" s="289"/>
      <c r="BIY45" s="289"/>
      <c r="BIZ45" s="289"/>
      <c r="BJA45" s="289"/>
      <c r="BJB45" s="289"/>
      <c r="BJC45" s="289"/>
      <c r="BJD45" s="289"/>
      <c r="BJE45" s="289"/>
      <c r="BJF45" s="289"/>
      <c r="BJG45" s="289"/>
      <c r="BJH45" s="289"/>
      <c r="BJI45" s="289"/>
      <c r="BJJ45" s="289"/>
      <c r="BJK45" s="289"/>
      <c r="BJL45" s="289"/>
      <c r="BJM45" s="289"/>
      <c r="BJN45" s="289"/>
      <c r="BJO45" s="289"/>
      <c r="BJP45" s="289"/>
      <c r="BJQ45" s="289"/>
      <c r="BJR45" s="289"/>
      <c r="BJS45" s="289"/>
      <c r="BJT45" s="289"/>
      <c r="BJU45" s="289"/>
      <c r="BJV45" s="289"/>
      <c r="BJW45" s="289"/>
      <c r="BJX45" s="289"/>
      <c r="BJY45" s="289"/>
      <c r="BJZ45" s="289"/>
      <c r="BKA45" s="289"/>
      <c r="BKB45" s="289"/>
      <c r="BKC45" s="289"/>
      <c r="BKD45" s="289"/>
      <c r="BKE45" s="289"/>
      <c r="BKF45" s="289"/>
      <c r="BKG45" s="289"/>
      <c r="BKH45" s="289"/>
      <c r="BKI45" s="289"/>
      <c r="BKJ45" s="289"/>
      <c r="BKK45" s="289"/>
      <c r="BKL45" s="289"/>
      <c r="BKM45" s="289"/>
      <c r="BKN45" s="289"/>
      <c r="BKO45" s="289"/>
      <c r="BKP45" s="289"/>
      <c r="BKQ45" s="289"/>
      <c r="BKR45" s="289"/>
      <c r="BKS45" s="289"/>
      <c r="BKT45" s="289"/>
      <c r="BKU45" s="289"/>
      <c r="BKV45" s="289"/>
      <c r="BKW45" s="289"/>
      <c r="BKX45" s="289"/>
      <c r="BKY45" s="289"/>
      <c r="BKZ45" s="289"/>
      <c r="BLA45" s="289"/>
      <c r="BLB45" s="289"/>
      <c r="BLC45" s="289"/>
      <c r="BLD45" s="289"/>
      <c r="BLE45" s="289"/>
      <c r="BLF45" s="289"/>
      <c r="BLG45" s="289"/>
      <c r="BLH45" s="289"/>
      <c r="BLI45" s="289"/>
      <c r="BLJ45" s="289"/>
      <c r="BLK45" s="289"/>
      <c r="BLL45" s="289"/>
      <c r="BLM45" s="289"/>
      <c r="BLN45" s="289"/>
      <c r="BLO45" s="289"/>
      <c r="BLP45" s="289"/>
      <c r="BLQ45" s="289"/>
      <c r="BLR45" s="289"/>
      <c r="BLS45" s="289"/>
      <c r="BLT45" s="289"/>
      <c r="BLU45" s="289"/>
      <c r="BLV45" s="289"/>
      <c r="BLW45" s="289"/>
      <c r="BLX45" s="289"/>
      <c r="BLY45" s="289"/>
      <c r="BLZ45" s="289"/>
      <c r="BMA45" s="289"/>
      <c r="BMB45" s="289"/>
      <c r="BMC45" s="289"/>
      <c r="BMD45" s="289"/>
      <c r="BME45" s="289"/>
      <c r="BMF45" s="289"/>
      <c r="BMG45" s="289"/>
      <c r="BMH45" s="289"/>
      <c r="BMI45" s="289"/>
      <c r="BMJ45" s="289"/>
      <c r="BMK45" s="289"/>
      <c r="BML45" s="289"/>
      <c r="BMM45" s="289"/>
      <c r="BMN45" s="289"/>
      <c r="BMO45" s="289"/>
      <c r="BMP45" s="289"/>
      <c r="BMQ45" s="289"/>
      <c r="BMR45" s="289"/>
      <c r="BMS45" s="289"/>
      <c r="BMT45" s="289"/>
      <c r="BMU45" s="289"/>
      <c r="BMV45" s="289"/>
      <c r="BMW45" s="289"/>
      <c r="BMX45" s="289"/>
      <c r="BMY45" s="289"/>
      <c r="BMZ45" s="289"/>
      <c r="BNA45" s="289"/>
      <c r="BNB45" s="289"/>
      <c r="BNC45" s="289"/>
      <c r="BND45" s="289"/>
      <c r="BNE45" s="289"/>
      <c r="BNF45" s="289"/>
      <c r="BNG45" s="289"/>
      <c r="BNH45" s="289"/>
      <c r="BNI45" s="289"/>
      <c r="BNJ45" s="289"/>
      <c r="BNK45" s="289"/>
      <c r="BNL45" s="289"/>
      <c r="BNM45" s="289"/>
      <c r="BNN45" s="289"/>
      <c r="BNO45" s="289"/>
      <c r="BNP45" s="289"/>
      <c r="BNQ45" s="289"/>
      <c r="BNR45" s="289"/>
      <c r="BNS45" s="289"/>
      <c r="BNT45" s="289"/>
      <c r="BNU45" s="289"/>
      <c r="BNV45" s="289"/>
      <c r="BNW45" s="289"/>
      <c r="BNX45" s="289"/>
      <c r="BNY45" s="289"/>
      <c r="BNZ45" s="289"/>
      <c r="BOA45" s="289"/>
      <c r="BOB45" s="289"/>
      <c r="BOC45" s="289"/>
      <c r="BOD45" s="289"/>
      <c r="BOE45" s="289"/>
      <c r="BOF45" s="289"/>
      <c r="BOG45" s="289"/>
      <c r="BOH45" s="289"/>
      <c r="BOI45" s="289"/>
      <c r="BOJ45" s="289"/>
      <c r="BOK45" s="289"/>
      <c r="BOL45" s="289"/>
      <c r="BOM45" s="289"/>
      <c r="BON45" s="289"/>
      <c r="BOO45" s="289"/>
      <c r="BOP45" s="289"/>
      <c r="BOQ45" s="289"/>
      <c r="BOR45" s="289"/>
      <c r="BOS45" s="289"/>
      <c r="BOT45" s="289"/>
      <c r="BOU45" s="289"/>
      <c r="BOV45" s="289"/>
      <c r="BOW45" s="289"/>
      <c r="BOX45" s="289"/>
      <c r="BOY45" s="289"/>
      <c r="BOZ45" s="289"/>
      <c r="BPA45" s="289"/>
      <c r="BPB45" s="289"/>
      <c r="BPC45" s="289"/>
      <c r="BPD45" s="289"/>
      <c r="BPE45" s="289"/>
      <c r="BPF45" s="289"/>
      <c r="BPG45" s="289"/>
      <c r="BPH45" s="289"/>
      <c r="BPI45" s="289"/>
      <c r="BPJ45" s="289"/>
      <c r="BPK45" s="289"/>
      <c r="BPL45" s="289"/>
      <c r="BPM45" s="289"/>
      <c r="BPN45" s="289"/>
      <c r="BPO45" s="289"/>
      <c r="BPP45" s="289"/>
      <c r="BPQ45" s="289"/>
      <c r="BPR45" s="289"/>
      <c r="BPS45" s="289"/>
      <c r="BPT45" s="289"/>
      <c r="BPU45" s="289"/>
      <c r="BPV45" s="289"/>
      <c r="BPW45" s="289"/>
      <c r="BPX45" s="289"/>
      <c r="BPY45" s="289"/>
      <c r="BPZ45" s="289"/>
      <c r="BQA45" s="289"/>
      <c r="BQB45" s="289"/>
      <c r="BQC45" s="289"/>
      <c r="BQD45" s="289"/>
      <c r="BQE45" s="289"/>
      <c r="BQF45" s="289"/>
      <c r="BQG45" s="289"/>
      <c r="BQH45" s="289"/>
      <c r="BQI45" s="289"/>
      <c r="BQJ45" s="289"/>
      <c r="BQK45" s="289"/>
      <c r="BQL45" s="289"/>
      <c r="BQM45" s="289"/>
      <c r="BQN45" s="289"/>
      <c r="BQO45" s="289"/>
      <c r="BQP45" s="289"/>
      <c r="BQQ45" s="289"/>
      <c r="BQR45" s="289"/>
      <c r="BQS45" s="289"/>
      <c r="BQT45" s="289"/>
      <c r="BQU45" s="289"/>
      <c r="BQV45" s="289"/>
      <c r="BQW45" s="289"/>
      <c r="BQX45" s="289"/>
      <c r="BQY45" s="289"/>
      <c r="BQZ45" s="289"/>
      <c r="BRA45" s="289"/>
      <c r="BRB45" s="289"/>
      <c r="BRC45" s="289"/>
      <c r="BRD45" s="289"/>
      <c r="BRE45" s="289"/>
      <c r="BRF45" s="289"/>
      <c r="BRG45" s="289"/>
      <c r="BRH45" s="289"/>
      <c r="BRI45" s="289"/>
      <c r="BRJ45" s="289"/>
      <c r="BRK45" s="289"/>
      <c r="BRL45" s="289"/>
      <c r="BRM45" s="289"/>
      <c r="BRN45" s="289"/>
      <c r="BRO45" s="289"/>
      <c r="BRP45" s="289"/>
      <c r="BRQ45" s="289"/>
      <c r="BRR45" s="289"/>
      <c r="BRS45" s="289"/>
      <c r="BRT45" s="289"/>
      <c r="BRU45" s="289"/>
      <c r="BRV45" s="289"/>
      <c r="BRW45" s="289"/>
      <c r="BRX45" s="289"/>
      <c r="BRY45" s="289"/>
      <c r="BRZ45" s="289"/>
      <c r="BSA45" s="289"/>
      <c r="BSB45" s="289"/>
      <c r="BSC45" s="289"/>
      <c r="BSD45" s="289"/>
      <c r="BSE45" s="289"/>
      <c r="BSF45" s="289"/>
      <c r="BSG45" s="289"/>
      <c r="BSH45" s="289"/>
      <c r="BSI45" s="289"/>
      <c r="BSJ45" s="289"/>
      <c r="BSK45" s="289"/>
      <c r="BSL45" s="289"/>
      <c r="BSM45" s="289"/>
      <c r="BSN45" s="289"/>
      <c r="BSO45" s="289"/>
      <c r="BSP45" s="289"/>
      <c r="BSQ45" s="289"/>
      <c r="BSR45" s="289"/>
      <c r="BSS45" s="289"/>
      <c r="BST45" s="289"/>
      <c r="BSU45" s="289"/>
      <c r="BSV45" s="289"/>
      <c r="BSW45" s="289"/>
      <c r="BSX45" s="289"/>
      <c r="BSY45" s="289"/>
      <c r="BSZ45" s="289"/>
      <c r="BTA45" s="289"/>
      <c r="BTB45" s="289"/>
      <c r="BTC45" s="289"/>
      <c r="BTD45" s="289"/>
      <c r="BTE45" s="289"/>
      <c r="BTF45" s="289"/>
      <c r="BTG45" s="289"/>
      <c r="BTH45" s="289"/>
      <c r="BTI45" s="289"/>
      <c r="BTJ45" s="289"/>
      <c r="BTK45" s="289"/>
      <c r="BTL45" s="289"/>
      <c r="BTM45" s="289"/>
      <c r="BTN45" s="289"/>
      <c r="BTO45" s="289"/>
      <c r="BTP45" s="289"/>
      <c r="BTQ45" s="289"/>
      <c r="BTR45" s="289"/>
      <c r="BTS45" s="289"/>
      <c r="BTT45" s="289"/>
      <c r="BTU45" s="289"/>
      <c r="BTV45" s="289"/>
      <c r="BTW45" s="289"/>
      <c r="BTX45" s="289"/>
      <c r="BTY45" s="289"/>
      <c r="BTZ45" s="289"/>
      <c r="BUA45" s="289"/>
      <c r="BUB45" s="289"/>
      <c r="BUC45" s="289"/>
      <c r="BUD45" s="289"/>
      <c r="BUE45" s="289"/>
      <c r="BUF45" s="289"/>
      <c r="BUG45" s="289"/>
      <c r="BUH45" s="289"/>
      <c r="BUI45" s="289"/>
      <c r="BUJ45" s="289"/>
      <c r="BUK45" s="289"/>
      <c r="BUL45" s="289"/>
      <c r="BUM45" s="289"/>
      <c r="BUN45" s="289"/>
      <c r="BUO45" s="289"/>
      <c r="BUP45" s="289"/>
      <c r="BUQ45" s="289"/>
      <c r="BUR45" s="289"/>
      <c r="BUS45" s="289"/>
      <c r="BUT45" s="289"/>
      <c r="BUU45" s="289"/>
      <c r="BUV45" s="289"/>
      <c r="BUW45" s="289"/>
      <c r="BUX45" s="289"/>
      <c r="BUY45" s="289"/>
      <c r="BUZ45" s="289"/>
      <c r="BVA45" s="289"/>
      <c r="BVB45" s="289"/>
      <c r="BVC45" s="289"/>
      <c r="BVD45" s="289"/>
      <c r="BVE45" s="289"/>
      <c r="BVF45" s="289"/>
      <c r="BVG45" s="289"/>
      <c r="BVH45" s="289"/>
      <c r="BVI45" s="289"/>
      <c r="BVJ45" s="289"/>
      <c r="BVK45" s="289"/>
      <c r="BVL45" s="289"/>
      <c r="BVM45" s="289"/>
      <c r="BVN45" s="289"/>
      <c r="BVO45" s="289"/>
      <c r="BVP45" s="289"/>
      <c r="BVQ45" s="289"/>
      <c r="BVR45" s="289"/>
      <c r="BVS45" s="289"/>
      <c r="BVT45" s="289"/>
      <c r="BVU45" s="289"/>
      <c r="BVV45" s="289"/>
      <c r="BVW45" s="289"/>
      <c r="BVX45" s="289"/>
      <c r="BVY45" s="289"/>
      <c r="BVZ45" s="289"/>
      <c r="BWA45" s="289"/>
      <c r="BWB45" s="289"/>
      <c r="BWC45" s="289"/>
      <c r="BWD45" s="289"/>
      <c r="BWE45" s="289"/>
      <c r="BWF45" s="289"/>
      <c r="BWG45" s="289"/>
      <c r="BWH45" s="289"/>
      <c r="BWI45" s="289"/>
      <c r="BWJ45" s="289"/>
      <c r="BWK45" s="289"/>
      <c r="BWL45" s="289"/>
      <c r="BWM45" s="289"/>
      <c r="BWN45" s="289"/>
      <c r="BWO45" s="289"/>
      <c r="BWP45" s="289"/>
      <c r="BWQ45" s="289"/>
      <c r="BWR45" s="289"/>
      <c r="BWS45" s="289"/>
      <c r="BWT45" s="289"/>
      <c r="BWU45" s="289"/>
      <c r="BWV45" s="289"/>
      <c r="BWW45" s="289"/>
      <c r="BWX45" s="289"/>
      <c r="BWY45" s="289"/>
      <c r="BWZ45" s="289"/>
      <c r="BXA45" s="289"/>
      <c r="BXB45" s="289"/>
      <c r="BXC45" s="289"/>
      <c r="BXD45" s="289"/>
      <c r="BXE45" s="289"/>
      <c r="BXF45" s="289"/>
      <c r="BXG45" s="289"/>
      <c r="BXH45" s="289"/>
      <c r="BXI45" s="289"/>
      <c r="BXJ45" s="289"/>
      <c r="BXK45" s="289"/>
      <c r="BXL45" s="289"/>
      <c r="BXM45" s="289"/>
      <c r="BXN45" s="289"/>
      <c r="BXO45" s="289"/>
      <c r="BXP45" s="289"/>
      <c r="BXQ45" s="289"/>
      <c r="BXR45" s="289"/>
      <c r="BXS45" s="289"/>
      <c r="BXT45" s="289"/>
      <c r="BXU45" s="289"/>
      <c r="BXV45" s="289"/>
      <c r="BXW45" s="289"/>
      <c r="BXX45" s="289"/>
      <c r="BXY45" s="289"/>
      <c r="BXZ45" s="289"/>
      <c r="BYA45" s="289"/>
      <c r="BYB45" s="289"/>
      <c r="BYC45" s="289"/>
      <c r="BYD45" s="289"/>
      <c r="BYE45" s="289"/>
      <c r="BYF45" s="289"/>
      <c r="BYG45" s="289"/>
      <c r="BYH45" s="289"/>
      <c r="BYI45" s="289"/>
      <c r="BYJ45" s="289"/>
      <c r="BYK45" s="289"/>
      <c r="BYL45" s="289"/>
      <c r="BYM45" s="289"/>
      <c r="BYN45" s="289"/>
      <c r="BYO45" s="289"/>
      <c r="BYP45" s="289"/>
      <c r="BYQ45" s="289"/>
      <c r="BYR45" s="289"/>
      <c r="BYS45" s="289"/>
      <c r="BYT45" s="289"/>
      <c r="BYU45" s="289"/>
      <c r="BYV45" s="289"/>
      <c r="BYW45" s="289"/>
      <c r="BYX45" s="289"/>
      <c r="BYY45" s="289"/>
      <c r="BYZ45" s="289"/>
      <c r="BZA45" s="289"/>
      <c r="BZB45" s="289"/>
      <c r="BZC45" s="289"/>
      <c r="BZD45" s="289"/>
      <c r="BZE45" s="289"/>
      <c r="BZF45" s="289"/>
      <c r="BZG45" s="289"/>
      <c r="BZH45" s="289"/>
      <c r="BZI45" s="289"/>
      <c r="BZJ45" s="289"/>
      <c r="BZK45" s="289"/>
      <c r="BZL45" s="289"/>
      <c r="BZM45" s="289"/>
      <c r="BZN45" s="289"/>
      <c r="BZO45" s="289"/>
      <c r="BZP45" s="289"/>
      <c r="BZQ45" s="289"/>
      <c r="BZR45" s="289"/>
      <c r="BZS45" s="289"/>
      <c r="BZT45" s="289"/>
      <c r="BZU45" s="289"/>
      <c r="BZV45" s="289"/>
      <c r="BZW45" s="289"/>
      <c r="BZX45" s="289"/>
      <c r="BZY45" s="289"/>
      <c r="BZZ45" s="289"/>
      <c r="CAA45" s="289"/>
      <c r="CAB45" s="289"/>
      <c r="CAC45" s="289"/>
      <c r="CAD45" s="289"/>
      <c r="CAE45" s="289"/>
      <c r="CAF45" s="289"/>
      <c r="CAG45" s="289"/>
      <c r="CAH45" s="289"/>
      <c r="CAI45" s="289"/>
      <c r="CAJ45" s="289"/>
      <c r="CAK45" s="289"/>
      <c r="CAL45" s="289"/>
      <c r="CAM45" s="289"/>
      <c r="CAN45" s="289"/>
      <c r="CAO45" s="289"/>
      <c r="CAP45" s="289"/>
      <c r="CAQ45" s="289"/>
      <c r="CAR45" s="289"/>
      <c r="CAS45" s="289"/>
      <c r="CAT45" s="289"/>
      <c r="CAU45" s="289"/>
      <c r="CAV45" s="289"/>
      <c r="CAW45" s="289"/>
      <c r="CAX45" s="289"/>
      <c r="CAY45" s="289"/>
      <c r="CAZ45" s="289"/>
      <c r="CBA45" s="289"/>
      <c r="CBB45" s="289"/>
      <c r="CBC45" s="289"/>
      <c r="CBD45" s="289"/>
      <c r="CBE45" s="289"/>
      <c r="CBF45" s="289"/>
      <c r="CBG45" s="289"/>
      <c r="CBH45" s="289"/>
      <c r="CBI45" s="289"/>
      <c r="CBJ45" s="289"/>
      <c r="CBK45" s="289"/>
      <c r="CBL45" s="289"/>
      <c r="CBM45" s="289"/>
      <c r="CBN45" s="289"/>
      <c r="CBO45" s="289"/>
      <c r="CBP45" s="289"/>
      <c r="CBQ45" s="289"/>
      <c r="CBR45" s="289"/>
      <c r="CBS45" s="289"/>
      <c r="CBT45" s="289"/>
      <c r="CBU45" s="289"/>
      <c r="CBV45" s="289"/>
      <c r="CBW45" s="289"/>
      <c r="CBX45" s="289"/>
      <c r="CBY45" s="289"/>
      <c r="CBZ45" s="289"/>
      <c r="CCA45" s="289"/>
      <c r="CCB45" s="289"/>
      <c r="CCC45" s="289"/>
      <c r="CCD45" s="289"/>
      <c r="CCE45" s="289"/>
      <c r="CCF45" s="289"/>
      <c r="CCG45" s="289"/>
      <c r="CCH45" s="289"/>
      <c r="CCI45" s="289"/>
      <c r="CCJ45" s="289"/>
      <c r="CCK45" s="289"/>
      <c r="CCL45" s="289"/>
      <c r="CCM45" s="289"/>
      <c r="CCN45" s="289"/>
      <c r="CCO45" s="289"/>
      <c r="CCP45" s="289"/>
      <c r="CCQ45" s="289"/>
      <c r="CCR45" s="289"/>
      <c r="CCS45" s="289"/>
      <c r="CCT45" s="289"/>
      <c r="CCU45" s="289"/>
      <c r="CCV45" s="289"/>
      <c r="CCW45" s="289"/>
      <c r="CCX45" s="289"/>
      <c r="CCY45" s="289"/>
      <c r="CCZ45" s="289"/>
      <c r="CDA45" s="289"/>
      <c r="CDB45" s="289"/>
      <c r="CDC45" s="289"/>
      <c r="CDD45" s="289"/>
      <c r="CDE45" s="289"/>
      <c r="CDF45" s="289"/>
      <c r="CDG45" s="289"/>
      <c r="CDH45" s="289"/>
      <c r="CDI45" s="289"/>
      <c r="CDJ45" s="289"/>
      <c r="CDK45" s="289"/>
      <c r="CDL45" s="289"/>
      <c r="CDM45" s="289"/>
      <c r="CDN45" s="289"/>
      <c r="CDO45" s="289"/>
      <c r="CDP45" s="289"/>
      <c r="CDQ45" s="289"/>
      <c r="CDR45" s="289"/>
      <c r="CDS45" s="289"/>
      <c r="CDT45" s="289"/>
      <c r="CDU45" s="289"/>
      <c r="CDV45" s="289"/>
      <c r="CDW45" s="289"/>
      <c r="CDX45" s="289"/>
      <c r="CDY45" s="289"/>
      <c r="CDZ45" s="289"/>
      <c r="CEA45" s="289"/>
      <c r="CEB45" s="289"/>
      <c r="CEC45" s="289"/>
      <c r="CED45" s="289"/>
      <c r="CEE45" s="289"/>
      <c r="CEF45" s="289"/>
      <c r="CEG45" s="289"/>
      <c r="CEH45" s="289"/>
      <c r="CEI45" s="289"/>
      <c r="CEJ45" s="289"/>
      <c r="CEK45" s="289"/>
      <c r="CEL45" s="289"/>
      <c r="CEM45" s="289"/>
      <c r="CEN45" s="289"/>
      <c r="CEO45" s="289"/>
      <c r="CEP45" s="289"/>
      <c r="CEQ45" s="289"/>
      <c r="CER45" s="289"/>
      <c r="CES45" s="289"/>
      <c r="CET45" s="289"/>
      <c r="CEU45" s="289"/>
      <c r="CEV45" s="289"/>
      <c r="CEW45" s="289"/>
      <c r="CEX45" s="289"/>
      <c r="CEY45" s="289"/>
      <c r="CEZ45" s="289"/>
      <c r="CFA45" s="289"/>
      <c r="CFB45" s="289"/>
      <c r="CFC45" s="289"/>
      <c r="CFD45" s="289"/>
      <c r="CFE45" s="289"/>
      <c r="CFF45" s="289"/>
      <c r="CFG45" s="289"/>
      <c r="CFH45" s="289"/>
      <c r="CFI45" s="289"/>
      <c r="CFJ45" s="289"/>
      <c r="CFK45" s="289"/>
      <c r="CFL45" s="289"/>
      <c r="CFM45" s="289"/>
      <c r="CFN45" s="289"/>
      <c r="CFO45" s="289"/>
      <c r="CFP45" s="289"/>
      <c r="CFQ45" s="289"/>
      <c r="CFR45" s="289"/>
      <c r="CFS45" s="289"/>
      <c r="CFT45" s="289"/>
      <c r="CFU45" s="289"/>
      <c r="CFV45" s="289"/>
      <c r="CFW45" s="289"/>
      <c r="CFX45" s="289"/>
      <c r="CFY45" s="289"/>
      <c r="CFZ45" s="289"/>
      <c r="CGA45" s="289"/>
      <c r="CGB45" s="289"/>
      <c r="CGC45" s="289"/>
      <c r="CGD45" s="289"/>
      <c r="CGE45" s="289"/>
      <c r="CGF45" s="289"/>
      <c r="CGG45" s="289"/>
      <c r="CGH45" s="289"/>
      <c r="CGI45" s="289"/>
      <c r="CGJ45" s="289"/>
      <c r="CGK45" s="289"/>
      <c r="CGL45" s="289"/>
      <c r="CGM45" s="289"/>
      <c r="CGN45" s="289"/>
      <c r="CGO45" s="289"/>
      <c r="CGP45" s="289"/>
      <c r="CGQ45" s="289"/>
      <c r="CGR45" s="289"/>
      <c r="CGS45" s="289"/>
      <c r="CGT45" s="289"/>
      <c r="CGU45" s="289"/>
      <c r="CGV45" s="289"/>
      <c r="CGW45" s="289"/>
      <c r="CGX45" s="289"/>
      <c r="CGY45" s="289"/>
      <c r="CGZ45" s="289"/>
      <c r="CHA45" s="289"/>
      <c r="CHB45" s="289"/>
      <c r="CHC45" s="289"/>
      <c r="CHD45" s="289"/>
      <c r="CHE45" s="289"/>
      <c r="CHF45" s="289"/>
      <c r="CHG45" s="289"/>
      <c r="CHH45" s="289"/>
      <c r="CHI45" s="289"/>
      <c r="CHJ45" s="289"/>
      <c r="CHK45" s="289"/>
      <c r="CHL45" s="289"/>
      <c r="CHM45" s="289"/>
      <c r="CHN45" s="289"/>
      <c r="CHO45" s="289"/>
      <c r="CHP45" s="289"/>
      <c r="CHQ45" s="289"/>
      <c r="CHR45" s="289"/>
      <c r="CHS45" s="289"/>
      <c r="CHT45" s="289"/>
      <c r="CHU45" s="289"/>
      <c r="CHV45" s="289"/>
      <c r="CHW45" s="289"/>
      <c r="CHX45" s="289"/>
      <c r="CHY45" s="289"/>
      <c r="CHZ45" s="289"/>
      <c r="CIA45" s="289"/>
      <c r="CIB45" s="289"/>
      <c r="CIC45" s="289"/>
      <c r="CID45" s="289"/>
      <c r="CIE45" s="289"/>
      <c r="CIF45" s="289"/>
      <c r="CIG45" s="289"/>
      <c r="CIH45" s="289"/>
      <c r="CII45" s="289"/>
      <c r="CIJ45" s="289"/>
      <c r="CIK45" s="289"/>
      <c r="CIL45" s="289"/>
      <c r="CIM45" s="289"/>
      <c r="CIN45" s="289"/>
      <c r="CIO45" s="289"/>
      <c r="CIP45" s="289"/>
      <c r="CIQ45" s="289"/>
      <c r="CIR45" s="289"/>
      <c r="CIS45" s="289"/>
      <c r="CIT45" s="289"/>
      <c r="CIU45" s="289"/>
      <c r="CIV45" s="289"/>
      <c r="CIW45" s="289"/>
      <c r="CIX45" s="289"/>
      <c r="CIY45" s="289"/>
      <c r="CIZ45" s="289"/>
      <c r="CJA45" s="289"/>
      <c r="CJB45" s="289"/>
      <c r="CJC45" s="289"/>
      <c r="CJD45" s="289"/>
      <c r="CJE45" s="289"/>
      <c r="CJF45" s="289"/>
      <c r="CJG45" s="289"/>
      <c r="CJH45" s="289"/>
      <c r="CJI45" s="289"/>
      <c r="CJJ45" s="289"/>
      <c r="CJK45" s="289"/>
      <c r="CJL45" s="289"/>
      <c r="CJM45" s="289"/>
      <c r="CJN45" s="289"/>
      <c r="CJO45" s="289"/>
      <c r="CJP45" s="289"/>
      <c r="CJQ45" s="289"/>
      <c r="CJR45" s="289"/>
      <c r="CJS45" s="289"/>
      <c r="CJT45" s="289"/>
      <c r="CJU45" s="289"/>
      <c r="CJV45" s="289"/>
      <c r="CJW45" s="289"/>
      <c r="CJX45" s="289"/>
      <c r="CJY45" s="289"/>
      <c r="CJZ45" s="289"/>
      <c r="CKA45" s="289"/>
      <c r="CKB45" s="289"/>
      <c r="CKC45" s="289"/>
      <c r="CKD45" s="289"/>
      <c r="CKE45" s="289"/>
      <c r="CKF45" s="289"/>
      <c r="CKG45" s="289"/>
      <c r="CKH45" s="289"/>
      <c r="CKI45" s="289"/>
      <c r="CKJ45" s="289"/>
      <c r="CKK45" s="289"/>
      <c r="CKL45" s="289"/>
      <c r="CKM45" s="289"/>
      <c r="CKN45" s="289"/>
      <c r="CKO45" s="289"/>
      <c r="CKP45" s="289"/>
      <c r="CKQ45" s="289"/>
      <c r="CKR45" s="289"/>
      <c r="CKS45" s="289"/>
      <c r="CKT45" s="289"/>
      <c r="CKU45" s="289"/>
      <c r="CKV45" s="289"/>
      <c r="CKW45" s="289"/>
      <c r="CKX45" s="289"/>
      <c r="CKY45" s="289"/>
      <c r="CKZ45" s="289"/>
      <c r="CLA45" s="289"/>
      <c r="CLB45" s="289"/>
      <c r="CLC45" s="289"/>
      <c r="CLD45" s="289"/>
      <c r="CLE45" s="289"/>
      <c r="CLF45" s="289"/>
      <c r="CLG45" s="289"/>
      <c r="CLH45" s="289"/>
      <c r="CLI45" s="289"/>
      <c r="CLJ45" s="289"/>
      <c r="CLK45" s="289"/>
      <c r="CLL45" s="289"/>
      <c r="CLM45" s="289"/>
      <c r="CLN45" s="289"/>
      <c r="CLO45" s="289"/>
      <c r="CLP45" s="289"/>
      <c r="CLQ45" s="289"/>
      <c r="CLR45" s="289"/>
      <c r="CLS45" s="289"/>
      <c r="CLT45" s="289"/>
      <c r="CLU45" s="289"/>
      <c r="CLV45" s="289"/>
      <c r="CLW45" s="289"/>
      <c r="CLX45" s="289"/>
      <c r="CLY45" s="289"/>
      <c r="CLZ45" s="289"/>
      <c r="CMA45" s="289"/>
      <c r="CMB45" s="289"/>
      <c r="CMC45" s="289"/>
      <c r="CMD45" s="289"/>
      <c r="CME45" s="289"/>
      <c r="CMF45" s="289"/>
      <c r="CMG45" s="289"/>
      <c r="CMH45" s="289"/>
      <c r="CMI45" s="289"/>
      <c r="CMJ45" s="289"/>
      <c r="CMK45" s="289"/>
      <c r="CML45" s="289"/>
      <c r="CMM45" s="289"/>
      <c r="CMN45" s="289"/>
      <c r="CMO45" s="289"/>
      <c r="CMP45" s="289"/>
      <c r="CMQ45" s="289"/>
      <c r="CMR45" s="289"/>
      <c r="CMS45" s="289"/>
      <c r="CMT45" s="289"/>
      <c r="CMU45" s="289"/>
      <c r="CMV45" s="289"/>
      <c r="CMW45" s="289"/>
      <c r="CMX45" s="289"/>
      <c r="CMY45" s="289"/>
      <c r="CMZ45" s="289"/>
      <c r="CNA45" s="289"/>
      <c r="CNB45" s="289"/>
      <c r="CNC45" s="289"/>
      <c r="CND45" s="289"/>
      <c r="CNE45" s="289"/>
      <c r="CNF45" s="289"/>
      <c r="CNG45" s="289"/>
      <c r="CNH45" s="289"/>
      <c r="CNI45" s="289"/>
      <c r="CNJ45" s="289"/>
      <c r="CNK45" s="289"/>
      <c r="CNL45" s="289"/>
      <c r="CNM45" s="289"/>
      <c r="CNN45" s="289"/>
      <c r="CNO45" s="289"/>
      <c r="CNP45" s="289"/>
      <c r="CNQ45" s="289"/>
      <c r="CNR45" s="289"/>
      <c r="CNS45" s="289"/>
      <c r="CNT45" s="289"/>
      <c r="CNU45" s="289"/>
      <c r="CNV45" s="289"/>
      <c r="CNW45" s="289"/>
      <c r="CNX45" s="289"/>
      <c r="CNY45" s="289"/>
      <c r="CNZ45" s="289"/>
      <c r="COA45" s="289"/>
      <c r="COB45" s="289"/>
      <c r="COC45" s="289"/>
      <c r="COD45" s="289"/>
      <c r="COE45" s="289"/>
      <c r="COF45" s="289"/>
      <c r="COG45" s="289"/>
      <c r="COH45" s="289"/>
      <c r="COI45" s="289"/>
      <c r="COJ45" s="289"/>
      <c r="COK45" s="289"/>
      <c r="COL45" s="289"/>
      <c r="COM45" s="289"/>
      <c r="CON45" s="289"/>
      <c r="COO45" s="289"/>
      <c r="COP45" s="289"/>
      <c r="COQ45" s="289"/>
      <c r="COR45" s="289"/>
      <c r="COS45" s="289"/>
      <c r="COT45" s="289"/>
      <c r="COU45" s="289"/>
      <c r="COV45" s="289"/>
      <c r="COW45" s="289"/>
      <c r="COX45" s="289"/>
      <c r="COY45" s="289"/>
      <c r="COZ45" s="289"/>
      <c r="CPA45" s="289"/>
      <c r="CPB45" s="289"/>
      <c r="CPC45" s="289"/>
      <c r="CPD45" s="289"/>
      <c r="CPE45" s="289"/>
      <c r="CPF45" s="289"/>
      <c r="CPG45" s="289"/>
      <c r="CPH45" s="289"/>
      <c r="CPI45" s="289"/>
      <c r="CPJ45" s="289"/>
      <c r="CPK45" s="289"/>
      <c r="CPL45" s="289"/>
      <c r="CPM45" s="289"/>
      <c r="CPN45" s="289"/>
      <c r="CPO45" s="289"/>
      <c r="CPP45" s="289"/>
      <c r="CPQ45" s="289"/>
      <c r="CPR45" s="289"/>
      <c r="CPS45" s="289"/>
      <c r="CPT45" s="289"/>
      <c r="CPU45" s="289"/>
      <c r="CPV45" s="289"/>
      <c r="CPW45" s="289"/>
      <c r="CPX45" s="289"/>
      <c r="CPY45" s="289"/>
      <c r="CPZ45" s="289"/>
      <c r="CQA45" s="289"/>
      <c r="CQB45" s="289"/>
      <c r="CQC45" s="289"/>
      <c r="CQD45" s="289"/>
      <c r="CQE45" s="289"/>
      <c r="CQF45" s="289"/>
      <c r="CQG45" s="289"/>
      <c r="CQH45" s="289"/>
      <c r="CQI45" s="289"/>
      <c r="CQJ45" s="289"/>
      <c r="CQK45" s="289"/>
      <c r="CQL45" s="289"/>
      <c r="CQM45" s="289"/>
      <c r="CQN45" s="289"/>
      <c r="CQO45" s="289"/>
      <c r="CQP45" s="289"/>
      <c r="CQQ45" s="289"/>
      <c r="CQR45" s="289"/>
      <c r="CQS45" s="289"/>
      <c r="CQT45" s="289"/>
      <c r="CQU45" s="289"/>
      <c r="CQV45" s="289"/>
      <c r="CQW45" s="289"/>
      <c r="CQX45" s="289"/>
      <c r="CQY45" s="289"/>
      <c r="CQZ45" s="289"/>
      <c r="CRA45" s="289"/>
      <c r="CRB45" s="289"/>
      <c r="CRC45" s="289"/>
      <c r="CRD45" s="289"/>
      <c r="CRE45" s="289"/>
      <c r="CRF45" s="289"/>
      <c r="CRG45" s="289"/>
      <c r="CRH45" s="289"/>
      <c r="CRI45" s="289"/>
      <c r="CRJ45" s="289"/>
      <c r="CRK45" s="289"/>
      <c r="CRL45" s="289"/>
      <c r="CRM45" s="289"/>
      <c r="CRN45" s="289"/>
      <c r="CRO45" s="289"/>
      <c r="CRP45" s="289"/>
      <c r="CRQ45" s="289"/>
      <c r="CRR45" s="289"/>
      <c r="CRS45" s="289"/>
      <c r="CRT45" s="289"/>
      <c r="CRU45" s="289"/>
      <c r="CRV45" s="289"/>
      <c r="CRW45" s="289"/>
      <c r="CRX45" s="289"/>
      <c r="CRY45" s="289"/>
      <c r="CRZ45" s="289"/>
      <c r="CSA45" s="289"/>
      <c r="CSB45" s="289"/>
      <c r="CSC45" s="289"/>
      <c r="CSD45" s="289"/>
      <c r="CSE45" s="289"/>
      <c r="CSF45" s="289"/>
      <c r="CSG45" s="289"/>
      <c r="CSH45" s="289"/>
      <c r="CSI45" s="289"/>
      <c r="CSJ45" s="289"/>
      <c r="CSK45" s="289"/>
      <c r="CSL45" s="289"/>
      <c r="CSM45" s="289"/>
      <c r="CSN45" s="289"/>
      <c r="CSO45" s="289"/>
      <c r="CSP45" s="289"/>
      <c r="CSQ45" s="289"/>
      <c r="CSR45" s="289"/>
      <c r="CSS45" s="289"/>
      <c r="CST45" s="289"/>
      <c r="CSU45" s="289"/>
      <c r="CSV45" s="289"/>
      <c r="CSW45" s="289"/>
      <c r="CSX45" s="289"/>
      <c r="CSY45" s="289"/>
      <c r="CSZ45" s="289"/>
      <c r="CTA45" s="289"/>
      <c r="CTB45" s="289"/>
      <c r="CTC45" s="289"/>
      <c r="CTD45" s="289"/>
      <c r="CTE45" s="289"/>
      <c r="CTF45" s="289"/>
      <c r="CTG45" s="289"/>
      <c r="CTH45" s="289"/>
      <c r="CTI45" s="289"/>
      <c r="CTJ45" s="289"/>
      <c r="CTK45" s="289"/>
      <c r="CTL45" s="289"/>
      <c r="CTM45" s="289"/>
      <c r="CTN45" s="289"/>
      <c r="CTO45" s="289"/>
      <c r="CTP45" s="289"/>
      <c r="CTQ45" s="289"/>
      <c r="CTR45" s="289"/>
      <c r="CTS45" s="289"/>
      <c r="CTT45" s="289"/>
      <c r="CTU45" s="289"/>
      <c r="CTV45" s="289"/>
      <c r="CTW45" s="289"/>
      <c r="CTX45" s="289"/>
      <c r="CTY45" s="289"/>
      <c r="CTZ45" s="289"/>
      <c r="CUA45" s="289"/>
      <c r="CUB45" s="289"/>
      <c r="CUC45" s="289"/>
      <c r="CUD45" s="289"/>
      <c r="CUE45" s="289"/>
      <c r="CUF45" s="289"/>
      <c r="CUG45" s="289"/>
      <c r="CUH45" s="289"/>
      <c r="CUI45" s="289"/>
      <c r="CUJ45" s="289"/>
      <c r="CUK45" s="289"/>
      <c r="CUL45" s="289"/>
      <c r="CUM45" s="289"/>
      <c r="CUN45" s="289"/>
      <c r="CUO45" s="289"/>
      <c r="CUP45" s="289"/>
      <c r="CUQ45" s="289"/>
      <c r="CUR45" s="289"/>
      <c r="CUS45" s="289"/>
      <c r="CUT45" s="289"/>
      <c r="CUU45" s="289"/>
      <c r="CUV45" s="289"/>
      <c r="CUW45" s="289"/>
      <c r="CUX45" s="289"/>
      <c r="CUY45" s="289"/>
      <c r="CUZ45" s="289"/>
      <c r="CVA45" s="289"/>
      <c r="CVB45" s="289"/>
      <c r="CVC45" s="289"/>
      <c r="CVD45" s="289"/>
      <c r="CVE45" s="289"/>
      <c r="CVF45" s="289"/>
      <c r="CVG45" s="289"/>
      <c r="CVH45" s="289"/>
      <c r="CVI45" s="289"/>
      <c r="CVJ45" s="289"/>
      <c r="CVK45" s="289"/>
      <c r="CVL45" s="289"/>
      <c r="CVM45" s="289"/>
      <c r="CVN45" s="289"/>
      <c r="CVO45" s="289"/>
      <c r="CVP45" s="289"/>
      <c r="CVQ45" s="289"/>
      <c r="CVR45" s="289"/>
      <c r="CVS45" s="289"/>
      <c r="CVT45" s="289"/>
      <c r="CVU45" s="289"/>
      <c r="CVV45" s="289"/>
      <c r="CVW45" s="289"/>
      <c r="CVX45" s="289"/>
      <c r="CVY45" s="289"/>
      <c r="CVZ45" s="289"/>
      <c r="CWA45" s="289"/>
      <c r="CWB45" s="289"/>
      <c r="CWC45" s="289"/>
      <c r="CWD45" s="289"/>
      <c r="CWE45" s="289"/>
      <c r="CWF45" s="289"/>
      <c r="CWG45" s="289"/>
      <c r="CWH45" s="289"/>
      <c r="CWI45" s="289"/>
      <c r="CWJ45" s="289"/>
      <c r="CWK45" s="289"/>
      <c r="CWL45" s="289"/>
      <c r="CWM45" s="289"/>
      <c r="CWN45" s="289"/>
      <c r="CWO45" s="289"/>
      <c r="CWP45" s="289"/>
      <c r="CWQ45" s="289"/>
      <c r="CWR45" s="289"/>
      <c r="CWS45" s="289"/>
      <c r="CWT45" s="289"/>
      <c r="CWU45" s="289"/>
      <c r="CWV45" s="289"/>
      <c r="CWW45" s="289"/>
      <c r="CWX45" s="289"/>
      <c r="CWY45" s="289"/>
      <c r="CWZ45" s="289"/>
      <c r="CXA45" s="289"/>
      <c r="CXB45" s="289"/>
      <c r="CXC45" s="289"/>
      <c r="CXD45" s="289"/>
      <c r="CXE45" s="289"/>
      <c r="CXF45" s="289"/>
      <c r="CXG45" s="289"/>
      <c r="CXH45" s="289"/>
      <c r="CXI45" s="289"/>
      <c r="CXJ45" s="289"/>
      <c r="CXK45" s="289"/>
      <c r="CXL45" s="289"/>
      <c r="CXM45" s="289"/>
      <c r="CXN45" s="289"/>
      <c r="CXO45" s="289"/>
      <c r="CXP45" s="289"/>
      <c r="CXQ45" s="289"/>
      <c r="CXR45" s="289"/>
      <c r="CXS45" s="289"/>
      <c r="CXT45" s="289"/>
      <c r="CXU45" s="289"/>
      <c r="CXV45" s="289"/>
      <c r="CXW45" s="289"/>
      <c r="CXX45" s="289"/>
      <c r="CXY45" s="289"/>
      <c r="CXZ45" s="289"/>
      <c r="CYA45" s="289"/>
      <c r="CYB45" s="289"/>
      <c r="CYC45" s="289"/>
      <c r="CYD45" s="289"/>
      <c r="CYE45" s="289"/>
      <c r="CYF45" s="289"/>
      <c r="CYG45" s="289"/>
      <c r="CYH45" s="289"/>
      <c r="CYI45" s="289"/>
      <c r="CYJ45" s="289"/>
      <c r="CYK45" s="289"/>
      <c r="CYL45" s="289"/>
      <c r="CYM45" s="289"/>
      <c r="CYN45" s="289"/>
      <c r="CYO45" s="289"/>
      <c r="CYP45" s="289"/>
      <c r="CYQ45" s="289"/>
      <c r="CYR45" s="289"/>
      <c r="CYS45" s="289"/>
      <c r="CYT45" s="289"/>
      <c r="CYU45" s="289"/>
      <c r="CYV45" s="289"/>
      <c r="CYW45" s="289"/>
      <c r="CYX45" s="289"/>
      <c r="CYY45" s="289"/>
      <c r="CYZ45" s="289"/>
      <c r="CZA45" s="289"/>
      <c r="CZB45" s="289"/>
      <c r="CZC45" s="289"/>
      <c r="CZD45" s="289"/>
      <c r="CZE45" s="289"/>
      <c r="CZF45" s="289"/>
      <c r="CZG45" s="289"/>
      <c r="CZH45" s="289"/>
      <c r="CZI45" s="289"/>
      <c r="CZJ45" s="289"/>
      <c r="CZK45" s="289"/>
      <c r="CZL45" s="289"/>
      <c r="CZM45" s="289"/>
      <c r="CZN45" s="289"/>
      <c r="CZO45" s="289"/>
      <c r="CZP45" s="289"/>
      <c r="CZQ45" s="289"/>
      <c r="CZR45" s="289"/>
      <c r="CZS45" s="289"/>
      <c r="CZT45" s="289"/>
      <c r="CZU45" s="289"/>
      <c r="CZV45" s="289"/>
      <c r="CZW45" s="289"/>
      <c r="CZX45" s="289"/>
      <c r="CZY45" s="289"/>
      <c r="CZZ45" s="289"/>
      <c r="DAA45" s="289"/>
      <c r="DAB45" s="289"/>
      <c r="DAC45" s="289"/>
      <c r="DAD45" s="289"/>
      <c r="DAE45" s="289"/>
      <c r="DAF45" s="289"/>
      <c r="DAG45" s="289"/>
      <c r="DAH45" s="289"/>
      <c r="DAI45" s="289"/>
      <c r="DAJ45" s="289"/>
      <c r="DAK45" s="289"/>
      <c r="DAL45" s="289"/>
      <c r="DAM45" s="289"/>
      <c r="DAN45" s="289"/>
      <c r="DAO45" s="289"/>
      <c r="DAP45" s="289"/>
      <c r="DAQ45" s="289"/>
      <c r="DAR45" s="289"/>
      <c r="DAS45" s="289"/>
      <c r="DAT45" s="289"/>
      <c r="DAU45" s="289"/>
      <c r="DAV45" s="289"/>
      <c r="DAW45" s="289"/>
      <c r="DAX45" s="289"/>
      <c r="DAY45" s="289"/>
      <c r="DAZ45" s="289"/>
      <c r="DBA45" s="289"/>
      <c r="DBB45" s="289"/>
      <c r="DBC45" s="289"/>
      <c r="DBD45" s="289"/>
      <c r="DBE45" s="289"/>
      <c r="DBF45" s="289"/>
      <c r="DBG45" s="289"/>
      <c r="DBH45" s="289"/>
      <c r="DBI45" s="289"/>
      <c r="DBJ45" s="289"/>
      <c r="DBK45" s="289"/>
      <c r="DBL45" s="289"/>
      <c r="DBM45" s="289"/>
      <c r="DBN45" s="289"/>
      <c r="DBO45" s="289"/>
      <c r="DBP45" s="289"/>
      <c r="DBQ45" s="289"/>
      <c r="DBR45" s="289"/>
      <c r="DBS45" s="289"/>
      <c r="DBT45" s="289"/>
      <c r="DBU45" s="289"/>
      <c r="DBV45" s="289"/>
      <c r="DBW45" s="289"/>
      <c r="DBX45" s="289"/>
      <c r="DBY45" s="289"/>
      <c r="DBZ45" s="289"/>
      <c r="DCA45" s="289"/>
      <c r="DCB45" s="289"/>
      <c r="DCC45" s="289"/>
      <c r="DCD45" s="289"/>
      <c r="DCE45" s="289"/>
      <c r="DCF45" s="289"/>
      <c r="DCG45" s="289"/>
      <c r="DCH45" s="289"/>
      <c r="DCI45" s="289"/>
      <c r="DCJ45" s="289"/>
      <c r="DCK45" s="289"/>
      <c r="DCL45" s="289"/>
      <c r="DCM45" s="289"/>
      <c r="DCN45" s="289"/>
      <c r="DCO45" s="289"/>
      <c r="DCP45" s="289"/>
      <c r="DCQ45" s="289"/>
      <c r="DCR45" s="289"/>
      <c r="DCS45" s="289"/>
      <c r="DCT45" s="289"/>
      <c r="DCU45" s="289"/>
      <c r="DCV45" s="289"/>
      <c r="DCW45" s="289"/>
      <c r="DCX45" s="289"/>
      <c r="DCY45" s="289"/>
      <c r="DCZ45" s="289"/>
      <c r="DDA45" s="289"/>
      <c r="DDB45" s="289"/>
      <c r="DDC45" s="289"/>
      <c r="DDD45" s="289"/>
      <c r="DDE45" s="289"/>
      <c r="DDF45" s="289"/>
      <c r="DDG45" s="289"/>
      <c r="DDH45" s="289"/>
      <c r="DDI45" s="289"/>
      <c r="DDJ45" s="289"/>
      <c r="DDK45" s="289"/>
      <c r="DDL45" s="289"/>
      <c r="DDM45" s="289"/>
      <c r="DDN45" s="289"/>
      <c r="DDO45" s="289"/>
      <c r="DDP45" s="289"/>
      <c r="DDQ45" s="289"/>
      <c r="DDR45" s="289"/>
      <c r="DDS45" s="289"/>
      <c r="DDT45" s="289"/>
      <c r="DDU45" s="289"/>
      <c r="DDV45" s="289"/>
      <c r="DDW45" s="289"/>
      <c r="DDX45" s="289"/>
      <c r="DDY45" s="289"/>
      <c r="DDZ45" s="289"/>
      <c r="DEA45" s="289"/>
      <c r="DEB45" s="289"/>
      <c r="DEC45" s="289"/>
      <c r="DED45" s="289"/>
      <c r="DEE45" s="289"/>
      <c r="DEF45" s="289"/>
      <c r="DEG45" s="289"/>
      <c r="DEH45" s="289"/>
      <c r="DEI45" s="289"/>
      <c r="DEJ45" s="289"/>
      <c r="DEK45" s="289"/>
      <c r="DEL45" s="289"/>
      <c r="DEM45" s="289"/>
      <c r="DEN45" s="289"/>
      <c r="DEO45" s="289"/>
      <c r="DEP45" s="289"/>
      <c r="DEQ45" s="289"/>
      <c r="DER45" s="289"/>
      <c r="DES45" s="289"/>
      <c r="DET45" s="289"/>
      <c r="DEU45" s="289"/>
      <c r="DEV45" s="289"/>
      <c r="DEW45" s="289"/>
      <c r="DEX45" s="289"/>
      <c r="DEY45" s="289"/>
      <c r="DEZ45" s="289"/>
      <c r="DFA45" s="289"/>
      <c r="DFB45" s="289"/>
      <c r="DFC45" s="289"/>
      <c r="DFD45" s="289"/>
      <c r="DFE45" s="289"/>
      <c r="DFF45" s="289"/>
      <c r="DFG45" s="289"/>
      <c r="DFH45" s="289"/>
      <c r="DFI45" s="289"/>
      <c r="DFJ45" s="289"/>
      <c r="DFK45" s="289"/>
      <c r="DFL45" s="289"/>
      <c r="DFM45" s="289"/>
      <c r="DFN45" s="289"/>
      <c r="DFO45" s="289"/>
      <c r="DFP45" s="289"/>
      <c r="DFQ45" s="289"/>
      <c r="DFR45" s="289"/>
      <c r="DFS45" s="289"/>
      <c r="DFT45" s="289"/>
      <c r="DFU45" s="289"/>
      <c r="DFV45" s="289"/>
      <c r="DFW45" s="289"/>
      <c r="DFX45" s="289"/>
      <c r="DFY45" s="289"/>
      <c r="DFZ45" s="289"/>
      <c r="DGA45" s="289"/>
      <c r="DGB45" s="289"/>
      <c r="DGC45" s="289"/>
      <c r="DGD45" s="289"/>
      <c r="DGE45" s="289"/>
      <c r="DGF45" s="289"/>
      <c r="DGG45" s="289"/>
      <c r="DGH45" s="289"/>
      <c r="DGI45" s="289"/>
      <c r="DGJ45" s="289"/>
      <c r="DGK45" s="289"/>
      <c r="DGL45" s="289"/>
      <c r="DGM45" s="289"/>
      <c r="DGN45" s="289"/>
      <c r="DGO45" s="289"/>
      <c r="DGP45" s="289"/>
      <c r="DGQ45" s="289"/>
      <c r="DGR45" s="289"/>
      <c r="DGS45" s="289"/>
      <c r="DGT45" s="289"/>
      <c r="DGU45" s="289"/>
      <c r="DGV45" s="289"/>
      <c r="DGW45" s="289"/>
      <c r="DGX45" s="289"/>
      <c r="DGY45" s="289"/>
      <c r="DGZ45" s="289"/>
      <c r="DHA45" s="289"/>
      <c r="DHB45" s="289"/>
      <c r="DHC45" s="289"/>
      <c r="DHD45" s="289"/>
      <c r="DHE45" s="289"/>
      <c r="DHF45" s="289"/>
      <c r="DHG45" s="289"/>
      <c r="DHH45" s="289"/>
      <c r="DHI45" s="289"/>
      <c r="DHJ45" s="289"/>
      <c r="DHK45" s="289"/>
      <c r="DHL45" s="289"/>
      <c r="DHM45" s="289"/>
      <c r="DHN45" s="289"/>
      <c r="DHO45" s="289"/>
      <c r="DHP45" s="289"/>
      <c r="DHQ45" s="289"/>
      <c r="DHR45" s="289"/>
      <c r="DHS45" s="289"/>
      <c r="DHT45" s="289"/>
      <c r="DHU45" s="289"/>
      <c r="DHV45" s="289"/>
      <c r="DHW45" s="289"/>
      <c r="DHX45" s="289"/>
      <c r="DHY45" s="289"/>
      <c r="DHZ45" s="289"/>
      <c r="DIA45" s="289"/>
      <c r="DIB45" s="289"/>
      <c r="DIC45" s="289"/>
      <c r="DID45" s="289"/>
      <c r="DIE45" s="289"/>
      <c r="DIF45" s="289"/>
      <c r="DIG45" s="289"/>
      <c r="DIH45" s="289"/>
      <c r="DII45" s="289"/>
      <c r="DIJ45" s="289"/>
      <c r="DIK45" s="289"/>
      <c r="DIL45" s="289"/>
      <c r="DIM45" s="289"/>
      <c r="DIN45" s="289"/>
      <c r="DIO45" s="289"/>
      <c r="DIP45" s="289"/>
      <c r="DIQ45" s="289"/>
      <c r="DIR45" s="289"/>
      <c r="DIS45" s="289"/>
      <c r="DIT45" s="289"/>
      <c r="DIU45" s="289"/>
      <c r="DIV45" s="289"/>
      <c r="DIW45" s="289"/>
      <c r="DIX45" s="289"/>
      <c r="DIY45" s="289"/>
      <c r="DIZ45" s="289"/>
      <c r="DJA45" s="289"/>
      <c r="DJB45" s="289"/>
      <c r="DJC45" s="289"/>
      <c r="DJD45" s="289"/>
      <c r="DJE45" s="289"/>
      <c r="DJF45" s="289"/>
      <c r="DJG45" s="289"/>
      <c r="DJH45" s="289"/>
      <c r="DJI45" s="289"/>
      <c r="DJJ45" s="289"/>
      <c r="DJK45" s="289"/>
      <c r="DJL45" s="289"/>
      <c r="DJM45" s="289"/>
      <c r="DJN45" s="289"/>
      <c r="DJO45" s="289"/>
      <c r="DJP45" s="289"/>
      <c r="DJQ45" s="289"/>
      <c r="DJR45" s="289"/>
      <c r="DJS45" s="289"/>
      <c r="DJT45" s="289"/>
      <c r="DJU45" s="289"/>
      <c r="DJV45" s="289"/>
      <c r="DJW45" s="289"/>
      <c r="DJX45" s="289"/>
      <c r="DJY45" s="289"/>
      <c r="DJZ45" s="289"/>
      <c r="DKA45" s="289"/>
      <c r="DKB45" s="289"/>
      <c r="DKC45" s="289"/>
      <c r="DKD45" s="289"/>
      <c r="DKE45" s="289"/>
      <c r="DKF45" s="289"/>
      <c r="DKG45" s="289"/>
      <c r="DKH45" s="289"/>
      <c r="DKI45" s="289"/>
      <c r="DKJ45" s="289"/>
      <c r="DKK45" s="289"/>
      <c r="DKL45" s="289"/>
      <c r="DKM45" s="289"/>
      <c r="DKN45" s="289"/>
      <c r="DKO45" s="289"/>
      <c r="DKP45" s="289"/>
      <c r="DKQ45" s="289"/>
      <c r="DKR45" s="289"/>
      <c r="DKS45" s="289"/>
      <c r="DKT45" s="289"/>
      <c r="DKU45" s="289"/>
      <c r="DKV45" s="289"/>
      <c r="DKW45" s="289"/>
      <c r="DKX45" s="289"/>
      <c r="DKY45" s="289"/>
      <c r="DKZ45" s="289"/>
      <c r="DLA45" s="289"/>
      <c r="DLB45" s="289"/>
      <c r="DLC45" s="289"/>
      <c r="DLD45" s="289"/>
      <c r="DLE45" s="289"/>
      <c r="DLF45" s="289"/>
      <c r="DLG45" s="289"/>
      <c r="DLH45" s="289"/>
      <c r="DLI45" s="289"/>
      <c r="DLJ45" s="289"/>
      <c r="DLK45" s="289"/>
      <c r="DLL45" s="289"/>
      <c r="DLM45" s="289"/>
      <c r="DLN45" s="289"/>
      <c r="DLO45" s="289"/>
      <c r="DLP45" s="289"/>
      <c r="DLQ45" s="289"/>
      <c r="DLR45" s="289"/>
      <c r="DLS45" s="289"/>
      <c r="DLT45" s="289"/>
      <c r="DLU45" s="289"/>
      <c r="DLV45" s="289"/>
      <c r="DLW45" s="289"/>
      <c r="DLX45" s="289"/>
      <c r="DLY45" s="289"/>
      <c r="DLZ45" s="289"/>
      <c r="DMA45" s="289"/>
      <c r="DMB45" s="289"/>
      <c r="DMC45" s="289"/>
      <c r="DMD45" s="289"/>
      <c r="DME45" s="289"/>
      <c r="DMF45" s="289"/>
      <c r="DMG45" s="289"/>
      <c r="DMH45" s="289"/>
      <c r="DMI45" s="289"/>
      <c r="DMJ45" s="289"/>
      <c r="DMK45" s="289"/>
      <c r="DML45" s="289"/>
      <c r="DMM45" s="289"/>
      <c r="DMN45" s="289"/>
      <c r="DMO45" s="289"/>
      <c r="DMP45" s="289"/>
      <c r="DMQ45" s="289"/>
      <c r="DMR45" s="289"/>
      <c r="DMS45" s="289"/>
      <c r="DMT45" s="289"/>
      <c r="DMU45" s="289"/>
      <c r="DMV45" s="289"/>
      <c r="DMW45" s="289"/>
      <c r="DMX45" s="289"/>
      <c r="DMY45" s="289"/>
      <c r="DMZ45" s="289"/>
      <c r="DNA45" s="289"/>
      <c r="DNB45" s="289"/>
      <c r="DNC45" s="289"/>
      <c r="DND45" s="289"/>
      <c r="DNE45" s="289"/>
      <c r="DNF45" s="289"/>
      <c r="DNG45" s="289"/>
      <c r="DNH45" s="289"/>
      <c r="DNI45" s="289"/>
      <c r="DNJ45" s="289"/>
      <c r="DNK45" s="289"/>
      <c r="DNL45" s="289"/>
      <c r="DNM45" s="289"/>
      <c r="DNN45" s="289"/>
      <c r="DNO45" s="289"/>
      <c r="DNP45" s="289"/>
      <c r="DNQ45" s="289"/>
      <c r="DNR45" s="289"/>
      <c r="DNS45" s="289"/>
      <c r="DNT45" s="289"/>
      <c r="DNU45" s="289"/>
      <c r="DNV45" s="289"/>
      <c r="DNW45" s="289"/>
      <c r="DNX45" s="289"/>
      <c r="DNY45" s="289"/>
      <c r="DNZ45" s="289"/>
      <c r="DOA45" s="289"/>
      <c r="DOB45" s="289"/>
      <c r="DOC45" s="289"/>
      <c r="DOD45" s="289"/>
      <c r="DOE45" s="289"/>
      <c r="DOF45" s="289"/>
      <c r="DOG45" s="289"/>
      <c r="DOH45" s="289"/>
      <c r="DOI45" s="289"/>
      <c r="DOJ45" s="289"/>
      <c r="DOK45" s="289"/>
      <c r="DOL45" s="289"/>
      <c r="DOM45" s="289"/>
      <c r="DON45" s="289"/>
      <c r="DOO45" s="289"/>
      <c r="DOP45" s="289"/>
      <c r="DOQ45" s="289"/>
      <c r="DOR45" s="289"/>
      <c r="DOS45" s="289"/>
      <c r="DOT45" s="289"/>
      <c r="DOU45" s="289"/>
      <c r="DOV45" s="289"/>
      <c r="DOW45" s="289"/>
      <c r="DOX45" s="289"/>
      <c r="DOY45" s="289"/>
      <c r="DOZ45" s="289"/>
      <c r="DPA45" s="289"/>
      <c r="DPB45" s="289"/>
      <c r="DPC45" s="289"/>
      <c r="DPD45" s="289"/>
      <c r="DPE45" s="289"/>
      <c r="DPF45" s="289"/>
      <c r="DPG45" s="289"/>
      <c r="DPH45" s="289"/>
      <c r="DPI45" s="289"/>
      <c r="DPJ45" s="289"/>
      <c r="DPK45" s="289"/>
      <c r="DPL45" s="289"/>
      <c r="DPM45" s="289"/>
      <c r="DPN45" s="289"/>
      <c r="DPO45" s="289"/>
      <c r="DPP45" s="289"/>
      <c r="DPQ45" s="289"/>
      <c r="DPR45" s="289"/>
      <c r="DPS45" s="289"/>
      <c r="DPT45" s="289"/>
      <c r="DPU45" s="289"/>
      <c r="DPV45" s="289"/>
      <c r="DPW45" s="289"/>
      <c r="DPX45" s="289"/>
      <c r="DPY45" s="289"/>
      <c r="DPZ45" s="289"/>
      <c r="DQA45" s="289"/>
      <c r="DQB45" s="289"/>
      <c r="DQC45" s="289"/>
      <c r="DQD45" s="289"/>
      <c r="DQE45" s="289"/>
      <c r="DQF45" s="289"/>
      <c r="DQG45" s="289"/>
      <c r="DQH45" s="289"/>
      <c r="DQI45" s="289"/>
      <c r="DQJ45" s="289"/>
      <c r="DQK45" s="289"/>
      <c r="DQL45" s="289"/>
      <c r="DQM45" s="289"/>
      <c r="DQN45" s="289"/>
      <c r="DQO45" s="289"/>
      <c r="DQP45" s="289"/>
      <c r="DQQ45" s="289"/>
      <c r="DQR45" s="289"/>
      <c r="DQS45" s="289"/>
      <c r="DQT45" s="289"/>
      <c r="DQU45" s="289"/>
      <c r="DQV45" s="289"/>
      <c r="DQW45" s="289"/>
      <c r="DQX45" s="289"/>
      <c r="DQY45" s="289"/>
      <c r="DQZ45" s="289"/>
      <c r="DRA45" s="289"/>
      <c r="DRB45" s="289"/>
      <c r="DRC45" s="289"/>
      <c r="DRD45" s="289"/>
      <c r="DRE45" s="289"/>
      <c r="DRF45" s="289"/>
      <c r="DRG45" s="289"/>
      <c r="DRH45" s="289"/>
      <c r="DRI45" s="289"/>
      <c r="DRJ45" s="289"/>
      <c r="DRK45" s="289"/>
      <c r="DRL45" s="289"/>
      <c r="DRM45" s="289"/>
      <c r="DRN45" s="289"/>
      <c r="DRO45" s="289"/>
      <c r="DRP45" s="289"/>
      <c r="DRQ45" s="289"/>
      <c r="DRR45" s="289"/>
      <c r="DRS45" s="289"/>
      <c r="DRT45" s="289"/>
      <c r="DRU45" s="289"/>
      <c r="DRV45" s="289"/>
      <c r="DRW45" s="289"/>
      <c r="DRX45" s="289"/>
      <c r="DRY45" s="289"/>
      <c r="DRZ45" s="289"/>
      <c r="DSA45" s="289"/>
      <c r="DSB45" s="289"/>
      <c r="DSC45" s="289"/>
      <c r="DSD45" s="289"/>
      <c r="DSE45" s="289"/>
      <c r="DSF45" s="289"/>
      <c r="DSG45" s="289"/>
      <c r="DSH45" s="289"/>
      <c r="DSI45" s="289"/>
      <c r="DSJ45" s="289"/>
      <c r="DSK45" s="289"/>
      <c r="DSL45" s="289"/>
      <c r="DSM45" s="289"/>
      <c r="DSN45" s="289"/>
      <c r="DSO45" s="289"/>
      <c r="DSP45" s="289"/>
      <c r="DSQ45" s="289"/>
      <c r="DSR45" s="289"/>
      <c r="DSS45" s="289"/>
      <c r="DST45" s="289"/>
      <c r="DSU45" s="289"/>
      <c r="DSV45" s="289"/>
      <c r="DSW45" s="289"/>
      <c r="DSX45" s="289"/>
      <c r="DSY45" s="289"/>
      <c r="DSZ45" s="289"/>
      <c r="DTA45" s="289"/>
      <c r="DTB45" s="289"/>
      <c r="DTC45" s="289"/>
      <c r="DTD45" s="289"/>
      <c r="DTE45" s="289"/>
      <c r="DTF45" s="289"/>
      <c r="DTG45" s="289"/>
      <c r="DTH45" s="289"/>
      <c r="DTI45" s="289"/>
      <c r="DTJ45" s="289"/>
      <c r="DTK45" s="289"/>
      <c r="DTL45" s="289"/>
      <c r="DTM45" s="289"/>
      <c r="DTN45" s="289"/>
      <c r="DTO45" s="289"/>
      <c r="DTP45" s="289"/>
      <c r="DTQ45" s="289"/>
      <c r="DTR45" s="289"/>
      <c r="DTS45" s="289"/>
      <c r="DTT45" s="289"/>
      <c r="DTU45" s="289"/>
      <c r="DTV45" s="289"/>
      <c r="DTW45" s="289"/>
      <c r="DTX45" s="289"/>
      <c r="DTY45" s="289"/>
      <c r="DTZ45" s="289"/>
      <c r="DUA45" s="289"/>
      <c r="DUB45" s="289"/>
      <c r="DUC45" s="289"/>
      <c r="DUD45" s="289"/>
      <c r="DUE45" s="289"/>
      <c r="DUF45" s="289"/>
      <c r="DUG45" s="289"/>
      <c r="DUH45" s="289"/>
      <c r="DUI45" s="289"/>
      <c r="DUJ45" s="289"/>
      <c r="DUK45" s="289"/>
      <c r="DUL45" s="289"/>
      <c r="DUM45" s="289"/>
      <c r="DUN45" s="289"/>
      <c r="DUO45" s="289"/>
      <c r="DUP45" s="289"/>
      <c r="DUQ45" s="289"/>
      <c r="DUR45" s="289"/>
      <c r="DUS45" s="289"/>
      <c r="DUT45" s="289"/>
      <c r="DUU45" s="289"/>
      <c r="DUV45" s="289"/>
      <c r="DUW45" s="289"/>
      <c r="DUX45" s="289"/>
      <c r="DUY45" s="289"/>
      <c r="DUZ45" s="289"/>
      <c r="DVA45" s="289"/>
      <c r="DVB45" s="289"/>
      <c r="DVC45" s="289"/>
      <c r="DVD45" s="289"/>
      <c r="DVE45" s="289"/>
      <c r="DVF45" s="289"/>
      <c r="DVG45" s="289"/>
      <c r="DVH45" s="289"/>
      <c r="DVI45" s="289"/>
      <c r="DVJ45" s="289"/>
      <c r="DVK45" s="289"/>
      <c r="DVL45" s="289"/>
      <c r="DVM45" s="289"/>
      <c r="DVN45" s="289"/>
      <c r="DVO45" s="289"/>
      <c r="DVP45" s="289"/>
      <c r="DVQ45" s="289"/>
      <c r="DVR45" s="289"/>
      <c r="DVS45" s="289"/>
      <c r="DVT45" s="289"/>
      <c r="DVU45" s="289"/>
      <c r="DVV45" s="289"/>
      <c r="DVW45" s="289"/>
      <c r="DVX45" s="289"/>
      <c r="DVY45" s="289"/>
      <c r="DVZ45" s="289"/>
      <c r="DWA45" s="289"/>
      <c r="DWB45" s="289"/>
      <c r="DWC45" s="289"/>
      <c r="DWD45" s="289"/>
      <c r="DWE45" s="289"/>
      <c r="DWF45" s="289"/>
      <c r="DWG45" s="289"/>
      <c r="DWH45" s="289"/>
      <c r="DWI45" s="289"/>
      <c r="DWJ45" s="289"/>
      <c r="DWK45" s="289"/>
      <c r="DWL45" s="289"/>
      <c r="DWM45" s="289"/>
      <c r="DWN45" s="289"/>
      <c r="DWO45" s="289"/>
      <c r="DWP45" s="289"/>
      <c r="DWQ45" s="289"/>
      <c r="DWR45" s="289"/>
      <c r="DWS45" s="289"/>
      <c r="DWT45" s="289"/>
      <c r="DWU45" s="289"/>
      <c r="DWV45" s="289"/>
      <c r="DWW45" s="289"/>
      <c r="DWX45" s="289"/>
      <c r="DWY45" s="289"/>
      <c r="DWZ45" s="289"/>
      <c r="DXA45" s="289"/>
      <c r="DXB45" s="289"/>
      <c r="DXC45" s="289"/>
      <c r="DXD45" s="289"/>
      <c r="DXE45" s="289"/>
      <c r="DXF45" s="289"/>
      <c r="DXG45" s="289"/>
      <c r="DXH45" s="289"/>
      <c r="DXI45" s="289"/>
      <c r="DXJ45" s="289"/>
      <c r="DXK45" s="289"/>
      <c r="DXL45" s="289"/>
      <c r="DXM45" s="289"/>
      <c r="DXN45" s="289"/>
      <c r="DXO45" s="289"/>
      <c r="DXP45" s="289"/>
      <c r="DXQ45" s="289"/>
      <c r="DXR45" s="289"/>
      <c r="DXS45" s="289"/>
      <c r="DXT45" s="289"/>
      <c r="DXU45" s="289"/>
      <c r="DXV45" s="289"/>
      <c r="DXW45" s="289"/>
      <c r="DXX45" s="289"/>
      <c r="DXY45" s="289"/>
      <c r="DXZ45" s="289"/>
      <c r="DYA45" s="289"/>
      <c r="DYB45" s="289"/>
      <c r="DYC45" s="289"/>
      <c r="DYD45" s="289"/>
      <c r="DYE45" s="289"/>
      <c r="DYF45" s="289"/>
      <c r="DYG45" s="289"/>
      <c r="DYH45" s="289"/>
      <c r="DYI45" s="289"/>
      <c r="DYJ45" s="289"/>
      <c r="DYK45" s="289"/>
      <c r="DYL45" s="289"/>
      <c r="DYM45" s="289"/>
      <c r="DYN45" s="289"/>
      <c r="DYO45" s="289"/>
      <c r="DYP45" s="289"/>
      <c r="DYQ45" s="289"/>
      <c r="DYR45" s="289"/>
      <c r="DYS45" s="289"/>
      <c r="DYT45" s="289"/>
      <c r="DYU45" s="289"/>
      <c r="DYV45" s="289"/>
      <c r="DYW45" s="289"/>
      <c r="DYX45" s="289"/>
      <c r="DYY45" s="289"/>
      <c r="DYZ45" s="289"/>
      <c r="DZA45" s="289"/>
      <c r="DZB45" s="289"/>
      <c r="DZC45" s="289"/>
      <c r="DZD45" s="289"/>
      <c r="DZE45" s="289"/>
      <c r="DZF45" s="289"/>
      <c r="DZG45" s="289"/>
      <c r="DZH45" s="289"/>
      <c r="DZI45" s="289"/>
      <c r="DZJ45" s="289"/>
      <c r="DZK45" s="289"/>
      <c r="DZL45" s="289"/>
      <c r="DZM45" s="289"/>
      <c r="DZN45" s="289"/>
      <c r="DZO45" s="289"/>
      <c r="DZP45" s="289"/>
      <c r="DZQ45" s="289"/>
      <c r="DZR45" s="289"/>
      <c r="DZS45" s="289"/>
      <c r="DZT45" s="289"/>
      <c r="DZU45" s="289"/>
      <c r="DZV45" s="289"/>
      <c r="DZW45" s="289"/>
      <c r="DZX45" s="289"/>
      <c r="DZY45" s="289"/>
      <c r="DZZ45" s="289"/>
      <c r="EAA45" s="289"/>
      <c r="EAB45" s="289"/>
      <c r="EAC45" s="289"/>
      <c r="EAD45" s="289"/>
      <c r="EAE45" s="289"/>
      <c r="EAF45" s="289"/>
      <c r="EAG45" s="289"/>
      <c r="EAH45" s="289"/>
      <c r="EAI45" s="289"/>
      <c r="EAJ45" s="289"/>
      <c r="EAK45" s="289"/>
      <c r="EAL45" s="289"/>
      <c r="EAM45" s="289"/>
      <c r="EAN45" s="289"/>
      <c r="EAO45" s="289"/>
      <c r="EAP45" s="289"/>
      <c r="EAQ45" s="289"/>
      <c r="EAR45" s="289"/>
      <c r="EAS45" s="289"/>
      <c r="EAT45" s="289"/>
      <c r="EAU45" s="289"/>
      <c r="EAV45" s="289"/>
      <c r="EAW45" s="289"/>
      <c r="EAX45" s="289"/>
      <c r="EAY45" s="289"/>
      <c r="EAZ45" s="289"/>
      <c r="EBA45" s="289"/>
      <c r="EBB45" s="289"/>
      <c r="EBC45" s="289"/>
      <c r="EBD45" s="289"/>
      <c r="EBE45" s="289"/>
      <c r="EBF45" s="289"/>
      <c r="EBG45" s="289"/>
      <c r="EBH45" s="289"/>
      <c r="EBI45" s="289"/>
      <c r="EBJ45" s="289"/>
      <c r="EBK45" s="289"/>
      <c r="EBL45" s="289"/>
      <c r="EBM45" s="289"/>
      <c r="EBN45" s="289"/>
      <c r="EBO45" s="289"/>
      <c r="EBP45" s="289"/>
      <c r="EBQ45" s="289"/>
      <c r="EBR45" s="289"/>
      <c r="EBS45" s="289"/>
      <c r="EBT45" s="289"/>
      <c r="EBU45" s="289"/>
      <c r="EBV45" s="289"/>
      <c r="EBW45" s="289"/>
      <c r="EBX45" s="289"/>
      <c r="EBY45" s="289"/>
      <c r="EBZ45" s="289"/>
      <c r="ECA45" s="289"/>
      <c r="ECB45" s="289"/>
      <c r="ECC45" s="289"/>
      <c r="ECD45" s="289"/>
      <c r="ECE45" s="289"/>
      <c r="ECF45" s="289"/>
      <c r="ECG45" s="289"/>
      <c r="ECH45" s="289"/>
      <c r="ECI45" s="289"/>
      <c r="ECJ45" s="289"/>
      <c r="ECK45" s="289"/>
      <c r="ECL45" s="289"/>
      <c r="ECM45" s="289"/>
      <c r="ECN45" s="289"/>
      <c r="ECO45" s="289"/>
      <c r="ECP45" s="289"/>
      <c r="ECQ45" s="289"/>
      <c r="ECR45" s="289"/>
      <c r="ECS45" s="289"/>
      <c r="ECT45" s="289"/>
      <c r="ECU45" s="289"/>
      <c r="ECV45" s="289"/>
      <c r="ECW45" s="289"/>
      <c r="ECX45" s="289"/>
      <c r="ECY45" s="289"/>
      <c r="ECZ45" s="289"/>
      <c r="EDA45" s="289"/>
      <c r="EDB45" s="289"/>
      <c r="EDC45" s="289"/>
      <c r="EDD45" s="289"/>
      <c r="EDE45" s="289"/>
      <c r="EDF45" s="289"/>
      <c r="EDG45" s="289"/>
      <c r="EDH45" s="289"/>
      <c r="EDI45" s="289"/>
      <c r="EDJ45" s="289"/>
      <c r="EDK45" s="289"/>
      <c r="EDL45" s="289"/>
      <c r="EDM45" s="289"/>
      <c r="EDN45" s="289"/>
      <c r="EDO45" s="289"/>
      <c r="EDP45" s="289"/>
      <c r="EDQ45" s="289"/>
      <c r="EDR45" s="289"/>
      <c r="EDS45" s="289"/>
      <c r="EDT45" s="289"/>
      <c r="EDU45" s="289"/>
      <c r="EDV45" s="289"/>
      <c r="EDW45" s="289"/>
      <c r="EDX45" s="289"/>
      <c r="EDY45" s="289"/>
      <c r="EDZ45" s="289"/>
      <c r="EEA45" s="289"/>
      <c r="EEB45" s="289"/>
      <c r="EEC45" s="289"/>
      <c r="EED45" s="289"/>
      <c r="EEE45" s="289"/>
      <c r="EEF45" s="289"/>
      <c r="EEG45" s="289"/>
      <c r="EEH45" s="289"/>
      <c r="EEI45" s="289"/>
      <c r="EEJ45" s="289"/>
      <c r="EEK45" s="289"/>
      <c r="EEL45" s="289"/>
      <c r="EEM45" s="289"/>
      <c r="EEN45" s="289"/>
      <c r="EEO45" s="289"/>
      <c r="EEP45" s="289"/>
      <c r="EEQ45" s="289"/>
      <c r="EER45" s="289"/>
      <c r="EES45" s="289"/>
      <c r="EET45" s="289"/>
      <c r="EEU45" s="289"/>
      <c r="EEV45" s="289"/>
      <c r="EEW45" s="289"/>
      <c r="EEX45" s="289"/>
      <c r="EEY45" s="289"/>
      <c r="EEZ45" s="289"/>
      <c r="EFA45" s="289"/>
      <c r="EFB45" s="289"/>
      <c r="EFC45" s="289"/>
      <c r="EFD45" s="289"/>
      <c r="EFE45" s="289"/>
      <c r="EFF45" s="289"/>
      <c r="EFG45" s="289"/>
      <c r="EFH45" s="289"/>
      <c r="EFI45" s="289"/>
      <c r="EFJ45" s="289"/>
      <c r="EFK45" s="289"/>
      <c r="EFL45" s="289"/>
      <c r="EFM45" s="289"/>
      <c r="EFN45" s="289"/>
      <c r="EFO45" s="289"/>
      <c r="EFP45" s="289"/>
      <c r="EFQ45" s="289"/>
      <c r="EFR45" s="289"/>
      <c r="EFS45" s="289"/>
      <c r="EFT45" s="289"/>
      <c r="EFU45" s="289"/>
      <c r="EFV45" s="289"/>
      <c r="EFW45" s="289"/>
      <c r="EFX45" s="289"/>
      <c r="EFY45" s="289"/>
      <c r="EFZ45" s="289"/>
      <c r="EGA45" s="289"/>
      <c r="EGB45" s="289"/>
      <c r="EGC45" s="289"/>
      <c r="EGD45" s="289"/>
      <c r="EGE45" s="289"/>
      <c r="EGF45" s="289"/>
      <c r="EGG45" s="289"/>
      <c r="EGH45" s="289"/>
      <c r="EGI45" s="289"/>
      <c r="EGJ45" s="289"/>
      <c r="EGK45" s="289"/>
      <c r="EGL45" s="289"/>
      <c r="EGM45" s="289"/>
      <c r="EGN45" s="289"/>
      <c r="EGO45" s="289"/>
      <c r="EGP45" s="289"/>
      <c r="EGQ45" s="289"/>
      <c r="EGR45" s="289"/>
      <c r="EGS45" s="289"/>
      <c r="EGT45" s="289"/>
      <c r="EGU45" s="289"/>
      <c r="EGV45" s="289"/>
      <c r="EGW45" s="289"/>
      <c r="EGX45" s="289"/>
      <c r="EGY45" s="289"/>
      <c r="EGZ45" s="289"/>
      <c r="EHA45" s="289"/>
      <c r="EHB45" s="289"/>
      <c r="EHC45" s="289"/>
      <c r="EHD45" s="289"/>
      <c r="EHE45" s="289"/>
      <c r="EHF45" s="289"/>
      <c r="EHG45" s="289"/>
      <c r="EHH45" s="289"/>
      <c r="EHI45" s="289"/>
      <c r="EHJ45" s="289"/>
      <c r="EHK45" s="289"/>
      <c r="EHL45" s="289"/>
      <c r="EHM45" s="289"/>
      <c r="EHN45" s="289"/>
      <c r="EHO45" s="289"/>
      <c r="EHP45" s="289"/>
      <c r="EHQ45" s="289"/>
      <c r="EHR45" s="289"/>
      <c r="EHS45" s="289"/>
      <c r="EHT45" s="289"/>
      <c r="EHU45" s="289"/>
      <c r="EHV45" s="289"/>
      <c r="EHW45" s="289"/>
      <c r="EHX45" s="289"/>
      <c r="EHY45" s="289"/>
      <c r="EHZ45" s="289"/>
      <c r="EIA45" s="289"/>
      <c r="EIB45" s="289"/>
      <c r="EIC45" s="289"/>
      <c r="EID45" s="289"/>
      <c r="EIE45" s="289"/>
      <c r="EIF45" s="289"/>
      <c r="EIG45" s="289"/>
      <c r="EIH45" s="289"/>
      <c r="EII45" s="289"/>
      <c r="EIJ45" s="289"/>
      <c r="EIK45" s="289"/>
      <c r="EIL45" s="289"/>
      <c r="EIM45" s="289"/>
      <c r="EIN45" s="289"/>
      <c r="EIO45" s="289"/>
      <c r="EIP45" s="289"/>
      <c r="EIQ45" s="289"/>
      <c r="EIR45" s="289"/>
      <c r="EIS45" s="289"/>
      <c r="EIT45" s="289"/>
      <c r="EIU45" s="289"/>
      <c r="EIV45" s="289"/>
      <c r="EIW45" s="289"/>
      <c r="EIX45" s="289"/>
      <c r="EIY45" s="289"/>
      <c r="EIZ45" s="289"/>
      <c r="EJA45" s="289"/>
      <c r="EJB45" s="289"/>
      <c r="EJC45" s="289"/>
      <c r="EJD45" s="289"/>
      <c r="EJE45" s="289"/>
      <c r="EJF45" s="289"/>
      <c r="EJG45" s="289"/>
      <c r="EJH45" s="289"/>
      <c r="EJI45" s="289"/>
      <c r="EJJ45" s="289"/>
      <c r="EJK45" s="289"/>
      <c r="EJL45" s="289"/>
      <c r="EJM45" s="289"/>
      <c r="EJN45" s="289"/>
      <c r="EJO45" s="289"/>
      <c r="EJP45" s="289"/>
      <c r="EJQ45" s="289"/>
      <c r="EJR45" s="289"/>
      <c r="EJS45" s="289"/>
      <c r="EJT45" s="289"/>
      <c r="EJU45" s="289"/>
      <c r="EJV45" s="289"/>
      <c r="EJW45" s="289"/>
      <c r="EJX45" s="289"/>
      <c r="EJY45" s="289"/>
      <c r="EJZ45" s="289"/>
      <c r="EKA45" s="289"/>
      <c r="EKB45" s="289"/>
      <c r="EKC45" s="289"/>
      <c r="EKD45" s="289"/>
      <c r="EKE45" s="289"/>
      <c r="EKF45" s="289"/>
      <c r="EKG45" s="289"/>
      <c r="EKH45" s="289"/>
      <c r="EKI45" s="289"/>
      <c r="EKJ45" s="289"/>
      <c r="EKK45" s="289"/>
      <c r="EKL45" s="289"/>
      <c r="EKM45" s="289"/>
      <c r="EKN45" s="289"/>
      <c r="EKO45" s="289"/>
      <c r="EKP45" s="289"/>
      <c r="EKQ45" s="289"/>
      <c r="EKR45" s="289"/>
      <c r="EKS45" s="289"/>
      <c r="EKT45" s="289"/>
      <c r="EKU45" s="289"/>
      <c r="EKV45" s="289"/>
      <c r="EKW45" s="289"/>
      <c r="EKX45" s="289"/>
      <c r="EKY45" s="289"/>
      <c r="EKZ45" s="289"/>
      <c r="ELA45" s="289"/>
      <c r="ELB45" s="289"/>
      <c r="ELC45" s="289"/>
      <c r="ELD45" s="289"/>
      <c r="ELE45" s="289"/>
      <c r="ELF45" s="289"/>
      <c r="ELG45" s="289"/>
      <c r="ELH45" s="289"/>
      <c r="ELI45" s="289"/>
      <c r="ELJ45" s="289"/>
      <c r="ELK45" s="289"/>
      <c r="ELL45" s="289"/>
      <c r="ELM45" s="289"/>
      <c r="ELN45" s="289"/>
      <c r="ELO45" s="289"/>
      <c r="ELP45" s="289"/>
      <c r="ELQ45" s="289"/>
      <c r="ELR45" s="289"/>
      <c r="ELS45" s="289"/>
      <c r="ELT45" s="289"/>
      <c r="ELU45" s="289"/>
      <c r="ELV45" s="289"/>
      <c r="ELW45" s="289"/>
      <c r="ELX45" s="289"/>
      <c r="ELY45" s="289"/>
      <c r="ELZ45" s="289"/>
      <c r="EMA45" s="289"/>
      <c r="EMB45" s="289"/>
      <c r="EMC45" s="289"/>
      <c r="EMD45" s="289"/>
      <c r="EME45" s="289"/>
      <c r="EMF45" s="289"/>
      <c r="EMG45" s="289"/>
      <c r="EMH45" s="289"/>
      <c r="EMI45" s="289"/>
      <c r="EMJ45" s="289"/>
      <c r="EMK45" s="289"/>
      <c r="EML45" s="289"/>
      <c r="EMM45" s="289"/>
      <c r="EMN45" s="289"/>
      <c r="EMO45" s="289"/>
      <c r="EMP45" s="289"/>
      <c r="EMQ45" s="289"/>
      <c r="EMR45" s="289"/>
      <c r="EMS45" s="289"/>
      <c r="EMT45" s="289"/>
      <c r="EMU45" s="289"/>
      <c r="EMV45" s="289"/>
      <c r="EMW45" s="289"/>
      <c r="EMX45" s="289"/>
      <c r="EMY45" s="289"/>
      <c r="EMZ45" s="289"/>
      <c r="ENA45" s="289"/>
      <c r="ENB45" s="289"/>
      <c r="ENC45" s="289"/>
      <c r="END45" s="289"/>
      <c r="ENE45" s="289"/>
      <c r="ENF45" s="289"/>
      <c r="ENG45" s="289"/>
      <c r="ENH45" s="289"/>
      <c r="ENI45" s="289"/>
      <c r="ENJ45" s="289"/>
      <c r="ENK45" s="289"/>
      <c r="ENL45" s="289"/>
      <c r="ENM45" s="289"/>
      <c r="ENN45" s="289"/>
      <c r="ENO45" s="289"/>
      <c r="ENP45" s="289"/>
      <c r="ENQ45" s="289"/>
      <c r="ENR45" s="289"/>
      <c r="ENS45" s="289"/>
      <c r="ENT45" s="289"/>
      <c r="ENU45" s="289"/>
      <c r="ENV45" s="289"/>
      <c r="ENW45" s="289"/>
      <c r="ENX45" s="289"/>
      <c r="ENY45" s="289"/>
      <c r="ENZ45" s="289"/>
      <c r="EOA45" s="289"/>
      <c r="EOB45" s="289"/>
      <c r="EOC45" s="289"/>
      <c r="EOD45" s="289"/>
      <c r="EOE45" s="289"/>
      <c r="EOF45" s="289"/>
      <c r="EOG45" s="289"/>
      <c r="EOH45" s="289"/>
      <c r="EOI45" s="289"/>
      <c r="EOJ45" s="289"/>
      <c r="EOK45" s="289"/>
      <c r="EOL45" s="289"/>
      <c r="EOM45" s="289"/>
      <c r="EON45" s="289"/>
      <c r="EOO45" s="289"/>
      <c r="EOP45" s="289"/>
      <c r="EOQ45" s="289"/>
      <c r="EOR45" s="289"/>
      <c r="EOS45" s="289"/>
      <c r="EOT45" s="289"/>
      <c r="EOU45" s="289"/>
      <c r="EOV45" s="289"/>
      <c r="EOW45" s="289"/>
      <c r="EOX45" s="289"/>
      <c r="EOY45" s="289"/>
      <c r="EOZ45" s="289"/>
      <c r="EPA45" s="289"/>
      <c r="EPB45" s="289"/>
      <c r="EPC45" s="289"/>
      <c r="EPD45" s="289"/>
      <c r="EPE45" s="289"/>
      <c r="EPF45" s="289"/>
      <c r="EPG45" s="289"/>
      <c r="EPH45" s="289"/>
      <c r="EPI45" s="289"/>
      <c r="EPJ45" s="289"/>
      <c r="EPK45" s="289"/>
      <c r="EPL45" s="289"/>
      <c r="EPM45" s="289"/>
      <c r="EPN45" s="289"/>
      <c r="EPO45" s="289"/>
      <c r="EPP45" s="289"/>
      <c r="EPQ45" s="289"/>
      <c r="EPR45" s="289"/>
      <c r="EPS45" s="289"/>
      <c r="EPT45" s="289"/>
      <c r="EPU45" s="289"/>
      <c r="EPV45" s="289"/>
      <c r="EPW45" s="289"/>
      <c r="EPX45" s="289"/>
      <c r="EPY45" s="289"/>
      <c r="EPZ45" s="289"/>
      <c r="EQA45" s="289"/>
      <c r="EQB45" s="289"/>
      <c r="EQC45" s="289"/>
      <c r="EQD45" s="289"/>
      <c r="EQE45" s="289"/>
      <c r="EQF45" s="289"/>
      <c r="EQG45" s="289"/>
      <c r="EQH45" s="289"/>
      <c r="EQI45" s="289"/>
      <c r="EQJ45" s="289"/>
      <c r="EQK45" s="289"/>
      <c r="EQL45" s="289"/>
      <c r="EQM45" s="289"/>
      <c r="EQN45" s="289"/>
      <c r="EQO45" s="289"/>
      <c r="EQP45" s="289"/>
      <c r="EQQ45" s="289"/>
      <c r="EQR45" s="289"/>
      <c r="EQS45" s="289"/>
      <c r="EQT45" s="289"/>
      <c r="EQU45" s="289"/>
      <c r="EQV45" s="289"/>
      <c r="EQW45" s="289"/>
      <c r="EQX45" s="289"/>
      <c r="EQY45" s="289"/>
      <c r="EQZ45" s="289"/>
      <c r="ERA45" s="289"/>
      <c r="ERB45" s="289"/>
      <c r="ERC45" s="289"/>
      <c r="ERD45" s="289"/>
      <c r="ERE45" s="289"/>
      <c r="ERF45" s="289"/>
      <c r="ERG45" s="289"/>
      <c r="ERH45" s="289"/>
      <c r="ERI45" s="289"/>
      <c r="ERJ45" s="289"/>
      <c r="ERK45" s="289"/>
      <c r="ERL45" s="289"/>
      <c r="ERM45" s="289"/>
      <c r="ERN45" s="289"/>
      <c r="ERO45" s="289"/>
      <c r="ERP45" s="289"/>
      <c r="ERQ45" s="289"/>
      <c r="ERR45" s="289"/>
      <c r="ERS45" s="289"/>
      <c r="ERT45" s="289"/>
      <c r="ERU45" s="289"/>
      <c r="ERV45" s="289"/>
      <c r="ERW45" s="289"/>
      <c r="ERX45" s="289"/>
      <c r="ERY45" s="289"/>
      <c r="ERZ45" s="289"/>
      <c r="ESA45" s="289"/>
      <c r="ESB45" s="289"/>
      <c r="ESC45" s="289"/>
      <c r="ESD45" s="289"/>
      <c r="ESE45" s="289"/>
      <c r="ESF45" s="289"/>
      <c r="ESG45" s="289"/>
      <c r="ESH45" s="289"/>
      <c r="ESI45" s="289"/>
      <c r="ESJ45" s="289"/>
      <c r="ESK45" s="289"/>
      <c r="ESL45" s="289"/>
      <c r="ESM45" s="289"/>
      <c r="ESN45" s="289"/>
      <c r="ESO45" s="289"/>
      <c r="ESP45" s="289"/>
      <c r="ESQ45" s="289"/>
      <c r="ESR45" s="289"/>
      <c r="ESS45" s="289"/>
      <c r="EST45" s="289"/>
      <c r="ESU45" s="289"/>
      <c r="ESV45" s="289"/>
      <c r="ESW45" s="289"/>
      <c r="ESX45" s="289"/>
      <c r="ESY45" s="289"/>
      <c r="ESZ45" s="289"/>
      <c r="ETA45" s="289"/>
      <c r="ETB45" s="289"/>
      <c r="ETC45" s="289"/>
      <c r="ETD45" s="289"/>
      <c r="ETE45" s="289"/>
      <c r="ETF45" s="289"/>
      <c r="ETG45" s="289"/>
      <c r="ETH45" s="289"/>
      <c r="ETI45" s="289"/>
      <c r="ETJ45" s="289"/>
      <c r="ETK45" s="289"/>
      <c r="ETL45" s="289"/>
      <c r="ETM45" s="289"/>
      <c r="ETN45" s="289"/>
      <c r="ETO45" s="289"/>
      <c r="ETP45" s="289"/>
      <c r="ETQ45" s="289"/>
      <c r="ETR45" s="289"/>
      <c r="ETS45" s="289"/>
      <c r="ETT45" s="289"/>
      <c r="ETU45" s="289"/>
      <c r="ETV45" s="289"/>
      <c r="ETW45" s="289"/>
      <c r="ETX45" s="289"/>
      <c r="ETY45" s="289"/>
      <c r="ETZ45" s="289"/>
      <c r="EUA45" s="289"/>
      <c r="EUB45" s="289"/>
      <c r="EUC45" s="289"/>
      <c r="EUD45" s="289"/>
      <c r="EUE45" s="289"/>
      <c r="EUF45" s="289"/>
      <c r="EUG45" s="289"/>
      <c r="EUH45" s="289"/>
      <c r="EUI45" s="289"/>
      <c r="EUJ45" s="289"/>
      <c r="EUK45" s="289"/>
      <c r="EUL45" s="289"/>
      <c r="EUM45" s="289"/>
      <c r="EUN45" s="289"/>
      <c r="EUO45" s="289"/>
      <c r="EUP45" s="289"/>
      <c r="EUQ45" s="289"/>
      <c r="EUR45" s="289"/>
      <c r="EUS45" s="289"/>
      <c r="EUT45" s="289"/>
      <c r="EUU45" s="289"/>
      <c r="EUV45" s="289"/>
      <c r="EUW45" s="289"/>
      <c r="EUX45" s="289"/>
      <c r="EUY45" s="289"/>
      <c r="EUZ45" s="289"/>
      <c r="EVA45" s="289"/>
      <c r="EVB45" s="289"/>
      <c r="EVC45" s="289"/>
      <c r="EVD45" s="289"/>
      <c r="EVE45" s="289"/>
      <c r="EVF45" s="289"/>
      <c r="EVG45" s="289"/>
      <c r="EVH45" s="289"/>
      <c r="EVI45" s="289"/>
      <c r="EVJ45" s="289"/>
      <c r="EVK45" s="289"/>
      <c r="EVL45" s="289"/>
      <c r="EVM45" s="289"/>
      <c r="EVN45" s="289"/>
      <c r="EVO45" s="289"/>
      <c r="EVP45" s="289"/>
      <c r="EVQ45" s="289"/>
      <c r="EVR45" s="289"/>
      <c r="EVS45" s="289"/>
      <c r="EVT45" s="289"/>
      <c r="EVU45" s="289"/>
      <c r="EVV45" s="289"/>
      <c r="EVW45" s="289"/>
      <c r="EVX45" s="289"/>
      <c r="EVY45" s="289"/>
      <c r="EVZ45" s="289"/>
      <c r="EWA45" s="289"/>
      <c r="EWB45" s="289"/>
      <c r="EWC45" s="289"/>
      <c r="EWD45" s="289"/>
      <c r="EWE45" s="289"/>
      <c r="EWF45" s="289"/>
      <c r="EWG45" s="289"/>
      <c r="EWH45" s="289"/>
      <c r="EWI45" s="289"/>
      <c r="EWJ45" s="289"/>
      <c r="EWK45" s="289"/>
      <c r="EWL45" s="289"/>
      <c r="EWM45" s="289"/>
      <c r="EWN45" s="289"/>
      <c r="EWO45" s="289"/>
      <c r="EWP45" s="289"/>
      <c r="EWQ45" s="289"/>
      <c r="EWR45" s="289"/>
      <c r="EWS45" s="289"/>
      <c r="EWT45" s="289"/>
      <c r="EWU45" s="289"/>
      <c r="EWV45" s="289"/>
      <c r="EWW45" s="289"/>
      <c r="EWX45" s="289"/>
      <c r="EWY45" s="289"/>
      <c r="EWZ45" s="289"/>
      <c r="EXA45" s="289"/>
      <c r="EXB45" s="289"/>
      <c r="EXC45" s="289"/>
      <c r="EXD45" s="289"/>
      <c r="EXE45" s="289"/>
      <c r="EXF45" s="289"/>
      <c r="EXG45" s="289"/>
      <c r="EXH45" s="289"/>
      <c r="EXI45" s="289"/>
      <c r="EXJ45" s="289"/>
      <c r="EXK45" s="289"/>
      <c r="EXL45" s="289"/>
      <c r="EXM45" s="289"/>
      <c r="EXN45" s="289"/>
      <c r="EXO45" s="289"/>
      <c r="EXP45" s="289"/>
      <c r="EXQ45" s="289"/>
      <c r="EXR45" s="289"/>
      <c r="EXS45" s="289"/>
      <c r="EXT45" s="289"/>
      <c r="EXU45" s="289"/>
      <c r="EXV45" s="289"/>
      <c r="EXW45" s="289"/>
      <c r="EXX45" s="289"/>
      <c r="EXY45" s="289"/>
      <c r="EXZ45" s="289"/>
      <c r="EYA45" s="289"/>
      <c r="EYB45" s="289"/>
      <c r="EYC45" s="289"/>
      <c r="EYD45" s="289"/>
      <c r="EYE45" s="289"/>
      <c r="EYF45" s="289"/>
      <c r="EYG45" s="289"/>
      <c r="EYH45" s="289"/>
      <c r="EYI45" s="289"/>
      <c r="EYJ45" s="289"/>
      <c r="EYK45" s="289"/>
      <c r="EYL45" s="289"/>
      <c r="EYM45" s="289"/>
      <c r="EYN45" s="289"/>
      <c r="EYO45" s="289"/>
      <c r="EYP45" s="289"/>
      <c r="EYQ45" s="289"/>
      <c r="EYR45" s="289"/>
      <c r="EYS45" s="289"/>
      <c r="EYT45" s="289"/>
      <c r="EYU45" s="289"/>
      <c r="EYV45" s="289"/>
      <c r="EYW45" s="289"/>
      <c r="EYX45" s="289"/>
      <c r="EYY45" s="289"/>
      <c r="EYZ45" s="289"/>
      <c r="EZA45" s="289"/>
      <c r="EZB45" s="289"/>
      <c r="EZC45" s="289"/>
      <c r="EZD45" s="289"/>
      <c r="EZE45" s="289"/>
      <c r="EZF45" s="289"/>
      <c r="EZG45" s="289"/>
      <c r="EZH45" s="289"/>
      <c r="EZI45" s="289"/>
      <c r="EZJ45" s="289"/>
      <c r="EZK45" s="289"/>
      <c r="EZL45" s="289"/>
      <c r="EZM45" s="289"/>
      <c r="EZN45" s="289"/>
      <c r="EZO45" s="289"/>
      <c r="EZP45" s="289"/>
      <c r="EZQ45" s="289"/>
      <c r="EZR45" s="289"/>
      <c r="EZS45" s="289"/>
      <c r="EZT45" s="289"/>
      <c r="EZU45" s="289"/>
      <c r="EZV45" s="289"/>
      <c r="EZW45" s="289"/>
      <c r="EZX45" s="289"/>
      <c r="EZY45" s="289"/>
      <c r="EZZ45" s="289"/>
      <c r="FAA45" s="289"/>
      <c r="FAB45" s="289"/>
      <c r="FAC45" s="289"/>
      <c r="FAD45" s="289"/>
      <c r="FAE45" s="289"/>
      <c r="FAF45" s="289"/>
      <c r="FAG45" s="289"/>
      <c r="FAH45" s="289"/>
      <c r="FAI45" s="289"/>
      <c r="FAJ45" s="289"/>
      <c r="FAK45" s="289"/>
      <c r="FAL45" s="289"/>
      <c r="FAM45" s="289"/>
      <c r="FAN45" s="289"/>
      <c r="FAO45" s="289"/>
      <c r="FAP45" s="289"/>
      <c r="FAQ45" s="289"/>
      <c r="FAR45" s="289"/>
      <c r="FAS45" s="289"/>
      <c r="FAT45" s="289"/>
      <c r="FAU45" s="289"/>
      <c r="FAV45" s="289"/>
      <c r="FAW45" s="289"/>
      <c r="FAX45" s="289"/>
      <c r="FAY45" s="289"/>
      <c r="FAZ45" s="289"/>
      <c r="FBA45" s="289"/>
      <c r="FBB45" s="289"/>
      <c r="FBC45" s="289"/>
      <c r="FBD45" s="289"/>
      <c r="FBE45" s="289"/>
      <c r="FBF45" s="289"/>
      <c r="FBG45" s="289"/>
      <c r="FBH45" s="289"/>
      <c r="FBI45" s="289"/>
      <c r="FBJ45" s="289"/>
      <c r="FBK45" s="289"/>
      <c r="FBL45" s="289"/>
      <c r="FBM45" s="289"/>
      <c r="FBN45" s="289"/>
      <c r="FBO45" s="289"/>
      <c r="FBP45" s="289"/>
      <c r="FBQ45" s="289"/>
      <c r="FBR45" s="289"/>
      <c r="FBS45" s="289"/>
      <c r="FBT45" s="289"/>
      <c r="FBU45" s="289"/>
      <c r="FBV45" s="289"/>
      <c r="FBW45" s="289"/>
      <c r="FBX45" s="289"/>
      <c r="FBY45" s="289"/>
      <c r="FBZ45" s="289"/>
      <c r="FCA45" s="289"/>
      <c r="FCB45" s="289"/>
      <c r="FCC45" s="289"/>
      <c r="FCD45" s="289"/>
      <c r="FCE45" s="289"/>
      <c r="FCF45" s="289"/>
      <c r="FCG45" s="289"/>
      <c r="FCH45" s="289"/>
      <c r="FCI45" s="289"/>
      <c r="FCJ45" s="289"/>
      <c r="FCK45" s="289"/>
      <c r="FCL45" s="289"/>
      <c r="FCM45" s="289"/>
      <c r="FCN45" s="289"/>
      <c r="FCO45" s="289"/>
      <c r="FCP45" s="289"/>
      <c r="FCQ45" s="289"/>
      <c r="FCR45" s="289"/>
      <c r="FCS45" s="289"/>
      <c r="FCT45" s="289"/>
      <c r="FCU45" s="289"/>
      <c r="FCV45" s="289"/>
      <c r="FCW45" s="289"/>
      <c r="FCX45" s="289"/>
      <c r="FCY45" s="289"/>
      <c r="FCZ45" s="289"/>
      <c r="FDA45" s="289"/>
      <c r="FDB45" s="289"/>
      <c r="FDC45" s="289"/>
      <c r="FDD45" s="289"/>
      <c r="FDE45" s="289"/>
      <c r="FDF45" s="289"/>
      <c r="FDG45" s="289"/>
      <c r="FDH45" s="289"/>
      <c r="FDI45" s="289"/>
      <c r="FDJ45" s="289"/>
      <c r="FDK45" s="289"/>
      <c r="FDL45" s="289"/>
      <c r="FDM45" s="289"/>
      <c r="FDN45" s="289"/>
      <c r="FDO45" s="289"/>
      <c r="FDP45" s="289"/>
      <c r="FDQ45" s="289"/>
      <c r="FDR45" s="289"/>
      <c r="FDS45" s="289"/>
      <c r="FDT45" s="289"/>
      <c r="FDU45" s="289"/>
      <c r="FDV45" s="289"/>
      <c r="FDW45" s="289"/>
      <c r="FDX45" s="289"/>
      <c r="FDY45" s="289"/>
      <c r="FDZ45" s="289"/>
      <c r="FEA45" s="289"/>
      <c r="FEB45" s="289"/>
      <c r="FEC45" s="289"/>
      <c r="FED45" s="289"/>
      <c r="FEE45" s="289"/>
      <c r="FEF45" s="289"/>
      <c r="FEG45" s="289"/>
      <c r="FEH45" s="289"/>
      <c r="FEI45" s="289"/>
      <c r="FEJ45" s="289"/>
      <c r="FEK45" s="289"/>
      <c r="FEL45" s="289"/>
      <c r="FEM45" s="289"/>
      <c r="FEN45" s="289"/>
      <c r="FEO45" s="289"/>
      <c r="FEP45" s="289"/>
      <c r="FEQ45" s="289"/>
      <c r="FER45" s="289"/>
      <c r="FES45" s="289"/>
      <c r="FET45" s="289"/>
      <c r="FEU45" s="289"/>
      <c r="FEV45" s="289"/>
      <c r="FEW45" s="289"/>
      <c r="FEX45" s="289"/>
      <c r="FEY45" s="289"/>
      <c r="FEZ45" s="289"/>
      <c r="FFA45" s="289"/>
      <c r="FFB45" s="289"/>
      <c r="FFC45" s="289"/>
      <c r="FFD45" s="289"/>
      <c r="FFE45" s="289"/>
      <c r="FFF45" s="289"/>
      <c r="FFG45" s="289"/>
      <c r="FFH45" s="289"/>
      <c r="FFI45" s="289"/>
      <c r="FFJ45" s="289"/>
      <c r="FFK45" s="289"/>
      <c r="FFL45" s="289"/>
      <c r="FFM45" s="289"/>
      <c r="FFN45" s="289"/>
      <c r="FFO45" s="289"/>
      <c r="FFP45" s="289"/>
      <c r="FFQ45" s="289"/>
      <c r="FFR45" s="289"/>
      <c r="FFS45" s="289"/>
      <c r="FFT45" s="289"/>
      <c r="FFU45" s="289"/>
      <c r="FFV45" s="289"/>
      <c r="FFW45" s="289"/>
      <c r="FFX45" s="289"/>
      <c r="FFY45" s="289"/>
      <c r="FFZ45" s="289"/>
      <c r="FGA45" s="289"/>
      <c r="FGB45" s="289"/>
      <c r="FGC45" s="289"/>
      <c r="FGD45" s="289"/>
      <c r="FGE45" s="289"/>
      <c r="FGF45" s="289"/>
      <c r="FGG45" s="289"/>
      <c r="FGH45" s="289"/>
      <c r="FGI45" s="289"/>
      <c r="FGJ45" s="289"/>
      <c r="FGK45" s="289"/>
      <c r="FGL45" s="289"/>
      <c r="FGM45" s="289"/>
      <c r="FGN45" s="289"/>
      <c r="FGO45" s="289"/>
      <c r="FGP45" s="289"/>
      <c r="FGQ45" s="289"/>
      <c r="FGR45" s="289"/>
      <c r="FGS45" s="289"/>
      <c r="FGT45" s="289"/>
      <c r="FGU45" s="289"/>
      <c r="FGV45" s="289"/>
      <c r="FGW45" s="289"/>
      <c r="FGX45" s="289"/>
      <c r="FGY45" s="289"/>
      <c r="FGZ45" s="289"/>
      <c r="FHA45" s="289"/>
      <c r="FHB45" s="289"/>
      <c r="FHC45" s="289"/>
      <c r="FHD45" s="289"/>
      <c r="FHE45" s="289"/>
      <c r="FHF45" s="289"/>
      <c r="FHG45" s="289"/>
      <c r="FHH45" s="289"/>
      <c r="FHI45" s="289"/>
      <c r="FHJ45" s="289"/>
      <c r="FHK45" s="289"/>
      <c r="FHL45" s="289"/>
      <c r="FHM45" s="289"/>
      <c r="FHN45" s="289"/>
      <c r="FHO45" s="289"/>
      <c r="FHP45" s="289"/>
      <c r="FHQ45" s="289"/>
      <c r="FHR45" s="289"/>
      <c r="FHS45" s="289"/>
      <c r="FHT45" s="289"/>
      <c r="FHU45" s="289"/>
      <c r="FHV45" s="289"/>
      <c r="FHW45" s="289"/>
      <c r="FHX45" s="289"/>
      <c r="FHY45" s="289"/>
      <c r="FHZ45" s="289"/>
      <c r="FIA45" s="289"/>
      <c r="FIB45" s="289"/>
      <c r="FIC45" s="289"/>
      <c r="FID45" s="289"/>
      <c r="FIE45" s="289"/>
      <c r="FIF45" s="289"/>
      <c r="FIG45" s="289"/>
      <c r="FIH45" s="289"/>
      <c r="FII45" s="289"/>
      <c r="FIJ45" s="289"/>
      <c r="FIK45" s="289"/>
      <c r="FIL45" s="289"/>
      <c r="FIM45" s="289"/>
      <c r="FIN45" s="289"/>
      <c r="FIO45" s="289"/>
      <c r="FIP45" s="289"/>
      <c r="FIQ45" s="289"/>
      <c r="FIR45" s="289"/>
      <c r="FIS45" s="289"/>
      <c r="FIT45" s="289"/>
      <c r="FIU45" s="289"/>
      <c r="FIV45" s="289"/>
      <c r="FIW45" s="289"/>
      <c r="FIX45" s="289"/>
      <c r="FIY45" s="289"/>
      <c r="FIZ45" s="289"/>
      <c r="FJA45" s="289"/>
      <c r="FJB45" s="289"/>
      <c r="FJC45" s="289"/>
      <c r="FJD45" s="289"/>
      <c r="FJE45" s="289"/>
      <c r="FJF45" s="289"/>
      <c r="FJG45" s="289"/>
      <c r="FJH45" s="289"/>
      <c r="FJI45" s="289"/>
      <c r="FJJ45" s="289"/>
      <c r="FJK45" s="289"/>
      <c r="FJL45" s="289"/>
      <c r="FJM45" s="289"/>
      <c r="FJN45" s="289"/>
      <c r="FJO45" s="289"/>
      <c r="FJP45" s="289"/>
      <c r="FJQ45" s="289"/>
      <c r="FJR45" s="289"/>
      <c r="FJS45" s="289"/>
      <c r="FJT45" s="289"/>
      <c r="FJU45" s="289"/>
      <c r="FJV45" s="289"/>
      <c r="FJW45" s="289"/>
      <c r="FJX45" s="289"/>
      <c r="FJY45" s="289"/>
      <c r="FJZ45" s="289"/>
      <c r="FKA45" s="289"/>
      <c r="FKB45" s="289"/>
      <c r="FKC45" s="289"/>
      <c r="FKD45" s="289"/>
      <c r="FKE45" s="289"/>
      <c r="FKF45" s="289"/>
      <c r="FKG45" s="289"/>
      <c r="FKH45" s="289"/>
      <c r="FKI45" s="289"/>
      <c r="FKJ45" s="289"/>
      <c r="FKK45" s="289"/>
      <c r="FKL45" s="289"/>
      <c r="FKM45" s="289"/>
      <c r="FKN45" s="289"/>
      <c r="FKO45" s="289"/>
      <c r="FKP45" s="289"/>
      <c r="FKQ45" s="289"/>
      <c r="FKR45" s="289"/>
      <c r="FKS45" s="289"/>
      <c r="FKT45" s="289"/>
      <c r="FKU45" s="289"/>
      <c r="FKV45" s="289"/>
      <c r="FKW45" s="289"/>
      <c r="FKX45" s="289"/>
      <c r="FKY45" s="289"/>
      <c r="FKZ45" s="289"/>
      <c r="FLA45" s="289"/>
      <c r="FLB45" s="289"/>
      <c r="FLC45" s="289"/>
      <c r="FLD45" s="289"/>
      <c r="FLE45" s="289"/>
      <c r="FLF45" s="289"/>
      <c r="FLG45" s="289"/>
      <c r="FLH45" s="289"/>
      <c r="FLI45" s="289"/>
      <c r="FLJ45" s="289"/>
      <c r="FLK45" s="289"/>
      <c r="FLL45" s="289"/>
      <c r="FLM45" s="289"/>
      <c r="FLN45" s="289"/>
      <c r="FLO45" s="289"/>
      <c r="FLP45" s="289"/>
      <c r="FLQ45" s="289"/>
      <c r="FLR45" s="289"/>
      <c r="FLS45" s="289"/>
      <c r="FLT45" s="289"/>
      <c r="FLU45" s="289"/>
      <c r="FLV45" s="289"/>
      <c r="FLW45" s="289"/>
      <c r="FLX45" s="289"/>
      <c r="FLY45" s="289"/>
      <c r="FLZ45" s="289"/>
      <c r="FMA45" s="289"/>
      <c r="FMB45" s="289"/>
      <c r="FMC45" s="289"/>
      <c r="FMD45" s="289"/>
      <c r="FME45" s="289"/>
      <c r="FMF45" s="289"/>
      <c r="FMG45" s="289"/>
      <c r="FMH45" s="289"/>
      <c r="FMI45" s="289"/>
      <c r="FMJ45" s="289"/>
      <c r="FMK45" s="289"/>
      <c r="FML45" s="289"/>
      <c r="FMM45" s="289"/>
      <c r="FMN45" s="289"/>
      <c r="FMO45" s="289"/>
      <c r="FMP45" s="289"/>
      <c r="FMQ45" s="289"/>
      <c r="FMR45" s="289"/>
      <c r="FMS45" s="289"/>
      <c r="FMT45" s="289"/>
      <c r="FMU45" s="289"/>
      <c r="FMV45" s="289"/>
      <c r="FMW45" s="289"/>
      <c r="FMX45" s="289"/>
      <c r="FMY45" s="289"/>
      <c r="FMZ45" s="289"/>
      <c r="FNA45" s="289"/>
      <c r="FNB45" s="289"/>
      <c r="FNC45" s="289"/>
      <c r="FND45" s="289"/>
      <c r="FNE45" s="289"/>
      <c r="FNF45" s="289"/>
      <c r="FNG45" s="289"/>
      <c r="FNH45" s="289"/>
      <c r="FNI45" s="289"/>
      <c r="FNJ45" s="289"/>
      <c r="FNK45" s="289"/>
      <c r="FNL45" s="289"/>
      <c r="FNM45" s="289"/>
      <c r="FNN45" s="289"/>
      <c r="FNO45" s="289"/>
      <c r="FNP45" s="289"/>
      <c r="FNQ45" s="289"/>
      <c r="FNR45" s="289"/>
      <c r="FNS45" s="289"/>
      <c r="FNT45" s="289"/>
      <c r="FNU45" s="289"/>
      <c r="FNV45" s="289"/>
      <c r="FNW45" s="289"/>
      <c r="FNX45" s="289"/>
      <c r="FNY45" s="289"/>
      <c r="FNZ45" s="289"/>
      <c r="FOA45" s="289"/>
      <c r="FOB45" s="289"/>
      <c r="FOC45" s="289"/>
      <c r="FOD45" s="289"/>
      <c r="FOE45" s="289"/>
      <c r="FOF45" s="289"/>
      <c r="FOG45" s="289"/>
      <c r="FOH45" s="289"/>
      <c r="FOI45" s="289"/>
      <c r="FOJ45" s="289"/>
      <c r="FOK45" s="289"/>
      <c r="FOL45" s="289"/>
      <c r="FOM45" s="289"/>
      <c r="FON45" s="289"/>
      <c r="FOO45" s="289"/>
      <c r="FOP45" s="289"/>
      <c r="FOQ45" s="289"/>
      <c r="FOR45" s="289"/>
      <c r="FOS45" s="289"/>
      <c r="FOT45" s="289"/>
      <c r="FOU45" s="289"/>
      <c r="FOV45" s="289"/>
      <c r="FOW45" s="289"/>
      <c r="FOX45" s="289"/>
      <c r="FOY45" s="289"/>
      <c r="FOZ45" s="289"/>
      <c r="FPA45" s="289"/>
      <c r="FPB45" s="289"/>
      <c r="FPC45" s="289"/>
      <c r="FPD45" s="289"/>
      <c r="FPE45" s="289"/>
      <c r="FPF45" s="289"/>
      <c r="FPG45" s="289"/>
      <c r="FPH45" s="289"/>
      <c r="FPI45" s="289"/>
      <c r="FPJ45" s="289"/>
      <c r="FPK45" s="289"/>
      <c r="FPL45" s="289"/>
      <c r="FPM45" s="289"/>
      <c r="FPN45" s="289"/>
      <c r="FPO45" s="289"/>
      <c r="FPP45" s="289"/>
      <c r="FPQ45" s="289"/>
      <c r="FPR45" s="289"/>
      <c r="FPS45" s="289"/>
      <c r="FPT45" s="289"/>
      <c r="FPU45" s="289"/>
      <c r="FPV45" s="289"/>
      <c r="FPW45" s="289"/>
      <c r="FPX45" s="289"/>
      <c r="FPY45" s="289"/>
      <c r="FPZ45" s="289"/>
      <c r="FQA45" s="289"/>
      <c r="FQB45" s="289"/>
      <c r="FQC45" s="289"/>
      <c r="FQD45" s="289"/>
      <c r="FQE45" s="289"/>
      <c r="FQF45" s="289"/>
      <c r="FQG45" s="289"/>
      <c r="FQH45" s="289"/>
      <c r="FQI45" s="289"/>
      <c r="FQJ45" s="289"/>
      <c r="FQK45" s="289"/>
      <c r="FQL45" s="289"/>
      <c r="FQM45" s="289"/>
      <c r="FQN45" s="289"/>
      <c r="FQO45" s="289"/>
      <c r="FQP45" s="289"/>
      <c r="FQQ45" s="289"/>
      <c r="FQR45" s="289"/>
      <c r="FQS45" s="289"/>
      <c r="FQT45" s="289"/>
      <c r="FQU45" s="289"/>
      <c r="FQV45" s="289"/>
      <c r="FQW45" s="289"/>
      <c r="FQX45" s="289"/>
      <c r="FQY45" s="289"/>
      <c r="FQZ45" s="289"/>
      <c r="FRA45" s="289"/>
      <c r="FRB45" s="289"/>
      <c r="FRC45" s="289"/>
      <c r="FRD45" s="289"/>
      <c r="FRE45" s="289"/>
      <c r="FRF45" s="289"/>
      <c r="FRG45" s="289"/>
      <c r="FRH45" s="289"/>
      <c r="FRI45" s="289"/>
      <c r="FRJ45" s="289"/>
      <c r="FRK45" s="289"/>
      <c r="FRL45" s="289"/>
      <c r="FRM45" s="289"/>
      <c r="FRN45" s="289"/>
      <c r="FRO45" s="289"/>
      <c r="FRP45" s="289"/>
      <c r="FRQ45" s="289"/>
      <c r="FRR45" s="289"/>
      <c r="FRS45" s="289"/>
      <c r="FRT45" s="289"/>
      <c r="FRU45" s="289"/>
      <c r="FRV45" s="289"/>
      <c r="FRW45" s="289"/>
      <c r="FRX45" s="289"/>
      <c r="FRY45" s="289"/>
      <c r="FRZ45" s="289"/>
      <c r="FSA45" s="289"/>
      <c r="FSB45" s="289"/>
      <c r="FSC45" s="289"/>
      <c r="FSD45" s="289"/>
      <c r="FSE45" s="289"/>
      <c r="FSF45" s="289"/>
      <c r="FSG45" s="289"/>
      <c r="FSH45" s="289"/>
      <c r="FSI45" s="289"/>
      <c r="FSJ45" s="289"/>
      <c r="FSK45" s="289"/>
      <c r="FSL45" s="289"/>
      <c r="FSM45" s="289"/>
      <c r="FSN45" s="289"/>
      <c r="FSO45" s="289"/>
      <c r="FSP45" s="289"/>
      <c r="FSQ45" s="289"/>
      <c r="FSR45" s="289"/>
      <c r="FSS45" s="289"/>
      <c r="FST45" s="289"/>
      <c r="FSU45" s="289"/>
      <c r="FSV45" s="289"/>
      <c r="FSW45" s="289"/>
      <c r="FSX45" s="289"/>
      <c r="FSY45" s="289"/>
      <c r="FSZ45" s="289"/>
      <c r="FTA45" s="289"/>
      <c r="FTB45" s="289"/>
      <c r="FTC45" s="289"/>
      <c r="FTD45" s="289"/>
      <c r="FTE45" s="289"/>
      <c r="FTF45" s="289"/>
      <c r="FTG45" s="289"/>
      <c r="FTH45" s="289"/>
      <c r="FTI45" s="289"/>
      <c r="FTJ45" s="289"/>
      <c r="FTK45" s="289"/>
      <c r="FTL45" s="289"/>
      <c r="FTM45" s="289"/>
      <c r="FTN45" s="289"/>
      <c r="FTO45" s="289"/>
      <c r="FTP45" s="289"/>
      <c r="FTQ45" s="289"/>
      <c r="FTR45" s="289"/>
      <c r="FTS45" s="289"/>
      <c r="FTT45" s="289"/>
      <c r="FTU45" s="289"/>
      <c r="FTV45" s="289"/>
      <c r="FTW45" s="289"/>
      <c r="FTX45" s="289"/>
      <c r="FTY45" s="289"/>
      <c r="FTZ45" s="289"/>
      <c r="FUA45" s="289"/>
      <c r="FUB45" s="289"/>
      <c r="FUC45" s="289"/>
      <c r="FUD45" s="289"/>
      <c r="FUE45" s="289"/>
      <c r="FUF45" s="289"/>
      <c r="FUG45" s="289"/>
      <c r="FUH45" s="289"/>
      <c r="FUI45" s="289"/>
      <c r="FUJ45" s="289"/>
      <c r="FUK45" s="289"/>
      <c r="FUL45" s="289"/>
      <c r="FUM45" s="289"/>
      <c r="FUN45" s="289"/>
      <c r="FUO45" s="289"/>
      <c r="FUP45" s="289"/>
      <c r="FUQ45" s="289"/>
      <c r="FUR45" s="289"/>
      <c r="FUS45" s="289"/>
      <c r="FUT45" s="289"/>
      <c r="FUU45" s="289"/>
      <c r="FUV45" s="289"/>
      <c r="FUW45" s="289"/>
      <c r="FUX45" s="289"/>
      <c r="FUY45" s="289"/>
      <c r="FUZ45" s="289"/>
      <c r="FVA45" s="289"/>
      <c r="FVB45" s="289"/>
      <c r="FVC45" s="289"/>
      <c r="FVD45" s="289"/>
      <c r="FVE45" s="289"/>
      <c r="FVF45" s="289"/>
      <c r="FVG45" s="289"/>
      <c r="FVH45" s="289"/>
      <c r="FVI45" s="289"/>
      <c r="FVJ45" s="289"/>
      <c r="FVK45" s="289"/>
      <c r="FVL45" s="289"/>
      <c r="FVM45" s="289"/>
      <c r="FVN45" s="289"/>
      <c r="FVO45" s="289"/>
      <c r="FVP45" s="289"/>
      <c r="FVQ45" s="289"/>
      <c r="FVR45" s="289"/>
      <c r="FVS45" s="289"/>
      <c r="FVT45" s="289"/>
      <c r="FVU45" s="289"/>
      <c r="FVV45" s="289"/>
      <c r="FVW45" s="289"/>
      <c r="FVX45" s="289"/>
      <c r="FVY45" s="289"/>
      <c r="FVZ45" s="289"/>
      <c r="FWA45" s="289"/>
      <c r="FWB45" s="289"/>
      <c r="FWC45" s="289"/>
      <c r="FWD45" s="289"/>
      <c r="FWE45" s="289"/>
      <c r="FWF45" s="289"/>
      <c r="FWG45" s="289"/>
      <c r="FWH45" s="289"/>
      <c r="FWI45" s="289"/>
      <c r="FWJ45" s="289"/>
      <c r="FWK45" s="289"/>
      <c r="FWL45" s="289"/>
      <c r="FWM45" s="289"/>
      <c r="FWN45" s="289"/>
      <c r="FWO45" s="289"/>
      <c r="FWP45" s="289"/>
      <c r="FWQ45" s="289"/>
      <c r="FWR45" s="289"/>
      <c r="FWS45" s="289"/>
      <c r="FWT45" s="289"/>
      <c r="FWU45" s="289"/>
      <c r="FWV45" s="289"/>
      <c r="FWW45" s="289"/>
      <c r="FWX45" s="289"/>
      <c r="FWY45" s="289"/>
      <c r="FWZ45" s="289"/>
      <c r="FXA45" s="289"/>
      <c r="FXB45" s="289"/>
      <c r="FXC45" s="289"/>
      <c r="FXD45" s="289"/>
      <c r="FXE45" s="289"/>
      <c r="FXF45" s="289"/>
      <c r="FXG45" s="289"/>
      <c r="FXH45" s="289"/>
      <c r="FXI45" s="289"/>
      <c r="FXJ45" s="289"/>
      <c r="FXK45" s="289"/>
      <c r="FXL45" s="289"/>
      <c r="FXM45" s="289"/>
      <c r="FXN45" s="289"/>
      <c r="FXO45" s="289"/>
      <c r="FXP45" s="289"/>
      <c r="FXQ45" s="289"/>
      <c r="FXR45" s="289"/>
      <c r="FXS45" s="289"/>
      <c r="FXT45" s="289"/>
      <c r="FXU45" s="289"/>
      <c r="FXV45" s="289"/>
      <c r="FXW45" s="289"/>
      <c r="FXX45" s="289"/>
      <c r="FXY45" s="289"/>
      <c r="FXZ45" s="289"/>
      <c r="FYA45" s="289"/>
      <c r="FYB45" s="289"/>
      <c r="FYC45" s="289"/>
      <c r="FYD45" s="289"/>
      <c r="FYE45" s="289"/>
      <c r="FYF45" s="289"/>
      <c r="FYG45" s="289"/>
      <c r="FYH45" s="289"/>
      <c r="FYI45" s="289"/>
      <c r="FYJ45" s="289"/>
      <c r="FYK45" s="289"/>
      <c r="FYL45" s="289"/>
      <c r="FYM45" s="289"/>
      <c r="FYN45" s="289"/>
      <c r="FYO45" s="289"/>
      <c r="FYP45" s="289"/>
      <c r="FYQ45" s="289"/>
      <c r="FYR45" s="289"/>
      <c r="FYS45" s="289"/>
      <c r="FYT45" s="289"/>
      <c r="FYU45" s="289"/>
      <c r="FYV45" s="289"/>
      <c r="FYW45" s="289"/>
      <c r="FYX45" s="289"/>
      <c r="FYY45" s="289"/>
      <c r="FYZ45" s="289"/>
      <c r="FZA45" s="289"/>
      <c r="FZB45" s="289"/>
      <c r="FZC45" s="289"/>
      <c r="FZD45" s="289"/>
      <c r="FZE45" s="289"/>
      <c r="FZF45" s="289"/>
      <c r="FZG45" s="289"/>
      <c r="FZH45" s="289"/>
      <c r="FZI45" s="289"/>
      <c r="FZJ45" s="289"/>
      <c r="FZK45" s="289"/>
      <c r="FZL45" s="289"/>
      <c r="FZM45" s="289"/>
      <c r="FZN45" s="289"/>
      <c r="FZO45" s="289"/>
      <c r="FZP45" s="289"/>
      <c r="FZQ45" s="289"/>
      <c r="FZR45" s="289"/>
      <c r="FZS45" s="289"/>
      <c r="FZT45" s="289"/>
      <c r="FZU45" s="289"/>
      <c r="FZV45" s="289"/>
      <c r="FZW45" s="289"/>
      <c r="FZX45" s="289"/>
      <c r="FZY45" s="289"/>
      <c r="FZZ45" s="289"/>
      <c r="GAA45" s="289"/>
      <c r="GAB45" s="289"/>
      <c r="GAC45" s="289"/>
      <c r="GAD45" s="289"/>
      <c r="GAE45" s="289"/>
      <c r="GAF45" s="289"/>
      <c r="GAG45" s="289"/>
      <c r="GAH45" s="289"/>
      <c r="GAI45" s="289"/>
      <c r="GAJ45" s="289"/>
      <c r="GAK45" s="289"/>
      <c r="GAL45" s="289"/>
      <c r="GAM45" s="289"/>
      <c r="GAN45" s="289"/>
      <c r="GAO45" s="289"/>
      <c r="GAP45" s="289"/>
      <c r="GAQ45" s="289"/>
      <c r="GAR45" s="289"/>
      <c r="GAS45" s="289"/>
      <c r="GAT45" s="289"/>
      <c r="GAU45" s="289"/>
      <c r="GAV45" s="289"/>
      <c r="GAW45" s="289"/>
      <c r="GAX45" s="289"/>
      <c r="GAY45" s="289"/>
      <c r="GAZ45" s="289"/>
      <c r="GBA45" s="289"/>
      <c r="GBB45" s="289"/>
      <c r="GBC45" s="289"/>
      <c r="GBD45" s="289"/>
      <c r="GBE45" s="289"/>
      <c r="GBF45" s="289"/>
      <c r="GBG45" s="289"/>
      <c r="GBH45" s="289"/>
      <c r="GBI45" s="289"/>
      <c r="GBJ45" s="289"/>
      <c r="GBK45" s="289"/>
      <c r="GBL45" s="289"/>
      <c r="GBM45" s="289"/>
      <c r="GBN45" s="289"/>
      <c r="GBO45" s="289"/>
      <c r="GBP45" s="289"/>
      <c r="GBQ45" s="289"/>
      <c r="GBR45" s="289"/>
      <c r="GBS45" s="289"/>
      <c r="GBT45" s="289"/>
      <c r="GBU45" s="289"/>
      <c r="GBV45" s="289"/>
      <c r="GBW45" s="289"/>
      <c r="GBX45" s="289"/>
      <c r="GBY45" s="289"/>
      <c r="GBZ45" s="289"/>
      <c r="GCA45" s="289"/>
      <c r="GCB45" s="289"/>
      <c r="GCC45" s="289"/>
      <c r="GCD45" s="289"/>
      <c r="GCE45" s="289"/>
      <c r="GCF45" s="289"/>
      <c r="GCG45" s="289"/>
      <c r="GCH45" s="289"/>
      <c r="GCI45" s="289"/>
      <c r="GCJ45" s="289"/>
      <c r="GCK45" s="289"/>
      <c r="GCL45" s="289"/>
      <c r="GCM45" s="289"/>
      <c r="GCN45" s="289"/>
      <c r="GCO45" s="289"/>
      <c r="GCP45" s="289"/>
      <c r="GCQ45" s="289"/>
      <c r="GCR45" s="289"/>
      <c r="GCS45" s="289"/>
      <c r="GCT45" s="289"/>
      <c r="GCU45" s="289"/>
      <c r="GCV45" s="289"/>
      <c r="GCW45" s="289"/>
      <c r="GCX45" s="289"/>
      <c r="GCY45" s="289"/>
      <c r="GCZ45" s="289"/>
      <c r="GDA45" s="289"/>
      <c r="GDB45" s="289"/>
      <c r="GDC45" s="289"/>
      <c r="GDD45" s="289"/>
      <c r="GDE45" s="289"/>
      <c r="GDF45" s="289"/>
      <c r="GDG45" s="289"/>
      <c r="GDH45" s="289"/>
      <c r="GDI45" s="289"/>
      <c r="GDJ45" s="289"/>
      <c r="GDK45" s="289"/>
      <c r="GDL45" s="289"/>
      <c r="GDM45" s="289"/>
      <c r="GDN45" s="289"/>
      <c r="GDO45" s="289"/>
      <c r="GDP45" s="289"/>
      <c r="GDQ45" s="289"/>
      <c r="GDR45" s="289"/>
      <c r="GDS45" s="289"/>
      <c r="GDT45" s="289"/>
      <c r="GDU45" s="289"/>
      <c r="GDV45" s="289"/>
      <c r="GDW45" s="289"/>
      <c r="GDX45" s="289"/>
      <c r="GDY45" s="289"/>
      <c r="GDZ45" s="289"/>
      <c r="GEA45" s="289"/>
      <c r="GEB45" s="289"/>
      <c r="GEC45" s="289"/>
      <c r="GED45" s="289"/>
      <c r="GEE45" s="289"/>
      <c r="GEF45" s="289"/>
      <c r="GEG45" s="289"/>
      <c r="GEH45" s="289"/>
      <c r="GEI45" s="289"/>
      <c r="GEJ45" s="289"/>
      <c r="GEK45" s="289"/>
      <c r="GEL45" s="289"/>
      <c r="GEM45" s="289"/>
      <c r="GEN45" s="289"/>
      <c r="GEO45" s="289"/>
      <c r="GEP45" s="289"/>
      <c r="GEQ45" s="289"/>
      <c r="GER45" s="289"/>
      <c r="GES45" s="289"/>
      <c r="GET45" s="289"/>
      <c r="GEU45" s="289"/>
      <c r="GEV45" s="289"/>
      <c r="GEW45" s="289"/>
      <c r="GEX45" s="289"/>
      <c r="GEY45" s="289"/>
      <c r="GEZ45" s="289"/>
      <c r="GFA45" s="289"/>
      <c r="GFB45" s="289"/>
      <c r="GFC45" s="289"/>
      <c r="GFD45" s="289"/>
      <c r="GFE45" s="289"/>
      <c r="GFF45" s="289"/>
      <c r="GFG45" s="289"/>
      <c r="GFH45" s="289"/>
      <c r="GFI45" s="289"/>
      <c r="GFJ45" s="289"/>
      <c r="GFK45" s="289"/>
      <c r="GFL45" s="289"/>
      <c r="GFM45" s="289"/>
      <c r="GFN45" s="289"/>
      <c r="GFO45" s="289"/>
      <c r="GFP45" s="289"/>
      <c r="GFQ45" s="289"/>
      <c r="GFR45" s="289"/>
      <c r="GFS45" s="289"/>
      <c r="GFT45" s="289"/>
      <c r="GFU45" s="289"/>
      <c r="GFV45" s="289"/>
      <c r="GFW45" s="289"/>
      <c r="GFX45" s="289"/>
      <c r="GFY45" s="289"/>
      <c r="GFZ45" s="289"/>
      <c r="GGA45" s="289"/>
      <c r="GGB45" s="289"/>
      <c r="GGC45" s="289"/>
      <c r="GGD45" s="289"/>
      <c r="GGE45" s="289"/>
      <c r="GGF45" s="289"/>
      <c r="GGG45" s="289"/>
      <c r="GGH45" s="289"/>
      <c r="GGI45" s="289"/>
      <c r="GGJ45" s="289"/>
      <c r="GGK45" s="289"/>
      <c r="GGL45" s="289"/>
      <c r="GGM45" s="289"/>
      <c r="GGN45" s="289"/>
      <c r="GGO45" s="289"/>
      <c r="GGP45" s="289"/>
      <c r="GGQ45" s="289"/>
      <c r="GGR45" s="289"/>
      <c r="GGS45" s="289"/>
      <c r="GGT45" s="289"/>
      <c r="GGU45" s="289"/>
      <c r="GGV45" s="289"/>
      <c r="GGW45" s="289"/>
      <c r="GGX45" s="289"/>
      <c r="GGY45" s="289"/>
      <c r="GGZ45" s="289"/>
      <c r="GHA45" s="289"/>
      <c r="GHB45" s="289"/>
      <c r="GHC45" s="289"/>
      <c r="GHD45" s="289"/>
      <c r="GHE45" s="289"/>
      <c r="GHF45" s="289"/>
      <c r="GHG45" s="289"/>
      <c r="GHH45" s="289"/>
      <c r="GHI45" s="289"/>
      <c r="GHJ45" s="289"/>
      <c r="GHK45" s="289"/>
      <c r="GHL45" s="289"/>
      <c r="GHM45" s="289"/>
      <c r="GHN45" s="289"/>
      <c r="GHO45" s="289"/>
      <c r="GHP45" s="289"/>
      <c r="GHQ45" s="289"/>
      <c r="GHR45" s="289"/>
      <c r="GHS45" s="289"/>
      <c r="GHT45" s="289"/>
      <c r="GHU45" s="289"/>
      <c r="GHV45" s="289"/>
      <c r="GHW45" s="289"/>
      <c r="GHX45" s="289"/>
      <c r="GHY45" s="289"/>
      <c r="GHZ45" s="289"/>
      <c r="GIA45" s="289"/>
      <c r="GIB45" s="289"/>
      <c r="GIC45" s="289"/>
      <c r="GID45" s="289"/>
      <c r="GIE45" s="289"/>
      <c r="GIF45" s="289"/>
      <c r="GIG45" s="289"/>
      <c r="GIH45" s="289"/>
      <c r="GII45" s="289"/>
      <c r="GIJ45" s="289"/>
      <c r="GIK45" s="289"/>
      <c r="GIL45" s="289"/>
      <c r="GIM45" s="289"/>
      <c r="GIN45" s="289"/>
      <c r="GIO45" s="289"/>
      <c r="GIP45" s="289"/>
      <c r="GIQ45" s="289"/>
      <c r="GIR45" s="289"/>
      <c r="GIS45" s="289"/>
      <c r="GIT45" s="289"/>
      <c r="GIU45" s="289"/>
      <c r="GIV45" s="289"/>
      <c r="GIW45" s="289"/>
      <c r="GIX45" s="289"/>
      <c r="GIY45" s="289"/>
      <c r="GIZ45" s="289"/>
      <c r="GJA45" s="289"/>
      <c r="GJB45" s="289"/>
      <c r="GJC45" s="289"/>
      <c r="GJD45" s="289"/>
      <c r="GJE45" s="289"/>
      <c r="GJF45" s="289"/>
      <c r="GJG45" s="289"/>
      <c r="GJH45" s="289"/>
      <c r="GJI45" s="289"/>
      <c r="GJJ45" s="289"/>
      <c r="GJK45" s="289"/>
      <c r="GJL45" s="289"/>
      <c r="GJM45" s="289"/>
      <c r="GJN45" s="289"/>
      <c r="GJO45" s="289"/>
      <c r="GJP45" s="289"/>
      <c r="GJQ45" s="289"/>
      <c r="GJR45" s="289"/>
      <c r="GJS45" s="289"/>
      <c r="GJT45" s="289"/>
      <c r="GJU45" s="289"/>
      <c r="GJV45" s="289"/>
      <c r="GJW45" s="289"/>
      <c r="GJX45" s="289"/>
      <c r="GJY45" s="289"/>
      <c r="GJZ45" s="289"/>
      <c r="GKA45" s="289"/>
      <c r="GKB45" s="289"/>
      <c r="GKC45" s="289"/>
      <c r="GKD45" s="289"/>
      <c r="GKE45" s="289"/>
      <c r="GKF45" s="289"/>
      <c r="GKG45" s="289"/>
      <c r="GKH45" s="289"/>
      <c r="GKI45" s="289"/>
      <c r="GKJ45" s="289"/>
      <c r="GKK45" s="289"/>
      <c r="GKL45" s="289"/>
      <c r="GKM45" s="289"/>
      <c r="GKN45" s="289"/>
      <c r="GKO45" s="289"/>
      <c r="GKP45" s="289"/>
      <c r="GKQ45" s="289"/>
      <c r="GKR45" s="289"/>
      <c r="GKS45" s="289"/>
      <c r="GKT45" s="289"/>
      <c r="GKU45" s="289"/>
      <c r="GKV45" s="289"/>
      <c r="GKW45" s="289"/>
      <c r="GKX45" s="289"/>
      <c r="GKY45" s="289"/>
      <c r="GKZ45" s="289"/>
      <c r="GLA45" s="289"/>
      <c r="GLB45" s="289"/>
      <c r="GLC45" s="289"/>
      <c r="GLD45" s="289"/>
      <c r="GLE45" s="289"/>
      <c r="GLF45" s="289"/>
      <c r="GLG45" s="289"/>
      <c r="GLH45" s="289"/>
      <c r="GLI45" s="289"/>
      <c r="GLJ45" s="289"/>
      <c r="GLK45" s="289"/>
      <c r="GLL45" s="289"/>
      <c r="GLM45" s="289"/>
      <c r="GLN45" s="289"/>
      <c r="GLO45" s="289"/>
      <c r="GLP45" s="289"/>
      <c r="GLQ45" s="289"/>
      <c r="GLR45" s="289"/>
      <c r="GLS45" s="289"/>
      <c r="GLT45" s="289"/>
      <c r="GLU45" s="289"/>
      <c r="GLV45" s="289"/>
      <c r="GLW45" s="289"/>
      <c r="GLX45" s="289"/>
      <c r="GLY45" s="289"/>
      <c r="GLZ45" s="289"/>
      <c r="GMA45" s="289"/>
      <c r="GMB45" s="289"/>
      <c r="GMC45" s="289"/>
      <c r="GMD45" s="289"/>
      <c r="GME45" s="289"/>
      <c r="GMF45" s="289"/>
      <c r="GMG45" s="289"/>
      <c r="GMH45" s="289"/>
      <c r="GMI45" s="289"/>
      <c r="GMJ45" s="289"/>
      <c r="GMK45" s="289"/>
      <c r="GML45" s="289"/>
      <c r="GMM45" s="289"/>
      <c r="GMN45" s="289"/>
      <c r="GMO45" s="289"/>
      <c r="GMP45" s="289"/>
      <c r="GMQ45" s="289"/>
      <c r="GMR45" s="289"/>
      <c r="GMS45" s="289"/>
      <c r="GMT45" s="289"/>
      <c r="GMU45" s="289"/>
      <c r="GMV45" s="289"/>
      <c r="GMW45" s="289"/>
      <c r="GMX45" s="289"/>
      <c r="GMY45" s="289"/>
      <c r="GMZ45" s="289"/>
      <c r="GNA45" s="289"/>
      <c r="GNB45" s="289"/>
      <c r="GNC45" s="289"/>
      <c r="GND45" s="289"/>
      <c r="GNE45" s="289"/>
      <c r="GNF45" s="289"/>
      <c r="GNG45" s="289"/>
      <c r="GNH45" s="289"/>
      <c r="GNI45" s="289"/>
      <c r="GNJ45" s="289"/>
      <c r="GNK45" s="289"/>
      <c r="GNL45" s="289"/>
      <c r="GNM45" s="289"/>
      <c r="GNN45" s="289"/>
      <c r="GNO45" s="289"/>
      <c r="GNP45" s="289"/>
      <c r="GNQ45" s="289"/>
      <c r="GNR45" s="289"/>
      <c r="GNS45" s="289"/>
      <c r="GNT45" s="289"/>
      <c r="GNU45" s="289"/>
      <c r="GNV45" s="289"/>
      <c r="GNW45" s="289"/>
      <c r="GNX45" s="289"/>
      <c r="GNY45" s="289"/>
      <c r="GNZ45" s="289"/>
      <c r="GOA45" s="289"/>
      <c r="GOB45" s="289"/>
      <c r="GOC45" s="289"/>
      <c r="GOD45" s="289"/>
      <c r="GOE45" s="289"/>
      <c r="GOF45" s="289"/>
      <c r="GOG45" s="289"/>
      <c r="GOH45" s="289"/>
      <c r="GOI45" s="289"/>
      <c r="GOJ45" s="289"/>
      <c r="GOK45" s="289"/>
      <c r="GOL45" s="289"/>
      <c r="GOM45" s="289"/>
      <c r="GON45" s="289"/>
      <c r="GOO45" s="289"/>
      <c r="GOP45" s="289"/>
      <c r="GOQ45" s="289"/>
      <c r="GOR45" s="289"/>
      <c r="GOS45" s="289"/>
      <c r="GOT45" s="289"/>
      <c r="GOU45" s="289"/>
      <c r="GOV45" s="289"/>
      <c r="GOW45" s="289"/>
      <c r="GOX45" s="289"/>
      <c r="GOY45" s="289"/>
      <c r="GOZ45" s="289"/>
      <c r="GPA45" s="289"/>
      <c r="GPB45" s="289"/>
      <c r="GPC45" s="289"/>
      <c r="GPD45" s="289"/>
      <c r="GPE45" s="289"/>
      <c r="GPF45" s="289"/>
      <c r="GPG45" s="289"/>
      <c r="GPH45" s="289"/>
      <c r="GPI45" s="289"/>
      <c r="GPJ45" s="289"/>
      <c r="GPK45" s="289"/>
      <c r="GPL45" s="289"/>
      <c r="GPM45" s="289"/>
      <c r="GPN45" s="289"/>
      <c r="GPO45" s="289"/>
      <c r="GPP45" s="289"/>
      <c r="GPQ45" s="289"/>
      <c r="GPR45" s="289"/>
      <c r="GPS45" s="289"/>
      <c r="GPT45" s="289"/>
      <c r="GPU45" s="289"/>
      <c r="GPV45" s="289"/>
      <c r="GPW45" s="289"/>
      <c r="GPX45" s="289"/>
      <c r="GPY45" s="289"/>
      <c r="GPZ45" s="289"/>
      <c r="GQA45" s="289"/>
      <c r="GQB45" s="289"/>
      <c r="GQC45" s="289"/>
      <c r="GQD45" s="289"/>
      <c r="GQE45" s="289"/>
      <c r="GQF45" s="289"/>
      <c r="GQG45" s="289"/>
      <c r="GQH45" s="289"/>
      <c r="GQI45" s="289"/>
      <c r="GQJ45" s="289"/>
      <c r="GQK45" s="289"/>
      <c r="GQL45" s="289"/>
      <c r="GQM45" s="289"/>
      <c r="GQN45" s="289"/>
      <c r="GQO45" s="289"/>
      <c r="GQP45" s="289"/>
      <c r="GQQ45" s="289"/>
      <c r="GQR45" s="289"/>
      <c r="GQS45" s="289"/>
      <c r="GQT45" s="289"/>
      <c r="GQU45" s="289"/>
      <c r="GQV45" s="289"/>
      <c r="GQW45" s="289"/>
      <c r="GQX45" s="289"/>
      <c r="GQY45" s="289"/>
      <c r="GQZ45" s="289"/>
      <c r="GRA45" s="289"/>
      <c r="GRB45" s="289"/>
      <c r="GRC45" s="289"/>
      <c r="GRD45" s="289"/>
      <c r="GRE45" s="289"/>
      <c r="GRF45" s="289"/>
      <c r="GRG45" s="289"/>
      <c r="GRH45" s="289"/>
      <c r="GRI45" s="289"/>
      <c r="GRJ45" s="289"/>
      <c r="GRK45" s="289"/>
      <c r="GRL45" s="289"/>
      <c r="GRM45" s="289"/>
      <c r="GRN45" s="289"/>
      <c r="GRO45" s="289"/>
      <c r="GRP45" s="289"/>
      <c r="GRQ45" s="289"/>
      <c r="GRR45" s="289"/>
      <c r="GRS45" s="289"/>
      <c r="GRT45" s="289"/>
      <c r="GRU45" s="289"/>
      <c r="GRV45" s="289"/>
      <c r="GRW45" s="289"/>
      <c r="GRX45" s="289"/>
      <c r="GRY45" s="289"/>
      <c r="GRZ45" s="289"/>
      <c r="GSA45" s="289"/>
      <c r="GSB45" s="289"/>
      <c r="GSC45" s="289"/>
      <c r="GSD45" s="289"/>
      <c r="GSE45" s="289"/>
      <c r="GSF45" s="289"/>
      <c r="GSG45" s="289"/>
      <c r="GSH45" s="289"/>
      <c r="GSI45" s="289"/>
      <c r="GSJ45" s="289"/>
      <c r="GSK45" s="289"/>
      <c r="GSL45" s="289"/>
      <c r="GSM45" s="289"/>
      <c r="GSN45" s="289"/>
      <c r="GSO45" s="289"/>
      <c r="GSP45" s="289"/>
      <c r="GSQ45" s="289"/>
      <c r="GSR45" s="289"/>
      <c r="GSS45" s="289"/>
      <c r="GST45" s="289"/>
      <c r="GSU45" s="289"/>
      <c r="GSV45" s="289"/>
      <c r="GSW45" s="289"/>
      <c r="GSX45" s="289"/>
      <c r="GSY45" s="289"/>
      <c r="GSZ45" s="289"/>
      <c r="GTA45" s="289"/>
      <c r="GTB45" s="289"/>
      <c r="GTC45" s="289"/>
      <c r="GTD45" s="289"/>
      <c r="GTE45" s="289"/>
      <c r="GTF45" s="289"/>
      <c r="GTG45" s="289"/>
      <c r="GTH45" s="289"/>
      <c r="GTI45" s="289"/>
      <c r="GTJ45" s="289"/>
      <c r="GTK45" s="289"/>
      <c r="GTL45" s="289"/>
      <c r="GTM45" s="289"/>
      <c r="GTN45" s="289"/>
      <c r="GTO45" s="289"/>
      <c r="GTP45" s="289"/>
      <c r="GTQ45" s="289"/>
      <c r="GTR45" s="289"/>
      <c r="GTS45" s="289"/>
      <c r="GTT45" s="289"/>
      <c r="GTU45" s="289"/>
      <c r="GTV45" s="289"/>
      <c r="GTW45" s="289"/>
      <c r="GTX45" s="289"/>
      <c r="GTY45" s="289"/>
      <c r="GTZ45" s="289"/>
      <c r="GUA45" s="289"/>
      <c r="GUB45" s="289"/>
      <c r="GUC45" s="289"/>
      <c r="GUD45" s="289"/>
      <c r="GUE45" s="289"/>
      <c r="GUF45" s="289"/>
      <c r="GUG45" s="289"/>
      <c r="GUH45" s="289"/>
      <c r="GUI45" s="289"/>
      <c r="GUJ45" s="289"/>
      <c r="GUK45" s="289"/>
      <c r="GUL45" s="289"/>
      <c r="GUM45" s="289"/>
      <c r="GUN45" s="289"/>
      <c r="GUO45" s="289"/>
      <c r="GUP45" s="289"/>
      <c r="GUQ45" s="289"/>
      <c r="GUR45" s="289"/>
      <c r="GUS45" s="289"/>
      <c r="GUT45" s="289"/>
      <c r="GUU45" s="289"/>
      <c r="GUV45" s="289"/>
      <c r="GUW45" s="289"/>
      <c r="GUX45" s="289"/>
      <c r="GUY45" s="289"/>
      <c r="GUZ45" s="289"/>
      <c r="GVA45" s="289"/>
      <c r="GVB45" s="289"/>
      <c r="GVC45" s="289"/>
      <c r="GVD45" s="289"/>
      <c r="GVE45" s="289"/>
      <c r="GVF45" s="289"/>
      <c r="GVG45" s="289"/>
      <c r="GVH45" s="289"/>
      <c r="GVI45" s="289"/>
      <c r="GVJ45" s="289"/>
      <c r="GVK45" s="289"/>
      <c r="GVL45" s="289"/>
      <c r="GVM45" s="289"/>
      <c r="GVN45" s="289"/>
      <c r="GVO45" s="289"/>
      <c r="GVP45" s="289"/>
      <c r="GVQ45" s="289"/>
      <c r="GVR45" s="289"/>
      <c r="GVS45" s="289"/>
      <c r="GVT45" s="289"/>
      <c r="GVU45" s="289"/>
      <c r="GVV45" s="289"/>
      <c r="GVW45" s="289"/>
      <c r="GVX45" s="289"/>
      <c r="GVY45" s="289"/>
      <c r="GVZ45" s="289"/>
      <c r="GWA45" s="289"/>
      <c r="GWB45" s="289"/>
      <c r="GWC45" s="289"/>
      <c r="GWD45" s="289"/>
      <c r="GWE45" s="289"/>
      <c r="GWF45" s="289"/>
      <c r="GWG45" s="289"/>
      <c r="GWH45" s="289"/>
      <c r="GWI45" s="289"/>
      <c r="GWJ45" s="289"/>
      <c r="GWK45" s="289"/>
      <c r="GWL45" s="289"/>
      <c r="GWM45" s="289"/>
      <c r="GWN45" s="289"/>
      <c r="GWO45" s="289"/>
      <c r="GWP45" s="289"/>
      <c r="GWQ45" s="289"/>
      <c r="GWR45" s="289"/>
      <c r="GWS45" s="289"/>
      <c r="GWT45" s="289"/>
      <c r="GWU45" s="289"/>
      <c r="GWV45" s="289"/>
      <c r="GWW45" s="289"/>
      <c r="GWX45" s="289"/>
      <c r="GWY45" s="289"/>
      <c r="GWZ45" s="289"/>
      <c r="GXA45" s="289"/>
      <c r="GXB45" s="289"/>
      <c r="GXC45" s="289"/>
      <c r="GXD45" s="289"/>
      <c r="GXE45" s="289"/>
      <c r="GXF45" s="289"/>
      <c r="GXG45" s="289"/>
      <c r="GXH45" s="289"/>
      <c r="GXI45" s="289"/>
      <c r="GXJ45" s="289"/>
      <c r="GXK45" s="289"/>
      <c r="GXL45" s="289"/>
      <c r="GXM45" s="289"/>
      <c r="GXN45" s="289"/>
      <c r="GXO45" s="289"/>
      <c r="GXP45" s="289"/>
      <c r="GXQ45" s="289"/>
      <c r="GXR45" s="289"/>
      <c r="GXS45" s="289"/>
      <c r="GXT45" s="289"/>
      <c r="GXU45" s="289"/>
      <c r="GXV45" s="289"/>
      <c r="GXW45" s="289"/>
      <c r="GXX45" s="289"/>
      <c r="GXY45" s="289"/>
      <c r="GXZ45" s="289"/>
      <c r="GYA45" s="289"/>
      <c r="GYB45" s="289"/>
      <c r="GYC45" s="289"/>
      <c r="GYD45" s="289"/>
      <c r="GYE45" s="289"/>
      <c r="GYF45" s="289"/>
      <c r="GYG45" s="289"/>
      <c r="GYH45" s="289"/>
      <c r="GYI45" s="289"/>
      <c r="GYJ45" s="289"/>
      <c r="GYK45" s="289"/>
      <c r="GYL45" s="289"/>
      <c r="GYM45" s="289"/>
      <c r="GYN45" s="289"/>
      <c r="GYO45" s="289"/>
      <c r="GYP45" s="289"/>
      <c r="GYQ45" s="289"/>
      <c r="GYR45" s="289"/>
      <c r="GYS45" s="289"/>
      <c r="GYT45" s="289"/>
      <c r="GYU45" s="289"/>
      <c r="GYV45" s="289"/>
      <c r="GYW45" s="289"/>
      <c r="GYX45" s="289"/>
      <c r="GYY45" s="289"/>
      <c r="GYZ45" s="289"/>
      <c r="GZA45" s="289"/>
      <c r="GZB45" s="289"/>
      <c r="GZC45" s="289"/>
      <c r="GZD45" s="289"/>
      <c r="GZE45" s="289"/>
      <c r="GZF45" s="289"/>
      <c r="GZG45" s="289"/>
      <c r="GZH45" s="289"/>
      <c r="GZI45" s="289"/>
      <c r="GZJ45" s="289"/>
      <c r="GZK45" s="289"/>
      <c r="GZL45" s="289"/>
      <c r="GZM45" s="289"/>
      <c r="GZN45" s="289"/>
      <c r="GZO45" s="289"/>
      <c r="GZP45" s="289"/>
      <c r="GZQ45" s="289"/>
      <c r="GZR45" s="289"/>
      <c r="GZS45" s="289"/>
      <c r="GZT45" s="289"/>
      <c r="GZU45" s="289"/>
      <c r="GZV45" s="289"/>
      <c r="GZW45" s="289"/>
      <c r="GZX45" s="289"/>
      <c r="GZY45" s="289"/>
      <c r="GZZ45" s="289"/>
      <c r="HAA45" s="289"/>
      <c r="HAB45" s="289"/>
      <c r="HAC45" s="289"/>
      <c r="HAD45" s="289"/>
      <c r="HAE45" s="289"/>
      <c r="HAF45" s="289"/>
      <c r="HAG45" s="289"/>
      <c r="HAH45" s="289"/>
      <c r="HAI45" s="289"/>
      <c r="HAJ45" s="289"/>
      <c r="HAK45" s="289"/>
      <c r="HAL45" s="289"/>
      <c r="HAM45" s="289"/>
      <c r="HAN45" s="289"/>
      <c r="HAO45" s="289"/>
      <c r="HAP45" s="289"/>
      <c r="HAQ45" s="289"/>
      <c r="HAR45" s="289"/>
      <c r="HAS45" s="289"/>
      <c r="HAT45" s="289"/>
      <c r="HAU45" s="289"/>
      <c r="HAV45" s="289"/>
      <c r="HAW45" s="289"/>
      <c r="HAX45" s="289"/>
      <c r="HAY45" s="289"/>
      <c r="HAZ45" s="289"/>
      <c r="HBA45" s="289"/>
      <c r="HBB45" s="289"/>
      <c r="HBC45" s="289"/>
      <c r="HBD45" s="289"/>
      <c r="HBE45" s="289"/>
      <c r="HBF45" s="289"/>
      <c r="HBG45" s="289"/>
      <c r="HBH45" s="289"/>
      <c r="HBI45" s="289"/>
      <c r="HBJ45" s="289"/>
      <c r="HBK45" s="289"/>
      <c r="HBL45" s="289"/>
      <c r="HBM45" s="289"/>
      <c r="HBN45" s="289"/>
      <c r="HBO45" s="289"/>
      <c r="HBP45" s="289"/>
      <c r="HBQ45" s="289"/>
      <c r="HBR45" s="289"/>
      <c r="HBS45" s="289"/>
      <c r="HBT45" s="289"/>
      <c r="HBU45" s="289"/>
      <c r="HBV45" s="289"/>
      <c r="HBW45" s="289"/>
      <c r="HBX45" s="289"/>
      <c r="HBY45" s="289"/>
      <c r="HBZ45" s="289"/>
      <c r="HCA45" s="289"/>
      <c r="HCB45" s="289"/>
      <c r="HCC45" s="289"/>
      <c r="HCD45" s="289"/>
      <c r="HCE45" s="289"/>
      <c r="HCF45" s="289"/>
      <c r="HCG45" s="289"/>
      <c r="HCH45" s="289"/>
      <c r="HCI45" s="289"/>
      <c r="HCJ45" s="289"/>
      <c r="HCK45" s="289"/>
      <c r="HCL45" s="289"/>
      <c r="HCM45" s="289"/>
      <c r="HCN45" s="289"/>
      <c r="HCO45" s="289"/>
      <c r="HCP45" s="289"/>
      <c r="HCQ45" s="289"/>
      <c r="HCR45" s="289"/>
      <c r="HCS45" s="289"/>
      <c r="HCT45" s="289"/>
      <c r="HCU45" s="289"/>
      <c r="HCV45" s="289"/>
      <c r="HCW45" s="289"/>
      <c r="HCX45" s="289"/>
      <c r="HCY45" s="289"/>
      <c r="HCZ45" s="289"/>
      <c r="HDA45" s="289"/>
      <c r="HDB45" s="289"/>
      <c r="HDC45" s="289"/>
      <c r="HDD45" s="289"/>
      <c r="HDE45" s="289"/>
      <c r="HDF45" s="289"/>
      <c r="HDG45" s="289"/>
      <c r="HDH45" s="289"/>
      <c r="HDI45" s="289"/>
      <c r="HDJ45" s="289"/>
      <c r="HDK45" s="289"/>
      <c r="HDL45" s="289"/>
      <c r="HDM45" s="289"/>
      <c r="HDN45" s="289"/>
      <c r="HDO45" s="289"/>
      <c r="HDP45" s="289"/>
      <c r="HDQ45" s="289"/>
      <c r="HDR45" s="289"/>
      <c r="HDS45" s="289"/>
      <c r="HDT45" s="289"/>
      <c r="HDU45" s="289"/>
      <c r="HDV45" s="289"/>
      <c r="HDW45" s="289"/>
      <c r="HDX45" s="289"/>
      <c r="HDY45" s="289"/>
      <c r="HDZ45" s="289"/>
      <c r="HEA45" s="289"/>
      <c r="HEB45" s="289"/>
      <c r="HEC45" s="289"/>
      <c r="HED45" s="289"/>
      <c r="HEE45" s="289"/>
      <c r="HEF45" s="289"/>
      <c r="HEG45" s="289"/>
      <c r="HEH45" s="289"/>
      <c r="HEI45" s="289"/>
      <c r="HEJ45" s="289"/>
      <c r="HEK45" s="289"/>
      <c r="HEL45" s="289"/>
      <c r="HEM45" s="289"/>
      <c r="HEN45" s="289"/>
      <c r="HEO45" s="289"/>
      <c r="HEP45" s="289"/>
      <c r="HEQ45" s="289"/>
      <c r="HER45" s="289"/>
      <c r="HES45" s="289"/>
      <c r="HET45" s="289"/>
      <c r="HEU45" s="289"/>
      <c r="HEV45" s="289"/>
      <c r="HEW45" s="289"/>
      <c r="HEX45" s="289"/>
      <c r="HEY45" s="289"/>
      <c r="HEZ45" s="289"/>
      <c r="HFA45" s="289"/>
      <c r="HFB45" s="289"/>
      <c r="HFC45" s="289"/>
      <c r="HFD45" s="289"/>
      <c r="HFE45" s="289"/>
      <c r="HFF45" s="289"/>
      <c r="HFG45" s="289"/>
      <c r="HFH45" s="289"/>
      <c r="HFI45" s="289"/>
      <c r="HFJ45" s="289"/>
      <c r="HFK45" s="289"/>
      <c r="HFL45" s="289"/>
      <c r="HFM45" s="289"/>
      <c r="HFN45" s="289"/>
      <c r="HFO45" s="289"/>
      <c r="HFP45" s="289"/>
      <c r="HFQ45" s="289"/>
      <c r="HFR45" s="289"/>
      <c r="HFS45" s="289"/>
      <c r="HFT45" s="289"/>
      <c r="HFU45" s="289"/>
      <c r="HFV45" s="289"/>
      <c r="HFW45" s="289"/>
      <c r="HFX45" s="289"/>
      <c r="HFY45" s="289"/>
      <c r="HFZ45" s="289"/>
      <c r="HGA45" s="289"/>
      <c r="HGB45" s="289"/>
      <c r="HGC45" s="289"/>
      <c r="HGD45" s="289"/>
      <c r="HGE45" s="289"/>
      <c r="HGF45" s="289"/>
      <c r="HGG45" s="289"/>
      <c r="HGH45" s="289"/>
      <c r="HGI45" s="289"/>
      <c r="HGJ45" s="289"/>
      <c r="HGK45" s="289"/>
      <c r="HGL45" s="289"/>
      <c r="HGM45" s="289"/>
      <c r="HGN45" s="289"/>
      <c r="HGO45" s="289"/>
      <c r="HGP45" s="289"/>
      <c r="HGQ45" s="289"/>
      <c r="HGR45" s="289"/>
      <c r="HGS45" s="289"/>
      <c r="HGT45" s="289"/>
      <c r="HGU45" s="289"/>
      <c r="HGV45" s="289"/>
      <c r="HGW45" s="289"/>
      <c r="HGX45" s="289"/>
      <c r="HGY45" s="289"/>
      <c r="HGZ45" s="289"/>
      <c r="HHA45" s="289"/>
      <c r="HHB45" s="289"/>
      <c r="HHC45" s="289"/>
      <c r="HHD45" s="289"/>
      <c r="HHE45" s="289"/>
      <c r="HHF45" s="289"/>
      <c r="HHG45" s="289"/>
      <c r="HHH45" s="289"/>
      <c r="HHI45" s="289"/>
      <c r="HHJ45" s="289"/>
      <c r="HHK45" s="289"/>
      <c r="HHL45" s="289"/>
      <c r="HHM45" s="289"/>
      <c r="HHN45" s="289"/>
      <c r="HHO45" s="289"/>
      <c r="HHP45" s="289"/>
      <c r="HHQ45" s="289"/>
      <c r="HHR45" s="289"/>
      <c r="HHS45" s="289"/>
      <c r="HHT45" s="289"/>
      <c r="HHU45" s="289"/>
      <c r="HHV45" s="289"/>
      <c r="HHW45" s="289"/>
      <c r="HHX45" s="289"/>
      <c r="HHY45" s="289"/>
      <c r="HHZ45" s="289"/>
      <c r="HIA45" s="289"/>
      <c r="HIB45" s="289"/>
      <c r="HIC45" s="289"/>
      <c r="HID45" s="289"/>
      <c r="HIE45" s="289"/>
      <c r="HIF45" s="289"/>
      <c r="HIG45" s="289"/>
      <c r="HIH45" s="289"/>
      <c r="HII45" s="289"/>
      <c r="HIJ45" s="289"/>
      <c r="HIK45" s="289"/>
      <c r="HIL45" s="289"/>
      <c r="HIM45" s="289"/>
      <c r="HIN45" s="289"/>
      <c r="HIO45" s="289"/>
      <c r="HIP45" s="289"/>
      <c r="HIQ45" s="289"/>
      <c r="HIR45" s="289"/>
      <c r="HIS45" s="289"/>
      <c r="HIT45" s="289"/>
      <c r="HIU45" s="289"/>
      <c r="HIV45" s="289"/>
      <c r="HIW45" s="289"/>
      <c r="HIX45" s="289"/>
      <c r="HIY45" s="289"/>
      <c r="HIZ45" s="289"/>
      <c r="HJA45" s="289"/>
      <c r="HJB45" s="289"/>
      <c r="HJC45" s="289"/>
      <c r="HJD45" s="289"/>
      <c r="HJE45" s="289"/>
      <c r="HJF45" s="289"/>
      <c r="HJG45" s="289"/>
      <c r="HJH45" s="289"/>
      <c r="HJI45" s="289"/>
      <c r="HJJ45" s="289"/>
      <c r="HJK45" s="289"/>
      <c r="HJL45" s="289"/>
      <c r="HJM45" s="289"/>
      <c r="HJN45" s="289"/>
      <c r="HJO45" s="289"/>
      <c r="HJP45" s="289"/>
      <c r="HJQ45" s="289"/>
      <c r="HJR45" s="289"/>
      <c r="HJS45" s="289"/>
      <c r="HJT45" s="289"/>
      <c r="HJU45" s="289"/>
      <c r="HJV45" s="289"/>
      <c r="HJW45" s="289"/>
      <c r="HJX45" s="289"/>
      <c r="HJY45" s="289"/>
      <c r="HJZ45" s="289"/>
      <c r="HKA45" s="289"/>
      <c r="HKB45" s="289"/>
      <c r="HKC45" s="289"/>
      <c r="HKD45" s="289"/>
      <c r="HKE45" s="289"/>
      <c r="HKF45" s="289"/>
      <c r="HKG45" s="289"/>
      <c r="HKH45" s="289"/>
      <c r="HKI45" s="289"/>
      <c r="HKJ45" s="289"/>
      <c r="HKK45" s="289"/>
      <c r="HKL45" s="289"/>
      <c r="HKM45" s="289"/>
      <c r="HKN45" s="289"/>
      <c r="HKO45" s="289"/>
      <c r="HKP45" s="289"/>
      <c r="HKQ45" s="289"/>
      <c r="HKR45" s="289"/>
      <c r="HKS45" s="289"/>
      <c r="HKT45" s="289"/>
      <c r="HKU45" s="289"/>
      <c r="HKV45" s="289"/>
      <c r="HKW45" s="289"/>
      <c r="HKX45" s="289"/>
      <c r="HKY45" s="289"/>
      <c r="HKZ45" s="289"/>
      <c r="HLA45" s="289"/>
      <c r="HLB45" s="289"/>
      <c r="HLC45" s="289"/>
      <c r="HLD45" s="289"/>
      <c r="HLE45" s="289"/>
      <c r="HLF45" s="289"/>
      <c r="HLG45" s="289"/>
      <c r="HLH45" s="289"/>
      <c r="HLI45" s="289"/>
      <c r="HLJ45" s="289"/>
      <c r="HLK45" s="289"/>
      <c r="HLL45" s="289"/>
      <c r="HLM45" s="289"/>
      <c r="HLN45" s="289"/>
      <c r="HLO45" s="289"/>
      <c r="HLP45" s="289"/>
      <c r="HLQ45" s="289"/>
      <c r="HLR45" s="289"/>
      <c r="HLS45" s="289"/>
      <c r="HLT45" s="289"/>
      <c r="HLU45" s="289"/>
      <c r="HLV45" s="289"/>
      <c r="HLW45" s="289"/>
      <c r="HLX45" s="289"/>
      <c r="HLY45" s="289"/>
      <c r="HLZ45" s="289"/>
      <c r="HMA45" s="289"/>
      <c r="HMB45" s="289"/>
      <c r="HMC45" s="289"/>
      <c r="HMD45" s="289"/>
      <c r="HME45" s="289"/>
      <c r="HMF45" s="289"/>
      <c r="HMG45" s="289"/>
      <c r="HMH45" s="289"/>
      <c r="HMI45" s="289"/>
      <c r="HMJ45" s="289"/>
      <c r="HMK45" s="289"/>
      <c r="HML45" s="289"/>
      <c r="HMM45" s="289"/>
      <c r="HMN45" s="289"/>
      <c r="HMO45" s="289"/>
      <c r="HMP45" s="289"/>
      <c r="HMQ45" s="289"/>
      <c r="HMR45" s="289"/>
      <c r="HMS45" s="289"/>
      <c r="HMT45" s="289"/>
      <c r="HMU45" s="289"/>
      <c r="HMV45" s="289"/>
      <c r="HMW45" s="289"/>
      <c r="HMX45" s="289"/>
      <c r="HMY45" s="289"/>
      <c r="HMZ45" s="289"/>
      <c r="HNA45" s="289"/>
      <c r="HNB45" s="289"/>
      <c r="HNC45" s="289"/>
      <c r="HND45" s="289"/>
      <c r="HNE45" s="289"/>
      <c r="HNF45" s="289"/>
      <c r="HNG45" s="289"/>
      <c r="HNH45" s="289"/>
      <c r="HNI45" s="289"/>
      <c r="HNJ45" s="289"/>
      <c r="HNK45" s="289"/>
      <c r="HNL45" s="289"/>
      <c r="HNM45" s="289"/>
      <c r="HNN45" s="289"/>
      <c r="HNO45" s="289"/>
      <c r="HNP45" s="289"/>
      <c r="HNQ45" s="289"/>
      <c r="HNR45" s="289"/>
      <c r="HNS45" s="289"/>
      <c r="HNT45" s="289"/>
      <c r="HNU45" s="289"/>
      <c r="HNV45" s="289"/>
      <c r="HNW45" s="289"/>
      <c r="HNX45" s="289"/>
      <c r="HNY45" s="289"/>
      <c r="HNZ45" s="289"/>
      <c r="HOA45" s="289"/>
      <c r="HOB45" s="289"/>
      <c r="HOC45" s="289"/>
      <c r="HOD45" s="289"/>
      <c r="HOE45" s="289"/>
      <c r="HOF45" s="289"/>
      <c r="HOG45" s="289"/>
      <c r="HOH45" s="289"/>
      <c r="HOI45" s="289"/>
      <c r="HOJ45" s="289"/>
      <c r="HOK45" s="289"/>
      <c r="HOL45" s="289"/>
      <c r="HOM45" s="289"/>
      <c r="HON45" s="289"/>
      <c r="HOO45" s="289"/>
      <c r="HOP45" s="289"/>
      <c r="HOQ45" s="289"/>
      <c r="HOR45" s="289"/>
      <c r="HOS45" s="289"/>
      <c r="HOT45" s="289"/>
      <c r="HOU45" s="289"/>
      <c r="HOV45" s="289"/>
      <c r="HOW45" s="289"/>
      <c r="HOX45" s="289"/>
      <c r="HOY45" s="289"/>
      <c r="HOZ45" s="289"/>
      <c r="HPA45" s="289"/>
      <c r="HPB45" s="289"/>
      <c r="HPC45" s="289"/>
      <c r="HPD45" s="289"/>
      <c r="HPE45" s="289"/>
      <c r="HPF45" s="289"/>
      <c r="HPG45" s="289"/>
      <c r="HPH45" s="289"/>
      <c r="HPI45" s="289"/>
      <c r="HPJ45" s="289"/>
      <c r="HPK45" s="289"/>
      <c r="HPL45" s="289"/>
      <c r="HPM45" s="289"/>
      <c r="HPN45" s="289"/>
      <c r="HPO45" s="289"/>
      <c r="HPP45" s="289"/>
      <c r="HPQ45" s="289"/>
      <c r="HPR45" s="289"/>
      <c r="HPS45" s="289"/>
      <c r="HPT45" s="289"/>
      <c r="HPU45" s="289"/>
      <c r="HPV45" s="289"/>
      <c r="HPW45" s="289"/>
      <c r="HPX45" s="289"/>
      <c r="HPY45" s="289"/>
      <c r="HPZ45" s="289"/>
      <c r="HQA45" s="289"/>
      <c r="HQB45" s="289"/>
      <c r="HQC45" s="289"/>
      <c r="HQD45" s="289"/>
      <c r="HQE45" s="289"/>
      <c r="HQF45" s="289"/>
      <c r="HQG45" s="289"/>
      <c r="HQH45" s="289"/>
      <c r="HQI45" s="289"/>
      <c r="HQJ45" s="289"/>
      <c r="HQK45" s="289"/>
      <c r="HQL45" s="289"/>
      <c r="HQM45" s="289"/>
      <c r="HQN45" s="289"/>
      <c r="HQO45" s="289"/>
      <c r="HQP45" s="289"/>
      <c r="HQQ45" s="289"/>
      <c r="HQR45" s="289"/>
      <c r="HQS45" s="289"/>
      <c r="HQT45" s="289"/>
      <c r="HQU45" s="289"/>
      <c r="HQV45" s="289"/>
      <c r="HQW45" s="289"/>
      <c r="HQX45" s="289"/>
      <c r="HQY45" s="289"/>
      <c r="HQZ45" s="289"/>
      <c r="HRA45" s="289"/>
      <c r="HRB45" s="289"/>
      <c r="HRC45" s="289"/>
      <c r="HRD45" s="289"/>
      <c r="HRE45" s="289"/>
      <c r="HRF45" s="289"/>
      <c r="HRG45" s="289"/>
      <c r="HRH45" s="289"/>
      <c r="HRI45" s="289"/>
      <c r="HRJ45" s="289"/>
      <c r="HRK45" s="289"/>
      <c r="HRL45" s="289"/>
      <c r="HRM45" s="289"/>
      <c r="HRN45" s="289"/>
      <c r="HRO45" s="289"/>
      <c r="HRP45" s="289"/>
      <c r="HRQ45" s="289"/>
      <c r="HRR45" s="289"/>
      <c r="HRS45" s="289"/>
      <c r="HRT45" s="289"/>
      <c r="HRU45" s="289"/>
      <c r="HRV45" s="289"/>
      <c r="HRW45" s="289"/>
      <c r="HRX45" s="289"/>
      <c r="HRY45" s="289"/>
      <c r="HRZ45" s="289"/>
      <c r="HSA45" s="289"/>
      <c r="HSB45" s="289"/>
      <c r="HSC45" s="289"/>
      <c r="HSD45" s="289"/>
      <c r="HSE45" s="289"/>
      <c r="HSF45" s="289"/>
      <c r="HSG45" s="289"/>
      <c r="HSH45" s="289"/>
      <c r="HSI45" s="289"/>
      <c r="HSJ45" s="289"/>
      <c r="HSK45" s="289"/>
      <c r="HSL45" s="289"/>
      <c r="HSM45" s="289"/>
      <c r="HSN45" s="289"/>
      <c r="HSO45" s="289"/>
      <c r="HSP45" s="289"/>
      <c r="HSQ45" s="289"/>
      <c r="HSR45" s="289"/>
      <c r="HSS45" s="289"/>
      <c r="HST45" s="289"/>
      <c r="HSU45" s="289"/>
      <c r="HSV45" s="289"/>
      <c r="HSW45" s="289"/>
      <c r="HSX45" s="289"/>
      <c r="HSY45" s="289"/>
      <c r="HSZ45" s="289"/>
      <c r="HTA45" s="289"/>
      <c r="HTB45" s="289"/>
      <c r="HTC45" s="289"/>
      <c r="HTD45" s="289"/>
      <c r="HTE45" s="289"/>
      <c r="HTF45" s="289"/>
      <c r="HTG45" s="289"/>
      <c r="HTH45" s="289"/>
      <c r="HTI45" s="289"/>
      <c r="HTJ45" s="289"/>
      <c r="HTK45" s="289"/>
      <c r="HTL45" s="289"/>
      <c r="HTM45" s="289"/>
      <c r="HTN45" s="289"/>
      <c r="HTO45" s="289"/>
      <c r="HTP45" s="289"/>
      <c r="HTQ45" s="289"/>
      <c r="HTR45" s="289"/>
      <c r="HTS45" s="289"/>
      <c r="HTT45" s="289"/>
      <c r="HTU45" s="289"/>
      <c r="HTV45" s="289"/>
      <c r="HTW45" s="289"/>
      <c r="HTX45" s="289"/>
      <c r="HTY45" s="289"/>
      <c r="HTZ45" s="289"/>
      <c r="HUA45" s="289"/>
      <c r="HUB45" s="289"/>
      <c r="HUC45" s="289"/>
      <c r="HUD45" s="289"/>
      <c r="HUE45" s="289"/>
      <c r="HUF45" s="289"/>
      <c r="HUG45" s="289"/>
      <c r="HUH45" s="289"/>
      <c r="HUI45" s="289"/>
      <c r="HUJ45" s="289"/>
      <c r="HUK45" s="289"/>
      <c r="HUL45" s="289"/>
      <c r="HUM45" s="289"/>
      <c r="HUN45" s="289"/>
      <c r="HUO45" s="289"/>
      <c r="HUP45" s="289"/>
      <c r="HUQ45" s="289"/>
      <c r="HUR45" s="289"/>
      <c r="HUS45" s="289"/>
      <c r="HUT45" s="289"/>
      <c r="HUU45" s="289"/>
      <c r="HUV45" s="289"/>
      <c r="HUW45" s="289"/>
      <c r="HUX45" s="289"/>
      <c r="HUY45" s="289"/>
      <c r="HUZ45" s="289"/>
      <c r="HVA45" s="289"/>
      <c r="HVB45" s="289"/>
      <c r="HVC45" s="289"/>
      <c r="HVD45" s="289"/>
      <c r="HVE45" s="289"/>
      <c r="HVF45" s="289"/>
      <c r="HVG45" s="289"/>
      <c r="HVH45" s="289"/>
      <c r="HVI45" s="289"/>
      <c r="HVJ45" s="289"/>
      <c r="HVK45" s="289"/>
      <c r="HVL45" s="289"/>
      <c r="HVM45" s="289"/>
      <c r="HVN45" s="289"/>
      <c r="HVO45" s="289"/>
      <c r="HVP45" s="289"/>
      <c r="HVQ45" s="289"/>
      <c r="HVR45" s="289"/>
      <c r="HVS45" s="289"/>
      <c r="HVT45" s="289"/>
      <c r="HVU45" s="289"/>
      <c r="HVV45" s="289"/>
      <c r="HVW45" s="289"/>
      <c r="HVX45" s="289"/>
      <c r="HVY45" s="289"/>
      <c r="HVZ45" s="289"/>
      <c r="HWA45" s="289"/>
      <c r="HWB45" s="289"/>
      <c r="HWC45" s="289"/>
      <c r="HWD45" s="289"/>
      <c r="HWE45" s="289"/>
      <c r="HWF45" s="289"/>
      <c r="HWG45" s="289"/>
      <c r="HWH45" s="289"/>
      <c r="HWI45" s="289"/>
      <c r="HWJ45" s="289"/>
      <c r="HWK45" s="289"/>
      <c r="HWL45" s="289"/>
      <c r="HWM45" s="289"/>
      <c r="HWN45" s="289"/>
      <c r="HWO45" s="289"/>
      <c r="HWP45" s="289"/>
      <c r="HWQ45" s="289"/>
      <c r="HWR45" s="289"/>
      <c r="HWS45" s="289"/>
      <c r="HWT45" s="289"/>
      <c r="HWU45" s="289"/>
      <c r="HWV45" s="289"/>
      <c r="HWW45" s="289"/>
      <c r="HWX45" s="289"/>
      <c r="HWY45" s="289"/>
      <c r="HWZ45" s="289"/>
      <c r="HXA45" s="289"/>
      <c r="HXB45" s="289"/>
      <c r="HXC45" s="289"/>
      <c r="HXD45" s="289"/>
      <c r="HXE45" s="289"/>
      <c r="HXF45" s="289"/>
      <c r="HXG45" s="289"/>
      <c r="HXH45" s="289"/>
      <c r="HXI45" s="289"/>
      <c r="HXJ45" s="289"/>
      <c r="HXK45" s="289"/>
      <c r="HXL45" s="289"/>
      <c r="HXM45" s="289"/>
      <c r="HXN45" s="289"/>
      <c r="HXO45" s="289"/>
      <c r="HXP45" s="289"/>
      <c r="HXQ45" s="289"/>
      <c r="HXR45" s="289"/>
      <c r="HXS45" s="289"/>
      <c r="HXT45" s="289"/>
      <c r="HXU45" s="289"/>
      <c r="HXV45" s="289"/>
      <c r="HXW45" s="289"/>
      <c r="HXX45" s="289"/>
      <c r="HXY45" s="289"/>
      <c r="HXZ45" s="289"/>
      <c r="HYA45" s="289"/>
      <c r="HYB45" s="289"/>
      <c r="HYC45" s="289"/>
      <c r="HYD45" s="289"/>
      <c r="HYE45" s="289"/>
      <c r="HYF45" s="289"/>
      <c r="HYG45" s="289"/>
      <c r="HYH45" s="289"/>
      <c r="HYI45" s="289"/>
      <c r="HYJ45" s="289"/>
      <c r="HYK45" s="289"/>
      <c r="HYL45" s="289"/>
      <c r="HYM45" s="289"/>
      <c r="HYN45" s="289"/>
      <c r="HYO45" s="289"/>
      <c r="HYP45" s="289"/>
      <c r="HYQ45" s="289"/>
      <c r="HYR45" s="289"/>
      <c r="HYS45" s="289"/>
      <c r="HYT45" s="289"/>
      <c r="HYU45" s="289"/>
      <c r="HYV45" s="289"/>
      <c r="HYW45" s="289"/>
      <c r="HYX45" s="289"/>
      <c r="HYY45" s="289"/>
      <c r="HYZ45" s="289"/>
      <c r="HZA45" s="289"/>
      <c r="HZB45" s="289"/>
      <c r="HZC45" s="289"/>
      <c r="HZD45" s="289"/>
      <c r="HZE45" s="289"/>
      <c r="HZF45" s="289"/>
      <c r="HZG45" s="289"/>
      <c r="HZH45" s="289"/>
      <c r="HZI45" s="289"/>
      <c r="HZJ45" s="289"/>
      <c r="HZK45" s="289"/>
      <c r="HZL45" s="289"/>
      <c r="HZM45" s="289"/>
      <c r="HZN45" s="289"/>
      <c r="HZO45" s="289"/>
      <c r="HZP45" s="289"/>
      <c r="HZQ45" s="289"/>
      <c r="HZR45" s="289"/>
      <c r="HZS45" s="289"/>
      <c r="HZT45" s="289"/>
      <c r="HZU45" s="289"/>
      <c r="HZV45" s="289"/>
      <c r="HZW45" s="289"/>
      <c r="HZX45" s="289"/>
      <c r="HZY45" s="289"/>
      <c r="HZZ45" s="289"/>
      <c r="IAA45" s="289"/>
      <c r="IAB45" s="289"/>
      <c r="IAC45" s="289"/>
      <c r="IAD45" s="289"/>
      <c r="IAE45" s="289"/>
      <c r="IAF45" s="289"/>
      <c r="IAG45" s="289"/>
      <c r="IAH45" s="289"/>
      <c r="IAI45" s="289"/>
      <c r="IAJ45" s="289"/>
      <c r="IAK45" s="289"/>
      <c r="IAL45" s="289"/>
      <c r="IAM45" s="289"/>
      <c r="IAN45" s="289"/>
      <c r="IAO45" s="289"/>
      <c r="IAP45" s="289"/>
      <c r="IAQ45" s="289"/>
      <c r="IAR45" s="289"/>
      <c r="IAS45" s="289"/>
      <c r="IAT45" s="289"/>
      <c r="IAU45" s="289"/>
      <c r="IAV45" s="289"/>
      <c r="IAW45" s="289"/>
      <c r="IAX45" s="289"/>
      <c r="IAY45" s="289"/>
      <c r="IAZ45" s="289"/>
      <c r="IBA45" s="289"/>
      <c r="IBB45" s="289"/>
      <c r="IBC45" s="289"/>
      <c r="IBD45" s="289"/>
      <c r="IBE45" s="289"/>
      <c r="IBF45" s="289"/>
      <c r="IBG45" s="289"/>
      <c r="IBH45" s="289"/>
      <c r="IBI45" s="289"/>
      <c r="IBJ45" s="289"/>
      <c r="IBK45" s="289"/>
      <c r="IBL45" s="289"/>
      <c r="IBM45" s="289"/>
      <c r="IBN45" s="289"/>
      <c r="IBO45" s="289"/>
      <c r="IBP45" s="289"/>
      <c r="IBQ45" s="289"/>
      <c r="IBR45" s="289"/>
      <c r="IBS45" s="289"/>
      <c r="IBT45" s="289"/>
      <c r="IBU45" s="289"/>
      <c r="IBV45" s="289"/>
      <c r="IBW45" s="289"/>
      <c r="IBX45" s="289"/>
      <c r="IBY45" s="289"/>
      <c r="IBZ45" s="289"/>
      <c r="ICA45" s="289"/>
      <c r="ICB45" s="289"/>
      <c r="ICC45" s="289"/>
      <c r="ICD45" s="289"/>
      <c r="ICE45" s="289"/>
      <c r="ICF45" s="289"/>
      <c r="ICG45" s="289"/>
      <c r="ICH45" s="289"/>
      <c r="ICI45" s="289"/>
      <c r="ICJ45" s="289"/>
      <c r="ICK45" s="289"/>
      <c r="ICL45" s="289"/>
      <c r="ICM45" s="289"/>
      <c r="ICN45" s="289"/>
      <c r="ICO45" s="289"/>
      <c r="ICP45" s="289"/>
      <c r="ICQ45" s="289"/>
      <c r="ICR45" s="289"/>
      <c r="ICS45" s="289"/>
      <c r="ICT45" s="289"/>
      <c r="ICU45" s="289"/>
      <c r="ICV45" s="289"/>
      <c r="ICW45" s="289"/>
      <c r="ICX45" s="289"/>
      <c r="ICY45" s="289"/>
      <c r="ICZ45" s="289"/>
      <c r="IDA45" s="289"/>
      <c r="IDB45" s="289"/>
      <c r="IDC45" s="289"/>
      <c r="IDD45" s="289"/>
      <c r="IDE45" s="289"/>
      <c r="IDF45" s="289"/>
      <c r="IDG45" s="289"/>
      <c r="IDH45" s="289"/>
      <c r="IDI45" s="289"/>
      <c r="IDJ45" s="289"/>
      <c r="IDK45" s="289"/>
      <c r="IDL45" s="289"/>
      <c r="IDM45" s="289"/>
      <c r="IDN45" s="289"/>
      <c r="IDO45" s="289"/>
      <c r="IDP45" s="289"/>
      <c r="IDQ45" s="289"/>
      <c r="IDR45" s="289"/>
      <c r="IDS45" s="289"/>
      <c r="IDT45" s="289"/>
      <c r="IDU45" s="289"/>
      <c r="IDV45" s="289"/>
      <c r="IDW45" s="289"/>
      <c r="IDX45" s="289"/>
      <c r="IDY45" s="289"/>
      <c r="IDZ45" s="289"/>
      <c r="IEA45" s="289"/>
      <c r="IEB45" s="289"/>
      <c r="IEC45" s="289"/>
      <c r="IED45" s="289"/>
      <c r="IEE45" s="289"/>
      <c r="IEF45" s="289"/>
      <c r="IEG45" s="289"/>
      <c r="IEH45" s="289"/>
      <c r="IEI45" s="289"/>
      <c r="IEJ45" s="289"/>
      <c r="IEK45" s="289"/>
      <c r="IEL45" s="289"/>
      <c r="IEM45" s="289"/>
      <c r="IEN45" s="289"/>
      <c r="IEO45" s="289"/>
      <c r="IEP45" s="289"/>
      <c r="IEQ45" s="289"/>
      <c r="IER45" s="289"/>
      <c r="IES45" s="289"/>
      <c r="IET45" s="289"/>
      <c r="IEU45" s="289"/>
      <c r="IEV45" s="289"/>
      <c r="IEW45" s="289"/>
      <c r="IEX45" s="289"/>
      <c r="IEY45" s="289"/>
      <c r="IEZ45" s="289"/>
      <c r="IFA45" s="289"/>
      <c r="IFB45" s="289"/>
      <c r="IFC45" s="289"/>
      <c r="IFD45" s="289"/>
      <c r="IFE45" s="289"/>
      <c r="IFF45" s="289"/>
      <c r="IFG45" s="289"/>
      <c r="IFH45" s="289"/>
      <c r="IFI45" s="289"/>
      <c r="IFJ45" s="289"/>
      <c r="IFK45" s="289"/>
      <c r="IFL45" s="289"/>
      <c r="IFM45" s="289"/>
      <c r="IFN45" s="289"/>
      <c r="IFO45" s="289"/>
      <c r="IFP45" s="289"/>
      <c r="IFQ45" s="289"/>
      <c r="IFR45" s="289"/>
      <c r="IFS45" s="289"/>
      <c r="IFT45" s="289"/>
      <c r="IFU45" s="289"/>
      <c r="IFV45" s="289"/>
      <c r="IFW45" s="289"/>
      <c r="IFX45" s="289"/>
      <c r="IFY45" s="289"/>
      <c r="IFZ45" s="289"/>
      <c r="IGA45" s="289"/>
      <c r="IGB45" s="289"/>
      <c r="IGC45" s="289"/>
      <c r="IGD45" s="289"/>
      <c r="IGE45" s="289"/>
      <c r="IGF45" s="289"/>
      <c r="IGG45" s="289"/>
      <c r="IGH45" s="289"/>
      <c r="IGI45" s="289"/>
      <c r="IGJ45" s="289"/>
      <c r="IGK45" s="289"/>
      <c r="IGL45" s="289"/>
      <c r="IGM45" s="289"/>
      <c r="IGN45" s="289"/>
      <c r="IGO45" s="289"/>
      <c r="IGP45" s="289"/>
      <c r="IGQ45" s="289"/>
      <c r="IGR45" s="289"/>
      <c r="IGS45" s="289"/>
      <c r="IGT45" s="289"/>
      <c r="IGU45" s="289"/>
      <c r="IGV45" s="289"/>
      <c r="IGW45" s="289"/>
      <c r="IGX45" s="289"/>
      <c r="IGY45" s="289"/>
      <c r="IGZ45" s="289"/>
      <c r="IHA45" s="289"/>
      <c r="IHB45" s="289"/>
      <c r="IHC45" s="289"/>
      <c r="IHD45" s="289"/>
      <c r="IHE45" s="289"/>
      <c r="IHF45" s="289"/>
      <c r="IHG45" s="289"/>
      <c r="IHH45" s="289"/>
      <c r="IHI45" s="289"/>
      <c r="IHJ45" s="289"/>
      <c r="IHK45" s="289"/>
      <c r="IHL45" s="289"/>
      <c r="IHM45" s="289"/>
      <c r="IHN45" s="289"/>
      <c r="IHO45" s="289"/>
      <c r="IHP45" s="289"/>
      <c r="IHQ45" s="289"/>
      <c r="IHR45" s="289"/>
      <c r="IHS45" s="289"/>
      <c r="IHT45" s="289"/>
      <c r="IHU45" s="289"/>
      <c r="IHV45" s="289"/>
      <c r="IHW45" s="289"/>
      <c r="IHX45" s="289"/>
      <c r="IHY45" s="289"/>
      <c r="IHZ45" s="289"/>
      <c r="IIA45" s="289"/>
      <c r="IIB45" s="289"/>
      <c r="IIC45" s="289"/>
      <c r="IID45" s="289"/>
      <c r="IIE45" s="289"/>
      <c r="IIF45" s="289"/>
      <c r="IIG45" s="289"/>
      <c r="IIH45" s="289"/>
      <c r="III45" s="289"/>
      <c r="IIJ45" s="289"/>
      <c r="IIK45" s="289"/>
      <c r="IIL45" s="289"/>
      <c r="IIM45" s="289"/>
      <c r="IIN45" s="289"/>
      <c r="IIO45" s="289"/>
      <c r="IIP45" s="289"/>
      <c r="IIQ45" s="289"/>
      <c r="IIR45" s="289"/>
      <c r="IIS45" s="289"/>
      <c r="IIT45" s="289"/>
      <c r="IIU45" s="289"/>
      <c r="IIV45" s="289"/>
      <c r="IIW45" s="289"/>
      <c r="IIX45" s="289"/>
      <c r="IIY45" s="289"/>
      <c r="IIZ45" s="289"/>
      <c r="IJA45" s="289"/>
      <c r="IJB45" s="289"/>
      <c r="IJC45" s="289"/>
      <c r="IJD45" s="289"/>
      <c r="IJE45" s="289"/>
      <c r="IJF45" s="289"/>
      <c r="IJG45" s="289"/>
      <c r="IJH45" s="289"/>
      <c r="IJI45" s="289"/>
      <c r="IJJ45" s="289"/>
      <c r="IJK45" s="289"/>
      <c r="IJL45" s="289"/>
      <c r="IJM45" s="289"/>
      <c r="IJN45" s="289"/>
      <c r="IJO45" s="289"/>
      <c r="IJP45" s="289"/>
      <c r="IJQ45" s="289"/>
      <c r="IJR45" s="289"/>
      <c r="IJS45" s="289"/>
      <c r="IJT45" s="289"/>
      <c r="IJU45" s="289"/>
      <c r="IJV45" s="289"/>
      <c r="IJW45" s="289"/>
      <c r="IJX45" s="289"/>
      <c r="IJY45" s="289"/>
      <c r="IJZ45" s="289"/>
      <c r="IKA45" s="289"/>
      <c r="IKB45" s="289"/>
      <c r="IKC45" s="289"/>
      <c r="IKD45" s="289"/>
      <c r="IKE45" s="289"/>
      <c r="IKF45" s="289"/>
      <c r="IKG45" s="289"/>
      <c r="IKH45" s="289"/>
      <c r="IKI45" s="289"/>
      <c r="IKJ45" s="289"/>
      <c r="IKK45" s="289"/>
      <c r="IKL45" s="289"/>
      <c r="IKM45" s="289"/>
      <c r="IKN45" s="289"/>
      <c r="IKO45" s="289"/>
      <c r="IKP45" s="289"/>
      <c r="IKQ45" s="289"/>
      <c r="IKR45" s="289"/>
      <c r="IKS45" s="289"/>
      <c r="IKT45" s="289"/>
      <c r="IKU45" s="289"/>
      <c r="IKV45" s="289"/>
      <c r="IKW45" s="289"/>
      <c r="IKX45" s="289"/>
      <c r="IKY45" s="289"/>
      <c r="IKZ45" s="289"/>
      <c r="ILA45" s="289"/>
      <c r="ILB45" s="289"/>
      <c r="ILC45" s="289"/>
      <c r="ILD45" s="289"/>
      <c r="ILE45" s="289"/>
      <c r="ILF45" s="289"/>
      <c r="ILG45" s="289"/>
      <c r="ILH45" s="289"/>
      <c r="ILI45" s="289"/>
      <c r="ILJ45" s="289"/>
      <c r="ILK45" s="289"/>
      <c r="ILL45" s="289"/>
      <c r="ILM45" s="289"/>
      <c r="ILN45" s="289"/>
      <c r="ILO45" s="289"/>
      <c r="ILP45" s="289"/>
      <c r="ILQ45" s="289"/>
      <c r="ILR45" s="289"/>
      <c r="ILS45" s="289"/>
      <c r="ILT45" s="289"/>
      <c r="ILU45" s="289"/>
      <c r="ILV45" s="289"/>
      <c r="ILW45" s="289"/>
      <c r="ILX45" s="289"/>
      <c r="ILY45" s="289"/>
      <c r="ILZ45" s="289"/>
      <c r="IMA45" s="289"/>
      <c r="IMB45" s="289"/>
      <c r="IMC45" s="289"/>
      <c r="IMD45" s="289"/>
      <c r="IME45" s="289"/>
      <c r="IMF45" s="289"/>
      <c r="IMG45" s="289"/>
      <c r="IMH45" s="289"/>
      <c r="IMI45" s="289"/>
      <c r="IMJ45" s="289"/>
      <c r="IMK45" s="289"/>
      <c r="IML45" s="289"/>
      <c r="IMM45" s="289"/>
      <c r="IMN45" s="289"/>
      <c r="IMO45" s="289"/>
      <c r="IMP45" s="289"/>
      <c r="IMQ45" s="289"/>
      <c r="IMR45" s="289"/>
      <c r="IMS45" s="289"/>
      <c r="IMT45" s="289"/>
      <c r="IMU45" s="289"/>
      <c r="IMV45" s="289"/>
      <c r="IMW45" s="289"/>
      <c r="IMX45" s="289"/>
      <c r="IMY45" s="289"/>
      <c r="IMZ45" s="289"/>
      <c r="INA45" s="289"/>
      <c r="INB45" s="289"/>
      <c r="INC45" s="289"/>
      <c r="IND45" s="289"/>
      <c r="INE45" s="289"/>
      <c r="INF45" s="289"/>
      <c r="ING45" s="289"/>
      <c r="INH45" s="289"/>
      <c r="INI45" s="289"/>
      <c r="INJ45" s="289"/>
      <c r="INK45" s="289"/>
      <c r="INL45" s="289"/>
      <c r="INM45" s="289"/>
      <c r="INN45" s="289"/>
      <c r="INO45" s="289"/>
      <c r="INP45" s="289"/>
      <c r="INQ45" s="289"/>
      <c r="INR45" s="289"/>
      <c r="INS45" s="289"/>
      <c r="INT45" s="289"/>
      <c r="INU45" s="289"/>
      <c r="INV45" s="289"/>
      <c r="INW45" s="289"/>
      <c r="INX45" s="289"/>
      <c r="INY45" s="289"/>
      <c r="INZ45" s="289"/>
      <c r="IOA45" s="289"/>
      <c r="IOB45" s="289"/>
      <c r="IOC45" s="289"/>
      <c r="IOD45" s="289"/>
      <c r="IOE45" s="289"/>
      <c r="IOF45" s="289"/>
      <c r="IOG45" s="289"/>
      <c r="IOH45" s="289"/>
      <c r="IOI45" s="289"/>
      <c r="IOJ45" s="289"/>
      <c r="IOK45" s="289"/>
      <c r="IOL45" s="289"/>
      <c r="IOM45" s="289"/>
      <c r="ION45" s="289"/>
      <c r="IOO45" s="289"/>
      <c r="IOP45" s="289"/>
      <c r="IOQ45" s="289"/>
      <c r="IOR45" s="289"/>
      <c r="IOS45" s="289"/>
      <c r="IOT45" s="289"/>
      <c r="IOU45" s="289"/>
      <c r="IOV45" s="289"/>
      <c r="IOW45" s="289"/>
      <c r="IOX45" s="289"/>
      <c r="IOY45" s="289"/>
      <c r="IOZ45" s="289"/>
      <c r="IPA45" s="289"/>
      <c r="IPB45" s="289"/>
      <c r="IPC45" s="289"/>
      <c r="IPD45" s="289"/>
      <c r="IPE45" s="289"/>
      <c r="IPF45" s="289"/>
      <c r="IPG45" s="289"/>
      <c r="IPH45" s="289"/>
      <c r="IPI45" s="289"/>
      <c r="IPJ45" s="289"/>
      <c r="IPK45" s="289"/>
      <c r="IPL45" s="289"/>
      <c r="IPM45" s="289"/>
      <c r="IPN45" s="289"/>
      <c r="IPO45" s="289"/>
      <c r="IPP45" s="289"/>
      <c r="IPQ45" s="289"/>
      <c r="IPR45" s="289"/>
      <c r="IPS45" s="289"/>
      <c r="IPT45" s="289"/>
      <c r="IPU45" s="289"/>
      <c r="IPV45" s="289"/>
      <c r="IPW45" s="289"/>
      <c r="IPX45" s="289"/>
      <c r="IPY45" s="289"/>
      <c r="IPZ45" s="289"/>
      <c r="IQA45" s="289"/>
      <c r="IQB45" s="289"/>
      <c r="IQC45" s="289"/>
      <c r="IQD45" s="289"/>
      <c r="IQE45" s="289"/>
      <c r="IQF45" s="289"/>
      <c r="IQG45" s="289"/>
      <c r="IQH45" s="289"/>
      <c r="IQI45" s="289"/>
      <c r="IQJ45" s="289"/>
      <c r="IQK45" s="289"/>
      <c r="IQL45" s="289"/>
      <c r="IQM45" s="289"/>
      <c r="IQN45" s="289"/>
      <c r="IQO45" s="289"/>
      <c r="IQP45" s="289"/>
      <c r="IQQ45" s="289"/>
      <c r="IQR45" s="289"/>
      <c r="IQS45" s="289"/>
      <c r="IQT45" s="289"/>
      <c r="IQU45" s="289"/>
      <c r="IQV45" s="289"/>
      <c r="IQW45" s="289"/>
      <c r="IQX45" s="289"/>
      <c r="IQY45" s="289"/>
      <c r="IQZ45" s="289"/>
      <c r="IRA45" s="289"/>
      <c r="IRB45" s="289"/>
      <c r="IRC45" s="289"/>
      <c r="IRD45" s="289"/>
      <c r="IRE45" s="289"/>
      <c r="IRF45" s="289"/>
      <c r="IRG45" s="289"/>
      <c r="IRH45" s="289"/>
      <c r="IRI45" s="289"/>
      <c r="IRJ45" s="289"/>
      <c r="IRK45" s="289"/>
      <c r="IRL45" s="289"/>
      <c r="IRM45" s="289"/>
      <c r="IRN45" s="289"/>
      <c r="IRO45" s="289"/>
      <c r="IRP45" s="289"/>
      <c r="IRQ45" s="289"/>
      <c r="IRR45" s="289"/>
      <c r="IRS45" s="289"/>
      <c r="IRT45" s="289"/>
      <c r="IRU45" s="289"/>
      <c r="IRV45" s="289"/>
      <c r="IRW45" s="289"/>
      <c r="IRX45" s="289"/>
      <c r="IRY45" s="289"/>
      <c r="IRZ45" s="289"/>
      <c r="ISA45" s="289"/>
      <c r="ISB45" s="289"/>
      <c r="ISC45" s="289"/>
      <c r="ISD45" s="289"/>
      <c r="ISE45" s="289"/>
      <c r="ISF45" s="289"/>
      <c r="ISG45" s="289"/>
      <c r="ISH45" s="289"/>
      <c r="ISI45" s="289"/>
      <c r="ISJ45" s="289"/>
      <c r="ISK45" s="289"/>
      <c r="ISL45" s="289"/>
      <c r="ISM45" s="289"/>
      <c r="ISN45" s="289"/>
      <c r="ISO45" s="289"/>
      <c r="ISP45" s="289"/>
      <c r="ISQ45" s="289"/>
      <c r="ISR45" s="289"/>
      <c r="ISS45" s="289"/>
      <c r="IST45" s="289"/>
      <c r="ISU45" s="289"/>
      <c r="ISV45" s="289"/>
      <c r="ISW45" s="289"/>
      <c r="ISX45" s="289"/>
      <c r="ISY45" s="289"/>
      <c r="ISZ45" s="289"/>
      <c r="ITA45" s="289"/>
      <c r="ITB45" s="289"/>
      <c r="ITC45" s="289"/>
      <c r="ITD45" s="289"/>
      <c r="ITE45" s="289"/>
      <c r="ITF45" s="289"/>
      <c r="ITG45" s="289"/>
      <c r="ITH45" s="289"/>
      <c r="ITI45" s="289"/>
      <c r="ITJ45" s="289"/>
      <c r="ITK45" s="289"/>
      <c r="ITL45" s="289"/>
      <c r="ITM45" s="289"/>
      <c r="ITN45" s="289"/>
      <c r="ITO45" s="289"/>
      <c r="ITP45" s="289"/>
      <c r="ITQ45" s="289"/>
      <c r="ITR45" s="289"/>
      <c r="ITS45" s="289"/>
      <c r="ITT45" s="289"/>
      <c r="ITU45" s="289"/>
      <c r="ITV45" s="289"/>
      <c r="ITW45" s="289"/>
      <c r="ITX45" s="289"/>
      <c r="ITY45" s="289"/>
      <c r="ITZ45" s="289"/>
      <c r="IUA45" s="289"/>
      <c r="IUB45" s="289"/>
      <c r="IUC45" s="289"/>
      <c r="IUD45" s="289"/>
      <c r="IUE45" s="289"/>
      <c r="IUF45" s="289"/>
      <c r="IUG45" s="289"/>
      <c r="IUH45" s="289"/>
      <c r="IUI45" s="289"/>
      <c r="IUJ45" s="289"/>
      <c r="IUK45" s="289"/>
      <c r="IUL45" s="289"/>
      <c r="IUM45" s="289"/>
      <c r="IUN45" s="289"/>
      <c r="IUO45" s="289"/>
      <c r="IUP45" s="289"/>
      <c r="IUQ45" s="289"/>
      <c r="IUR45" s="289"/>
      <c r="IUS45" s="289"/>
      <c r="IUT45" s="289"/>
      <c r="IUU45" s="289"/>
      <c r="IUV45" s="289"/>
      <c r="IUW45" s="289"/>
      <c r="IUX45" s="289"/>
      <c r="IUY45" s="289"/>
      <c r="IUZ45" s="289"/>
      <c r="IVA45" s="289"/>
      <c r="IVB45" s="289"/>
      <c r="IVC45" s="289"/>
      <c r="IVD45" s="289"/>
      <c r="IVE45" s="289"/>
      <c r="IVF45" s="289"/>
      <c r="IVG45" s="289"/>
      <c r="IVH45" s="289"/>
      <c r="IVI45" s="289"/>
      <c r="IVJ45" s="289"/>
      <c r="IVK45" s="289"/>
      <c r="IVL45" s="289"/>
      <c r="IVM45" s="289"/>
      <c r="IVN45" s="289"/>
      <c r="IVO45" s="289"/>
      <c r="IVP45" s="289"/>
      <c r="IVQ45" s="289"/>
      <c r="IVR45" s="289"/>
      <c r="IVS45" s="289"/>
      <c r="IVT45" s="289"/>
      <c r="IVU45" s="289"/>
      <c r="IVV45" s="289"/>
      <c r="IVW45" s="289"/>
      <c r="IVX45" s="289"/>
      <c r="IVY45" s="289"/>
      <c r="IVZ45" s="289"/>
      <c r="IWA45" s="289"/>
      <c r="IWB45" s="289"/>
      <c r="IWC45" s="289"/>
      <c r="IWD45" s="289"/>
      <c r="IWE45" s="289"/>
      <c r="IWF45" s="289"/>
      <c r="IWG45" s="289"/>
      <c r="IWH45" s="289"/>
      <c r="IWI45" s="289"/>
      <c r="IWJ45" s="289"/>
      <c r="IWK45" s="289"/>
      <c r="IWL45" s="289"/>
      <c r="IWM45" s="289"/>
      <c r="IWN45" s="289"/>
      <c r="IWO45" s="289"/>
      <c r="IWP45" s="289"/>
      <c r="IWQ45" s="289"/>
      <c r="IWR45" s="289"/>
      <c r="IWS45" s="289"/>
      <c r="IWT45" s="289"/>
      <c r="IWU45" s="289"/>
      <c r="IWV45" s="289"/>
      <c r="IWW45" s="289"/>
      <c r="IWX45" s="289"/>
      <c r="IWY45" s="289"/>
      <c r="IWZ45" s="289"/>
      <c r="IXA45" s="289"/>
      <c r="IXB45" s="289"/>
      <c r="IXC45" s="289"/>
      <c r="IXD45" s="289"/>
      <c r="IXE45" s="289"/>
      <c r="IXF45" s="289"/>
      <c r="IXG45" s="289"/>
      <c r="IXH45" s="289"/>
      <c r="IXI45" s="289"/>
      <c r="IXJ45" s="289"/>
      <c r="IXK45" s="289"/>
      <c r="IXL45" s="289"/>
      <c r="IXM45" s="289"/>
      <c r="IXN45" s="289"/>
      <c r="IXO45" s="289"/>
      <c r="IXP45" s="289"/>
      <c r="IXQ45" s="289"/>
      <c r="IXR45" s="289"/>
      <c r="IXS45" s="289"/>
      <c r="IXT45" s="289"/>
      <c r="IXU45" s="289"/>
      <c r="IXV45" s="289"/>
      <c r="IXW45" s="289"/>
      <c r="IXX45" s="289"/>
      <c r="IXY45" s="289"/>
      <c r="IXZ45" s="289"/>
      <c r="IYA45" s="289"/>
      <c r="IYB45" s="289"/>
      <c r="IYC45" s="289"/>
      <c r="IYD45" s="289"/>
      <c r="IYE45" s="289"/>
      <c r="IYF45" s="289"/>
      <c r="IYG45" s="289"/>
      <c r="IYH45" s="289"/>
      <c r="IYI45" s="289"/>
      <c r="IYJ45" s="289"/>
      <c r="IYK45" s="289"/>
      <c r="IYL45" s="289"/>
      <c r="IYM45" s="289"/>
      <c r="IYN45" s="289"/>
      <c r="IYO45" s="289"/>
      <c r="IYP45" s="289"/>
      <c r="IYQ45" s="289"/>
      <c r="IYR45" s="289"/>
      <c r="IYS45" s="289"/>
      <c r="IYT45" s="289"/>
      <c r="IYU45" s="289"/>
      <c r="IYV45" s="289"/>
      <c r="IYW45" s="289"/>
      <c r="IYX45" s="289"/>
      <c r="IYY45" s="289"/>
      <c r="IYZ45" s="289"/>
      <c r="IZA45" s="289"/>
      <c r="IZB45" s="289"/>
      <c r="IZC45" s="289"/>
      <c r="IZD45" s="289"/>
      <c r="IZE45" s="289"/>
      <c r="IZF45" s="289"/>
      <c r="IZG45" s="289"/>
      <c r="IZH45" s="289"/>
      <c r="IZI45" s="289"/>
      <c r="IZJ45" s="289"/>
      <c r="IZK45" s="289"/>
      <c r="IZL45" s="289"/>
      <c r="IZM45" s="289"/>
      <c r="IZN45" s="289"/>
      <c r="IZO45" s="289"/>
      <c r="IZP45" s="289"/>
      <c r="IZQ45" s="289"/>
      <c r="IZR45" s="289"/>
      <c r="IZS45" s="289"/>
      <c r="IZT45" s="289"/>
      <c r="IZU45" s="289"/>
      <c r="IZV45" s="289"/>
      <c r="IZW45" s="289"/>
      <c r="IZX45" s="289"/>
      <c r="IZY45" s="289"/>
      <c r="IZZ45" s="289"/>
      <c r="JAA45" s="289"/>
      <c r="JAB45" s="289"/>
      <c r="JAC45" s="289"/>
      <c r="JAD45" s="289"/>
      <c r="JAE45" s="289"/>
      <c r="JAF45" s="289"/>
      <c r="JAG45" s="289"/>
      <c r="JAH45" s="289"/>
      <c r="JAI45" s="289"/>
      <c r="JAJ45" s="289"/>
      <c r="JAK45" s="289"/>
      <c r="JAL45" s="289"/>
      <c r="JAM45" s="289"/>
      <c r="JAN45" s="289"/>
      <c r="JAO45" s="289"/>
      <c r="JAP45" s="289"/>
      <c r="JAQ45" s="289"/>
      <c r="JAR45" s="289"/>
      <c r="JAS45" s="289"/>
      <c r="JAT45" s="289"/>
      <c r="JAU45" s="289"/>
      <c r="JAV45" s="289"/>
      <c r="JAW45" s="289"/>
      <c r="JAX45" s="289"/>
      <c r="JAY45" s="289"/>
      <c r="JAZ45" s="289"/>
      <c r="JBA45" s="289"/>
      <c r="JBB45" s="289"/>
      <c r="JBC45" s="289"/>
      <c r="JBD45" s="289"/>
      <c r="JBE45" s="289"/>
      <c r="JBF45" s="289"/>
      <c r="JBG45" s="289"/>
      <c r="JBH45" s="289"/>
      <c r="JBI45" s="289"/>
      <c r="JBJ45" s="289"/>
      <c r="JBK45" s="289"/>
      <c r="JBL45" s="289"/>
      <c r="JBM45" s="289"/>
      <c r="JBN45" s="289"/>
      <c r="JBO45" s="289"/>
      <c r="JBP45" s="289"/>
      <c r="JBQ45" s="289"/>
      <c r="JBR45" s="289"/>
      <c r="JBS45" s="289"/>
      <c r="JBT45" s="289"/>
      <c r="JBU45" s="289"/>
      <c r="JBV45" s="289"/>
      <c r="JBW45" s="289"/>
      <c r="JBX45" s="289"/>
      <c r="JBY45" s="289"/>
      <c r="JBZ45" s="289"/>
      <c r="JCA45" s="289"/>
      <c r="JCB45" s="289"/>
      <c r="JCC45" s="289"/>
      <c r="JCD45" s="289"/>
      <c r="JCE45" s="289"/>
      <c r="JCF45" s="289"/>
      <c r="JCG45" s="289"/>
      <c r="JCH45" s="289"/>
      <c r="JCI45" s="289"/>
      <c r="JCJ45" s="289"/>
      <c r="JCK45" s="289"/>
      <c r="JCL45" s="289"/>
      <c r="JCM45" s="289"/>
      <c r="JCN45" s="289"/>
      <c r="JCO45" s="289"/>
      <c r="JCP45" s="289"/>
      <c r="JCQ45" s="289"/>
      <c r="JCR45" s="289"/>
      <c r="JCS45" s="289"/>
      <c r="JCT45" s="289"/>
      <c r="JCU45" s="289"/>
      <c r="JCV45" s="289"/>
      <c r="JCW45" s="289"/>
      <c r="JCX45" s="289"/>
      <c r="JCY45" s="289"/>
      <c r="JCZ45" s="289"/>
      <c r="JDA45" s="289"/>
      <c r="JDB45" s="289"/>
      <c r="JDC45" s="289"/>
      <c r="JDD45" s="289"/>
      <c r="JDE45" s="289"/>
      <c r="JDF45" s="289"/>
      <c r="JDG45" s="289"/>
      <c r="JDH45" s="289"/>
      <c r="JDI45" s="289"/>
      <c r="JDJ45" s="289"/>
      <c r="JDK45" s="289"/>
      <c r="JDL45" s="289"/>
      <c r="JDM45" s="289"/>
      <c r="JDN45" s="289"/>
      <c r="JDO45" s="289"/>
      <c r="JDP45" s="289"/>
      <c r="JDQ45" s="289"/>
      <c r="JDR45" s="289"/>
      <c r="JDS45" s="289"/>
      <c r="JDT45" s="289"/>
      <c r="JDU45" s="289"/>
      <c r="JDV45" s="289"/>
      <c r="JDW45" s="289"/>
      <c r="JDX45" s="289"/>
      <c r="JDY45" s="289"/>
      <c r="JDZ45" s="289"/>
      <c r="JEA45" s="289"/>
      <c r="JEB45" s="289"/>
      <c r="JEC45" s="289"/>
      <c r="JED45" s="289"/>
      <c r="JEE45" s="289"/>
      <c r="JEF45" s="289"/>
      <c r="JEG45" s="289"/>
      <c r="JEH45" s="289"/>
      <c r="JEI45" s="289"/>
      <c r="JEJ45" s="289"/>
      <c r="JEK45" s="289"/>
      <c r="JEL45" s="289"/>
      <c r="JEM45" s="289"/>
      <c r="JEN45" s="289"/>
      <c r="JEO45" s="289"/>
      <c r="JEP45" s="289"/>
      <c r="JEQ45" s="289"/>
      <c r="JER45" s="289"/>
      <c r="JES45" s="289"/>
      <c r="JET45" s="289"/>
      <c r="JEU45" s="289"/>
      <c r="JEV45" s="289"/>
      <c r="JEW45" s="289"/>
      <c r="JEX45" s="289"/>
      <c r="JEY45" s="289"/>
      <c r="JEZ45" s="289"/>
      <c r="JFA45" s="289"/>
      <c r="JFB45" s="289"/>
      <c r="JFC45" s="289"/>
      <c r="JFD45" s="289"/>
      <c r="JFE45" s="289"/>
      <c r="JFF45" s="289"/>
      <c r="JFG45" s="289"/>
      <c r="JFH45" s="289"/>
      <c r="JFI45" s="289"/>
      <c r="JFJ45" s="289"/>
      <c r="JFK45" s="289"/>
      <c r="JFL45" s="289"/>
      <c r="JFM45" s="289"/>
      <c r="JFN45" s="289"/>
      <c r="JFO45" s="289"/>
      <c r="JFP45" s="289"/>
      <c r="JFQ45" s="289"/>
      <c r="JFR45" s="289"/>
      <c r="JFS45" s="289"/>
      <c r="JFT45" s="289"/>
      <c r="JFU45" s="289"/>
      <c r="JFV45" s="289"/>
      <c r="JFW45" s="289"/>
      <c r="JFX45" s="289"/>
      <c r="JFY45" s="289"/>
      <c r="JFZ45" s="289"/>
      <c r="JGA45" s="289"/>
      <c r="JGB45" s="289"/>
      <c r="JGC45" s="289"/>
      <c r="JGD45" s="289"/>
      <c r="JGE45" s="289"/>
      <c r="JGF45" s="289"/>
      <c r="JGG45" s="289"/>
      <c r="JGH45" s="289"/>
      <c r="JGI45" s="289"/>
      <c r="JGJ45" s="289"/>
      <c r="JGK45" s="289"/>
      <c r="JGL45" s="289"/>
      <c r="JGM45" s="289"/>
      <c r="JGN45" s="289"/>
      <c r="JGO45" s="289"/>
      <c r="JGP45" s="289"/>
      <c r="JGQ45" s="289"/>
      <c r="JGR45" s="289"/>
      <c r="JGS45" s="289"/>
      <c r="JGT45" s="289"/>
      <c r="JGU45" s="289"/>
      <c r="JGV45" s="289"/>
      <c r="JGW45" s="289"/>
      <c r="JGX45" s="289"/>
      <c r="JGY45" s="289"/>
      <c r="JGZ45" s="289"/>
      <c r="JHA45" s="289"/>
      <c r="JHB45" s="289"/>
      <c r="JHC45" s="289"/>
      <c r="JHD45" s="289"/>
      <c r="JHE45" s="289"/>
      <c r="JHF45" s="289"/>
      <c r="JHG45" s="289"/>
      <c r="JHH45" s="289"/>
      <c r="JHI45" s="289"/>
      <c r="JHJ45" s="289"/>
      <c r="JHK45" s="289"/>
      <c r="JHL45" s="289"/>
      <c r="JHM45" s="289"/>
      <c r="JHN45" s="289"/>
      <c r="JHO45" s="289"/>
      <c r="JHP45" s="289"/>
      <c r="JHQ45" s="289"/>
      <c r="JHR45" s="289"/>
      <c r="JHS45" s="289"/>
      <c r="JHT45" s="289"/>
      <c r="JHU45" s="289"/>
      <c r="JHV45" s="289"/>
      <c r="JHW45" s="289"/>
      <c r="JHX45" s="289"/>
      <c r="JHY45" s="289"/>
      <c r="JHZ45" s="289"/>
      <c r="JIA45" s="289"/>
      <c r="JIB45" s="289"/>
      <c r="JIC45" s="289"/>
      <c r="JID45" s="289"/>
      <c r="JIE45" s="289"/>
      <c r="JIF45" s="289"/>
      <c r="JIG45" s="289"/>
      <c r="JIH45" s="289"/>
      <c r="JII45" s="289"/>
      <c r="JIJ45" s="289"/>
      <c r="JIK45" s="289"/>
      <c r="JIL45" s="289"/>
      <c r="JIM45" s="289"/>
      <c r="JIN45" s="289"/>
      <c r="JIO45" s="289"/>
      <c r="JIP45" s="289"/>
      <c r="JIQ45" s="289"/>
      <c r="JIR45" s="289"/>
      <c r="JIS45" s="289"/>
      <c r="JIT45" s="289"/>
      <c r="JIU45" s="289"/>
      <c r="JIV45" s="289"/>
      <c r="JIW45" s="289"/>
      <c r="JIX45" s="289"/>
      <c r="JIY45" s="289"/>
      <c r="JIZ45" s="289"/>
      <c r="JJA45" s="289"/>
      <c r="JJB45" s="289"/>
      <c r="JJC45" s="289"/>
      <c r="JJD45" s="289"/>
      <c r="JJE45" s="289"/>
      <c r="JJF45" s="289"/>
      <c r="JJG45" s="289"/>
      <c r="JJH45" s="289"/>
      <c r="JJI45" s="289"/>
      <c r="JJJ45" s="289"/>
      <c r="JJK45" s="289"/>
      <c r="JJL45" s="289"/>
      <c r="JJM45" s="289"/>
      <c r="JJN45" s="289"/>
      <c r="JJO45" s="289"/>
      <c r="JJP45" s="289"/>
      <c r="JJQ45" s="289"/>
      <c r="JJR45" s="289"/>
      <c r="JJS45" s="289"/>
      <c r="JJT45" s="289"/>
      <c r="JJU45" s="289"/>
      <c r="JJV45" s="289"/>
      <c r="JJW45" s="289"/>
      <c r="JJX45" s="289"/>
      <c r="JJY45" s="289"/>
      <c r="JJZ45" s="289"/>
      <c r="JKA45" s="289"/>
      <c r="JKB45" s="289"/>
      <c r="JKC45" s="289"/>
      <c r="JKD45" s="289"/>
      <c r="JKE45" s="289"/>
      <c r="JKF45" s="289"/>
      <c r="JKG45" s="289"/>
      <c r="JKH45" s="289"/>
      <c r="JKI45" s="289"/>
      <c r="JKJ45" s="289"/>
      <c r="JKK45" s="289"/>
      <c r="JKL45" s="289"/>
      <c r="JKM45" s="289"/>
      <c r="JKN45" s="289"/>
      <c r="JKO45" s="289"/>
      <c r="JKP45" s="289"/>
      <c r="JKQ45" s="289"/>
      <c r="JKR45" s="289"/>
      <c r="JKS45" s="289"/>
      <c r="JKT45" s="289"/>
      <c r="JKU45" s="289"/>
      <c r="JKV45" s="289"/>
      <c r="JKW45" s="289"/>
      <c r="JKX45" s="289"/>
      <c r="JKY45" s="289"/>
      <c r="JKZ45" s="289"/>
      <c r="JLA45" s="289"/>
      <c r="JLB45" s="289"/>
      <c r="JLC45" s="289"/>
      <c r="JLD45" s="289"/>
      <c r="JLE45" s="289"/>
      <c r="JLF45" s="289"/>
      <c r="JLG45" s="289"/>
      <c r="JLH45" s="289"/>
      <c r="JLI45" s="289"/>
      <c r="JLJ45" s="289"/>
      <c r="JLK45" s="289"/>
      <c r="JLL45" s="289"/>
      <c r="JLM45" s="289"/>
      <c r="JLN45" s="289"/>
      <c r="JLO45" s="289"/>
      <c r="JLP45" s="289"/>
      <c r="JLQ45" s="289"/>
      <c r="JLR45" s="289"/>
      <c r="JLS45" s="289"/>
      <c r="JLT45" s="289"/>
      <c r="JLU45" s="289"/>
      <c r="JLV45" s="289"/>
      <c r="JLW45" s="289"/>
      <c r="JLX45" s="289"/>
      <c r="JLY45" s="289"/>
      <c r="JLZ45" s="289"/>
      <c r="JMA45" s="289"/>
      <c r="JMB45" s="289"/>
      <c r="JMC45" s="289"/>
      <c r="JMD45" s="289"/>
      <c r="JME45" s="289"/>
      <c r="JMF45" s="289"/>
      <c r="JMG45" s="289"/>
      <c r="JMH45" s="289"/>
      <c r="JMI45" s="289"/>
      <c r="JMJ45" s="289"/>
      <c r="JMK45" s="289"/>
      <c r="JML45" s="289"/>
      <c r="JMM45" s="289"/>
      <c r="JMN45" s="289"/>
      <c r="JMO45" s="289"/>
      <c r="JMP45" s="289"/>
      <c r="JMQ45" s="289"/>
      <c r="JMR45" s="289"/>
      <c r="JMS45" s="289"/>
      <c r="JMT45" s="289"/>
      <c r="JMU45" s="289"/>
      <c r="JMV45" s="289"/>
      <c r="JMW45" s="289"/>
      <c r="JMX45" s="289"/>
      <c r="JMY45" s="289"/>
      <c r="JMZ45" s="289"/>
      <c r="JNA45" s="289"/>
      <c r="JNB45" s="289"/>
      <c r="JNC45" s="289"/>
      <c r="JND45" s="289"/>
      <c r="JNE45" s="289"/>
      <c r="JNF45" s="289"/>
      <c r="JNG45" s="289"/>
      <c r="JNH45" s="289"/>
      <c r="JNI45" s="289"/>
      <c r="JNJ45" s="289"/>
      <c r="JNK45" s="289"/>
      <c r="JNL45" s="289"/>
      <c r="JNM45" s="289"/>
      <c r="JNN45" s="289"/>
      <c r="JNO45" s="289"/>
      <c r="JNP45" s="289"/>
      <c r="JNQ45" s="289"/>
      <c r="JNR45" s="289"/>
      <c r="JNS45" s="289"/>
      <c r="JNT45" s="289"/>
      <c r="JNU45" s="289"/>
      <c r="JNV45" s="289"/>
      <c r="JNW45" s="289"/>
      <c r="JNX45" s="289"/>
      <c r="JNY45" s="289"/>
      <c r="JNZ45" s="289"/>
      <c r="JOA45" s="289"/>
      <c r="JOB45" s="289"/>
      <c r="JOC45" s="289"/>
      <c r="JOD45" s="289"/>
      <c r="JOE45" s="289"/>
      <c r="JOF45" s="289"/>
      <c r="JOG45" s="289"/>
      <c r="JOH45" s="289"/>
      <c r="JOI45" s="289"/>
      <c r="JOJ45" s="289"/>
      <c r="JOK45" s="289"/>
      <c r="JOL45" s="289"/>
      <c r="JOM45" s="289"/>
      <c r="JON45" s="289"/>
      <c r="JOO45" s="289"/>
      <c r="JOP45" s="289"/>
      <c r="JOQ45" s="289"/>
      <c r="JOR45" s="289"/>
      <c r="JOS45" s="289"/>
      <c r="JOT45" s="289"/>
      <c r="JOU45" s="289"/>
      <c r="JOV45" s="289"/>
      <c r="JOW45" s="289"/>
      <c r="JOX45" s="289"/>
      <c r="JOY45" s="289"/>
      <c r="JOZ45" s="289"/>
      <c r="JPA45" s="289"/>
      <c r="JPB45" s="289"/>
      <c r="JPC45" s="289"/>
      <c r="JPD45" s="289"/>
      <c r="JPE45" s="289"/>
      <c r="JPF45" s="289"/>
      <c r="JPG45" s="289"/>
      <c r="JPH45" s="289"/>
      <c r="JPI45" s="289"/>
      <c r="JPJ45" s="289"/>
      <c r="JPK45" s="289"/>
      <c r="JPL45" s="289"/>
      <c r="JPM45" s="289"/>
      <c r="JPN45" s="289"/>
      <c r="JPO45" s="289"/>
      <c r="JPP45" s="289"/>
      <c r="JPQ45" s="289"/>
      <c r="JPR45" s="289"/>
      <c r="JPS45" s="289"/>
      <c r="JPT45" s="289"/>
      <c r="JPU45" s="289"/>
      <c r="JPV45" s="289"/>
      <c r="JPW45" s="289"/>
      <c r="JPX45" s="289"/>
      <c r="JPY45" s="289"/>
      <c r="JPZ45" s="289"/>
      <c r="JQA45" s="289"/>
      <c r="JQB45" s="289"/>
      <c r="JQC45" s="289"/>
      <c r="JQD45" s="289"/>
      <c r="JQE45" s="289"/>
      <c r="JQF45" s="289"/>
      <c r="JQG45" s="289"/>
      <c r="JQH45" s="289"/>
      <c r="JQI45" s="289"/>
      <c r="JQJ45" s="289"/>
      <c r="JQK45" s="289"/>
      <c r="JQL45" s="289"/>
      <c r="JQM45" s="289"/>
      <c r="JQN45" s="289"/>
      <c r="JQO45" s="289"/>
      <c r="JQP45" s="289"/>
      <c r="JQQ45" s="289"/>
      <c r="JQR45" s="289"/>
      <c r="JQS45" s="289"/>
      <c r="JQT45" s="289"/>
      <c r="JQU45" s="289"/>
      <c r="JQV45" s="289"/>
      <c r="JQW45" s="289"/>
      <c r="JQX45" s="289"/>
      <c r="JQY45" s="289"/>
      <c r="JQZ45" s="289"/>
      <c r="JRA45" s="289"/>
      <c r="JRB45" s="289"/>
      <c r="JRC45" s="289"/>
      <c r="JRD45" s="289"/>
      <c r="JRE45" s="289"/>
      <c r="JRF45" s="289"/>
      <c r="JRG45" s="289"/>
      <c r="JRH45" s="289"/>
      <c r="JRI45" s="289"/>
      <c r="JRJ45" s="289"/>
      <c r="JRK45" s="289"/>
      <c r="JRL45" s="289"/>
      <c r="JRM45" s="289"/>
      <c r="JRN45" s="289"/>
      <c r="JRO45" s="289"/>
      <c r="JRP45" s="289"/>
      <c r="JRQ45" s="289"/>
      <c r="JRR45" s="289"/>
      <c r="JRS45" s="289"/>
      <c r="JRT45" s="289"/>
      <c r="JRU45" s="289"/>
      <c r="JRV45" s="289"/>
      <c r="JRW45" s="289"/>
      <c r="JRX45" s="289"/>
      <c r="JRY45" s="289"/>
      <c r="JRZ45" s="289"/>
      <c r="JSA45" s="289"/>
      <c r="JSB45" s="289"/>
      <c r="JSC45" s="289"/>
      <c r="JSD45" s="289"/>
      <c r="JSE45" s="289"/>
      <c r="JSF45" s="289"/>
      <c r="JSG45" s="289"/>
      <c r="JSH45" s="289"/>
      <c r="JSI45" s="289"/>
      <c r="JSJ45" s="289"/>
      <c r="JSK45" s="289"/>
      <c r="JSL45" s="289"/>
      <c r="JSM45" s="289"/>
      <c r="JSN45" s="289"/>
      <c r="JSO45" s="289"/>
      <c r="JSP45" s="289"/>
      <c r="JSQ45" s="289"/>
      <c r="JSR45" s="289"/>
      <c r="JSS45" s="289"/>
      <c r="JST45" s="289"/>
      <c r="JSU45" s="289"/>
      <c r="JSV45" s="289"/>
      <c r="JSW45" s="289"/>
      <c r="JSX45" s="289"/>
      <c r="JSY45" s="289"/>
      <c r="JSZ45" s="289"/>
      <c r="JTA45" s="289"/>
      <c r="JTB45" s="289"/>
      <c r="JTC45" s="289"/>
      <c r="JTD45" s="289"/>
      <c r="JTE45" s="289"/>
      <c r="JTF45" s="289"/>
      <c r="JTG45" s="289"/>
      <c r="JTH45" s="289"/>
      <c r="JTI45" s="289"/>
      <c r="JTJ45" s="289"/>
      <c r="JTK45" s="289"/>
      <c r="JTL45" s="289"/>
      <c r="JTM45" s="289"/>
      <c r="JTN45" s="289"/>
      <c r="JTO45" s="289"/>
      <c r="JTP45" s="289"/>
      <c r="JTQ45" s="289"/>
      <c r="JTR45" s="289"/>
      <c r="JTS45" s="289"/>
      <c r="JTT45" s="289"/>
      <c r="JTU45" s="289"/>
      <c r="JTV45" s="289"/>
      <c r="JTW45" s="289"/>
      <c r="JTX45" s="289"/>
      <c r="JTY45" s="289"/>
      <c r="JTZ45" s="289"/>
      <c r="JUA45" s="289"/>
      <c r="JUB45" s="289"/>
      <c r="JUC45" s="289"/>
      <c r="JUD45" s="289"/>
      <c r="JUE45" s="289"/>
      <c r="JUF45" s="289"/>
      <c r="JUG45" s="289"/>
      <c r="JUH45" s="289"/>
      <c r="JUI45" s="289"/>
      <c r="JUJ45" s="289"/>
      <c r="JUK45" s="289"/>
      <c r="JUL45" s="289"/>
      <c r="JUM45" s="289"/>
      <c r="JUN45" s="289"/>
      <c r="JUO45" s="289"/>
      <c r="JUP45" s="289"/>
      <c r="JUQ45" s="289"/>
      <c r="JUR45" s="289"/>
      <c r="JUS45" s="289"/>
      <c r="JUT45" s="289"/>
      <c r="JUU45" s="289"/>
      <c r="JUV45" s="289"/>
      <c r="JUW45" s="289"/>
      <c r="JUX45" s="289"/>
      <c r="JUY45" s="289"/>
      <c r="JUZ45" s="289"/>
      <c r="JVA45" s="289"/>
      <c r="JVB45" s="289"/>
      <c r="JVC45" s="289"/>
      <c r="JVD45" s="289"/>
      <c r="JVE45" s="289"/>
      <c r="JVF45" s="289"/>
      <c r="JVG45" s="289"/>
      <c r="JVH45" s="289"/>
      <c r="JVI45" s="289"/>
      <c r="JVJ45" s="289"/>
      <c r="JVK45" s="289"/>
      <c r="JVL45" s="289"/>
      <c r="JVM45" s="289"/>
      <c r="JVN45" s="289"/>
      <c r="JVO45" s="289"/>
      <c r="JVP45" s="289"/>
      <c r="JVQ45" s="289"/>
      <c r="JVR45" s="289"/>
      <c r="JVS45" s="289"/>
      <c r="JVT45" s="289"/>
      <c r="JVU45" s="289"/>
      <c r="JVV45" s="289"/>
      <c r="JVW45" s="289"/>
      <c r="JVX45" s="289"/>
      <c r="JVY45" s="289"/>
      <c r="JVZ45" s="289"/>
      <c r="JWA45" s="289"/>
      <c r="JWB45" s="289"/>
      <c r="JWC45" s="289"/>
      <c r="JWD45" s="289"/>
      <c r="JWE45" s="289"/>
      <c r="JWF45" s="289"/>
      <c r="JWG45" s="289"/>
      <c r="JWH45" s="289"/>
      <c r="JWI45" s="289"/>
      <c r="JWJ45" s="289"/>
      <c r="JWK45" s="289"/>
      <c r="JWL45" s="289"/>
      <c r="JWM45" s="289"/>
      <c r="JWN45" s="289"/>
      <c r="JWO45" s="289"/>
      <c r="JWP45" s="289"/>
      <c r="JWQ45" s="289"/>
      <c r="JWR45" s="289"/>
      <c r="JWS45" s="289"/>
      <c r="JWT45" s="289"/>
      <c r="JWU45" s="289"/>
      <c r="JWV45" s="289"/>
      <c r="JWW45" s="289"/>
      <c r="JWX45" s="289"/>
      <c r="JWY45" s="289"/>
      <c r="JWZ45" s="289"/>
      <c r="JXA45" s="289"/>
      <c r="JXB45" s="289"/>
      <c r="JXC45" s="289"/>
      <c r="JXD45" s="289"/>
      <c r="JXE45" s="289"/>
      <c r="JXF45" s="289"/>
      <c r="JXG45" s="289"/>
      <c r="JXH45" s="289"/>
      <c r="JXI45" s="289"/>
      <c r="JXJ45" s="289"/>
      <c r="JXK45" s="289"/>
      <c r="JXL45" s="289"/>
      <c r="JXM45" s="289"/>
      <c r="JXN45" s="289"/>
      <c r="JXO45" s="289"/>
      <c r="JXP45" s="289"/>
      <c r="JXQ45" s="289"/>
      <c r="JXR45" s="289"/>
      <c r="JXS45" s="289"/>
      <c r="JXT45" s="289"/>
      <c r="JXU45" s="289"/>
      <c r="JXV45" s="289"/>
      <c r="JXW45" s="289"/>
      <c r="JXX45" s="289"/>
      <c r="JXY45" s="289"/>
      <c r="JXZ45" s="289"/>
      <c r="JYA45" s="289"/>
      <c r="JYB45" s="289"/>
      <c r="JYC45" s="289"/>
      <c r="JYD45" s="289"/>
      <c r="JYE45" s="289"/>
      <c r="JYF45" s="289"/>
      <c r="JYG45" s="289"/>
      <c r="JYH45" s="289"/>
      <c r="JYI45" s="289"/>
      <c r="JYJ45" s="289"/>
      <c r="JYK45" s="289"/>
      <c r="JYL45" s="289"/>
      <c r="JYM45" s="289"/>
      <c r="JYN45" s="289"/>
      <c r="JYO45" s="289"/>
      <c r="JYP45" s="289"/>
      <c r="JYQ45" s="289"/>
      <c r="JYR45" s="289"/>
      <c r="JYS45" s="289"/>
      <c r="JYT45" s="289"/>
      <c r="JYU45" s="289"/>
      <c r="JYV45" s="289"/>
      <c r="JYW45" s="289"/>
      <c r="JYX45" s="289"/>
      <c r="JYY45" s="289"/>
      <c r="JYZ45" s="289"/>
      <c r="JZA45" s="289"/>
      <c r="JZB45" s="289"/>
      <c r="JZC45" s="289"/>
      <c r="JZD45" s="289"/>
      <c r="JZE45" s="289"/>
      <c r="JZF45" s="289"/>
      <c r="JZG45" s="289"/>
      <c r="JZH45" s="289"/>
      <c r="JZI45" s="289"/>
      <c r="JZJ45" s="289"/>
      <c r="JZK45" s="289"/>
      <c r="JZL45" s="289"/>
      <c r="JZM45" s="289"/>
      <c r="JZN45" s="289"/>
      <c r="JZO45" s="289"/>
      <c r="JZP45" s="289"/>
      <c r="JZQ45" s="289"/>
      <c r="JZR45" s="289"/>
      <c r="JZS45" s="289"/>
      <c r="JZT45" s="289"/>
      <c r="JZU45" s="289"/>
      <c r="JZV45" s="289"/>
      <c r="JZW45" s="289"/>
      <c r="JZX45" s="289"/>
      <c r="JZY45" s="289"/>
      <c r="JZZ45" s="289"/>
      <c r="KAA45" s="289"/>
      <c r="KAB45" s="289"/>
      <c r="KAC45" s="289"/>
      <c r="KAD45" s="289"/>
      <c r="KAE45" s="289"/>
      <c r="KAF45" s="289"/>
      <c r="KAG45" s="289"/>
      <c r="KAH45" s="289"/>
      <c r="KAI45" s="289"/>
      <c r="KAJ45" s="289"/>
      <c r="KAK45" s="289"/>
      <c r="KAL45" s="289"/>
      <c r="KAM45" s="289"/>
      <c r="KAN45" s="289"/>
      <c r="KAO45" s="289"/>
      <c r="KAP45" s="289"/>
      <c r="KAQ45" s="289"/>
      <c r="KAR45" s="289"/>
      <c r="KAS45" s="289"/>
      <c r="KAT45" s="289"/>
      <c r="KAU45" s="289"/>
      <c r="KAV45" s="289"/>
      <c r="KAW45" s="289"/>
      <c r="KAX45" s="289"/>
      <c r="KAY45" s="289"/>
      <c r="KAZ45" s="289"/>
      <c r="KBA45" s="289"/>
      <c r="KBB45" s="289"/>
      <c r="KBC45" s="289"/>
      <c r="KBD45" s="289"/>
      <c r="KBE45" s="289"/>
      <c r="KBF45" s="289"/>
      <c r="KBG45" s="289"/>
      <c r="KBH45" s="289"/>
      <c r="KBI45" s="289"/>
      <c r="KBJ45" s="289"/>
      <c r="KBK45" s="289"/>
      <c r="KBL45" s="289"/>
      <c r="KBM45" s="289"/>
      <c r="KBN45" s="289"/>
      <c r="KBO45" s="289"/>
      <c r="KBP45" s="289"/>
      <c r="KBQ45" s="289"/>
      <c r="KBR45" s="289"/>
      <c r="KBS45" s="289"/>
      <c r="KBT45" s="289"/>
      <c r="KBU45" s="289"/>
      <c r="KBV45" s="289"/>
      <c r="KBW45" s="289"/>
      <c r="KBX45" s="289"/>
      <c r="KBY45" s="289"/>
      <c r="KBZ45" s="289"/>
      <c r="KCA45" s="289"/>
      <c r="KCB45" s="289"/>
      <c r="KCC45" s="289"/>
      <c r="KCD45" s="289"/>
      <c r="KCE45" s="289"/>
      <c r="KCF45" s="289"/>
      <c r="KCG45" s="289"/>
      <c r="KCH45" s="289"/>
      <c r="KCI45" s="289"/>
      <c r="KCJ45" s="289"/>
      <c r="KCK45" s="289"/>
      <c r="KCL45" s="289"/>
      <c r="KCM45" s="289"/>
      <c r="KCN45" s="289"/>
      <c r="KCO45" s="289"/>
      <c r="KCP45" s="289"/>
      <c r="KCQ45" s="289"/>
      <c r="KCR45" s="289"/>
      <c r="KCS45" s="289"/>
      <c r="KCT45" s="289"/>
      <c r="KCU45" s="289"/>
      <c r="KCV45" s="289"/>
      <c r="KCW45" s="289"/>
      <c r="KCX45" s="289"/>
      <c r="KCY45" s="289"/>
      <c r="KCZ45" s="289"/>
      <c r="KDA45" s="289"/>
      <c r="KDB45" s="289"/>
      <c r="KDC45" s="289"/>
      <c r="KDD45" s="289"/>
      <c r="KDE45" s="289"/>
      <c r="KDF45" s="289"/>
      <c r="KDG45" s="289"/>
      <c r="KDH45" s="289"/>
      <c r="KDI45" s="289"/>
      <c r="KDJ45" s="289"/>
      <c r="KDK45" s="289"/>
      <c r="KDL45" s="289"/>
      <c r="KDM45" s="289"/>
      <c r="KDN45" s="289"/>
      <c r="KDO45" s="289"/>
      <c r="KDP45" s="289"/>
      <c r="KDQ45" s="289"/>
      <c r="KDR45" s="289"/>
      <c r="KDS45" s="289"/>
      <c r="KDT45" s="289"/>
      <c r="KDU45" s="289"/>
      <c r="KDV45" s="289"/>
      <c r="KDW45" s="289"/>
      <c r="KDX45" s="289"/>
      <c r="KDY45" s="289"/>
      <c r="KDZ45" s="289"/>
      <c r="KEA45" s="289"/>
      <c r="KEB45" s="289"/>
      <c r="KEC45" s="289"/>
      <c r="KED45" s="289"/>
      <c r="KEE45" s="289"/>
      <c r="KEF45" s="289"/>
      <c r="KEG45" s="289"/>
      <c r="KEH45" s="289"/>
      <c r="KEI45" s="289"/>
      <c r="KEJ45" s="289"/>
      <c r="KEK45" s="289"/>
      <c r="KEL45" s="289"/>
      <c r="KEM45" s="289"/>
      <c r="KEN45" s="289"/>
      <c r="KEO45" s="289"/>
      <c r="KEP45" s="289"/>
      <c r="KEQ45" s="289"/>
      <c r="KER45" s="289"/>
      <c r="KES45" s="289"/>
      <c r="KET45" s="289"/>
      <c r="KEU45" s="289"/>
      <c r="KEV45" s="289"/>
      <c r="KEW45" s="289"/>
      <c r="KEX45" s="289"/>
      <c r="KEY45" s="289"/>
      <c r="KEZ45" s="289"/>
      <c r="KFA45" s="289"/>
      <c r="KFB45" s="289"/>
      <c r="KFC45" s="289"/>
      <c r="KFD45" s="289"/>
      <c r="KFE45" s="289"/>
      <c r="KFF45" s="289"/>
      <c r="KFG45" s="289"/>
      <c r="KFH45" s="289"/>
      <c r="KFI45" s="289"/>
      <c r="KFJ45" s="289"/>
      <c r="KFK45" s="289"/>
      <c r="KFL45" s="289"/>
      <c r="KFM45" s="289"/>
      <c r="KFN45" s="289"/>
      <c r="KFO45" s="289"/>
      <c r="KFP45" s="289"/>
      <c r="KFQ45" s="289"/>
      <c r="KFR45" s="289"/>
      <c r="KFS45" s="289"/>
      <c r="KFT45" s="289"/>
      <c r="KFU45" s="289"/>
      <c r="KFV45" s="289"/>
      <c r="KFW45" s="289"/>
      <c r="KFX45" s="289"/>
      <c r="KFY45" s="289"/>
      <c r="KFZ45" s="289"/>
      <c r="KGA45" s="289"/>
      <c r="KGB45" s="289"/>
      <c r="KGC45" s="289"/>
      <c r="KGD45" s="289"/>
      <c r="KGE45" s="289"/>
      <c r="KGF45" s="289"/>
      <c r="KGG45" s="289"/>
      <c r="KGH45" s="289"/>
      <c r="KGI45" s="289"/>
      <c r="KGJ45" s="289"/>
      <c r="KGK45" s="289"/>
      <c r="KGL45" s="289"/>
      <c r="KGM45" s="289"/>
      <c r="KGN45" s="289"/>
      <c r="KGO45" s="289"/>
      <c r="KGP45" s="289"/>
      <c r="KGQ45" s="289"/>
      <c r="KGR45" s="289"/>
      <c r="KGS45" s="289"/>
      <c r="KGT45" s="289"/>
      <c r="KGU45" s="289"/>
      <c r="KGV45" s="289"/>
      <c r="KGW45" s="289"/>
      <c r="KGX45" s="289"/>
      <c r="KGY45" s="289"/>
      <c r="KGZ45" s="289"/>
      <c r="KHA45" s="289"/>
      <c r="KHB45" s="289"/>
      <c r="KHC45" s="289"/>
      <c r="KHD45" s="289"/>
      <c r="KHE45" s="289"/>
      <c r="KHF45" s="289"/>
      <c r="KHG45" s="289"/>
      <c r="KHH45" s="289"/>
      <c r="KHI45" s="289"/>
      <c r="KHJ45" s="289"/>
      <c r="KHK45" s="289"/>
      <c r="KHL45" s="289"/>
      <c r="KHM45" s="289"/>
      <c r="KHN45" s="289"/>
      <c r="KHO45" s="289"/>
      <c r="KHP45" s="289"/>
      <c r="KHQ45" s="289"/>
      <c r="KHR45" s="289"/>
      <c r="KHS45" s="289"/>
      <c r="KHT45" s="289"/>
      <c r="KHU45" s="289"/>
      <c r="KHV45" s="289"/>
      <c r="KHW45" s="289"/>
      <c r="KHX45" s="289"/>
      <c r="KHY45" s="289"/>
      <c r="KHZ45" s="289"/>
      <c r="KIA45" s="289"/>
      <c r="KIB45" s="289"/>
      <c r="KIC45" s="289"/>
      <c r="KID45" s="289"/>
      <c r="KIE45" s="289"/>
      <c r="KIF45" s="289"/>
      <c r="KIG45" s="289"/>
      <c r="KIH45" s="289"/>
      <c r="KII45" s="289"/>
      <c r="KIJ45" s="289"/>
      <c r="KIK45" s="289"/>
      <c r="KIL45" s="289"/>
      <c r="KIM45" s="289"/>
      <c r="KIN45" s="289"/>
      <c r="KIO45" s="289"/>
      <c r="KIP45" s="289"/>
      <c r="KIQ45" s="289"/>
      <c r="KIR45" s="289"/>
      <c r="KIS45" s="289"/>
      <c r="KIT45" s="289"/>
      <c r="KIU45" s="289"/>
      <c r="KIV45" s="289"/>
      <c r="KIW45" s="289"/>
      <c r="KIX45" s="289"/>
      <c r="KIY45" s="289"/>
      <c r="KIZ45" s="289"/>
      <c r="KJA45" s="289"/>
      <c r="KJB45" s="289"/>
      <c r="KJC45" s="289"/>
      <c r="KJD45" s="289"/>
      <c r="KJE45" s="289"/>
      <c r="KJF45" s="289"/>
      <c r="KJG45" s="289"/>
      <c r="KJH45" s="289"/>
      <c r="KJI45" s="289"/>
      <c r="KJJ45" s="289"/>
      <c r="KJK45" s="289"/>
      <c r="KJL45" s="289"/>
      <c r="KJM45" s="289"/>
      <c r="KJN45" s="289"/>
      <c r="KJO45" s="289"/>
      <c r="KJP45" s="289"/>
      <c r="KJQ45" s="289"/>
      <c r="KJR45" s="289"/>
      <c r="KJS45" s="289"/>
      <c r="KJT45" s="289"/>
      <c r="KJU45" s="289"/>
      <c r="KJV45" s="289"/>
      <c r="KJW45" s="289"/>
      <c r="KJX45" s="289"/>
      <c r="KJY45" s="289"/>
      <c r="KJZ45" s="289"/>
      <c r="KKA45" s="289"/>
      <c r="KKB45" s="289"/>
      <c r="KKC45" s="289"/>
      <c r="KKD45" s="289"/>
      <c r="KKE45" s="289"/>
      <c r="KKF45" s="289"/>
      <c r="KKG45" s="289"/>
      <c r="KKH45" s="289"/>
      <c r="KKI45" s="289"/>
      <c r="KKJ45" s="289"/>
      <c r="KKK45" s="289"/>
      <c r="KKL45" s="289"/>
      <c r="KKM45" s="289"/>
      <c r="KKN45" s="289"/>
      <c r="KKO45" s="289"/>
      <c r="KKP45" s="289"/>
      <c r="KKQ45" s="289"/>
      <c r="KKR45" s="289"/>
      <c r="KKS45" s="289"/>
      <c r="KKT45" s="289"/>
      <c r="KKU45" s="289"/>
      <c r="KKV45" s="289"/>
      <c r="KKW45" s="289"/>
      <c r="KKX45" s="289"/>
      <c r="KKY45" s="289"/>
      <c r="KKZ45" s="289"/>
      <c r="KLA45" s="289"/>
      <c r="KLB45" s="289"/>
      <c r="KLC45" s="289"/>
      <c r="KLD45" s="289"/>
      <c r="KLE45" s="289"/>
      <c r="KLF45" s="289"/>
      <c r="KLG45" s="289"/>
      <c r="KLH45" s="289"/>
      <c r="KLI45" s="289"/>
      <c r="KLJ45" s="289"/>
      <c r="KLK45" s="289"/>
      <c r="KLL45" s="289"/>
      <c r="KLM45" s="289"/>
      <c r="KLN45" s="289"/>
      <c r="KLO45" s="289"/>
      <c r="KLP45" s="289"/>
      <c r="KLQ45" s="289"/>
      <c r="KLR45" s="289"/>
      <c r="KLS45" s="289"/>
      <c r="KLT45" s="289"/>
      <c r="KLU45" s="289"/>
      <c r="KLV45" s="289"/>
      <c r="KLW45" s="289"/>
      <c r="KLX45" s="289"/>
      <c r="KLY45" s="289"/>
      <c r="KLZ45" s="289"/>
      <c r="KMA45" s="289"/>
      <c r="KMB45" s="289"/>
      <c r="KMC45" s="289"/>
      <c r="KMD45" s="289"/>
      <c r="KME45" s="289"/>
      <c r="KMF45" s="289"/>
      <c r="KMG45" s="289"/>
      <c r="KMH45" s="289"/>
      <c r="KMI45" s="289"/>
      <c r="KMJ45" s="289"/>
      <c r="KMK45" s="289"/>
      <c r="KML45" s="289"/>
      <c r="KMM45" s="289"/>
      <c r="KMN45" s="289"/>
      <c r="KMO45" s="289"/>
      <c r="KMP45" s="289"/>
      <c r="KMQ45" s="289"/>
      <c r="KMR45" s="289"/>
      <c r="KMS45" s="289"/>
      <c r="KMT45" s="289"/>
      <c r="KMU45" s="289"/>
      <c r="KMV45" s="289"/>
      <c r="KMW45" s="289"/>
      <c r="KMX45" s="289"/>
      <c r="KMY45" s="289"/>
      <c r="KMZ45" s="289"/>
      <c r="KNA45" s="289"/>
      <c r="KNB45" s="289"/>
      <c r="KNC45" s="289"/>
      <c r="KND45" s="289"/>
      <c r="KNE45" s="289"/>
      <c r="KNF45" s="289"/>
      <c r="KNG45" s="289"/>
      <c r="KNH45" s="289"/>
      <c r="KNI45" s="289"/>
      <c r="KNJ45" s="289"/>
      <c r="KNK45" s="289"/>
      <c r="KNL45" s="289"/>
      <c r="KNM45" s="289"/>
      <c r="KNN45" s="289"/>
      <c r="KNO45" s="289"/>
      <c r="KNP45" s="289"/>
      <c r="KNQ45" s="289"/>
      <c r="KNR45" s="289"/>
      <c r="KNS45" s="289"/>
      <c r="KNT45" s="289"/>
      <c r="KNU45" s="289"/>
      <c r="KNV45" s="289"/>
      <c r="KNW45" s="289"/>
      <c r="KNX45" s="289"/>
      <c r="KNY45" s="289"/>
      <c r="KNZ45" s="289"/>
      <c r="KOA45" s="289"/>
      <c r="KOB45" s="289"/>
      <c r="KOC45" s="289"/>
      <c r="KOD45" s="289"/>
      <c r="KOE45" s="289"/>
      <c r="KOF45" s="289"/>
      <c r="KOG45" s="289"/>
      <c r="KOH45" s="289"/>
      <c r="KOI45" s="289"/>
      <c r="KOJ45" s="289"/>
      <c r="KOK45" s="289"/>
      <c r="KOL45" s="289"/>
      <c r="KOM45" s="289"/>
      <c r="KON45" s="289"/>
      <c r="KOO45" s="289"/>
      <c r="KOP45" s="289"/>
      <c r="KOQ45" s="289"/>
      <c r="KOR45" s="289"/>
      <c r="KOS45" s="289"/>
      <c r="KOT45" s="289"/>
      <c r="KOU45" s="289"/>
      <c r="KOV45" s="289"/>
      <c r="KOW45" s="289"/>
      <c r="KOX45" s="289"/>
      <c r="KOY45" s="289"/>
      <c r="KOZ45" s="289"/>
      <c r="KPA45" s="289"/>
      <c r="KPB45" s="289"/>
      <c r="KPC45" s="289"/>
      <c r="KPD45" s="289"/>
      <c r="KPE45" s="289"/>
      <c r="KPF45" s="289"/>
      <c r="KPG45" s="289"/>
      <c r="KPH45" s="289"/>
      <c r="KPI45" s="289"/>
      <c r="KPJ45" s="289"/>
      <c r="KPK45" s="289"/>
      <c r="KPL45" s="289"/>
      <c r="KPM45" s="289"/>
      <c r="KPN45" s="289"/>
      <c r="KPO45" s="289"/>
      <c r="KPP45" s="289"/>
      <c r="KPQ45" s="289"/>
      <c r="KPR45" s="289"/>
      <c r="KPS45" s="289"/>
      <c r="KPT45" s="289"/>
      <c r="KPU45" s="289"/>
      <c r="KPV45" s="289"/>
      <c r="KPW45" s="289"/>
      <c r="KPX45" s="289"/>
      <c r="KPY45" s="289"/>
      <c r="KPZ45" s="289"/>
      <c r="KQA45" s="289"/>
      <c r="KQB45" s="289"/>
      <c r="KQC45" s="289"/>
      <c r="KQD45" s="289"/>
      <c r="KQE45" s="289"/>
      <c r="KQF45" s="289"/>
      <c r="KQG45" s="289"/>
      <c r="KQH45" s="289"/>
      <c r="KQI45" s="289"/>
      <c r="KQJ45" s="289"/>
      <c r="KQK45" s="289"/>
      <c r="KQL45" s="289"/>
      <c r="KQM45" s="289"/>
      <c r="KQN45" s="289"/>
      <c r="KQO45" s="289"/>
      <c r="KQP45" s="289"/>
      <c r="KQQ45" s="289"/>
      <c r="KQR45" s="289"/>
      <c r="KQS45" s="289"/>
      <c r="KQT45" s="289"/>
      <c r="KQU45" s="289"/>
      <c r="KQV45" s="289"/>
      <c r="KQW45" s="289"/>
      <c r="KQX45" s="289"/>
      <c r="KQY45" s="289"/>
      <c r="KQZ45" s="289"/>
      <c r="KRA45" s="289"/>
      <c r="KRB45" s="289"/>
      <c r="KRC45" s="289"/>
      <c r="KRD45" s="289"/>
      <c r="KRE45" s="289"/>
      <c r="KRF45" s="289"/>
      <c r="KRG45" s="289"/>
      <c r="KRH45" s="289"/>
      <c r="KRI45" s="289"/>
      <c r="KRJ45" s="289"/>
      <c r="KRK45" s="289"/>
      <c r="KRL45" s="289"/>
      <c r="KRM45" s="289"/>
      <c r="KRN45" s="289"/>
      <c r="KRO45" s="289"/>
      <c r="KRP45" s="289"/>
      <c r="KRQ45" s="289"/>
      <c r="KRR45" s="289"/>
      <c r="KRS45" s="289"/>
      <c r="KRT45" s="289"/>
      <c r="KRU45" s="289"/>
      <c r="KRV45" s="289"/>
      <c r="KRW45" s="289"/>
      <c r="KRX45" s="289"/>
      <c r="KRY45" s="289"/>
      <c r="KRZ45" s="289"/>
      <c r="KSA45" s="289"/>
      <c r="KSB45" s="289"/>
      <c r="KSC45" s="289"/>
      <c r="KSD45" s="289"/>
      <c r="KSE45" s="289"/>
      <c r="KSF45" s="289"/>
      <c r="KSG45" s="289"/>
      <c r="KSH45" s="289"/>
      <c r="KSI45" s="289"/>
      <c r="KSJ45" s="289"/>
      <c r="KSK45" s="289"/>
      <c r="KSL45" s="289"/>
      <c r="KSM45" s="289"/>
      <c r="KSN45" s="289"/>
      <c r="KSO45" s="289"/>
      <c r="KSP45" s="289"/>
      <c r="KSQ45" s="289"/>
      <c r="KSR45" s="289"/>
      <c r="KSS45" s="289"/>
      <c r="KST45" s="289"/>
      <c r="KSU45" s="289"/>
      <c r="KSV45" s="289"/>
      <c r="KSW45" s="289"/>
      <c r="KSX45" s="289"/>
      <c r="KSY45" s="289"/>
      <c r="KSZ45" s="289"/>
      <c r="KTA45" s="289"/>
      <c r="KTB45" s="289"/>
      <c r="KTC45" s="289"/>
      <c r="KTD45" s="289"/>
      <c r="KTE45" s="289"/>
      <c r="KTF45" s="289"/>
      <c r="KTG45" s="289"/>
      <c r="KTH45" s="289"/>
      <c r="KTI45" s="289"/>
      <c r="KTJ45" s="289"/>
      <c r="KTK45" s="289"/>
      <c r="KTL45" s="289"/>
      <c r="KTM45" s="289"/>
      <c r="KTN45" s="289"/>
      <c r="KTO45" s="289"/>
      <c r="KTP45" s="289"/>
      <c r="KTQ45" s="289"/>
      <c r="KTR45" s="289"/>
      <c r="KTS45" s="289"/>
      <c r="KTT45" s="289"/>
      <c r="KTU45" s="289"/>
      <c r="KTV45" s="289"/>
      <c r="KTW45" s="289"/>
      <c r="KTX45" s="289"/>
      <c r="KTY45" s="289"/>
      <c r="KTZ45" s="289"/>
      <c r="KUA45" s="289"/>
      <c r="KUB45" s="289"/>
      <c r="KUC45" s="289"/>
      <c r="KUD45" s="289"/>
      <c r="KUE45" s="289"/>
      <c r="KUF45" s="289"/>
      <c r="KUG45" s="289"/>
      <c r="KUH45" s="289"/>
      <c r="KUI45" s="289"/>
      <c r="KUJ45" s="289"/>
      <c r="KUK45" s="289"/>
      <c r="KUL45" s="289"/>
      <c r="KUM45" s="289"/>
      <c r="KUN45" s="289"/>
      <c r="KUO45" s="289"/>
      <c r="KUP45" s="289"/>
      <c r="KUQ45" s="289"/>
      <c r="KUR45" s="289"/>
      <c r="KUS45" s="289"/>
      <c r="KUT45" s="289"/>
      <c r="KUU45" s="289"/>
      <c r="KUV45" s="289"/>
      <c r="KUW45" s="289"/>
      <c r="KUX45" s="289"/>
      <c r="KUY45" s="289"/>
      <c r="KUZ45" s="289"/>
      <c r="KVA45" s="289"/>
      <c r="KVB45" s="289"/>
      <c r="KVC45" s="289"/>
      <c r="KVD45" s="289"/>
      <c r="KVE45" s="289"/>
      <c r="KVF45" s="289"/>
      <c r="KVG45" s="289"/>
      <c r="KVH45" s="289"/>
      <c r="KVI45" s="289"/>
      <c r="KVJ45" s="289"/>
      <c r="KVK45" s="289"/>
      <c r="KVL45" s="289"/>
      <c r="KVM45" s="289"/>
      <c r="KVN45" s="289"/>
      <c r="KVO45" s="289"/>
      <c r="KVP45" s="289"/>
      <c r="KVQ45" s="289"/>
      <c r="KVR45" s="289"/>
      <c r="KVS45" s="289"/>
      <c r="KVT45" s="289"/>
      <c r="KVU45" s="289"/>
      <c r="KVV45" s="289"/>
      <c r="KVW45" s="289"/>
      <c r="KVX45" s="289"/>
      <c r="KVY45" s="289"/>
      <c r="KVZ45" s="289"/>
      <c r="KWA45" s="289"/>
      <c r="KWB45" s="289"/>
      <c r="KWC45" s="289"/>
      <c r="KWD45" s="289"/>
      <c r="KWE45" s="289"/>
      <c r="KWF45" s="289"/>
      <c r="KWG45" s="289"/>
      <c r="KWH45" s="289"/>
      <c r="KWI45" s="289"/>
      <c r="KWJ45" s="289"/>
      <c r="KWK45" s="289"/>
      <c r="KWL45" s="289"/>
      <c r="KWM45" s="289"/>
      <c r="KWN45" s="289"/>
      <c r="KWO45" s="289"/>
      <c r="KWP45" s="289"/>
      <c r="KWQ45" s="289"/>
      <c r="KWR45" s="289"/>
      <c r="KWS45" s="289"/>
      <c r="KWT45" s="289"/>
      <c r="KWU45" s="289"/>
      <c r="KWV45" s="289"/>
      <c r="KWW45" s="289"/>
      <c r="KWX45" s="289"/>
      <c r="KWY45" s="289"/>
      <c r="KWZ45" s="289"/>
      <c r="KXA45" s="289"/>
      <c r="KXB45" s="289"/>
      <c r="KXC45" s="289"/>
      <c r="KXD45" s="289"/>
      <c r="KXE45" s="289"/>
      <c r="KXF45" s="289"/>
      <c r="KXG45" s="289"/>
      <c r="KXH45" s="289"/>
      <c r="KXI45" s="289"/>
      <c r="KXJ45" s="289"/>
      <c r="KXK45" s="289"/>
      <c r="KXL45" s="289"/>
      <c r="KXM45" s="289"/>
      <c r="KXN45" s="289"/>
      <c r="KXO45" s="289"/>
      <c r="KXP45" s="289"/>
      <c r="KXQ45" s="289"/>
      <c r="KXR45" s="289"/>
      <c r="KXS45" s="289"/>
      <c r="KXT45" s="289"/>
      <c r="KXU45" s="289"/>
      <c r="KXV45" s="289"/>
      <c r="KXW45" s="289"/>
      <c r="KXX45" s="289"/>
      <c r="KXY45" s="289"/>
      <c r="KXZ45" s="289"/>
      <c r="KYA45" s="289"/>
      <c r="KYB45" s="289"/>
      <c r="KYC45" s="289"/>
      <c r="KYD45" s="289"/>
      <c r="KYE45" s="289"/>
      <c r="KYF45" s="289"/>
      <c r="KYG45" s="289"/>
      <c r="KYH45" s="289"/>
      <c r="KYI45" s="289"/>
      <c r="KYJ45" s="289"/>
      <c r="KYK45" s="289"/>
      <c r="KYL45" s="289"/>
      <c r="KYM45" s="289"/>
      <c r="KYN45" s="289"/>
      <c r="KYO45" s="289"/>
      <c r="KYP45" s="289"/>
      <c r="KYQ45" s="289"/>
      <c r="KYR45" s="289"/>
      <c r="KYS45" s="289"/>
      <c r="KYT45" s="289"/>
      <c r="KYU45" s="289"/>
      <c r="KYV45" s="289"/>
      <c r="KYW45" s="289"/>
      <c r="KYX45" s="289"/>
      <c r="KYY45" s="289"/>
      <c r="KYZ45" s="289"/>
      <c r="KZA45" s="289"/>
      <c r="KZB45" s="289"/>
      <c r="KZC45" s="289"/>
      <c r="KZD45" s="289"/>
      <c r="KZE45" s="289"/>
      <c r="KZF45" s="289"/>
      <c r="KZG45" s="289"/>
      <c r="KZH45" s="289"/>
      <c r="KZI45" s="289"/>
      <c r="KZJ45" s="289"/>
      <c r="KZK45" s="289"/>
      <c r="KZL45" s="289"/>
      <c r="KZM45" s="289"/>
      <c r="KZN45" s="289"/>
      <c r="KZO45" s="289"/>
      <c r="KZP45" s="289"/>
      <c r="KZQ45" s="289"/>
      <c r="KZR45" s="289"/>
      <c r="KZS45" s="289"/>
      <c r="KZT45" s="289"/>
      <c r="KZU45" s="289"/>
      <c r="KZV45" s="289"/>
      <c r="KZW45" s="289"/>
      <c r="KZX45" s="289"/>
      <c r="KZY45" s="289"/>
      <c r="KZZ45" s="289"/>
      <c r="LAA45" s="289"/>
      <c r="LAB45" s="289"/>
      <c r="LAC45" s="289"/>
      <c r="LAD45" s="289"/>
      <c r="LAE45" s="289"/>
      <c r="LAF45" s="289"/>
      <c r="LAG45" s="289"/>
      <c r="LAH45" s="289"/>
      <c r="LAI45" s="289"/>
      <c r="LAJ45" s="289"/>
      <c r="LAK45" s="289"/>
      <c r="LAL45" s="289"/>
      <c r="LAM45" s="289"/>
      <c r="LAN45" s="289"/>
      <c r="LAO45" s="289"/>
      <c r="LAP45" s="289"/>
      <c r="LAQ45" s="289"/>
      <c r="LAR45" s="289"/>
      <c r="LAS45" s="289"/>
      <c r="LAT45" s="289"/>
      <c r="LAU45" s="289"/>
      <c r="LAV45" s="289"/>
      <c r="LAW45" s="289"/>
      <c r="LAX45" s="289"/>
      <c r="LAY45" s="289"/>
      <c r="LAZ45" s="289"/>
      <c r="LBA45" s="289"/>
      <c r="LBB45" s="289"/>
      <c r="LBC45" s="289"/>
      <c r="LBD45" s="289"/>
      <c r="LBE45" s="289"/>
      <c r="LBF45" s="289"/>
      <c r="LBG45" s="289"/>
      <c r="LBH45" s="289"/>
      <c r="LBI45" s="289"/>
      <c r="LBJ45" s="289"/>
      <c r="LBK45" s="289"/>
      <c r="LBL45" s="289"/>
      <c r="LBM45" s="289"/>
      <c r="LBN45" s="289"/>
      <c r="LBO45" s="289"/>
      <c r="LBP45" s="289"/>
      <c r="LBQ45" s="289"/>
      <c r="LBR45" s="289"/>
      <c r="LBS45" s="289"/>
      <c r="LBT45" s="289"/>
      <c r="LBU45" s="289"/>
      <c r="LBV45" s="289"/>
      <c r="LBW45" s="289"/>
      <c r="LBX45" s="289"/>
      <c r="LBY45" s="289"/>
      <c r="LBZ45" s="289"/>
      <c r="LCA45" s="289"/>
      <c r="LCB45" s="289"/>
      <c r="LCC45" s="289"/>
      <c r="LCD45" s="289"/>
      <c r="LCE45" s="289"/>
      <c r="LCF45" s="289"/>
      <c r="LCG45" s="289"/>
      <c r="LCH45" s="289"/>
      <c r="LCI45" s="289"/>
      <c r="LCJ45" s="289"/>
      <c r="LCK45" s="289"/>
      <c r="LCL45" s="289"/>
      <c r="LCM45" s="289"/>
      <c r="LCN45" s="289"/>
      <c r="LCO45" s="289"/>
      <c r="LCP45" s="289"/>
      <c r="LCQ45" s="289"/>
      <c r="LCR45" s="289"/>
      <c r="LCS45" s="289"/>
      <c r="LCT45" s="289"/>
      <c r="LCU45" s="289"/>
      <c r="LCV45" s="289"/>
      <c r="LCW45" s="289"/>
      <c r="LCX45" s="289"/>
      <c r="LCY45" s="289"/>
      <c r="LCZ45" s="289"/>
      <c r="LDA45" s="289"/>
      <c r="LDB45" s="289"/>
      <c r="LDC45" s="289"/>
      <c r="LDD45" s="289"/>
      <c r="LDE45" s="289"/>
      <c r="LDF45" s="289"/>
      <c r="LDG45" s="289"/>
      <c r="LDH45" s="289"/>
      <c r="LDI45" s="289"/>
      <c r="LDJ45" s="289"/>
      <c r="LDK45" s="289"/>
      <c r="LDL45" s="289"/>
      <c r="LDM45" s="289"/>
      <c r="LDN45" s="289"/>
      <c r="LDO45" s="289"/>
      <c r="LDP45" s="289"/>
      <c r="LDQ45" s="289"/>
      <c r="LDR45" s="289"/>
      <c r="LDS45" s="289"/>
      <c r="LDT45" s="289"/>
      <c r="LDU45" s="289"/>
      <c r="LDV45" s="289"/>
      <c r="LDW45" s="289"/>
      <c r="LDX45" s="289"/>
      <c r="LDY45" s="289"/>
      <c r="LDZ45" s="289"/>
      <c r="LEA45" s="289"/>
      <c r="LEB45" s="289"/>
      <c r="LEC45" s="289"/>
      <c r="LED45" s="289"/>
      <c r="LEE45" s="289"/>
      <c r="LEF45" s="289"/>
      <c r="LEG45" s="289"/>
      <c r="LEH45" s="289"/>
      <c r="LEI45" s="289"/>
      <c r="LEJ45" s="289"/>
      <c r="LEK45" s="289"/>
      <c r="LEL45" s="289"/>
      <c r="LEM45" s="289"/>
      <c r="LEN45" s="289"/>
      <c r="LEO45" s="289"/>
      <c r="LEP45" s="289"/>
      <c r="LEQ45" s="289"/>
      <c r="LER45" s="289"/>
      <c r="LES45" s="289"/>
      <c r="LET45" s="289"/>
      <c r="LEU45" s="289"/>
      <c r="LEV45" s="289"/>
      <c r="LEW45" s="289"/>
      <c r="LEX45" s="289"/>
      <c r="LEY45" s="289"/>
      <c r="LEZ45" s="289"/>
      <c r="LFA45" s="289"/>
      <c r="LFB45" s="289"/>
      <c r="LFC45" s="289"/>
      <c r="LFD45" s="289"/>
      <c r="LFE45" s="289"/>
      <c r="LFF45" s="289"/>
      <c r="LFG45" s="289"/>
      <c r="LFH45" s="289"/>
      <c r="LFI45" s="289"/>
      <c r="LFJ45" s="289"/>
      <c r="LFK45" s="289"/>
      <c r="LFL45" s="289"/>
      <c r="LFM45" s="289"/>
      <c r="LFN45" s="289"/>
      <c r="LFO45" s="289"/>
      <c r="LFP45" s="289"/>
      <c r="LFQ45" s="289"/>
      <c r="LFR45" s="289"/>
      <c r="LFS45" s="289"/>
      <c r="LFT45" s="289"/>
      <c r="LFU45" s="289"/>
      <c r="LFV45" s="289"/>
      <c r="LFW45" s="289"/>
      <c r="LFX45" s="289"/>
      <c r="LFY45" s="289"/>
      <c r="LFZ45" s="289"/>
      <c r="LGA45" s="289"/>
      <c r="LGB45" s="289"/>
      <c r="LGC45" s="289"/>
      <c r="LGD45" s="289"/>
      <c r="LGE45" s="289"/>
      <c r="LGF45" s="289"/>
      <c r="LGG45" s="289"/>
      <c r="LGH45" s="289"/>
      <c r="LGI45" s="289"/>
      <c r="LGJ45" s="289"/>
      <c r="LGK45" s="289"/>
      <c r="LGL45" s="289"/>
      <c r="LGM45" s="289"/>
      <c r="LGN45" s="289"/>
      <c r="LGO45" s="289"/>
      <c r="LGP45" s="289"/>
      <c r="LGQ45" s="289"/>
      <c r="LGR45" s="289"/>
      <c r="LGS45" s="289"/>
      <c r="LGT45" s="289"/>
      <c r="LGU45" s="289"/>
      <c r="LGV45" s="289"/>
      <c r="LGW45" s="289"/>
      <c r="LGX45" s="289"/>
      <c r="LGY45" s="289"/>
      <c r="LGZ45" s="289"/>
      <c r="LHA45" s="289"/>
      <c r="LHB45" s="289"/>
      <c r="LHC45" s="289"/>
      <c r="LHD45" s="289"/>
      <c r="LHE45" s="289"/>
      <c r="LHF45" s="289"/>
      <c r="LHG45" s="289"/>
      <c r="LHH45" s="289"/>
      <c r="LHI45" s="289"/>
      <c r="LHJ45" s="289"/>
      <c r="LHK45" s="289"/>
      <c r="LHL45" s="289"/>
      <c r="LHM45" s="289"/>
      <c r="LHN45" s="289"/>
      <c r="LHO45" s="289"/>
      <c r="LHP45" s="289"/>
      <c r="LHQ45" s="289"/>
      <c r="LHR45" s="289"/>
      <c r="LHS45" s="289"/>
      <c r="LHT45" s="289"/>
      <c r="LHU45" s="289"/>
      <c r="LHV45" s="289"/>
      <c r="LHW45" s="289"/>
      <c r="LHX45" s="289"/>
      <c r="LHY45" s="289"/>
      <c r="LHZ45" s="289"/>
      <c r="LIA45" s="289"/>
      <c r="LIB45" s="289"/>
      <c r="LIC45" s="289"/>
      <c r="LID45" s="289"/>
      <c r="LIE45" s="289"/>
      <c r="LIF45" s="289"/>
      <c r="LIG45" s="289"/>
      <c r="LIH45" s="289"/>
      <c r="LII45" s="289"/>
      <c r="LIJ45" s="289"/>
      <c r="LIK45" s="289"/>
      <c r="LIL45" s="289"/>
      <c r="LIM45" s="289"/>
      <c r="LIN45" s="289"/>
      <c r="LIO45" s="289"/>
      <c r="LIP45" s="289"/>
      <c r="LIQ45" s="289"/>
      <c r="LIR45" s="289"/>
      <c r="LIS45" s="289"/>
      <c r="LIT45" s="289"/>
      <c r="LIU45" s="289"/>
      <c r="LIV45" s="289"/>
      <c r="LIW45" s="289"/>
      <c r="LIX45" s="289"/>
      <c r="LIY45" s="289"/>
      <c r="LIZ45" s="289"/>
      <c r="LJA45" s="289"/>
      <c r="LJB45" s="289"/>
      <c r="LJC45" s="289"/>
      <c r="LJD45" s="289"/>
      <c r="LJE45" s="289"/>
      <c r="LJF45" s="289"/>
      <c r="LJG45" s="289"/>
      <c r="LJH45" s="289"/>
      <c r="LJI45" s="289"/>
      <c r="LJJ45" s="289"/>
      <c r="LJK45" s="289"/>
      <c r="LJL45" s="289"/>
      <c r="LJM45" s="289"/>
      <c r="LJN45" s="289"/>
      <c r="LJO45" s="289"/>
      <c r="LJP45" s="289"/>
      <c r="LJQ45" s="289"/>
      <c r="LJR45" s="289"/>
      <c r="LJS45" s="289"/>
      <c r="LJT45" s="289"/>
      <c r="LJU45" s="289"/>
      <c r="LJV45" s="289"/>
      <c r="LJW45" s="289"/>
      <c r="LJX45" s="289"/>
      <c r="LJY45" s="289"/>
      <c r="LJZ45" s="289"/>
      <c r="LKA45" s="289"/>
      <c r="LKB45" s="289"/>
      <c r="LKC45" s="289"/>
      <c r="LKD45" s="289"/>
      <c r="LKE45" s="289"/>
      <c r="LKF45" s="289"/>
      <c r="LKG45" s="289"/>
      <c r="LKH45" s="289"/>
      <c r="LKI45" s="289"/>
      <c r="LKJ45" s="289"/>
      <c r="LKK45" s="289"/>
      <c r="LKL45" s="289"/>
      <c r="LKM45" s="289"/>
      <c r="LKN45" s="289"/>
      <c r="LKO45" s="289"/>
      <c r="LKP45" s="289"/>
      <c r="LKQ45" s="289"/>
      <c r="LKR45" s="289"/>
      <c r="LKS45" s="289"/>
      <c r="LKT45" s="289"/>
      <c r="LKU45" s="289"/>
      <c r="LKV45" s="289"/>
      <c r="LKW45" s="289"/>
      <c r="LKX45" s="289"/>
      <c r="LKY45" s="289"/>
      <c r="LKZ45" s="289"/>
      <c r="LLA45" s="289"/>
      <c r="LLB45" s="289"/>
      <c r="LLC45" s="289"/>
      <c r="LLD45" s="289"/>
      <c r="LLE45" s="289"/>
      <c r="LLF45" s="289"/>
      <c r="LLG45" s="289"/>
      <c r="LLH45" s="289"/>
      <c r="LLI45" s="289"/>
      <c r="LLJ45" s="289"/>
      <c r="LLK45" s="289"/>
      <c r="LLL45" s="289"/>
      <c r="LLM45" s="289"/>
      <c r="LLN45" s="289"/>
      <c r="LLO45" s="289"/>
      <c r="LLP45" s="289"/>
      <c r="LLQ45" s="289"/>
      <c r="LLR45" s="289"/>
      <c r="LLS45" s="289"/>
      <c r="LLT45" s="289"/>
      <c r="LLU45" s="289"/>
      <c r="LLV45" s="289"/>
      <c r="LLW45" s="289"/>
      <c r="LLX45" s="289"/>
      <c r="LLY45" s="289"/>
      <c r="LLZ45" s="289"/>
      <c r="LMA45" s="289"/>
      <c r="LMB45" s="289"/>
      <c r="LMC45" s="289"/>
      <c r="LMD45" s="289"/>
      <c r="LME45" s="289"/>
      <c r="LMF45" s="289"/>
      <c r="LMG45" s="289"/>
      <c r="LMH45" s="289"/>
      <c r="LMI45" s="289"/>
      <c r="LMJ45" s="289"/>
      <c r="LMK45" s="289"/>
      <c r="LML45" s="289"/>
      <c r="LMM45" s="289"/>
      <c r="LMN45" s="289"/>
      <c r="LMO45" s="289"/>
      <c r="LMP45" s="289"/>
      <c r="LMQ45" s="289"/>
      <c r="LMR45" s="289"/>
      <c r="LMS45" s="289"/>
      <c r="LMT45" s="289"/>
      <c r="LMU45" s="289"/>
      <c r="LMV45" s="289"/>
      <c r="LMW45" s="289"/>
      <c r="LMX45" s="289"/>
      <c r="LMY45" s="289"/>
      <c r="LMZ45" s="289"/>
      <c r="LNA45" s="289"/>
      <c r="LNB45" s="289"/>
      <c r="LNC45" s="289"/>
      <c r="LND45" s="289"/>
      <c r="LNE45" s="289"/>
      <c r="LNF45" s="289"/>
      <c r="LNG45" s="289"/>
      <c r="LNH45" s="289"/>
      <c r="LNI45" s="289"/>
      <c r="LNJ45" s="289"/>
      <c r="LNK45" s="289"/>
      <c r="LNL45" s="289"/>
      <c r="LNM45" s="289"/>
      <c r="LNN45" s="289"/>
      <c r="LNO45" s="289"/>
      <c r="LNP45" s="289"/>
      <c r="LNQ45" s="289"/>
      <c r="LNR45" s="289"/>
      <c r="LNS45" s="289"/>
      <c r="LNT45" s="289"/>
      <c r="LNU45" s="289"/>
      <c r="LNV45" s="289"/>
      <c r="LNW45" s="289"/>
      <c r="LNX45" s="289"/>
      <c r="LNY45" s="289"/>
      <c r="LNZ45" s="289"/>
      <c r="LOA45" s="289"/>
      <c r="LOB45" s="289"/>
      <c r="LOC45" s="289"/>
      <c r="LOD45" s="289"/>
      <c r="LOE45" s="289"/>
      <c r="LOF45" s="289"/>
      <c r="LOG45" s="289"/>
      <c r="LOH45" s="289"/>
      <c r="LOI45" s="289"/>
      <c r="LOJ45" s="289"/>
      <c r="LOK45" s="289"/>
      <c r="LOL45" s="289"/>
      <c r="LOM45" s="289"/>
      <c r="LON45" s="289"/>
      <c r="LOO45" s="289"/>
      <c r="LOP45" s="289"/>
      <c r="LOQ45" s="289"/>
      <c r="LOR45" s="289"/>
      <c r="LOS45" s="289"/>
      <c r="LOT45" s="289"/>
      <c r="LOU45" s="289"/>
      <c r="LOV45" s="289"/>
      <c r="LOW45" s="289"/>
      <c r="LOX45" s="289"/>
      <c r="LOY45" s="289"/>
      <c r="LOZ45" s="289"/>
      <c r="LPA45" s="289"/>
      <c r="LPB45" s="289"/>
      <c r="LPC45" s="289"/>
      <c r="LPD45" s="289"/>
      <c r="LPE45" s="289"/>
      <c r="LPF45" s="289"/>
      <c r="LPG45" s="289"/>
      <c r="LPH45" s="289"/>
      <c r="LPI45" s="289"/>
      <c r="LPJ45" s="289"/>
      <c r="LPK45" s="289"/>
      <c r="LPL45" s="289"/>
      <c r="LPM45" s="289"/>
      <c r="LPN45" s="289"/>
      <c r="LPO45" s="289"/>
      <c r="LPP45" s="289"/>
      <c r="LPQ45" s="289"/>
      <c r="LPR45" s="289"/>
      <c r="LPS45" s="289"/>
      <c r="LPT45" s="289"/>
      <c r="LPU45" s="289"/>
      <c r="LPV45" s="289"/>
      <c r="LPW45" s="289"/>
      <c r="LPX45" s="289"/>
      <c r="LPY45" s="289"/>
      <c r="LPZ45" s="289"/>
      <c r="LQA45" s="289"/>
      <c r="LQB45" s="289"/>
      <c r="LQC45" s="289"/>
      <c r="LQD45" s="289"/>
      <c r="LQE45" s="289"/>
      <c r="LQF45" s="289"/>
      <c r="LQG45" s="289"/>
      <c r="LQH45" s="289"/>
      <c r="LQI45" s="289"/>
      <c r="LQJ45" s="289"/>
      <c r="LQK45" s="289"/>
      <c r="LQL45" s="289"/>
      <c r="LQM45" s="289"/>
      <c r="LQN45" s="289"/>
      <c r="LQO45" s="289"/>
      <c r="LQP45" s="289"/>
      <c r="LQQ45" s="289"/>
      <c r="LQR45" s="289"/>
      <c r="LQS45" s="289"/>
      <c r="LQT45" s="289"/>
      <c r="LQU45" s="289"/>
      <c r="LQV45" s="289"/>
      <c r="LQW45" s="289"/>
      <c r="LQX45" s="289"/>
      <c r="LQY45" s="289"/>
      <c r="LQZ45" s="289"/>
      <c r="LRA45" s="289"/>
      <c r="LRB45" s="289"/>
      <c r="LRC45" s="289"/>
      <c r="LRD45" s="289"/>
      <c r="LRE45" s="289"/>
      <c r="LRF45" s="289"/>
      <c r="LRG45" s="289"/>
      <c r="LRH45" s="289"/>
      <c r="LRI45" s="289"/>
      <c r="LRJ45" s="289"/>
      <c r="LRK45" s="289"/>
      <c r="LRL45" s="289"/>
      <c r="LRM45" s="289"/>
      <c r="LRN45" s="289"/>
      <c r="LRO45" s="289"/>
      <c r="LRP45" s="289"/>
      <c r="LRQ45" s="289"/>
      <c r="LRR45" s="289"/>
      <c r="LRS45" s="289"/>
      <c r="LRT45" s="289"/>
      <c r="LRU45" s="289"/>
      <c r="LRV45" s="289"/>
      <c r="LRW45" s="289"/>
      <c r="LRX45" s="289"/>
      <c r="LRY45" s="289"/>
      <c r="LRZ45" s="289"/>
      <c r="LSA45" s="289"/>
      <c r="LSB45" s="289"/>
      <c r="LSC45" s="289"/>
      <c r="LSD45" s="289"/>
      <c r="LSE45" s="289"/>
      <c r="LSF45" s="289"/>
      <c r="LSG45" s="289"/>
      <c r="LSH45" s="289"/>
      <c r="LSI45" s="289"/>
      <c r="LSJ45" s="289"/>
      <c r="LSK45" s="289"/>
      <c r="LSL45" s="289"/>
      <c r="LSM45" s="289"/>
      <c r="LSN45" s="289"/>
      <c r="LSO45" s="289"/>
      <c r="LSP45" s="289"/>
      <c r="LSQ45" s="289"/>
      <c r="LSR45" s="289"/>
      <c r="LSS45" s="289"/>
      <c r="LST45" s="289"/>
      <c r="LSU45" s="289"/>
      <c r="LSV45" s="289"/>
      <c r="LSW45" s="289"/>
      <c r="LSX45" s="289"/>
      <c r="LSY45" s="289"/>
      <c r="LSZ45" s="289"/>
      <c r="LTA45" s="289"/>
      <c r="LTB45" s="289"/>
      <c r="LTC45" s="289"/>
      <c r="LTD45" s="289"/>
      <c r="LTE45" s="289"/>
      <c r="LTF45" s="289"/>
      <c r="LTG45" s="289"/>
      <c r="LTH45" s="289"/>
      <c r="LTI45" s="289"/>
      <c r="LTJ45" s="289"/>
      <c r="LTK45" s="289"/>
      <c r="LTL45" s="289"/>
      <c r="LTM45" s="289"/>
      <c r="LTN45" s="289"/>
      <c r="LTO45" s="289"/>
      <c r="LTP45" s="289"/>
      <c r="LTQ45" s="289"/>
      <c r="LTR45" s="289"/>
      <c r="LTS45" s="289"/>
      <c r="LTT45" s="289"/>
      <c r="LTU45" s="289"/>
      <c r="LTV45" s="289"/>
      <c r="LTW45" s="289"/>
      <c r="LTX45" s="289"/>
      <c r="LTY45" s="289"/>
      <c r="LTZ45" s="289"/>
      <c r="LUA45" s="289"/>
      <c r="LUB45" s="289"/>
      <c r="LUC45" s="289"/>
      <c r="LUD45" s="289"/>
      <c r="LUE45" s="289"/>
      <c r="LUF45" s="289"/>
      <c r="LUG45" s="289"/>
      <c r="LUH45" s="289"/>
      <c r="LUI45" s="289"/>
      <c r="LUJ45" s="289"/>
      <c r="LUK45" s="289"/>
      <c r="LUL45" s="289"/>
      <c r="LUM45" s="289"/>
      <c r="LUN45" s="289"/>
      <c r="LUO45" s="289"/>
      <c r="LUP45" s="289"/>
      <c r="LUQ45" s="289"/>
      <c r="LUR45" s="289"/>
      <c r="LUS45" s="289"/>
      <c r="LUT45" s="289"/>
      <c r="LUU45" s="289"/>
      <c r="LUV45" s="289"/>
      <c r="LUW45" s="289"/>
      <c r="LUX45" s="289"/>
      <c r="LUY45" s="289"/>
      <c r="LUZ45" s="289"/>
      <c r="LVA45" s="289"/>
      <c r="LVB45" s="289"/>
      <c r="LVC45" s="289"/>
      <c r="LVD45" s="289"/>
      <c r="LVE45" s="289"/>
      <c r="LVF45" s="289"/>
      <c r="LVG45" s="289"/>
      <c r="LVH45" s="289"/>
      <c r="LVI45" s="289"/>
      <c r="LVJ45" s="289"/>
      <c r="LVK45" s="289"/>
      <c r="LVL45" s="289"/>
      <c r="LVM45" s="289"/>
      <c r="LVN45" s="289"/>
      <c r="LVO45" s="289"/>
      <c r="LVP45" s="289"/>
      <c r="LVQ45" s="289"/>
      <c r="LVR45" s="289"/>
      <c r="LVS45" s="289"/>
      <c r="LVT45" s="289"/>
      <c r="LVU45" s="289"/>
      <c r="LVV45" s="289"/>
      <c r="LVW45" s="289"/>
      <c r="LVX45" s="289"/>
      <c r="LVY45" s="289"/>
      <c r="LVZ45" s="289"/>
      <c r="LWA45" s="289"/>
      <c r="LWB45" s="289"/>
      <c r="LWC45" s="289"/>
      <c r="LWD45" s="289"/>
      <c r="LWE45" s="289"/>
      <c r="LWF45" s="289"/>
      <c r="LWG45" s="289"/>
      <c r="LWH45" s="289"/>
      <c r="LWI45" s="289"/>
      <c r="LWJ45" s="289"/>
      <c r="LWK45" s="289"/>
      <c r="LWL45" s="289"/>
      <c r="LWM45" s="289"/>
      <c r="LWN45" s="289"/>
      <c r="LWO45" s="289"/>
      <c r="LWP45" s="289"/>
      <c r="LWQ45" s="289"/>
      <c r="LWR45" s="289"/>
      <c r="LWS45" s="289"/>
      <c r="LWT45" s="289"/>
      <c r="LWU45" s="289"/>
      <c r="LWV45" s="289"/>
      <c r="LWW45" s="289"/>
      <c r="LWX45" s="289"/>
      <c r="LWY45" s="289"/>
      <c r="LWZ45" s="289"/>
      <c r="LXA45" s="289"/>
      <c r="LXB45" s="289"/>
      <c r="LXC45" s="289"/>
      <c r="LXD45" s="289"/>
      <c r="LXE45" s="289"/>
      <c r="LXF45" s="289"/>
      <c r="LXG45" s="289"/>
      <c r="LXH45" s="289"/>
      <c r="LXI45" s="289"/>
      <c r="LXJ45" s="289"/>
      <c r="LXK45" s="289"/>
      <c r="LXL45" s="289"/>
      <c r="LXM45" s="289"/>
      <c r="LXN45" s="289"/>
      <c r="LXO45" s="289"/>
      <c r="LXP45" s="289"/>
      <c r="LXQ45" s="289"/>
      <c r="LXR45" s="289"/>
      <c r="LXS45" s="289"/>
      <c r="LXT45" s="289"/>
      <c r="LXU45" s="289"/>
      <c r="LXV45" s="289"/>
      <c r="LXW45" s="289"/>
      <c r="LXX45" s="289"/>
      <c r="LXY45" s="289"/>
      <c r="LXZ45" s="289"/>
      <c r="LYA45" s="289"/>
      <c r="LYB45" s="289"/>
      <c r="LYC45" s="289"/>
      <c r="LYD45" s="289"/>
      <c r="LYE45" s="289"/>
      <c r="LYF45" s="289"/>
      <c r="LYG45" s="289"/>
      <c r="LYH45" s="289"/>
      <c r="LYI45" s="289"/>
      <c r="LYJ45" s="289"/>
      <c r="LYK45" s="289"/>
      <c r="LYL45" s="289"/>
      <c r="LYM45" s="289"/>
      <c r="LYN45" s="289"/>
      <c r="LYO45" s="289"/>
      <c r="LYP45" s="289"/>
      <c r="LYQ45" s="289"/>
      <c r="LYR45" s="289"/>
      <c r="LYS45" s="289"/>
      <c r="LYT45" s="289"/>
      <c r="LYU45" s="289"/>
      <c r="LYV45" s="289"/>
      <c r="LYW45" s="289"/>
      <c r="LYX45" s="289"/>
      <c r="LYY45" s="289"/>
      <c r="LYZ45" s="289"/>
      <c r="LZA45" s="289"/>
      <c r="LZB45" s="289"/>
      <c r="LZC45" s="289"/>
      <c r="LZD45" s="289"/>
      <c r="LZE45" s="289"/>
      <c r="LZF45" s="289"/>
      <c r="LZG45" s="289"/>
      <c r="LZH45" s="289"/>
      <c r="LZI45" s="289"/>
      <c r="LZJ45" s="289"/>
      <c r="LZK45" s="289"/>
      <c r="LZL45" s="289"/>
      <c r="LZM45" s="289"/>
      <c r="LZN45" s="289"/>
      <c r="LZO45" s="289"/>
      <c r="LZP45" s="289"/>
      <c r="LZQ45" s="289"/>
      <c r="LZR45" s="289"/>
      <c r="LZS45" s="289"/>
      <c r="LZT45" s="289"/>
      <c r="LZU45" s="289"/>
      <c r="LZV45" s="289"/>
      <c r="LZW45" s="289"/>
      <c r="LZX45" s="289"/>
      <c r="LZY45" s="289"/>
      <c r="LZZ45" s="289"/>
      <c r="MAA45" s="289"/>
      <c r="MAB45" s="289"/>
      <c r="MAC45" s="289"/>
      <c r="MAD45" s="289"/>
      <c r="MAE45" s="289"/>
      <c r="MAF45" s="289"/>
      <c r="MAG45" s="289"/>
      <c r="MAH45" s="289"/>
      <c r="MAI45" s="289"/>
      <c r="MAJ45" s="289"/>
      <c r="MAK45" s="289"/>
      <c r="MAL45" s="289"/>
      <c r="MAM45" s="289"/>
      <c r="MAN45" s="289"/>
      <c r="MAO45" s="289"/>
      <c r="MAP45" s="289"/>
      <c r="MAQ45" s="289"/>
      <c r="MAR45" s="289"/>
      <c r="MAS45" s="289"/>
      <c r="MAT45" s="289"/>
      <c r="MAU45" s="289"/>
      <c r="MAV45" s="289"/>
      <c r="MAW45" s="289"/>
      <c r="MAX45" s="289"/>
      <c r="MAY45" s="289"/>
      <c r="MAZ45" s="289"/>
      <c r="MBA45" s="289"/>
      <c r="MBB45" s="289"/>
      <c r="MBC45" s="289"/>
      <c r="MBD45" s="289"/>
      <c r="MBE45" s="289"/>
      <c r="MBF45" s="289"/>
      <c r="MBG45" s="289"/>
      <c r="MBH45" s="289"/>
      <c r="MBI45" s="289"/>
      <c r="MBJ45" s="289"/>
      <c r="MBK45" s="289"/>
      <c r="MBL45" s="289"/>
      <c r="MBM45" s="289"/>
      <c r="MBN45" s="289"/>
      <c r="MBO45" s="289"/>
      <c r="MBP45" s="289"/>
      <c r="MBQ45" s="289"/>
      <c r="MBR45" s="289"/>
      <c r="MBS45" s="289"/>
      <c r="MBT45" s="289"/>
      <c r="MBU45" s="289"/>
      <c r="MBV45" s="289"/>
      <c r="MBW45" s="289"/>
      <c r="MBX45" s="289"/>
      <c r="MBY45" s="289"/>
      <c r="MBZ45" s="289"/>
      <c r="MCA45" s="289"/>
      <c r="MCB45" s="289"/>
      <c r="MCC45" s="289"/>
      <c r="MCD45" s="289"/>
      <c r="MCE45" s="289"/>
      <c r="MCF45" s="289"/>
      <c r="MCG45" s="289"/>
      <c r="MCH45" s="289"/>
      <c r="MCI45" s="289"/>
      <c r="MCJ45" s="289"/>
      <c r="MCK45" s="289"/>
      <c r="MCL45" s="289"/>
      <c r="MCM45" s="289"/>
      <c r="MCN45" s="289"/>
      <c r="MCO45" s="289"/>
      <c r="MCP45" s="289"/>
      <c r="MCQ45" s="289"/>
      <c r="MCR45" s="289"/>
      <c r="MCS45" s="289"/>
      <c r="MCT45" s="289"/>
      <c r="MCU45" s="289"/>
      <c r="MCV45" s="289"/>
      <c r="MCW45" s="289"/>
      <c r="MCX45" s="289"/>
      <c r="MCY45" s="289"/>
      <c r="MCZ45" s="289"/>
      <c r="MDA45" s="289"/>
      <c r="MDB45" s="289"/>
      <c r="MDC45" s="289"/>
      <c r="MDD45" s="289"/>
      <c r="MDE45" s="289"/>
      <c r="MDF45" s="289"/>
      <c r="MDG45" s="289"/>
      <c r="MDH45" s="289"/>
      <c r="MDI45" s="289"/>
      <c r="MDJ45" s="289"/>
      <c r="MDK45" s="289"/>
      <c r="MDL45" s="289"/>
      <c r="MDM45" s="289"/>
      <c r="MDN45" s="289"/>
      <c r="MDO45" s="289"/>
      <c r="MDP45" s="289"/>
      <c r="MDQ45" s="289"/>
      <c r="MDR45" s="289"/>
      <c r="MDS45" s="289"/>
      <c r="MDT45" s="289"/>
      <c r="MDU45" s="289"/>
      <c r="MDV45" s="289"/>
      <c r="MDW45" s="289"/>
      <c r="MDX45" s="289"/>
      <c r="MDY45" s="289"/>
      <c r="MDZ45" s="289"/>
      <c r="MEA45" s="289"/>
      <c r="MEB45" s="289"/>
      <c r="MEC45" s="289"/>
      <c r="MED45" s="289"/>
      <c r="MEE45" s="289"/>
      <c r="MEF45" s="289"/>
      <c r="MEG45" s="289"/>
      <c r="MEH45" s="289"/>
      <c r="MEI45" s="289"/>
      <c r="MEJ45" s="289"/>
      <c r="MEK45" s="289"/>
      <c r="MEL45" s="289"/>
      <c r="MEM45" s="289"/>
      <c r="MEN45" s="289"/>
      <c r="MEO45" s="289"/>
      <c r="MEP45" s="289"/>
      <c r="MEQ45" s="289"/>
      <c r="MER45" s="289"/>
      <c r="MES45" s="289"/>
      <c r="MET45" s="289"/>
      <c r="MEU45" s="289"/>
      <c r="MEV45" s="289"/>
      <c r="MEW45" s="289"/>
      <c r="MEX45" s="289"/>
      <c r="MEY45" s="289"/>
      <c r="MEZ45" s="289"/>
      <c r="MFA45" s="289"/>
      <c r="MFB45" s="289"/>
      <c r="MFC45" s="289"/>
      <c r="MFD45" s="289"/>
      <c r="MFE45" s="289"/>
      <c r="MFF45" s="289"/>
      <c r="MFG45" s="289"/>
      <c r="MFH45" s="289"/>
      <c r="MFI45" s="289"/>
      <c r="MFJ45" s="289"/>
      <c r="MFK45" s="289"/>
      <c r="MFL45" s="289"/>
      <c r="MFM45" s="289"/>
      <c r="MFN45" s="289"/>
      <c r="MFO45" s="289"/>
      <c r="MFP45" s="289"/>
      <c r="MFQ45" s="289"/>
      <c r="MFR45" s="289"/>
      <c r="MFS45" s="289"/>
      <c r="MFT45" s="289"/>
      <c r="MFU45" s="289"/>
      <c r="MFV45" s="289"/>
      <c r="MFW45" s="289"/>
      <c r="MFX45" s="289"/>
      <c r="MFY45" s="289"/>
      <c r="MFZ45" s="289"/>
      <c r="MGA45" s="289"/>
      <c r="MGB45" s="289"/>
      <c r="MGC45" s="289"/>
      <c r="MGD45" s="289"/>
      <c r="MGE45" s="289"/>
      <c r="MGF45" s="289"/>
      <c r="MGG45" s="289"/>
      <c r="MGH45" s="289"/>
      <c r="MGI45" s="289"/>
      <c r="MGJ45" s="289"/>
      <c r="MGK45" s="289"/>
      <c r="MGL45" s="289"/>
      <c r="MGM45" s="289"/>
      <c r="MGN45" s="289"/>
      <c r="MGO45" s="289"/>
      <c r="MGP45" s="289"/>
      <c r="MGQ45" s="289"/>
      <c r="MGR45" s="289"/>
      <c r="MGS45" s="289"/>
      <c r="MGT45" s="289"/>
      <c r="MGU45" s="289"/>
      <c r="MGV45" s="289"/>
      <c r="MGW45" s="289"/>
      <c r="MGX45" s="289"/>
      <c r="MGY45" s="289"/>
      <c r="MGZ45" s="289"/>
      <c r="MHA45" s="289"/>
      <c r="MHB45" s="289"/>
      <c r="MHC45" s="289"/>
      <c r="MHD45" s="289"/>
      <c r="MHE45" s="289"/>
      <c r="MHF45" s="289"/>
      <c r="MHG45" s="289"/>
      <c r="MHH45" s="289"/>
      <c r="MHI45" s="289"/>
      <c r="MHJ45" s="289"/>
      <c r="MHK45" s="289"/>
      <c r="MHL45" s="289"/>
      <c r="MHM45" s="289"/>
      <c r="MHN45" s="289"/>
      <c r="MHO45" s="289"/>
      <c r="MHP45" s="289"/>
      <c r="MHQ45" s="289"/>
      <c r="MHR45" s="289"/>
      <c r="MHS45" s="289"/>
      <c r="MHT45" s="289"/>
      <c r="MHU45" s="289"/>
      <c r="MHV45" s="289"/>
      <c r="MHW45" s="289"/>
      <c r="MHX45" s="289"/>
      <c r="MHY45" s="289"/>
      <c r="MHZ45" s="289"/>
      <c r="MIA45" s="289"/>
      <c r="MIB45" s="289"/>
      <c r="MIC45" s="289"/>
      <c r="MID45" s="289"/>
      <c r="MIE45" s="289"/>
      <c r="MIF45" s="289"/>
      <c r="MIG45" s="289"/>
      <c r="MIH45" s="289"/>
      <c r="MII45" s="289"/>
      <c r="MIJ45" s="289"/>
      <c r="MIK45" s="289"/>
      <c r="MIL45" s="289"/>
      <c r="MIM45" s="289"/>
      <c r="MIN45" s="289"/>
      <c r="MIO45" s="289"/>
      <c r="MIP45" s="289"/>
      <c r="MIQ45" s="289"/>
      <c r="MIR45" s="289"/>
      <c r="MIS45" s="289"/>
      <c r="MIT45" s="289"/>
      <c r="MIU45" s="289"/>
      <c r="MIV45" s="289"/>
      <c r="MIW45" s="289"/>
      <c r="MIX45" s="289"/>
      <c r="MIY45" s="289"/>
      <c r="MIZ45" s="289"/>
      <c r="MJA45" s="289"/>
      <c r="MJB45" s="289"/>
      <c r="MJC45" s="289"/>
      <c r="MJD45" s="289"/>
      <c r="MJE45" s="289"/>
      <c r="MJF45" s="289"/>
      <c r="MJG45" s="289"/>
      <c r="MJH45" s="289"/>
      <c r="MJI45" s="289"/>
      <c r="MJJ45" s="289"/>
      <c r="MJK45" s="289"/>
      <c r="MJL45" s="289"/>
      <c r="MJM45" s="289"/>
      <c r="MJN45" s="289"/>
      <c r="MJO45" s="289"/>
      <c r="MJP45" s="289"/>
      <c r="MJQ45" s="289"/>
      <c r="MJR45" s="289"/>
      <c r="MJS45" s="289"/>
      <c r="MJT45" s="289"/>
      <c r="MJU45" s="289"/>
      <c r="MJV45" s="289"/>
      <c r="MJW45" s="289"/>
      <c r="MJX45" s="289"/>
      <c r="MJY45" s="289"/>
      <c r="MJZ45" s="289"/>
      <c r="MKA45" s="289"/>
      <c r="MKB45" s="289"/>
      <c r="MKC45" s="289"/>
      <c r="MKD45" s="289"/>
      <c r="MKE45" s="289"/>
      <c r="MKF45" s="289"/>
      <c r="MKG45" s="289"/>
      <c r="MKH45" s="289"/>
      <c r="MKI45" s="289"/>
      <c r="MKJ45" s="289"/>
      <c r="MKK45" s="289"/>
      <c r="MKL45" s="289"/>
      <c r="MKM45" s="289"/>
      <c r="MKN45" s="289"/>
      <c r="MKO45" s="289"/>
      <c r="MKP45" s="289"/>
      <c r="MKQ45" s="289"/>
      <c r="MKR45" s="289"/>
      <c r="MKS45" s="289"/>
      <c r="MKT45" s="289"/>
      <c r="MKU45" s="289"/>
      <c r="MKV45" s="289"/>
      <c r="MKW45" s="289"/>
      <c r="MKX45" s="289"/>
      <c r="MKY45" s="289"/>
      <c r="MKZ45" s="289"/>
      <c r="MLA45" s="289"/>
      <c r="MLB45" s="289"/>
      <c r="MLC45" s="289"/>
      <c r="MLD45" s="289"/>
      <c r="MLE45" s="289"/>
      <c r="MLF45" s="289"/>
      <c r="MLG45" s="289"/>
      <c r="MLH45" s="289"/>
      <c r="MLI45" s="289"/>
      <c r="MLJ45" s="289"/>
      <c r="MLK45" s="289"/>
      <c r="MLL45" s="289"/>
      <c r="MLM45" s="289"/>
      <c r="MLN45" s="289"/>
      <c r="MLO45" s="289"/>
      <c r="MLP45" s="289"/>
      <c r="MLQ45" s="289"/>
      <c r="MLR45" s="289"/>
      <c r="MLS45" s="289"/>
      <c r="MLT45" s="289"/>
      <c r="MLU45" s="289"/>
      <c r="MLV45" s="289"/>
      <c r="MLW45" s="289"/>
      <c r="MLX45" s="289"/>
      <c r="MLY45" s="289"/>
      <c r="MLZ45" s="289"/>
      <c r="MMA45" s="289"/>
      <c r="MMB45" s="289"/>
      <c r="MMC45" s="289"/>
      <c r="MMD45" s="289"/>
      <c r="MME45" s="289"/>
      <c r="MMF45" s="289"/>
      <c r="MMG45" s="289"/>
      <c r="MMH45" s="289"/>
      <c r="MMI45" s="289"/>
      <c r="MMJ45" s="289"/>
      <c r="MMK45" s="289"/>
      <c r="MML45" s="289"/>
      <c r="MMM45" s="289"/>
      <c r="MMN45" s="289"/>
      <c r="MMO45" s="289"/>
      <c r="MMP45" s="289"/>
      <c r="MMQ45" s="289"/>
      <c r="MMR45" s="289"/>
      <c r="MMS45" s="289"/>
      <c r="MMT45" s="289"/>
      <c r="MMU45" s="289"/>
      <c r="MMV45" s="289"/>
      <c r="MMW45" s="289"/>
      <c r="MMX45" s="289"/>
      <c r="MMY45" s="289"/>
      <c r="MMZ45" s="289"/>
      <c r="MNA45" s="289"/>
      <c r="MNB45" s="289"/>
      <c r="MNC45" s="289"/>
      <c r="MND45" s="289"/>
      <c r="MNE45" s="289"/>
      <c r="MNF45" s="289"/>
      <c r="MNG45" s="289"/>
      <c r="MNH45" s="289"/>
      <c r="MNI45" s="289"/>
      <c r="MNJ45" s="289"/>
      <c r="MNK45" s="289"/>
      <c r="MNL45" s="289"/>
      <c r="MNM45" s="289"/>
      <c r="MNN45" s="289"/>
      <c r="MNO45" s="289"/>
      <c r="MNP45" s="289"/>
      <c r="MNQ45" s="289"/>
      <c r="MNR45" s="289"/>
      <c r="MNS45" s="289"/>
      <c r="MNT45" s="289"/>
      <c r="MNU45" s="289"/>
      <c r="MNV45" s="289"/>
      <c r="MNW45" s="289"/>
      <c r="MNX45" s="289"/>
      <c r="MNY45" s="289"/>
      <c r="MNZ45" s="289"/>
      <c r="MOA45" s="289"/>
      <c r="MOB45" s="289"/>
      <c r="MOC45" s="289"/>
      <c r="MOD45" s="289"/>
      <c r="MOE45" s="289"/>
      <c r="MOF45" s="289"/>
      <c r="MOG45" s="289"/>
      <c r="MOH45" s="289"/>
      <c r="MOI45" s="289"/>
      <c r="MOJ45" s="289"/>
      <c r="MOK45" s="289"/>
      <c r="MOL45" s="289"/>
      <c r="MOM45" s="289"/>
      <c r="MON45" s="289"/>
      <c r="MOO45" s="289"/>
      <c r="MOP45" s="289"/>
      <c r="MOQ45" s="289"/>
      <c r="MOR45" s="289"/>
      <c r="MOS45" s="289"/>
      <c r="MOT45" s="289"/>
      <c r="MOU45" s="289"/>
      <c r="MOV45" s="289"/>
      <c r="MOW45" s="289"/>
      <c r="MOX45" s="289"/>
      <c r="MOY45" s="289"/>
      <c r="MOZ45" s="289"/>
      <c r="MPA45" s="289"/>
      <c r="MPB45" s="289"/>
      <c r="MPC45" s="289"/>
      <c r="MPD45" s="289"/>
      <c r="MPE45" s="289"/>
      <c r="MPF45" s="289"/>
      <c r="MPG45" s="289"/>
      <c r="MPH45" s="289"/>
      <c r="MPI45" s="289"/>
      <c r="MPJ45" s="289"/>
      <c r="MPK45" s="289"/>
      <c r="MPL45" s="289"/>
      <c r="MPM45" s="289"/>
      <c r="MPN45" s="289"/>
      <c r="MPO45" s="289"/>
      <c r="MPP45" s="289"/>
      <c r="MPQ45" s="289"/>
      <c r="MPR45" s="289"/>
      <c r="MPS45" s="289"/>
      <c r="MPT45" s="289"/>
      <c r="MPU45" s="289"/>
      <c r="MPV45" s="289"/>
      <c r="MPW45" s="289"/>
      <c r="MPX45" s="289"/>
      <c r="MPY45" s="289"/>
      <c r="MPZ45" s="289"/>
      <c r="MQA45" s="289"/>
      <c r="MQB45" s="289"/>
      <c r="MQC45" s="289"/>
      <c r="MQD45" s="289"/>
      <c r="MQE45" s="289"/>
      <c r="MQF45" s="289"/>
      <c r="MQG45" s="289"/>
      <c r="MQH45" s="289"/>
      <c r="MQI45" s="289"/>
      <c r="MQJ45" s="289"/>
      <c r="MQK45" s="289"/>
      <c r="MQL45" s="289"/>
      <c r="MQM45" s="289"/>
      <c r="MQN45" s="289"/>
      <c r="MQO45" s="289"/>
      <c r="MQP45" s="289"/>
      <c r="MQQ45" s="289"/>
      <c r="MQR45" s="289"/>
      <c r="MQS45" s="289"/>
      <c r="MQT45" s="289"/>
      <c r="MQU45" s="289"/>
      <c r="MQV45" s="289"/>
      <c r="MQW45" s="289"/>
      <c r="MQX45" s="289"/>
      <c r="MQY45" s="289"/>
      <c r="MQZ45" s="289"/>
      <c r="MRA45" s="289"/>
      <c r="MRB45" s="289"/>
      <c r="MRC45" s="289"/>
      <c r="MRD45" s="289"/>
      <c r="MRE45" s="289"/>
      <c r="MRF45" s="289"/>
      <c r="MRG45" s="289"/>
      <c r="MRH45" s="289"/>
      <c r="MRI45" s="289"/>
      <c r="MRJ45" s="289"/>
      <c r="MRK45" s="289"/>
      <c r="MRL45" s="289"/>
      <c r="MRM45" s="289"/>
      <c r="MRN45" s="289"/>
      <c r="MRO45" s="289"/>
      <c r="MRP45" s="289"/>
      <c r="MRQ45" s="289"/>
      <c r="MRR45" s="289"/>
      <c r="MRS45" s="289"/>
      <c r="MRT45" s="289"/>
      <c r="MRU45" s="289"/>
      <c r="MRV45" s="289"/>
      <c r="MRW45" s="289"/>
      <c r="MRX45" s="289"/>
      <c r="MRY45" s="289"/>
      <c r="MRZ45" s="289"/>
      <c r="MSA45" s="289"/>
      <c r="MSB45" s="289"/>
      <c r="MSC45" s="289"/>
      <c r="MSD45" s="289"/>
      <c r="MSE45" s="289"/>
      <c r="MSF45" s="289"/>
      <c r="MSG45" s="289"/>
      <c r="MSH45" s="289"/>
      <c r="MSI45" s="289"/>
      <c r="MSJ45" s="289"/>
      <c r="MSK45" s="289"/>
      <c r="MSL45" s="289"/>
      <c r="MSM45" s="289"/>
      <c r="MSN45" s="289"/>
      <c r="MSO45" s="289"/>
      <c r="MSP45" s="289"/>
      <c r="MSQ45" s="289"/>
      <c r="MSR45" s="289"/>
      <c r="MSS45" s="289"/>
      <c r="MST45" s="289"/>
      <c r="MSU45" s="289"/>
      <c r="MSV45" s="289"/>
      <c r="MSW45" s="289"/>
      <c r="MSX45" s="289"/>
      <c r="MSY45" s="289"/>
      <c r="MSZ45" s="289"/>
      <c r="MTA45" s="289"/>
      <c r="MTB45" s="289"/>
      <c r="MTC45" s="289"/>
      <c r="MTD45" s="289"/>
      <c r="MTE45" s="289"/>
      <c r="MTF45" s="289"/>
      <c r="MTG45" s="289"/>
      <c r="MTH45" s="289"/>
      <c r="MTI45" s="289"/>
      <c r="MTJ45" s="289"/>
      <c r="MTK45" s="289"/>
      <c r="MTL45" s="289"/>
      <c r="MTM45" s="289"/>
      <c r="MTN45" s="289"/>
      <c r="MTO45" s="289"/>
      <c r="MTP45" s="289"/>
      <c r="MTQ45" s="289"/>
      <c r="MTR45" s="289"/>
      <c r="MTS45" s="289"/>
      <c r="MTT45" s="289"/>
      <c r="MTU45" s="289"/>
      <c r="MTV45" s="289"/>
      <c r="MTW45" s="289"/>
      <c r="MTX45" s="289"/>
      <c r="MTY45" s="289"/>
      <c r="MTZ45" s="289"/>
      <c r="MUA45" s="289"/>
      <c r="MUB45" s="289"/>
      <c r="MUC45" s="289"/>
      <c r="MUD45" s="289"/>
      <c r="MUE45" s="289"/>
      <c r="MUF45" s="289"/>
      <c r="MUG45" s="289"/>
      <c r="MUH45" s="289"/>
      <c r="MUI45" s="289"/>
      <c r="MUJ45" s="289"/>
      <c r="MUK45" s="289"/>
      <c r="MUL45" s="289"/>
      <c r="MUM45" s="289"/>
      <c r="MUN45" s="289"/>
      <c r="MUO45" s="289"/>
      <c r="MUP45" s="289"/>
      <c r="MUQ45" s="289"/>
      <c r="MUR45" s="289"/>
      <c r="MUS45" s="289"/>
      <c r="MUT45" s="289"/>
      <c r="MUU45" s="289"/>
      <c r="MUV45" s="289"/>
      <c r="MUW45" s="289"/>
      <c r="MUX45" s="289"/>
      <c r="MUY45" s="289"/>
      <c r="MUZ45" s="289"/>
      <c r="MVA45" s="289"/>
      <c r="MVB45" s="289"/>
      <c r="MVC45" s="289"/>
      <c r="MVD45" s="289"/>
      <c r="MVE45" s="289"/>
      <c r="MVF45" s="289"/>
      <c r="MVG45" s="289"/>
      <c r="MVH45" s="289"/>
      <c r="MVI45" s="289"/>
      <c r="MVJ45" s="289"/>
      <c r="MVK45" s="289"/>
      <c r="MVL45" s="289"/>
      <c r="MVM45" s="289"/>
      <c r="MVN45" s="289"/>
      <c r="MVO45" s="289"/>
      <c r="MVP45" s="289"/>
      <c r="MVQ45" s="289"/>
      <c r="MVR45" s="289"/>
      <c r="MVS45" s="289"/>
      <c r="MVT45" s="289"/>
      <c r="MVU45" s="289"/>
      <c r="MVV45" s="289"/>
      <c r="MVW45" s="289"/>
      <c r="MVX45" s="289"/>
      <c r="MVY45" s="289"/>
      <c r="MVZ45" s="289"/>
      <c r="MWA45" s="289"/>
      <c r="MWB45" s="289"/>
      <c r="MWC45" s="289"/>
      <c r="MWD45" s="289"/>
      <c r="MWE45" s="289"/>
      <c r="MWF45" s="289"/>
      <c r="MWG45" s="289"/>
      <c r="MWH45" s="289"/>
      <c r="MWI45" s="289"/>
      <c r="MWJ45" s="289"/>
      <c r="MWK45" s="289"/>
      <c r="MWL45" s="289"/>
      <c r="MWM45" s="289"/>
      <c r="MWN45" s="289"/>
      <c r="MWO45" s="289"/>
      <c r="MWP45" s="289"/>
      <c r="MWQ45" s="289"/>
      <c r="MWR45" s="289"/>
      <c r="MWS45" s="289"/>
      <c r="MWT45" s="289"/>
      <c r="MWU45" s="289"/>
      <c r="MWV45" s="289"/>
      <c r="MWW45" s="289"/>
      <c r="MWX45" s="289"/>
      <c r="MWY45" s="289"/>
      <c r="MWZ45" s="289"/>
      <c r="MXA45" s="289"/>
      <c r="MXB45" s="289"/>
      <c r="MXC45" s="289"/>
      <c r="MXD45" s="289"/>
      <c r="MXE45" s="289"/>
      <c r="MXF45" s="289"/>
      <c r="MXG45" s="289"/>
      <c r="MXH45" s="289"/>
      <c r="MXI45" s="289"/>
      <c r="MXJ45" s="289"/>
      <c r="MXK45" s="289"/>
      <c r="MXL45" s="289"/>
      <c r="MXM45" s="289"/>
      <c r="MXN45" s="289"/>
      <c r="MXO45" s="289"/>
      <c r="MXP45" s="289"/>
      <c r="MXQ45" s="289"/>
      <c r="MXR45" s="289"/>
      <c r="MXS45" s="289"/>
      <c r="MXT45" s="289"/>
      <c r="MXU45" s="289"/>
      <c r="MXV45" s="289"/>
      <c r="MXW45" s="289"/>
      <c r="MXX45" s="289"/>
      <c r="MXY45" s="289"/>
      <c r="MXZ45" s="289"/>
      <c r="MYA45" s="289"/>
      <c r="MYB45" s="289"/>
      <c r="MYC45" s="289"/>
      <c r="MYD45" s="289"/>
      <c r="MYE45" s="289"/>
      <c r="MYF45" s="289"/>
      <c r="MYG45" s="289"/>
      <c r="MYH45" s="289"/>
      <c r="MYI45" s="289"/>
      <c r="MYJ45" s="289"/>
      <c r="MYK45" s="289"/>
      <c r="MYL45" s="289"/>
      <c r="MYM45" s="289"/>
      <c r="MYN45" s="289"/>
      <c r="MYO45" s="289"/>
      <c r="MYP45" s="289"/>
      <c r="MYQ45" s="289"/>
      <c r="MYR45" s="289"/>
      <c r="MYS45" s="289"/>
      <c r="MYT45" s="289"/>
      <c r="MYU45" s="289"/>
      <c r="MYV45" s="289"/>
      <c r="MYW45" s="289"/>
      <c r="MYX45" s="289"/>
      <c r="MYY45" s="289"/>
      <c r="MYZ45" s="289"/>
      <c r="MZA45" s="289"/>
      <c r="MZB45" s="289"/>
      <c r="MZC45" s="289"/>
      <c r="MZD45" s="289"/>
      <c r="MZE45" s="289"/>
      <c r="MZF45" s="289"/>
      <c r="MZG45" s="289"/>
      <c r="MZH45" s="289"/>
      <c r="MZI45" s="289"/>
      <c r="MZJ45" s="289"/>
      <c r="MZK45" s="289"/>
      <c r="MZL45" s="289"/>
      <c r="MZM45" s="289"/>
      <c r="MZN45" s="289"/>
      <c r="MZO45" s="289"/>
      <c r="MZP45" s="289"/>
      <c r="MZQ45" s="289"/>
      <c r="MZR45" s="289"/>
      <c r="MZS45" s="289"/>
      <c r="MZT45" s="289"/>
      <c r="MZU45" s="289"/>
      <c r="MZV45" s="289"/>
      <c r="MZW45" s="289"/>
      <c r="MZX45" s="289"/>
      <c r="MZY45" s="289"/>
      <c r="MZZ45" s="289"/>
      <c r="NAA45" s="289"/>
      <c r="NAB45" s="289"/>
      <c r="NAC45" s="289"/>
      <c r="NAD45" s="289"/>
      <c r="NAE45" s="289"/>
      <c r="NAF45" s="289"/>
      <c r="NAG45" s="289"/>
      <c r="NAH45" s="289"/>
      <c r="NAI45" s="289"/>
      <c r="NAJ45" s="289"/>
      <c r="NAK45" s="289"/>
      <c r="NAL45" s="289"/>
      <c r="NAM45" s="289"/>
      <c r="NAN45" s="289"/>
      <c r="NAO45" s="289"/>
      <c r="NAP45" s="289"/>
      <c r="NAQ45" s="289"/>
      <c r="NAR45" s="289"/>
      <c r="NAS45" s="289"/>
      <c r="NAT45" s="289"/>
      <c r="NAU45" s="289"/>
      <c r="NAV45" s="289"/>
      <c r="NAW45" s="289"/>
      <c r="NAX45" s="289"/>
      <c r="NAY45" s="289"/>
      <c r="NAZ45" s="289"/>
      <c r="NBA45" s="289"/>
      <c r="NBB45" s="289"/>
      <c r="NBC45" s="289"/>
      <c r="NBD45" s="289"/>
      <c r="NBE45" s="289"/>
      <c r="NBF45" s="289"/>
      <c r="NBG45" s="289"/>
      <c r="NBH45" s="289"/>
      <c r="NBI45" s="289"/>
      <c r="NBJ45" s="289"/>
      <c r="NBK45" s="289"/>
      <c r="NBL45" s="289"/>
      <c r="NBM45" s="289"/>
      <c r="NBN45" s="289"/>
      <c r="NBO45" s="289"/>
      <c r="NBP45" s="289"/>
      <c r="NBQ45" s="289"/>
      <c r="NBR45" s="289"/>
      <c r="NBS45" s="289"/>
      <c r="NBT45" s="289"/>
      <c r="NBU45" s="289"/>
      <c r="NBV45" s="289"/>
      <c r="NBW45" s="289"/>
      <c r="NBX45" s="289"/>
      <c r="NBY45" s="289"/>
      <c r="NBZ45" s="289"/>
      <c r="NCA45" s="289"/>
      <c r="NCB45" s="289"/>
      <c r="NCC45" s="289"/>
      <c r="NCD45" s="289"/>
      <c r="NCE45" s="289"/>
      <c r="NCF45" s="289"/>
      <c r="NCG45" s="289"/>
      <c r="NCH45" s="289"/>
      <c r="NCI45" s="289"/>
      <c r="NCJ45" s="289"/>
      <c r="NCK45" s="289"/>
      <c r="NCL45" s="289"/>
      <c r="NCM45" s="289"/>
      <c r="NCN45" s="289"/>
      <c r="NCO45" s="289"/>
      <c r="NCP45" s="289"/>
      <c r="NCQ45" s="289"/>
      <c r="NCR45" s="289"/>
      <c r="NCS45" s="289"/>
      <c r="NCT45" s="289"/>
      <c r="NCU45" s="289"/>
      <c r="NCV45" s="289"/>
      <c r="NCW45" s="289"/>
      <c r="NCX45" s="289"/>
      <c r="NCY45" s="289"/>
      <c r="NCZ45" s="289"/>
      <c r="NDA45" s="289"/>
      <c r="NDB45" s="289"/>
      <c r="NDC45" s="289"/>
      <c r="NDD45" s="289"/>
      <c r="NDE45" s="289"/>
      <c r="NDF45" s="289"/>
      <c r="NDG45" s="289"/>
      <c r="NDH45" s="289"/>
      <c r="NDI45" s="289"/>
      <c r="NDJ45" s="289"/>
      <c r="NDK45" s="289"/>
      <c r="NDL45" s="289"/>
      <c r="NDM45" s="289"/>
      <c r="NDN45" s="289"/>
      <c r="NDO45" s="289"/>
      <c r="NDP45" s="289"/>
      <c r="NDQ45" s="289"/>
      <c r="NDR45" s="289"/>
      <c r="NDS45" s="289"/>
      <c r="NDT45" s="289"/>
      <c r="NDU45" s="289"/>
      <c r="NDV45" s="289"/>
      <c r="NDW45" s="289"/>
      <c r="NDX45" s="289"/>
      <c r="NDY45" s="289"/>
      <c r="NDZ45" s="289"/>
      <c r="NEA45" s="289"/>
      <c r="NEB45" s="289"/>
      <c r="NEC45" s="289"/>
      <c r="NED45" s="289"/>
      <c r="NEE45" s="289"/>
      <c r="NEF45" s="289"/>
      <c r="NEG45" s="289"/>
      <c r="NEH45" s="289"/>
      <c r="NEI45" s="289"/>
      <c r="NEJ45" s="289"/>
      <c r="NEK45" s="289"/>
      <c r="NEL45" s="289"/>
      <c r="NEM45" s="289"/>
      <c r="NEN45" s="289"/>
      <c r="NEO45" s="289"/>
      <c r="NEP45" s="289"/>
      <c r="NEQ45" s="289"/>
      <c r="NER45" s="289"/>
      <c r="NES45" s="289"/>
      <c r="NET45" s="289"/>
      <c r="NEU45" s="289"/>
      <c r="NEV45" s="289"/>
      <c r="NEW45" s="289"/>
      <c r="NEX45" s="289"/>
      <c r="NEY45" s="289"/>
      <c r="NEZ45" s="289"/>
      <c r="NFA45" s="289"/>
      <c r="NFB45" s="289"/>
      <c r="NFC45" s="289"/>
      <c r="NFD45" s="289"/>
      <c r="NFE45" s="289"/>
      <c r="NFF45" s="289"/>
      <c r="NFG45" s="289"/>
      <c r="NFH45" s="289"/>
      <c r="NFI45" s="289"/>
      <c r="NFJ45" s="289"/>
      <c r="NFK45" s="289"/>
      <c r="NFL45" s="289"/>
      <c r="NFM45" s="289"/>
      <c r="NFN45" s="289"/>
      <c r="NFO45" s="289"/>
      <c r="NFP45" s="289"/>
      <c r="NFQ45" s="289"/>
      <c r="NFR45" s="289"/>
      <c r="NFS45" s="289"/>
      <c r="NFT45" s="289"/>
      <c r="NFU45" s="289"/>
      <c r="NFV45" s="289"/>
      <c r="NFW45" s="289"/>
      <c r="NFX45" s="289"/>
      <c r="NFY45" s="289"/>
      <c r="NFZ45" s="289"/>
      <c r="NGA45" s="289"/>
      <c r="NGB45" s="289"/>
      <c r="NGC45" s="289"/>
      <c r="NGD45" s="289"/>
      <c r="NGE45" s="289"/>
      <c r="NGF45" s="289"/>
      <c r="NGG45" s="289"/>
      <c r="NGH45" s="289"/>
      <c r="NGI45" s="289"/>
      <c r="NGJ45" s="289"/>
      <c r="NGK45" s="289"/>
      <c r="NGL45" s="289"/>
      <c r="NGM45" s="289"/>
      <c r="NGN45" s="289"/>
      <c r="NGO45" s="289"/>
      <c r="NGP45" s="289"/>
      <c r="NGQ45" s="289"/>
      <c r="NGR45" s="289"/>
      <c r="NGS45" s="289"/>
      <c r="NGT45" s="289"/>
      <c r="NGU45" s="289"/>
      <c r="NGV45" s="289"/>
      <c r="NGW45" s="289"/>
      <c r="NGX45" s="289"/>
      <c r="NGY45" s="289"/>
      <c r="NGZ45" s="289"/>
      <c r="NHA45" s="289"/>
      <c r="NHB45" s="289"/>
      <c r="NHC45" s="289"/>
      <c r="NHD45" s="289"/>
      <c r="NHE45" s="289"/>
      <c r="NHF45" s="289"/>
      <c r="NHG45" s="289"/>
      <c r="NHH45" s="289"/>
      <c r="NHI45" s="289"/>
      <c r="NHJ45" s="289"/>
      <c r="NHK45" s="289"/>
      <c r="NHL45" s="289"/>
      <c r="NHM45" s="289"/>
      <c r="NHN45" s="289"/>
      <c r="NHO45" s="289"/>
      <c r="NHP45" s="289"/>
      <c r="NHQ45" s="289"/>
      <c r="NHR45" s="289"/>
      <c r="NHS45" s="289"/>
      <c r="NHT45" s="289"/>
      <c r="NHU45" s="289"/>
      <c r="NHV45" s="289"/>
      <c r="NHW45" s="289"/>
      <c r="NHX45" s="289"/>
      <c r="NHY45" s="289"/>
      <c r="NHZ45" s="289"/>
      <c r="NIA45" s="289"/>
      <c r="NIB45" s="289"/>
      <c r="NIC45" s="289"/>
      <c r="NID45" s="289"/>
      <c r="NIE45" s="289"/>
      <c r="NIF45" s="289"/>
      <c r="NIG45" s="289"/>
      <c r="NIH45" s="289"/>
      <c r="NII45" s="289"/>
      <c r="NIJ45" s="289"/>
      <c r="NIK45" s="289"/>
      <c r="NIL45" s="289"/>
      <c r="NIM45" s="289"/>
      <c r="NIN45" s="289"/>
      <c r="NIO45" s="289"/>
      <c r="NIP45" s="289"/>
      <c r="NIQ45" s="289"/>
      <c r="NIR45" s="289"/>
      <c r="NIS45" s="289"/>
      <c r="NIT45" s="289"/>
      <c r="NIU45" s="289"/>
      <c r="NIV45" s="289"/>
      <c r="NIW45" s="289"/>
      <c r="NIX45" s="289"/>
      <c r="NIY45" s="289"/>
      <c r="NIZ45" s="289"/>
      <c r="NJA45" s="289"/>
      <c r="NJB45" s="289"/>
      <c r="NJC45" s="289"/>
      <c r="NJD45" s="289"/>
      <c r="NJE45" s="289"/>
      <c r="NJF45" s="289"/>
      <c r="NJG45" s="289"/>
      <c r="NJH45" s="289"/>
      <c r="NJI45" s="289"/>
      <c r="NJJ45" s="289"/>
      <c r="NJK45" s="289"/>
      <c r="NJL45" s="289"/>
      <c r="NJM45" s="289"/>
      <c r="NJN45" s="289"/>
      <c r="NJO45" s="289"/>
      <c r="NJP45" s="289"/>
      <c r="NJQ45" s="289"/>
      <c r="NJR45" s="289"/>
      <c r="NJS45" s="289"/>
      <c r="NJT45" s="289"/>
      <c r="NJU45" s="289"/>
      <c r="NJV45" s="289"/>
      <c r="NJW45" s="289"/>
      <c r="NJX45" s="289"/>
      <c r="NJY45" s="289"/>
      <c r="NJZ45" s="289"/>
      <c r="NKA45" s="289"/>
      <c r="NKB45" s="289"/>
      <c r="NKC45" s="289"/>
      <c r="NKD45" s="289"/>
      <c r="NKE45" s="289"/>
      <c r="NKF45" s="289"/>
      <c r="NKG45" s="289"/>
      <c r="NKH45" s="289"/>
      <c r="NKI45" s="289"/>
      <c r="NKJ45" s="289"/>
      <c r="NKK45" s="289"/>
      <c r="NKL45" s="289"/>
      <c r="NKM45" s="289"/>
      <c r="NKN45" s="289"/>
      <c r="NKO45" s="289"/>
      <c r="NKP45" s="289"/>
      <c r="NKQ45" s="289"/>
      <c r="NKR45" s="289"/>
      <c r="NKS45" s="289"/>
      <c r="NKT45" s="289"/>
      <c r="NKU45" s="289"/>
      <c r="NKV45" s="289"/>
      <c r="NKW45" s="289"/>
      <c r="NKX45" s="289"/>
      <c r="NKY45" s="289"/>
      <c r="NKZ45" s="289"/>
      <c r="NLA45" s="289"/>
      <c r="NLB45" s="289"/>
      <c r="NLC45" s="289"/>
      <c r="NLD45" s="289"/>
      <c r="NLE45" s="289"/>
      <c r="NLF45" s="289"/>
      <c r="NLG45" s="289"/>
      <c r="NLH45" s="289"/>
      <c r="NLI45" s="289"/>
      <c r="NLJ45" s="289"/>
      <c r="NLK45" s="289"/>
      <c r="NLL45" s="289"/>
      <c r="NLM45" s="289"/>
      <c r="NLN45" s="289"/>
      <c r="NLO45" s="289"/>
      <c r="NLP45" s="289"/>
      <c r="NLQ45" s="289"/>
      <c r="NLR45" s="289"/>
      <c r="NLS45" s="289"/>
      <c r="NLT45" s="289"/>
      <c r="NLU45" s="289"/>
      <c r="NLV45" s="289"/>
      <c r="NLW45" s="289"/>
      <c r="NLX45" s="289"/>
      <c r="NLY45" s="289"/>
      <c r="NLZ45" s="289"/>
      <c r="NMA45" s="289"/>
      <c r="NMB45" s="289"/>
      <c r="NMC45" s="289"/>
      <c r="NMD45" s="289"/>
      <c r="NME45" s="289"/>
      <c r="NMF45" s="289"/>
      <c r="NMG45" s="289"/>
      <c r="NMH45" s="289"/>
      <c r="NMI45" s="289"/>
      <c r="NMJ45" s="289"/>
      <c r="NMK45" s="289"/>
      <c r="NML45" s="289"/>
      <c r="NMM45" s="289"/>
      <c r="NMN45" s="289"/>
      <c r="NMO45" s="289"/>
      <c r="NMP45" s="289"/>
      <c r="NMQ45" s="289"/>
      <c r="NMR45" s="289"/>
      <c r="NMS45" s="289"/>
      <c r="NMT45" s="289"/>
      <c r="NMU45" s="289"/>
      <c r="NMV45" s="289"/>
      <c r="NMW45" s="289"/>
      <c r="NMX45" s="289"/>
      <c r="NMY45" s="289"/>
      <c r="NMZ45" s="289"/>
      <c r="NNA45" s="289"/>
      <c r="NNB45" s="289"/>
      <c r="NNC45" s="289"/>
      <c r="NND45" s="289"/>
      <c r="NNE45" s="289"/>
      <c r="NNF45" s="289"/>
      <c r="NNG45" s="289"/>
      <c r="NNH45" s="289"/>
      <c r="NNI45" s="289"/>
      <c r="NNJ45" s="289"/>
      <c r="NNK45" s="289"/>
      <c r="NNL45" s="289"/>
      <c r="NNM45" s="289"/>
      <c r="NNN45" s="289"/>
      <c r="NNO45" s="289"/>
      <c r="NNP45" s="289"/>
      <c r="NNQ45" s="289"/>
      <c r="NNR45" s="289"/>
      <c r="NNS45" s="289"/>
      <c r="NNT45" s="289"/>
      <c r="NNU45" s="289"/>
      <c r="NNV45" s="289"/>
      <c r="NNW45" s="289"/>
      <c r="NNX45" s="289"/>
      <c r="NNY45" s="289"/>
      <c r="NNZ45" s="289"/>
      <c r="NOA45" s="289"/>
      <c r="NOB45" s="289"/>
      <c r="NOC45" s="289"/>
      <c r="NOD45" s="289"/>
      <c r="NOE45" s="289"/>
      <c r="NOF45" s="289"/>
      <c r="NOG45" s="289"/>
      <c r="NOH45" s="289"/>
      <c r="NOI45" s="289"/>
      <c r="NOJ45" s="289"/>
      <c r="NOK45" s="289"/>
      <c r="NOL45" s="289"/>
      <c r="NOM45" s="289"/>
      <c r="NON45" s="289"/>
      <c r="NOO45" s="289"/>
      <c r="NOP45" s="289"/>
      <c r="NOQ45" s="289"/>
      <c r="NOR45" s="289"/>
      <c r="NOS45" s="289"/>
      <c r="NOT45" s="289"/>
      <c r="NOU45" s="289"/>
      <c r="NOV45" s="289"/>
      <c r="NOW45" s="289"/>
      <c r="NOX45" s="289"/>
      <c r="NOY45" s="289"/>
      <c r="NOZ45" s="289"/>
      <c r="NPA45" s="289"/>
      <c r="NPB45" s="289"/>
      <c r="NPC45" s="289"/>
      <c r="NPD45" s="289"/>
      <c r="NPE45" s="289"/>
      <c r="NPF45" s="289"/>
      <c r="NPG45" s="289"/>
      <c r="NPH45" s="289"/>
      <c r="NPI45" s="289"/>
      <c r="NPJ45" s="289"/>
      <c r="NPK45" s="289"/>
      <c r="NPL45" s="289"/>
      <c r="NPM45" s="289"/>
      <c r="NPN45" s="289"/>
      <c r="NPO45" s="289"/>
      <c r="NPP45" s="289"/>
      <c r="NPQ45" s="289"/>
      <c r="NPR45" s="289"/>
      <c r="NPS45" s="289"/>
      <c r="NPT45" s="289"/>
      <c r="NPU45" s="289"/>
      <c r="NPV45" s="289"/>
      <c r="NPW45" s="289"/>
      <c r="NPX45" s="289"/>
      <c r="NPY45" s="289"/>
      <c r="NPZ45" s="289"/>
      <c r="NQA45" s="289"/>
      <c r="NQB45" s="289"/>
      <c r="NQC45" s="289"/>
      <c r="NQD45" s="289"/>
      <c r="NQE45" s="289"/>
      <c r="NQF45" s="289"/>
      <c r="NQG45" s="289"/>
      <c r="NQH45" s="289"/>
      <c r="NQI45" s="289"/>
      <c r="NQJ45" s="289"/>
      <c r="NQK45" s="289"/>
      <c r="NQL45" s="289"/>
      <c r="NQM45" s="289"/>
      <c r="NQN45" s="289"/>
      <c r="NQO45" s="289"/>
      <c r="NQP45" s="289"/>
      <c r="NQQ45" s="289"/>
      <c r="NQR45" s="289"/>
      <c r="NQS45" s="289"/>
      <c r="NQT45" s="289"/>
      <c r="NQU45" s="289"/>
      <c r="NQV45" s="289"/>
      <c r="NQW45" s="289"/>
      <c r="NQX45" s="289"/>
      <c r="NQY45" s="289"/>
      <c r="NQZ45" s="289"/>
      <c r="NRA45" s="289"/>
      <c r="NRB45" s="289"/>
      <c r="NRC45" s="289"/>
      <c r="NRD45" s="289"/>
      <c r="NRE45" s="289"/>
      <c r="NRF45" s="289"/>
      <c r="NRG45" s="289"/>
      <c r="NRH45" s="289"/>
      <c r="NRI45" s="289"/>
      <c r="NRJ45" s="289"/>
      <c r="NRK45" s="289"/>
      <c r="NRL45" s="289"/>
      <c r="NRM45" s="289"/>
      <c r="NRN45" s="289"/>
      <c r="NRO45" s="289"/>
      <c r="NRP45" s="289"/>
      <c r="NRQ45" s="289"/>
      <c r="NRR45" s="289"/>
      <c r="NRS45" s="289"/>
      <c r="NRT45" s="289"/>
      <c r="NRU45" s="289"/>
      <c r="NRV45" s="289"/>
      <c r="NRW45" s="289"/>
      <c r="NRX45" s="289"/>
      <c r="NRY45" s="289"/>
      <c r="NRZ45" s="289"/>
      <c r="NSA45" s="289"/>
      <c r="NSB45" s="289"/>
      <c r="NSC45" s="289"/>
      <c r="NSD45" s="289"/>
      <c r="NSE45" s="289"/>
      <c r="NSF45" s="289"/>
      <c r="NSG45" s="289"/>
      <c r="NSH45" s="289"/>
      <c r="NSI45" s="289"/>
      <c r="NSJ45" s="289"/>
      <c r="NSK45" s="289"/>
      <c r="NSL45" s="289"/>
      <c r="NSM45" s="289"/>
      <c r="NSN45" s="289"/>
      <c r="NSO45" s="289"/>
      <c r="NSP45" s="289"/>
      <c r="NSQ45" s="289"/>
      <c r="NSR45" s="289"/>
      <c r="NSS45" s="289"/>
      <c r="NST45" s="289"/>
      <c r="NSU45" s="289"/>
      <c r="NSV45" s="289"/>
      <c r="NSW45" s="289"/>
      <c r="NSX45" s="289"/>
      <c r="NSY45" s="289"/>
      <c r="NSZ45" s="289"/>
      <c r="NTA45" s="289"/>
      <c r="NTB45" s="289"/>
      <c r="NTC45" s="289"/>
      <c r="NTD45" s="289"/>
      <c r="NTE45" s="289"/>
      <c r="NTF45" s="289"/>
      <c r="NTG45" s="289"/>
      <c r="NTH45" s="289"/>
      <c r="NTI45" s="289"/>
      <c r="NTJ45" s="289"/>
      <c r="NTK45" s="289"/>
      <c r="NTL45" s="289"/>
      <c r="NTM45" s="289"/>
      <c r="NTN45" s="289"/>
      <c r="NTO45" s="289"/>
      <c r="NTP45" s="289"/>
      <c r="NTQ45" s="289"/>
      <c r="NTR45" s="289"/>
      <c r="NTS45" s="289"/>
      <c r="NTT45" s="289"/>
      <c r="NTU45" s="289"/>
      <c r="NTV45" s="289"/>
      <c r="NTW45" s="289"/>
      <c r="NTX45" s="289"/>
      <c r="NTY45" s="289"/>
      <c r="NTZ45" s="289"/>
      <c r="NUA45" s="289"/>
      <c r="NUB45" s="289"/>
      <c r="NUC45" s="289"/>
      <c r="NUD45" s="289"/>
      <c r="NUE45" s="289"/>
      <c r="NUF45" s="289"/>
      <c r="NUG45" s="289"/>
      <c r="NUH45" s="289"/>
      <c r="NUI45" s="289"/>
      <c r="NUJ45" s="289"/>
      <c r="NUK45" s="289"/>
      <c r="NUL45" s="289"/>
      <c r="NUM45" s="289"/>
      <c r="NUN45" s="289"/>
      <c r="NUO45" s="289"/>
      <c r="NUP45" s="289"/>
      <c r="NUQ45" s="289"/>
      <c r="NUR45" s="289"/>
      <c r="NUS45" s="289"/>
      <c r="NUT45" s="289"/>
      <c r="NUU45" s="289"/>
      <c r="NUV45" s="289"/>
      <c r="NUW45" s="289"/>
      <c r="NUX45" s="289"/>
      <c r="NUY45" s="289"/>
      <c r="NUZ45" s="289"/>
      <c r="NVA45" s="289"/>
      <c r="NVB45" s="289"/>
      <c r="NVC45" s="289"/>
      <c r="NVD45" s="289"/>
      <c r="NVE45" s="289"/>
      <c r="NVF45" s="289"/>
      <c r="NVG45" s="289"/>
      <c r="NVH45" s="289"/>
      <c r="NVI45" s="289"/>
      <c r="NVJ45" s="289"/>
      <c r="NVK45" s="289"/>
      <c r="NVL45" s="289"/>
      <c r="NVM45" s="289"/>
      <c r="NVN45" s="289"/>
      <c r="NVO45" s="289"/>
      <c r="NVP45" s="289"/>
      <c r="NVQ45" s="289"/>
      <c r="NVR45" s="289"/>
      <c r="NVS45" s="289"/>
      <c r="NVT45" s="289"/>
      <c r="NVU45" s="289"/>
      <c r="NVV45" s="289"/>
      <c r="NVW45" s="289"/>
      <c r="NVX45" s="289"/>
      <c r="NVY45" s="289"/>
      <c r="NVZ45" s="289"/>
      <c r="NWA45" s="289"/>
      <c r="NWB45" s="289"/>
      <c r="NWC45" s="289"/>
      <c r="NWD45" s="289"/>
      <c r="NWE45" s="289"/>
      <c r="NWF45" s="289"/>
      <c r="NWG45" s="289"/>
      <c r="NWH45" s="289"/>
      <c r="NWI45" s="289"/>
      <c r="NWJ45" s="289"/>
      <c r="NWK45" s="289"/>
      <c r="NWL45" s="289"/>
      <c r="NWM45" s="289"/>
      <c r="NWN45" s="289"/>
      <c r="NWO45" s="289"/>
      <c r="NWP45" s="289"/>
      <c r="NWQ45" s="289"/>
      <c r="NWR45" s="289"/>
      <c r="NWS45" s="289"/>
      <c r="NWT45" s="289"/>
      <c r="NWU45" s="289"/>
      <c r="NWV45" s="289"/>
      <c r="NWW45" s="289"/>
      <c r="NWX45" s="289"/>
      <c r="NWY45" s="289"/>
      <c r="NWZ45" s="289"/>
      <c r="NXA45" s="289"/>
      <c r="NXB45" s="289"/>
      <c r="NXC45" s="289"/>
      <c r="NXD45" s="289"/>
      <c r="NXE45" s="289"/>
      <c r="NXF45" s="289"/>
      <c r="NXG45" s="289"/>
      <c r="NXH45" s="289"/>
      <c r="NXI45" s="289"/>
      <c r="NXJ45" s="289"/>
      <c r="NXK45" s="289"/>
      <c r="NXL45" s="289"/>
      <c r="NXM45" s="289"/>
      <c r="NXN45" s="289"/>
      <c r="NXO45" s="289"/>
      <c r="NXP45" s="289"/>
      <c r="NXQ45" s="289"/>
      <c r="NXR45" s="289"/>
      <c r="NXS45" s="289"/>
      <c r="NXT45" s="289"/>
      <c r="NXU45" s="289"/>
      <c r="NXV45" s="289"/>
      <c r="NXW45" s="289"/>
      <c r="NXX45" s="289"/>
      <c r="NXY45" s="289"/>
      <c r="NXZ45" s="289"/>
      <c r="NYA45" s="289"/>
      <c r="NYB45" s="289"/>
      <c r="NYC45" s="289"/>
      <c r="NYD45" s="289"/>
      <c r="NYE45" s="289"/>
      <c r="NYF45" s="289"/>
      <c r="NYG45" s="289"/>
      <c r="NYH45" s="289"/>
      <c r="NYI45" s="289"/>
      <c r="NYJ45" s="289"/>
      <c r="NYK45" s="289"/>
      <c r="NYL45" s="289"/>
      <c r="NYM45" s="289"/>
      <c r="NYN45" s="289"/>
      <c r="NYO45" s="289"/>
      <c r="NYP45" s="289"/>
      <c r="NYQ45" s="289"/>
      <c r="NYR45" s="289"/>
      <c r="NYS45" s="289"/>
      <c r="NYT45" s="289"/>
      <c r="NYU45" s="289"/>
      <c r="NYV45" s="289"/>
      <c r="NYW45" s="289"/>
      <c r="NYX45" s="289"/>
      <c r="NYY45" s="289"/>
      <c r="NYZ45" s="289"/>
      <c r="NZA45" s="289"/>
      <c r="NZB45" s="289"/>
      <c r="NZC45" s="289"/>
      <c r="NZD45" s="289"/>
      <c r="NZE45" s="289"/>
      <c r="NZF45" s="289"/>
      <c r="NZG45" s="289"/>
      <c r="NZH45" s="289"/>
      <c r="NZI45" s="289"/>
      <c r="NZJ45" s="289"/>
      <c r="NZK45" s="289"/>
      <c r="NZL45" s="289"/>
      <c r="NZM45" s="289"/>
      <c r="NZN45" s="289"/>
      <c r="NZO45" s="289"/>
      <c r="NZP45" s="289"/>
      <c r="NZQ45" s="289"/>
      <c r="NZR45" s="289"/>
      <c r="NZS45" s="289"/>
      <c r="NZT45" s="289"/>
      <c r="NZU45" s="289"/>
      <c r="NZV45" s="289"/>
      <c r="NZW45" s="289"/>
      <c r="NZX45" s="289"/>
      <c r="NZY45" s="289"/>
      <c r="NZZ45" s="289"/>
      <c r="OAA45" s="289"/>
      <c r="OAB45" s="289"/>
      <c r="OAC45" s="289"/>
      <c r="OAD45" s="289"/>
      <c r="OAE45" s="289"/>
      <c r="OAF45" s="289"/>
      <c r="OAG45" s="289"/>
      <c r="OAH45" s="289"/>
      <c r="OAI45" s="289"/>
      <c r="OAJ45" s="289"/>
      <c r="OAK45" s="289"/>
      <c r="OAL45" s="289"/>
      <c r="OAM45" s="289"/>
      <c r="OAN45" s="289"/>
      <c r="OAO45" s="289"/>
      <c r="OAP45" s="289"/>
      <c r="OAQ45" s="289"/>
      <c r="OAR45" s="289"/>
      <c r="OAS45" s="289"/>
      <c r="OAT45" s="289"/>
      <c r="OAU45" s="289"/>
      <c r="OAV45" s="289"/>
      <c r="OAW45" s="289"/>
      <c r="OAX45" s="289"/>
      <c r="OAY45" s="289"/>
      <c r="OAZ45" s="289"/>
      <c r="OBA45" s="289"/>
      <c r="OBB45" s="289"/>
      <c r="OBC45" s="289"/>
      <c r="OBD45" s="289"/>
      <c r="OBE45" s="289"/>
      <c r="OBF45" s="289"/>
      <c r="OBG45" s="289"/>
      <c r="OBH45" s="289"/>
      <c r="OBI45" s="289"/>
      <c r="OBJ45" s="289"/>
      <c r="OBK45" s="289"/>
      <c r="OBL45" s="289"/>
      <c r="OBM45" s="289"/>
      <c r="OBN45" s="289"/>
      <c r="OBO45" s="289"/>
      <c r="OBP45" s="289"/>
      <c r="OBQ45" s="289"/>
      <c r="OBR45" s="289"/>
      <c r="OBS45" s="289"/>
      <c r="OBT45" s="289"/>
      <c r="OBU45" s="289"/>
      <c r="OBV45" s="289"/>
      <c r="OBW45" s="289"/>
      <c r="OBX45" s="289"/>
      <c r="OBY45" s="289"/>
      <c r="OBZ45" s="289"/>
      <c r="OCA45" s="289"/>
      <c r="OCB45" s="289"/>
      <c r="OCC45" s="289"/>
      <c r="OCD45" s="289"/>
      <c r="OCE45" s="289"/>
      <c r="OCF45" s="289"/>
      <c r="OCG45" s="289"/>
      <c r="OCH45" s="289"/>
      <c r="OCI45" s="289"/>
      <c r="OCJ45" s="289"/>
      <c r="OCK45" s="289"/>
      <c r="OCL45" s="289"/>
      <c r="OCM45" s="289"/>
      <c r="OCN45" s="289"/>
      <c r="OCO45" s="289"/>
      <c r="OCP45" s="289"/>
      <c r="OCQ45" s="289"/>
      <c r="OCR45" s="289"/>
      <c r="OCS45" s="289"/>
      <c r="OCT45" s="289"/>
      <c r="OCU45" s="289"/>
      <c r="OCV45" s="289"/>
      <c r="OCW45" s="289"/>
      <c r="OCX45" s="289"/>
      <c r="OCY45" s="289"/>
      <c r="OCZ45" s="289"/>
      <c r="ODA45" s="289"/>
      <c r="ODB45" s="289"/>
      <c r="ODC45" s="289"/>
      <c r="ODD45" s="289"/>
      <c r="ODE45" s="289"/>
      <c r="ODF45" s="289"/>
      <c r="ODG45" s="289"/>
      <c r="ODH45" s="289"/>
      <c r="ODI45" s="289"/>
      <c r="ODJ45" s="289"/>
      <c r="ODK45" s="289"/>
      <c r="ODL45" s="289"/>
      <c r="ODM45" s="289"/>
      <c r="ODN45" s="289"/>
      <c r="ODO45" s="289"/>
      <c r="ODP45" s="289"/>
      <c r="ODQ45" s="289"/>
      <c r="ODR45" s="289"/>
      <c r="ODS45" s="289"/>
      <c r="ODT45" s="289"/>
      <c r="ODU45" s="289"/>
      <c r="ODV45" s="289"/>
      <c r="ODW45" s="289"/>
      <c r="ODX45" s="289"/>
      <c r="ODY45" s="289"/>
      <c r="ODZ45" s="289"/>
      <c r="OEA45" s="289"/>
      <c r="OEB45" s="289"/>
      <c r="OEC45" s="289"/>
      <c r="OED45" s="289"/>
      <c r="OEE45" s="289"/>
      <c r="OEF45" s="289"/>
      <c r="OEG45" s="289"/>
      <c r="OEH45" s="289"/>
      <c r="OEI45" s="289"/>
      <c r="OEJ45" s="289"/>
      <c r="OEK45" s="289"/>
      <c r="OEL45" s="289"/>
      <c r="OEM45" s="289"/>
      <c r="OEN45" s="289"/>
      <c r="OEO45" s="289"/>
      <c r="OEP45" s="289"/>
      <c r="OEQ45" s="289"/>
      <c r="OER45" s="289"/>
      <c r="OES45" s="289"/>
      <c r="OET45" s="289"/>
      <c r="OEU45" s="289"/>
      <c r="OEV45" s="289"/>
      <c r="OEW45" s="289"/>
      <c r="OEX45" s="289"/>
      <c r="OEY45" s="289"/>
      <c r="OEZ45" s="289"/>
      <c r="OFA45" s="289"/>
      <c r="OFB45" s="289"/>
      <c r="OFC45" s="289"/>
      <c r="OFD45" s="289"/>
      <c r="OFE45" s="289"/>
      <c r="OFF45" s="289"/>
      <c r="OFG45" s="289"/>
      <c r="OFH45" s="289"/>
      <c r="OFI45" s="289"/>
      <c r="OFJ45" s="289"/>
      <c r="OFK45" s="289"/>
      <c r="OFL45" s="289"/>
      <c r="OFM45" s="289"/>
      <c r="OFN45" s="289"/>
      <c r="OFO45" s="289"/>
      <c r="OFP45" s="289"/>
      <c r="OFQ45" s="289"/>
      <c r="OFR45" s="289"/>
      <c r="OFS45" s="289"/>
      <c r="OFT45" s="289"/>
      <c r="OFU45" s="289"/>
      <c r="OFV45" s="289"/>
      <c r="OFW45" s="289"/>
      <c r="OFX45" s="289"/>
      <c r="OFY45" s="289"/>
      <c r="OFZ45" s="289"/>
      <c r="OGA45" s="289"/>
      <c r="OGB45" s="289"/>
      <c r="OGC45" s="289"/>
      <c r="OGD45" s="289"/>
      <c r="OGE45" s="289"/>
      <c r="OGF45" s="289"/>
      <c r="OGG45" s="289"/>
      <c r="OGH45" s="289"/>
      <c r="OGI45" s="289"/>
      <c r="OGJ45" s="289"/>
      <c r="OGK45" s="289"/>
      <c r="OGL45" s="289"/>
      <c r="OGM45" s="289"/>
      <c r="OGN45" s="289"/>
      <c r="OGO45" s="289"/>
      <c r="OGP45" s="289"/>
      <c r="OGQ45" s="289"/>
      <c r="OGR45" s="289"/>
      <c r="OGS45" s="289"/>
      <c r="OGT45" s="289"/>
      <c r="OGU45" s="289"/>
      <c r="OGV45" s="289"/>
      <c r="OGW45" s="289"/>
      <c r="OGX45" s="289"/>
      <c r="OGY45" s="289"/>
      <c r="OGZ45" s="289"/>
      <c r="OHA45" s="289"/>
      <c r="OHB45" s="289"/>
      <c r="OHC45" s="289"/>
      <c r="OHD45" s="289"/>
      <c r="OHE45" s="289"/>
      <c r="OHF45" s="289"/>
      <c r="OHG45" s="289"/>
      <c r="OHH45" s="289"/>
      <c r="OHI45" s="289"/>
      <c r="OHJ45" s="289"/>
      <c r="OHK45" s="289"/>
      <c r="OHL45" s="289"/>
      <c r="OHM45" s="289"/>
      <c r="OHN45" s="289"/>
      <c r="OHO45" s="289"/>
      <c r="OHP45" s="289"/>
      <c r="OHQ45" s="289"/>
      <c r="OHR45" s="289"/>
      <c r="OHS45" s="289"/>
      <c r="OHT45" s="289"/>
      <c r="OHU45" s="289"/>
      <c r="OHV45" s="289"/>
      <c r="OHW45" s="289"/>
      <c r="OHX45" s="289"/>
      <c r="OHY45" s="289"/>
      <c r="OHZ45" s="289"/>
      <c r="OIA45" s="289"/>
      <c r="OIB45" s="289"/>
      <c r="OIC45" s="289"/>
      <c r="OID45" s="289"/>
      <c r="OIE45" s="289"/>
      <c r="OIF45" s="289"/>
      <c r="OIG45" s="289"/>
      <c r="OIH45" s="289"/>
      <c r="OII45" s="289"/>
      <c r="OIJ45" s="289"/>
      <c r="OIK45" s="289"/>
      <c r="OIL45" s="289"/>
      <c r="OIM45" s="289"/>
      <c r="OIN45" s="289"/>
      <c r="OIO45" s="289"/>
      <c r="OIP45" s="289"/>
      <c r="OIQ45" s="289"/>
      <c r="OIR45" s="289"/>
      <c r="OIS45" s="289"/>
      <c r="OIT45" s="289"/>
      <c r="OIU45" s="289"/>
      <c r="OIV45" s="289"/>
      <c r="OIW45" s="289"/>
      <c r="OIX45" s="289"/>
      <c r="OIY45" s="289"/>
      <c r="OIZ45" s="289"/>
      <c r="OJA45" s="289"/>
      <c r="OJB45" s="289"/>
      <c r="OJC45" s="289"/>
      <c r="OJD45" s="289"/>
      <c r="OJE45" s="289"/>
      <c r="OJF45" s="289"/>
      <c r="OJG45" s="289"/>
      <c r="OJH45" s="289"/>
      <c r="OJI45" s="289"/>
      <c r="OJJ45" s="289"/>
      <c r="OJK45" s="289"/>
      <c r="OJL45" s="289"/>
      <c r="OJM45" s="289"/>
      <c r="OJN45" s="289"/>
      <c r="OJO45" s="289"/>
      <c r="OJP45" s="289"/>
      <c r="OJQ45" s="289"/>
      <c r="OJR45" s="289"/>
      <c r="OJS45" s="289"/>
      <c r="OJT45" s="289"/>
      <c r="OJU45" s="289"/>
      <c r="OJV45" s="289"/>
      <c r="OJW45" s="289"/>
      <c r="OJX45" s="289"/>
      <c r="OJY45" s="289"/>
      <c r="OJZ45" s="289"/>
      <c r="OKA45" s="289"/>
      <c r="OKB45" s="289"/>
      <c r="OKC45" s="289"/>
      <c r="OKD45" s="289"/>
      <c r="OKE45" s="289"/>
      <c r="OKF45" s="289"/>
      <c r="OKG45" s="289"/>
      <c r="OKH45" s="289"/>
      <c r="OKI45" s="289"/>
      <c r="OKJ45" s="289"/>
      <c r="OKK45" s="289"/>
      <c r="OKL45" s="289"/>
      <c r="OKM45" s="289"/>
      <c r="OKN45" s="289"/>
      <c r="OKO45" s="289"/>
      <c r="OKP45" s="289"/>
      <c r="OKQ45" s="289"/>
      <c r="OKR45" s="289"/>
      <c r="OKS45" s="289"/>
      <c r="OKT45" s="289"/>
      <c r="OKU45" s="289"/>
      <c r="OKV45" s="289"/>
      <c r="OKW45" s="289"/>
      <c r="OKX45" s="289"/>
      <c r="OKY45" s="289"/>
      <c r="OKZ45" s="289"/>
      <c r="OLA45" s="289"/>
      <c r="OLB45" s="289"/>
      <c r="OLC45" s="289"/>
      <c r="OLD45" s="289"/>
      <c r="OLE45" s="289"/>
      <c r="OLF45" s="289"/>
      <c r="OLG45" s="289"/>
      <c r="OLH45" s="289"/>
      <c r="OLI45" s="289"/>
      <c r="OLJ45" s="289"/>
      <c r="OLK45" s="289"/>
      <c r="OLL45" s="289"/>
      <c r="OLM45" s="289"/>
      <c r="OLN45" s="289"/>
      <c r="OLO45" s="289"/>
      <c r="OLP45" s="289"/>
      <c r="OLQ45" s="289"/>
      <c r="OLR45" s="289"/>
      <c r="OLS45" s="289"/>
      <c r="OLT45" s="289"/>
      <c r="OLU45" s="289"/>
      <c r="OLV45" s="289"/>
      <c r="OLW45" s="289"/>
      <c r="OLX45" s="289"/>
      <c r="OLY45" s="289"/>
      <c r="OLZ45" s="289"/>
      <c r="OMA45" s="289"/>
      <c r="OMB45" s="289"/>
      <c r="OMC45" s="289"/>
      <c r="OMD45" s="289"/>
      <c r="OME45" s="289"/>
      <c r="OMF45" s="289"/>
      <c r="OMG45" s="289"/>
      <c r="OMH45" s="289"/>
      <c r="OMI45" s="289"/>
      <c r="OMJ45" s="289"/>
      <c r="OMK45" s="289"/>
      <c r="OML45" s="289"/>
      <c r="OMM45" s="289"/>
      <c r="OMN45" s="289"/>
      <c r="OMO45" s="289"/>
      <c r="OMP45" s="289"/>
      <c r="OMQ45" s="289"/>
      <c r="OMR45" s="289"/>
      <c r="OMS45" s="289"/>
      <c r="OMT45" s="289"/>
      <c r="OMU45" s="289"/>
      <c r="OMV45" s="289"/>
      <c r="OMW45" s="289"/>
      <c r="OMX45" s="289"/>
      <c r="OMY45" s="289"/>
      <c r="OMZ45" s="289"/>
      <c r="ONA45" s="289"/>
      <c r="ONB45" s="289"/>
      <c r="ONC45" s="289"/>
      <c r="OND45" s="289"/>
      <c r="ONE45" s="289"/>
      <c r="ONF45" s="289"/>
      <c r="ONG45" s="289"/>
      <c r="ONH45" s="289"/>
      <c r="ONI45" s="289"/>
      <c r="ONJ45" s="289"/>
      <c r="ONK45" s="289"/>
      <c r="ONL45" s="289"/>
      <c r="ONM45" s="289"/>
      <c r="ONN45" s="289"/>
      <c r="ONO45" s="289"/>
      <c r="ONP45" s="289"/>
      <c r="ONQ45" s="289"/>
      <c r="ONR45" s="289"/>
      <c r="ONS45" s="289"/>
      <c r="ONT45" s="289"/>
      <c r="ONU45" s="289"/>
      <c r="ONV45" s="289"/>
      <c r="ONW45" s="289"/>
      <c r="ONX45" s="289"/>
      <c r="ONY45" s="289"/>
      <c r="ONZ45" s="289"/>
      <c r="OOA45" s="289"/>
      <c r="OOB45" s="289"/>
      <c r="OOC45" s="289"/>
      <c r="OOD45" s="289"/>
      <c r="OOE45" s="289"/>
      <c r="OOF45" s="289"/>
      <c r="OOG45" s="289"/>
      <c r="OOH45" s="289"/>
      <c r="OOI45" s="289"/>
      <c r="OOJ45" s="289"/>
      <c r="OOK45" s="289"/>
      <c r="OOL45" s="289"/>
      <c r="OOM45" s="289"/>
      <c r="OON45" s="289"/>
      <c r="OOO45" s="289"/>
      <c r="OOP45" s="289"/>
      <c r="OOQ45" s="289"/>
      <c r="OOR45" s="289"/>
      <c r="OOS45" s="289"/>
      <c r="OOT45" s="289"/>
      <c r="OOU45" s="289"/>
      <c r="OOV45" s="289"/>
      <c r="OOW45" s="289"/>
      <c r="OOX45" s="289"/>
      <c r="OOY45" s="289"/>
      <c r="OOZ45" s="289"/>
      <c r="OPA45" s="289"/>
      <c r="OPB45" s="289"/>
      <c r="OPC45" s="289"/>
      <c r="OPD45" s="289"/>
      <c r="OPE45" s="289"/>
      <c r="OPF45" s="289"/>
      <c r="OPG45" s="289"/>
      <c r="OPH45" s="289"/>
      <c r="OPI45" s="289"/>
      <c r="OPJ45" s="289"/>
      <c r="OPK45" s="289"/>
      <c r="OPL45" s="289"/>
      <c r="OPM45" s="289"/>
      <c r="OPN45" s="289"/>
      <c r="OPO45" s="289"/>
      <c r="OPP45" s="289"/>
      <c r="OPQ45" s="289"/>
      <c r="OPR45" s="289"/>
      <c r="OPS45" s="289"/>
      <c r="OPT45" s="289"/>
      <c r="OPU45" s="289"/>
      <c r="OPV45" s="289"/>
      <c r="OPW45" s="289"/>
      <c r="OPX45" s="289"/>
      <c r="OPY45" s="289"/>
      <c r="OPZ45" s="289"/>
      <c r="OQA45" s="289"/>
      <c r="OQB45" s="289"/>
      <c r="OQC45" s="289"/>
      <c r="OQD45" s="289"/>
      <c r="OQE45" s="289"/>
      <c r="OQF45" s="289"/>
      <c r="OQG45" s="289"/>
      <c r="OQH45" s="289"/>
      <c r="OQI45" s="289"/>
      <c r="OQJ45" s="289"/>
      <c r="OQK45" s="289"/>
      <c r="OQL45" s="289"/>
      <c r="OQM45" s="289"/>
      <c r="OQN45" s="289"/>
      <c r="OQO45" s="289"/>
      <c r="OQP45" s="289"/>
      <c r="OQQ45" s="289"/>
      <c r="OQR45" s="289"/>
      <c r="OQS45" s="289"/>
      <c r="OQT45" s="289"/>
      <c r="OQU45" s="289"/>
      <c r="OQV45" s="289"/>
      <c r="OQW45" s="289"/>
      <c r="OQX45" s="289"/>
      <c r="OQY45" s="289"/>
      <c r="OQZ45" s="289"/>
      <c r="ORA45" s="289"/>
      <c r="ORB45" s="289"/>
      <c r="ORC45" s="289"/>
      <c r="ORD45" s="289"/>
      <c r="ORE45" s="289"/>
      <c r="ORF45" s="289"/>
      <c r="ORG45" s="289"/>
      <c r="ORH45" s="289"/>
      <c r="ORI45" s="289"/>
      <c r="ORJ45" s="289"/>
      <c r="ORK45" s="289"/>
      <c r="ORL45" s="289"/>
      <c r="ORM45" s="289"/>
      <c r="ORN45" s="289"/>
      <c r="ORO45" s="289"/>
      <c r="ORP45" s="289"/>
      <c r="ORQ45" s="289"/>
      <c r="ORR45" s="289"/>
      <c r="ORS45" s="289"/>
      <c r="ORT45" s="289"/>
      <c r="ORU45" s="289"/>
      <c r="ORV45" s="289"/>
      <c r="ORW45" s="289"/>
      <c r="ORX45" s="289"/>
      <c r="ORY45" s="289"/>
      <c r="ORZ45" s="289"/>
      <c r="OSA45" s="289"/>
      <c r="OSB45" s="289"/>
      <c r="OSC45" s="289"/>
      <c r="OSD45" s="289"/>
      <c r="OSE45" s="289"/>
      <c r="OSF45" s="289"/>
      <c r="OSG45" s="289"/>
      <c r="OSH45" s="289"/>
      <c r="OSI45" s="289"/>
      <c r="OSJ45" s="289"/>
      <c r="OSK45" s="289"/>
      <c r="OSL45" s="289"/>
      <c r="OSM45" s="289"/>
      <c r="OSN45" s="289"/>
      <c r="OSO45" s="289"/>
      <c r="OSP45" s="289"/>
      <c r="OSQ45" s="289"/>
      <c r="OSR45" s="289"/>
      <c r="OSS45" s="289"/>
      <c r="OST45" s="289"/>
      <c r="OSU45" s="289"/>
      <c r="OSV45" s="289"/>
      <c r="OSW45" s="289"/>
      <c r="OSX45" s="289"/>
      <c r="OSY45" s="289"/>
      <c r="OSZ45" s="289"/>
      <c r="OTA45" s="289"/>
      <c r="OTB45" s="289"/>
      <c r="OTC45" s="289"/>
      <c r="OTD45" s="289"/>
      <c r="OTE45" s="289"/>
      <c r="OTF45" s="289"/>
      <c r="OTG45" s="289"/>
      <c r="OTH45" s="289"/>
      <c r="OTI45" s="289"/>
      <c r="OTJ45" s="289"/>
      <c r="OTK45" s="289"/>
      <c r="OTL45" s="289"/>
      <c r="OTM45" s="289"/>
      <c r="OTN45" s="289"/>
      <c r="OTO45" s="289"/>
      <c r="OTP45" s="289"/>
      <c r="OTQ45" s="289"/>
      <c r="OTR45" s="289"/>
      <c r="OTS45" s="289"/>
      <c r="OTT45" s="289"/>
      <c r="OTU45" s="289"/>
      <c r="OTV45" s="289"/>
      <c r="OTW45" s="289"/>
      <c r="OTX45" s="289"/>
      <c r="OTY45" s="289"/>
      <c r="OTZ45" s="289"/>
      <c r="OUA45" s="289"/>
      <c r="OUB45" s="289"/>
      <c r="OUC45" s="289"/>
      <c r="OUD45" s="289"/>
      <c r="OUE45" s="289"/>
      <c r="OUF45" s="289"/>
      <c r="OUG45" s="289"/>
      <c r="OUH45" s="289"/>
      <c r="OUI45" s="289"/>
      <c r="OUJ45" s="289"/>
      <c r="OUK45" s="289"/>
      <c r="OUL45" s="289"/>
      <c r="OUM45" s="289"/>
      <c r="OUN45" s="289"/>
      <c r="OUO45" s="289"/>
      <c r="OUP45" s="289"/>
      <c r="OUQ45" s="289"/>
      <c r="OUR45" s="289"/>
      <c r="OUS45" s="289"/>
      <c r="OUT45" s="289"/>
      <c r="OUU45" s="289"/>
      <c r="OUV45" s="289"/>
      <c r="OUW45" s="289"/>
      <c r="OUX45" s="289"/>
      <c r="OUY45" s="289"/>
      <c r="OUZ45" s="289"/>
      <c r="OVA45" s="289"/>
      <c r="OVB45" s="289"/>
      <c r="OVC45" s="289"/>
      <c r="OVD45" s="289"/>
      <c r="OVE45" s="289"/>
      <c r="OVF45" s="289"/>
      <c r="OVG45" s="289"/>
      <c r="OVH45" s="289"/>
      <c r="OVI45" s="289"/>
      <c r="OVJ45" s="289"/>
      <c r="OVK45" s="289"/>
      <c r="OVL45" s="289"/>
      <c r="OVM45" s="289"/>
      <c r="OVN45" s="289"/>
      <c r="OVO45" s="289"/>
      <c r="OVP45" s="289"/>
      <c r="OVQ45" s="289"/>
      <c r="OVR45" s="289"/>
      <c r="OVS45" s="289"/>
      <c r="OVT45" s="289"/>
      <c r="OVU45" s="289"/>
      <c r="OVV45" s="289"/>
      <c r="OVW45" s="289"/>
      <c r="OVX45" s="289"/>
      <c r="OVY45" s="289"/>
      <c r="OVZ45" s="289"/>
      <c r="OWA45" s="289"/>
      <c r="OWB45" s="289"/>
      <c r="OWC45" s="289"/>
      <c r="OWD45" s="289"/>
      <c r="OWE45" s="289"/>
      <c r="OWF45" s="289"/>
      <c r="OWG45" s="289"/>
      <c r="OWH45" s="289"/>
      <c r="OWI45" s="289"/>
      <c r="OWJ45" s="289"/>
      <c r="OWK45" s="289"/>
      <c r="OWL45" s="289"/>
      <c r="OWM45" s="289"/>
      <c r="OWN45" s="289"/>
      <c r="OWO45" s="289"/>
      <c r="OWP45" s="289"/>
      <c r="OWQ45" s="289"/>
      <c r="OWR45" s="289"/>
      <c r="OWS45" s="289"/>
      <c r="OWT45" s="289"/>
      <c r="OWU45" s="289"/>
      <c r="OWV45" s="289"/>
      <c r="OWW45" s="289"/>
      <c r="OWX45" s="289"/>
      <c r="OWY45" s="289"/>
      <c r="OWZ45" s="289"/>
      <c r="OXA45" s="289"/>
      <c r="OXB45" s="289"/>
      <c r="OXC45" s="289"/>
      <c r="OXD45" s="289"/>
      <c r="OXE45" s="289"/>
      <c r="OXF45" s="289"/>
      <c r="OXG45" s="289"/>
      <c r="OXH45" s="289"/>
      <c r="OXI45" s="289"/>
      <c r="OXJ45" s="289"/>
      <c r="OXK45" s="289"/>
      <c r="OXL45" s="289"/>
      <c r="OXM45" s="289"/>
      <c r="OXN45" s="289"/>
      <c r="OXO45" s="289"/>
      <c r="OXP45" s="289"/>
      <c r="OXQ45" s="289"/>
      <c r="OXR45" s="289"/>
      <c r="OXS45" s="289"/>
      <c r="OXT45" s="289"/>
      <c r="OXU45" s="289"/>
      <c r="OXV45" s="289"/>
      <c r="OXW45" s="289"/>
      <c r="OXX45" s="289"/>
      <c r="OXY45" s="289"/>
      <c r="OXZ45" s="289"/>
      <c r="OYA45" s="289"/>
      <c r="OYB45" s="289"/>
      <c r="OYC45" s="289"/>
      <c r="OYD45" s="289"/>
      <c r="OYE45" s="289"/>
      <c r="OYF45" s="289"/>
      <c r="OYG45" s="289"/>
      <c r="OYH45" s="289"/>
      <c r="OYI45" s="289"/>
      <c r="OYJ45" s="289"/>
      <c r="OYK45" s="289"/>
      <c r="OYL45" s="289"/>
      <c r="OYM45" s="289"/>
      <c r="OYN45" s="289"/>
      <c r="OYO45" s="289"/>
      <c r="OYP45" s="289"/>
      <c r="OYQ45" s="289"/>
      <c r="OYR45" s="289"/>
      <c r="OYS45" s="289"/>
      <c r="OYT45" s="289"/>
      <c r="OYU45" s="289"/>
      <c r="OYV45" s="289"/>
      <c r="OYW45" s="289"/>
      <c r="OYX45" s="289"/>
      <c r="OYY45" s="289"/>
      <c r="OYZ45" s="289"/>
      <c r="OZA45" s="289"/>
      <c r="OZB45" s="289"/>
      <c r="OZC45" s="289"/>
      <c r="OZD45" s="289"/>
      <c r="OZE45" s="289"/>
      <c r="OZF45" s="289"/>
      <c r="OZG45" s="289"/>
      <c r="OZH45" s="289"/>
      <c r="OZI45" s="289"/>
      <c r="OZJ45" s="289"/>
      <c r="OZK45" s="289"/>
      <c r="OZL45" s="289"/>
      <c r="OZM45" s="289"/>
      <c r="OZN45" s="289"/>
      <c r="OZO45" s="289"/>
      <c r="OZP45" s="289"/>
      <c r="OZQ45" s="289"/>
      <c r="OZR45" s="289"/>
      <c r="OZS45" s="289"/>
      <c r="OZT45" s="289"/>
      <c r="OZU45" s="289"/>
      <c r="OZV45" s="289"/>
      <c r="OZW45" s="289"/>
      <c r="OZX45" s="289"/>
      <c r="OZY45" s="289"/>
      <c r="OZZ45" s="289"/>
      <c r="PAA45" s="289"/>
      <c r="PAB45" s="289"/>
      <c r="PAC45" s="289"/>
      <c r="PAD45" s="289"/>
      <c r="PAE45" s="289"/>
      <c r="PAF45" s="289"/>
      <c r="PAG45" s="289"/>
      <c r="PAH45" s="289"/>
      <c r="PAI45" s="289"/>
      <c r="PAJ45" s="289"/>
      <c r="PAK45" s="289"/>
      <c r="PAL45" s="289"/>
      <c r="PAM45" s="289"/>
      <c r="PAN45" s="289"/>
      <c r="PAO45" s="289"/>
      <c r="PAP45" s="289"/>
      <c r="PAQ45" s="289"/>
      <c r="PAR45" s="289"/>
      <c r="PAS45" s="289"/>
      <c r="PAT45" s="289"/>
      <c r="PAU45" s="289"/>
      <c r="PAV45" s="289"/>
      <c r="PAW45" s="289"/>
      <c r="PAX45" s="289"/>
      <c r="PAY45" s="289"/>
      <c r="PAZ45" s="289"/>
      <c r="PBA45" s="289"/>
      <c r="PBB45" s="289"/>
      <c r="PBC45" s="289"/>
      <c r="PBD45" s="289"/>
      <c r="PBE45" s="289"/>
      <c r="PBF45" s="289"/>
      <c r="PBG45" s="289"/>
      <c r="PBH45" s="289"/>
      <c r="PBI45" s="289"/>
      <c r="PBJ45" s="289"/>
      <c r="PBK45" s="289"/>
      <c r="PBL45" s="289"/>
      <c r="PBM45" s="289"/>
      <c r="PBN45" s="289"/>
      <c r="PBO45" s="289"/>
      <c r="PBP45" s="289"/>
      <c r="PBQ45" s="289"/>
      <c r="PBR45" s="289"/>
      <c r="PBS45" s="289"/>
      <c r="PBT45" s="289"/>
      <c r="PBU45" s="289"/>
      <c r="PBV45" s="289"/>
      <c r="PBW45" s="289"/>
      <c r="PBX45" s="289"/>
      <c r="PBY45" s="289"/>
      <c r="PBZ45" s="289"/>
      <c r="PCA45" s="289"/>
      <c r="PCB45" s="289"/>
      <c r="PCC45" s="289"/>
      <c r="PCD45" s="289"/>
      <c r="PCE45" s="289"/>
      <c r="PCF45" s="289"/>
      <c r="PCG45" s="289"/>
      <c r="PCH45" s="289"/>
      <c r="PCI45" s="289"/>
      <c r="PCJ45" s="289"/>
      <c r="PCK45" s="289"/>
      <c r="PCL45" s="289"/>
      <c r="PCM45" s="289"/>
      <c r="PCN45" s="289"/>
      <c r="PCO45" s="289"/>
      <c r="PCP45" s="289"/>
      <c r="PCQ45" s="289"/>
      <c r="PCR45" s="289"/>
      <c r="PCS45" s="289"/>
      <c r="PCT45" s="289"/>
      <c r="PCU45" s="289"/>
      <c r="PCV45" s="289"/>
      <c r="PCW45" s="289"/>
      <c r="PCX45" s="289"/>
      <c r="PCY45" s="289"/>
      <c r="PCZ45" s="289"/>
      <c r="PDA45" s="289"/>
      <c r="PDB45" s="289"/>
      <c r="PDC45" s="289"/>
      <c r="PDD45" s="289"/>
      <c r="PDE45" s="289"/>
      <c r="PDF45" s="289"/>
      <c r="PDG45" s="289"/>
      <c r="PDH45" s="289"/>
      <c r="PDI45" s="289"/>
      <c r="PDJ45" s="289"/>
      <c r="PDK45" s="289"/>
      <c r="PDL45" s="289"/>
      <c r="PDM45" s="289"/>
      <c r="PDN45" s="289"/>
      <c r="PDO45" s="289"/>
      <c r="PDP45" s="289"/>
      <c r="PDQ45" s="289"/>
      <c r="PDR45" s="289"/>
      <c r="PDS45" s="289"/>
      <c r="PDT45" s="289"/>
      <c r="PDU45" s="289"/>
      <c r="PDV45" s="289"/>
      <c r="PDW45" s="289"/>
      <c r="PDX45" s="289"/>
      <c r="PDY45" s="289"/>
      <c r="PDZ45" s="289"/>
      <c r="PEA45" s="289"/>
      <c r="PEB45" s="289"/>
      <c r="PEC45" s="289"/>
      <c r="PED45" s="289"/>
      <c r="PEE45" s="289"/>
      <c r="PEF45" s="289"/>
      <c r="PEG45" s="289"/>
      <c r="PEH45" s="289"/>
      <c r="PEI45" s="289"/>
      <c r="PEJ45" s="289"/>
      <c r="PEK45" s="289"/>
      <c r="PEL45" s="289"/>
      <c r="PEM45" s="289"/>
      <c r="PEN45" s="289"/>
      <c r="PEO45" s="289"/>
      <c r="PEP45" s="289"/>
      <c r="PEQ45" s="289"/>
      <c r="PER45" s="289"/>
      <c r="PES45" s="289"/>
      <c r="PET45" s="289"/>
      <c r="PEU45" s="289"/>
      <c r="PEV45" s="289"/>
      <c r="PEW45" s="289"/>
      <c r="PEX45" s="289"/>
      <c r="PEY45" s="289"/>
      <c r="PEZ45" s="289"/>
      <c r="PFA45" s="289"/>
      <c r="PFB45" s="289"/>
      <c r="PFC45" s="289"/>
      <c r="PFD45" s="289"/>
      <c r="PFE45" s="289"/>
      <c r="PFF45" s="289"/>
      <c r="PFG45" s="289"/>
      <c r="PFH45" s="289"/>
      <c r="PFI45" s="289"/>
      <c r="PFJ45" s="289"/>
      <c r="PFK45" s="289"/>
      <c r="PFL45" s="289"/>
      <c r="PFM45" s="289"/>
      <c r="PFN45" s="289"/>
      <c r="PFO45" s="289"/>
      <c r="PFP45" s="289"/>
      <c r="PFQ45" s="289"/>
      <c r="PFR45" s="289"/>
      <c r="PFS45" s="289"/>
      <c r="PFT45" s="289"/>
      <c r="PFU45" s="289"/>
      <c r="PFV45" s="289"/>
      <c r="PFW45" s="289"/>
      <c r="PFX45" s="289"/>
      <c r="PFY45" s="289"/>
      <c r="PFZ45" s="289"/>
      <c r="PGA45" s="289"/>
      <c r="PGB45" s="289"/>
      <c r="PGC45" s="289"/>
      <c r="PGD45" s="289"/>
      <c r="PGE45" s="289"/>
      <c r="PGF45" s="289"/>
      <c r="PGG45" s="289"/>
      <c r="PGH45" s="289"/>
      <c r="PGI45" s="289"/>
      <c r="PGJ45" s="289"/>
      <c r="PGK45" s="289"/>
      <c r="PGL45" s="289"/>
      <c r="PGM45" s="289"/>
      <c r="PGN45" s="289"/>
      <c r="PGO45" s="289"/>
      <c r="PGP45" s="289"/>
      <c r="PGQ45" s="289"/>
      <c r="PGR45" s="289"/>
      <c r="PGS45" s="289"/>
      <c r="PGT45" s="289"/>
      <c r="PGU45" s="289"/>
      <c r="PGV45" s="289"/>
      <c r="PGW45" s="289"/>
      <c r="PGX45" s="289"/>
      <c r="PGY45" s="289"/>
      <c r="PGZ45" s="289"/>
      <c r="PHA45" s="289"/>
      <c r="PHB45" s="289"/>
      <c r="PHC45" s="289"/>
      <c r="PHD45" s="289"/>
      <c r="PHE45" s="289"/>
      <c r="PHF45" s="289"/>
      <c r="PHG45" s="289"/>
      <c r="PHH45" s="289"/>
      <c r="PHI45" s="289"/>
      <c r="PHJ45" s="289"/>
      <c r="PHK45" s="289"/>
      <c r="PHL45" s="289"/>
      <c r="PHM45" s="289"/>
      <c r="PHN45" s="289"/>
      <c r="PHO45" s="289"/>
      <c r="PHP45" s="289"/>
      <c r="PHQ45" s="289"/>
      <c r="PHR45" s="289"/>
      <c r="PHS45" s="289"/>
      <c r="PHT45" s="289"/>
      <c r="PHU45" s="289"/>
      <c r="PHV45" s="289"/>
      <c r="PHW45" s="289"/>
      <c r="PHX45" s="289"/>
      <c r="PHY45" s="289"/>
      <c r="PHZ45" s="289"/>
      <c r="PIA45" s="289"/>
      <c r="PIB45" s="289"/>
      <c r="PIC45" s="289"/>
      <c r="PID45" s="289"/>
      <c r="PIE45" s="289"/>
      <c r="PIF45" s="289"/>
      <c r="PIG45" s="289"/>
      <c r="PIH45" s="289"/>
      <c r="PII45" s="289"/>
      <c r="PIJ45" s="289"/>
      <c r="PIK45" s="289"/>
      <c r="PIL45" s="289"/>
      <c r="PIM45" s="289"/>
      <c r="PIN45" s="289"/>
      <c r="PIO45" s="289"/>
      <c r="PIP45" s="289"/>
      <c r="PIQ45" s="289"/>
      <c r="PIR45" s="289"/>
      <c r="PIS45" s="289"/>
      <c r="PIT45" s="289"/>
      <c r="PIU45" s="289"/>
      <c r="PIV45" s="289"/>
      <c r="PIW45" s="289"/>
      <c r="PIX45" s="289"/>
      <c r="PIY45" s="289"/>
      <c r="PIZ45" s="289"/>
      <c r="PJA45" s="289"/>
      <c r="PJB45" s="289"/>
      <c r="PJC45" s="289"/>
      <c r="PJD45" s="289"/>
      <c r="PJE45" s="289"/>
      <c r="PJF45" s="289"/>
      <c r="PJG45" s="289"/>
      <c r="PJH45" s="289"/>
      <c r="PJI45" s="289"/>
      <c r="PJJ45" s="289"/>
      <c r="PJK45" s="289"/>
      <c r="PJL45" s="289"/>
      <c r="PJM45" s="289"/>
      <c r="PJN45" s="289"/>
      <c r="PJO45" s="289"/>
      <c r="PJP45" s="289"/>
      <c r="PJQ45" s="289"/>
      <c r="PJR45" s="289"/>
      <c r="PJS45" s="289"/>
      <c r="PJT45" s="289"/>
      <c r="PJU45" s="289"/>
      <c r="PJV45" s="289"/>
      <c r="PJW45" s="289"/>
      <c r="PJX45" s="289"/>
      <c r="PJY45" s="289"/>
      <c r="PJZ45" s="289"/>
      <c r="PKA45" s="289"/>
      <c r="PKB45" s="289"/>
      <c r="PKC45" s="289"/>
      <c r="PKD45" s="289"/>
      <c r="PKE45" s="289"/>
      <c r="PKF45" s="289"/>
      <c r="PKG45" s="289"/>
      <c r="PKH45" s="289"/>
      <c r="PKI45" s="289"/>
      <c r="PKJ45" s="289"/>
      <c r="PKK45" s="289"/>
      <c r="PKL45" s="289"/>
      <c r="PKM45" s="289"/>
      <c r="PKN45" s="289"/>
      <c r="PKO45" s="289"/>
      <c r="PKP45" s="289"/>
      <c r="PKQ45" s="289"/>
      <c r="PKR45" s="289"/>
      <c r="PKS45" s="289"/>
      <c r="PKT45" s="289"/>
      <c r="PKU45" s="289"/>
      <c r="PKV45" s="289"/>
      <c r="PKW45" s="289"/>
      <c r="PKX45" s="289"/>
      <c r="PKY45" s="289"/>
      <c r="PKZ45" s="289"/>
      <c r="PLA45" s="289"/>
      <c r="PLB45" s="289"/>
      <c r="PLC45" s="289"/>
      <c r="PLD45" s="289"/>
      <c r="PLE45" s="289"/>
      <c r="PLF45" s="289"/>
      <c r="PLG45" s="289"/>
      <c r="PLH45" s="289"/>
      <c r="PLI45" s="289"/>
      <c r="PLJ45" s="289"/>
      <c r="PLK45" s="289"/>
      <c r="PLL45" s="289"/>
      <c r="PLM45" s="289"/>
      <c r="PLN45" s="289"/>
      <c r="PLO45" s="289"/>
      <c r="PLP45" s="289"/>
      <c r="PLQ45" s="289"/>
      <c r="PLR45" s="289"/>
      <c r="PLS45" s="289"/>
      <c r="PLT45" s="289"/>
      <c r="PLU45" s="289"/>
      <c r="PLV45" s="289"/>
      <c r="PLW45" s="289"/>
      <c r="PLX45" s="289"/>
      <c r="PLY45" s="289"/>
      <c r="PLZ45" s="289"/>
      <c r="PMA45" s="289"/>
      <c r="PMB45" s="289"/>
      <c r="PMC45" s="289"/>
      <c r="PMD45" s="289"/>
      <c r="PME45" s="289"/>
      <c r="PMF45" s="289"/>
      <c r="PMG45" s="289"/>
      <c r="PMH45" s="289"/>
      <c r="PMI45" s="289"/>
      <c r="PMJ45" s="289"/>
      <c r="PMK45" s="289"/>
      <c r="PML45" s="289"/>
      <c r="PMM45" s="289"/>
      <c r="PMN45" s="289"/>
      <c r="PMO45" s="289"/>
      <c r="PMP45" s="289"/>
      <c r="PMQ45" s="289"/>
      <c r="PMR45" s="289"/>
      <c r="PMS45" s="289"/>
      <c r="PMT45" s="289"/>
      <c r="PMU45" s="289"/>
      <c r="PMV45" s="289"/>
      <c r="PMW45" s="289"/>
      <c r="PMX45" s="289"/>
      <c r="PMY45" s="289"/>
      <c r="PMZ45" s="289"/>
      <c r="PNA45" s="289"/>
      <c r="PNB45" s="289"/>
      <c r="PNC45" s="289"/>
      <c r="PND45" s="289"/>
      <c r="PNE45" s="289"/>
      <c r="PNF45" s="289"/>
      <c r="PNG45" s="289"/>
      <c r="PNH45" s="289"/>
      <c r="PNI45" s="289"/>
      <c r="PNJ45" s="289"/>
      <c r="PNK45" s="289"/>
      <c r="PNL45" s="289"/>
      <c r="PNM45" s="289"/>
      <c r="PNN45" s="289"/>
      <c r="PNO45" s="289"/>
      <c r="PNP45" s="289"/>
      <c r="PNQ45" s="289"/>
      <c r="PNR45" s="289"/>
      <c r="PNS45" s="289"/>
      <c r="PNT45" s="289"/>
      <c r="PNU45" s="289"/>
      <c r="PNV45" s="289"/>
      <c r="PNW45" s="289"/>
      <c r="PNX45" s="289"/>
      <c r="PNY45" s="289"/>
      <c r="PNZ45" s="289"/>
      <c r="POA45" s="289"/>
      <c r="POB45" s="289"/>
      <c r="POC45" s="289"/>
      <c r="POD45" s="289"/>
      <c r="POE45" s="289"/>
      <c r="POF45" s="289"/>
      <c r="POG45" s="289"/>
      <c r="POH45" s="289"/>
      <c r="POI45" s="289"/>
      <c r="POJ45" s="289"/>
      <c r="POK45" s="289"/>
      <c r="POL45" s="289"/>
      <c r="POM45" s="289"/>
      <c r="PON45" s="289"/>
      <c r="POO45" s="289"/>
      <c r="POP45" s="289"/>
      <c r="POQ45" s="289"/>
      <c r="POR45" s="289"/>
      <c r="POS45" s="289"/>
      <c r="POT45" s="289"/>
      <c r="POU45" s="289"/>
      <c r="POV45" s="289"/>
      <c r="POW45" s="289"/>
      <c r="POX45" s="289"/>
      <c r="POY45" s="289"/>
      <c r="POZ45" s="289"/>
      <c r="PPA45" s="289"/>
      <c r="PPB45" s="289"/>
      <c r="PPC45" s="289"/>
      <c r="PPD45" s="289"/>
      <c r="PPE45" s="289"/>
      <c r="PPF45" s="289"/>
      <c r="PPG45" s="289"/>
      <c r="PPH45" s="289"/>
      <c r="PPI45" s="289"/>
      <c r="PPJ45" s="289"/>
      <c r="PPK45" s="289"/>
      <c r="PPL45" s="289"/>
      <c r="PPM45" s="289"/>
      <c r="PPN45" s="289"/>
      <c r="PPO45" s="289"/>
      <c r="PPP45" s="289"/>
      <c r="PPQ45" s="289"/>
      <c r="PPR45" s="289"/>
      <c r="PPS45" s="289"/>
      <c r="PPT45" s="289"/>
      <c r="PPU45" s="289"/>
      <c r="PPV45" s="289"/>
      <c r="PPW45" s="289"/>
      <c r="PPX45" s="289"/>
      <c r="PPY45" s="289"/>
      <c r="PPZ45" s="289"/>
      <c r="PQA45" s="289"/>
      <c r="PQB45" s="289"/>
      <c r="PQC45" s="289"/>
      <c r="PQD45" s="289"/>
      <c r="PQE45" s="289"/>
      <c r="PQF45" s="289"/>
      <c r="PQG45" s="289"/>
      <c r="PQH45" s="289"/>
      <c r="PQI45" s="289"/>
      <c r="PQJ45" s="289"/>
      <c r="PQK45" s="289"/>
      <c r="PQL45" s="289"/>
      <c r="PQM45" s="289"/>
      <c r="PQN45" s="289"/>
      <c r="PQO45" s="289"/>
      <c r="PQP45" s="289"/>
      <c r="PQQ45" s="289"/>
      <c r="PQR45" s="289"/>
      <c r="PQS45" s="289"/>
      <c r="PQT45" s="289"/>
      <c r="PQU45" s="289"/>
      <c r="PQV45" s="289"/>
      <c r="PQW45" s="289"/>
      <c r="PQX45" s="289"/>
      <c r="PQY45" s="289"/>
      <c r="PQZ45" s="289"/>
      <c r="PRA45" s="289"/>
      <c r="PRB45" s="289"/>
      <c r="PRC45" s="289"/>
      <c r="PRD45" s="289"/>
      <c r="PRE45" s="289"/>
      <c r="PRF45" s="289"/>
      <c r="PRG45" s="289"/>
      <c r="PRH45" s="289"/>
      <c r="PRI45" s="289"/>
      <c r="PRJ45" s="289"/>
      <c r="PRK45" s="289"/>
      <c r="PRL45" s="289"/>
      <c r="PRM45" s="289"/>
      <c r="PRN45" s="289"/>
      <c r="PRO45" s="289"/>
      <c r="PRP45" s="289"/>
      <c r="PRQ45" s="289"/>
      <c r="PRR45" s="289"/>
      <c r="PRS45" s="289"/>
      <c r="PRT45" s="289"/>
      <c r="PRU45" s="289"/>
      <c r="PRV45" s="289"/>
      <c r="PRW45" s="289"/>
      <c r="PRX45" s="289"/>
      <c r="PRY45" s="289"/>
      <c r="PRZ45" s="289"/>
      <c r="PSA45" s="289"/>
      <c r="PSB45" s="289"/>
      <c r="PSC45" s="289"/>
      <c r="PSD45" s="289"/>
      <c r="PSE45" s="289"/>
      <c r="PSF45" s="289"/>
      <c r="PSG45" s="289"/>
      <c r="PSH45" s="289"/>
      <c r="PSI45" s="289"/>
      <c r="PSJ45" s="289"/>
      <c r="PSK45" s="289"/>
      <c r="PSL45" s="289"/>
      <c r="PSM45" s="289"/>
      <c r="PSN45" s="289"/>
      <c r="PSO45" s="289"/>
      <c r="PSP45" s="289"/>
      <c r="PSQ45" s="289"/>
      <c r="PSR45" s="289"/>
      <c r="PSS45" s="289"/>
      <c r="PST45" s="289"/>
      <c r="PSU45" s="289"/>
      <c r="PSV45" s="289"/>
      <c r="PSW45" s="289"/>
      <c r="PSX45" s="289"/>
      <c r="PSY45" s="289"/>
      <c r="PSZ45" s="289"/>
      <c r="PTA45" s="289"/>
      <c r="PTB45" s="289"/>
      <c r="PTC45" s="289"/>
      <c r="PTD45" s="289"/>
      <c r="PTE45" s="289"/>
      <c r="PTF45" s="289"/>
      <c r="PTG45" s="289"/>
      <c r="PTH45" s="289"/>
      <c r="PTI45" s="289"/>
      <c r="PTJ45" s="289"/>
      <c r="PTK45" s="289"/>
      <c r="PTL45" s="289"/>
      <c r="PTM45" s="289"/>
      <c r="PTN45" s="289"/>
      <c r="PTO45" s="289"/>
      <c r="PTP45" s="289"/>
      <c r="PTQ45" s="289"/>
      <c r="PTR45" s="289"/>
      <c r="PTS45" s="289"/>
      <c r="PTT45" s="289"/>
      <c r="PTU45" s="289"/>
      <c r="PTV45" s="289"/>
      <c r="PTW45" s="289"/>
      <c r="PTX45" s="289"/>
      <c r="PTY45" s="289"/>
      <c r="PTZ45" s="289"/>
      <c r="PUA45" s="289"/>
      <c r="PUB45" s="289"/>
      <c r="PUC45" s="289"/>
      <c r="PUD45" s="289"/>
      <c r="PUE45" s="289"/>
      <c r="PUF45" s="289"/>
      <c r="PUG45" s="289"/>
      <c r="PUH45" s="289"/>
      <c r="PUI45" s="289"/>
      <c r="PUJ45" s="289"/>
      <c r="PUK45" s="289"/>
      <c r="PUL45" s="289"/>
      <c r="PUM45" s="289"/>
      <c r="PUN45" s="289"/>
      <c r="PUO45" s="289"/>
      <c r="PUP45" s="289"/>
      <c r="PUQ45" s="289"/>
      <c r="PUR45" s="289"/>
      <c r="PUS45" s="289"/>
      <c r="PUT45" s="289"/>
      <c r="PUU45" s="289"/>
      <c r="PUV45" s="289"/>
      <c r="PUW45" s="289"/>
      <c r="PUX45" s="289"/>
      <c r="PUY45" s="289"/>
      <c r="PUZ45" s="289"/>
      <c r="PVA45" s="289"/>
      <c r="PVB45" s="289"/>
      <c r="PVC45" s="289"/>
      <c r="PVD45" s="289"/>
      <c r="PVE45" s="289"/>
      <c r="PVF45" s="289"/>
      <c r="PVG45" s="289"/>
      <c r="PVH45" s="289"/>
      <c r="PVI45" s="289"/>
      <c r="PVJ45" s="289"/>
      <c r="PVK45" s="289"/>
      <c r="PVL45" s="289"/>
      <c r="PVM45" s="289"/>
      <c r="PVN45" s="289"/>
      <c r="PVO45" s="289"/>
      <c r="PVP45" s="289"/>
      <c r="PVQ45" s="289"/>
      <c r="PVR45" s="289"/>
      <c r="PVS45" s="289"/>
      <c r="PVT45" s="289"/>
      <c r="PVU45" s="289"/>
      <c r="PVV45" s="289"/>
      <c r="PVW45" s="289"/>
      <c r="PVX45" s="289"/>
      <c r="PVY45" s="289"/>
      <c r="PVZ45" s="289"/>
      <c r="PWA45" s="289"/>
      <c r="PWB45" s="289"/>
      <c r="PWC45" s="289"/>
      <c r="PWD45" s="289"/>
      <c r="PWE45" s="289"/>
      <c r="PWF45" s="289"/>
      <c r="PWG45" s="289"/>
      <c r="PWH45" s="289"/>
      <c r="PWI45" s="289"/>
      <c r="PWJ45" s="289"/>
      <c r="PWK45" s="289"/>
      <c r="PWL45" s="289"/>
      <c r="PWM45" s="289"/>
      <c r="PWN45" s="289"/>
      <c r="PWO45" s="289"/>
      <c r="PWP45" s="289"/>
      <c r="PWQ45" s="289"/>
      <c r="PWR45" s="289"/>
      <c r="PWS45" s="289"/>
      <c r="PWT45" s="289"/>
      <c r="PWU45" s="289"/>
      <c r="PWV45" s="289"/>
      <c r="PWW45" s="289"/>
      <c r="PWX45" s="289"/>
      <c r="PWY45" s="289"/>
      <c r="PWZ45" s="289"/>
      <c r="PXA45" s="289"/>
      <c r="PXB45" s="289"/>
      <c r="PXC45" s="289"/>
      <c r="PXD45" s="289"/>
      <c r="PXE45" s="289"/>
      <c r="PXF45" s="289"/>
      <c r="PXG45" s="289"/>
      <c r="PXH45" s="289"/>
      <c r="PXI45" s="289"/>
      <c r="PXJ45" s="289"/>
      <c r="PXK45" s="289"/>
      <c r="PXL45" s="289"/>
      <c r="PXM45" s="289"/>
      <c r="PXN45" s="289"/>
      <c r="PXO45" s="289"/>
      <c r="PXP45" s="289"/>
      <c r="PXQ45" s="289"/>
      <c r="PXR45" s="289"/>
      <c r="PXS45" s="289"/>
      <c r="PXT45" s="289"/>
      <c r="PXU45" s="289"/>
      <c r="PXV45" s="289"/>
      <c r="PXW45" s="289"/>
      <c r="PXX45" s="289"/>
      <c r="PXY45" s="289"/>
      <c r="PXZ45" s="289"/>
      <c r="PYA45" s="289"/>
      <c r="PYB45" s="289"/>
      <c r="PYC45" s="289"/>
      <c r="PYD45" s="289"/>
      <c r="PYE45" s="289"/>
      <c r="PYF45" s="289"/>
      <c r="PYG45" s="289"/>
      <c r="PYH45" s="289"/>
      <c r="PYI45" s="289"/>
      <c r="PYJ45" s="289"/>
      <c r="PYK45" s="289"/>
      <c r="PYL45" s="289"/>
      <c r="PYM45" s="289"/>
      <c r="PYN45" s="289"/>
      <c r="PYO45" s="289"/>
      <c r="PYP45" s="289"/>
      <c r="PYQ45" s="289"/>
      <c r="PYR45" s="289"/>
      <c r="PYS45" s="289"/>
      <c r="PYT45" s="289"/>
      <c r="PYU45" s="289"/>
      <c r="PYV45" s="289"/>
      <c r="PYW45" s="289"/>
      <c r="PYX45" s="289"/>
      <c r="PYY45" s="289"/>
      <c r="PYZ45" s="289"/>
      <c r="PZA45" s="289"/>
      <c r="PZB45" s="289"/>
      <c r="PZC45" s="289"/>
      <c r="PZD45" s="289"/>
      <c r="PZE45" s="289"/>
      <c r="PZF45" s="289"/>
      <c r="PZG45" s="289"/>
      <c r="PZH45" s="289"/>
      <c r="PZI45" s="289"/>
      <c r="PZJ45" s="289"/>
      <c r="PZK45" s="289"/>
      <c r="PZL45" s="289"/>
      <c r="PZM45" s="289"/>
      <c r="PZN45" s="289"/>
      <c r="PZO45" s="289"/>
      <c r="PZP45" s="289"/>
      <c r="PZQ45" s="289"/>
      <c r="PZR45" s="289"/>
      <c r="PZS45" s="289"/>
      <c r="PZT45" s="289"/>
      <c r="PZU45" s="289"/>
      <c r="PZV45" s="289"/>
      <c r="PZW45" s="289"/>
      <c r="PZX45" s="289"/>
      <c r="PZY45" s="289"/>
      <c r="PZZ45" s="289"/>
      <c r="QAA45" s="289"/>
      <c r="QAB45" s="289"/>
      <c r="QAC45" s="289"/>
      <c r="QAD45" s="289"/>
      <c r="QAE45" s="289"/>
      <c r="QAF45" s="289"/>
      <c r="QAG45" s="289"/>
      <c r="QAH45" s="289"/>
      <c r="QAI45" s="289"/>
      <c r="QAJ45" s="289"/>
      <c r="QAK45" s="289"/>
      <c r="QAL45" s="289"/>
      <c r="QAM45" s="289"/>
      <c r="QAN45" s="289"/>
      <c r="QAO45" s="289"/>
      <c r="QAP45" s="289"/>
      <c r="QAQ45" s="289"/>
      <c r="QAR45" s="289"/>
      <c r="QAS45" s="289"/>
      <c r="QAT45" s="289"/>
      <c r="QAU45" s="289"/>
      <c r="QAV45" s="289"/>
      <c r="QAW45" s="289"/>
      <c r="QAX45" s="289"/>
      <c r="QAY45" s="289"/>
      <c r="QAZ45" s="289"/>
      <c r="QBA45" s="289"/>
      <c r="QBB45" s="289"/>
      <c r="QBC45" s="289"/>
      <c r="QBD45" s="289"/>
      <c r="QBE45" s="289"/>
      <c r="QBF45" s="289"/>
      <c r="QBG45" s="289"/>
      <c r="QBH45" s="289"/>
      <c r="QBI45" s="289"/>
      <c r="QBJ45" s="289"/>
      <c r="QBK45" s="289"/>
      <c r="QBL45" s="289"/>
      <c r="QBM45" s="289"/>
      <c r="QBN45" s="289"/>
      <c r="QBO45" s="289"/>
      <c r="QBP45" s="289"/>
      <c r="QBQ45" s="289"/>
      <c r="QBR45" s="289"/>
      <c r="QBS45" s="289"/>
      <c r="QBT45" s="289"/>
      <c r="QBU45" s="289"/>
      <c r="QBV45" s="289"/>
      <c r="QBW45" s="289"/>
      <c r="QBX45" s="289"/>
      <c r="QBY45" s="289"/>
      <c r="QBZ45" s="289"/>
      <c r="QCA45" s="289"/>
      <c r="QCB45" s="289"/>
      <c r="QCC45" s="289"/>
      <c r="QCD45" s="289"/>
      <c r="QCE45" s="289"/>
      <c r="QCF45" s="289"/>
      <c r="QCG45" s="289"/>
      <c r="QCH45" s="289"/>
      <c r="QCI45" s="289"/>
      <c r="QCJ45" s="289"/>
      <c r="QCK45" s="289"/>
      <c r="QCL45" s="289"/>
      <c r="QCM45" s="289"/>
      <c r="QCN45" s="289"/>
      <c r="QCO45" s="289"/>
      <c r="QCP45" s="289"/>
      <c r="QCQ45" s="289"/>
      <c r="QCR45" s="289"/>
      <c r="QCS45" s="289"/>
      <c r="QCT45" s="289"/>
      <c r="QCU45" s="289"/>
      <c r="QCV45" s="289"/>
      <c r="QCW45" s="289"/>
      <c r="QCX45" s="289"/>
      <c r="QCY45" s="289"/>
      <c r="QCZ45" s="289"/>
      <c r="QDA45" s="289"/>
      <c r="QDB45" s="289"/>
      <c r="QDC45" s="289"/>
      <c r="QDD45" s="289"/>
      <c r="QDE45" s="289"/>
      <c r="QDF45" s="289"/>
      <c r="QDG45" s="289"/>
      <c r="QDH45" s="289"/>
      <c r="QDI45" s="289"/>
      <c r="QDJ45" s="289"/>
      <c r="QDK45" s="289"/>
      <c r="QDL45" s="289"/>
      <c r="QDM45" s="289"/>
      <c r="QDN45" s="289"/>
      <c r="QDO45" s="289"/>
      <c r="QDP45" s="289"/>
      <c r="QDQ45" s="289"/>
      <c r="QDR45" s="289"/>
      <c r="QDS45" s="289"/>
      <c r="QDT45" s="289"/>
      <c r="QDU45" s="289"/>
      <c r="QDV45" s="289"/>
      <c r="QDW45" s="289"/>
      <c r="QDX45" s="289"/>
      <c r="QDY45" s="289"/>
      <c r="QDZ45" s="289"/>
      <c r="QEA45" s="289"/>
      <c r="QEB45" s="289"/>
      <c r="QEC45" s="289"/>
      <c r="QED45" s="289"/>
      <c r="QEE45" s="289"/>
      <c r="QEF45" s="289"/>
      <c r="QEG45" s="289"/>
      <c r="QEH45" s="289"/>
      <c r="QEI45" s="289"/>
      <c r="QEJ45" s="289"/>
      <c r="QEK45" s="289"/>
      <c r="QEL45" s="289"/>
      <c r="QEM45" s="289"/>
      <c r="QEN45" s="289"/>
      <c r="QEO45" s="289"/>
      <c r="QEP45" s="289"/>
      <c r="QEQ45" s="289"/>
      <c r="QER45" s="289"/>
      <c r="QES45" s="289"/>
      <c r="QET45" s="289"/>
      <c r="QEU45" s="289"/>
      <c r="QEV45" s="289"/>
      <c r="QEW45" s="289"/>
      <c r="QEX45" s="289"/>
      <c r="QEY45" s="289"/>
      <c r="QEZ45" s="289"/>
      <c r="QFA45" s="289"/>
      <c r="QFB45" s="289"/>
      <c r="QFC45" s="289"/>
      <c r="QFD45" s="289"/>
      <c r="QFE45" s="289"/>
      <c r="QFF45" s="289"/>
      <c r="QFG45" s="289"/>
      <c r="QFH45" s="289"/>
      <c r="QFI45" s="289"/>
      <c r="QFJ45" s="289"/>
      <c r="QFK45" s="289"/>
      <c r="QFL45" s="289"/>
      <c r="QFM45" s="289"/>
      <c r="QFN45" s="289"/>
      <c r="QFO45" s="289"/>
      <c r="QFP45" s="289"/>
      <c r="QFQ45" s="289"/>
      <c r="QFR45" s="289"/>
      <c r="QFS45" s="289"/>
      <c r="QFT45" s="289"/>
      <c r="QFU45" s="289"/>
      <c r="QFV45" s="289"/>
      <c r="QFW45" s="289"/>
      <c r="QFX45" s="289"/>
      <c r="QFY45" s="289"/>
      <c r="QFZ45" s="289"/>
      <c r="QGA45" s="289"/>
      <c r="QGB45" s="289"/>
      <c r="QGC45" s="289"/>
      <c r="QGD45" s="289"/>
      <c r="QGE45" s="289"/>
      <c r="QGF45" s="289"/>
      <c r="QGG45" s="289"/>
      <c r="QGH45" s="289"/>
      <c r="QGI45" s="289"/>
      <c r="QGJ45" s="289"/>
      <c r="QGK45" s="289"/>
      <c r="QGL45" s="289"/>
      <c r="QGM45" s="289"/>
      <c r="QGN45" s="289"/>
      <c r="QGO45" s="289"/>
      <c r="QGP45" s="289"/>
      <c r="QGQ45" s="289"/>
      <c r="QGR45" s="289"/>
      <c r="QGS45" s="289"/>
      <c r="QGT45" s="289"/>
      <c r="QGU45" s="289"/>
      <c r="QGV45" s="289"/>
      <c r="QGW45" s="289"/>
      <c r="QGX45" s="289"/>
      <c r="QGY45" s="289"/>
      <c r="QGZ45" s="289"/>
      <c r="QHA45" s="289"/>
      <c r="QHB45" s="289"/>
      <c r="QHC45" s="289"/>
      <c r="QHD45" s="289"/>
      <c r="QHE45" s="289"/>
      <c r="QHF45" s="289"/>
      <c r="QHG45" s="289"/>
      <c r="QHH45" s="289"/>
      <c r="QHI45" s="289"/>
      <c r="QHJ45" s="289"/>
      <c r="QHK45" s="289"/>
      <c r="QHL45" s="289"/>
      <c r="QHM45" s="289"/>
      <c r="QHN45" s="289"/>
      <c r="QHO45" s="289"/>
      <c r="QHP45" s="289"/>
      <c r="QHQ45" s="289"/>
      <c r="QHR45" s="289"/>
      <c r="QHS45" s="289"/>
      <c r="QHT45" s="289"/>
      <c r="QHU45" s="289"/>
      <c r="QHV45" s="289"/>
      <c r="QHW45" s="289"/>
      <c r="QHX45" s="289"/>
      <c r="QHY45" s="289"/>
      <c r="QHZ45" s="289"/>
      <c r="QIA45" s="289"/>
      <c r="QIB45" s="289"/>
      <c r="QIC45" s="289"/>
      <c r="QID45" s="289"/>
      <c r="QIE45" s="289"/>
      <c r="QIF45" s="289"/>
      <c r="QIG45" s="289"/>
      <c r="QIH45" s="289"/>
      <c r="QII45" s="289"/>
      <c r="QIJ45" s="289"/>
      <c r="QIK45" s="289"/>
      <c r="QIL45" s="289"/>
      <c r="QIM45" s="289"/>
      <c r="QIN45" s="289"/>
      <c r="QIO45" s="289"/>
      <c r="QIP45" s="289"/>
      <c r="QIQ45" s="289"/>
      <c r="QIR45" s="289"/>
      <c r="QIS45" s="289"/>
      <c r="QIT45" s="289"/>
      <c r="QIU45" s="289"/>
      <c r="QIV45" s="289"/>
      <c r="QIW45" s="289"/>
      <c r="QIX45" s="289"/>
      <c r="QIY45" s="289"/>
      <c r="QIZ45" s="289"/>
      <c r="QJA45" s="289"/>
      <c r="QJB45" s="289"/>
      <c r="QJC45" s="289"/>
      <c r="QJD45" s="289"/>
      <c r="QJE45" s="289"/>
      <c r="QJF45" s="289"/>
      <c r="QJG45" s="289"/>
      <c r="QJH45" s="289"/>
      <c r="QJI45" s="289"/>
      <c r="QJJ45" s="289"/>
      <c r="QJK45" s="289"/>
      <c r="QJL45" s="289"/>
      <c r="QJM45" s="289"/>
      <c r="QJN45" s="289"/>
      <c r="QJO45" s="289"/>
      <c r="QJP45" s="289"/>
      <c r="QJQ45" s="289"/>
      <c r="QJR45" s="289"/>
      <c r="QJS45" s="289"/>
      <c r="QJT45" s="289"/>
      <c r="QJU45" s="289"/>
      <c r="QJV45" s="289"/>
      <c r="QJW45" s="289"/>
      <c r="QJX45" s="289"/>
      <c r="QJY45" s="289"/>
      <c r="QJZ45" s="289"/>
      <c r="QKA45" s="289"/>
      <c r="QKB45" s="289"/>
      <c r="QKC45" s="289"/>
      <c r="QKD45" s="289"/>
      <c r="QKE45" s="289"/>
      <c r="QKF45" s="289"/>
      <c r="QKG45" s="289"/>
      <c r="QKH45" s="289"/>
      <c r="QKI45" s="289"/>
      <c r="QKJ45" s="289"/>
      <c r="QKK45" s="289"/>
      <c r="QKL45" s="289"/>
      <c r="QKM45" s="289"/>
      <c r="QKN45" s="289"/>
      <c r="QKO45" s="289"/>
      <c r="QKP45" s="289"/>
      <c r="QKQ45" s="289"/>
      <c r="QKR45" s="289"/>
      <c r="QKS45" s="289"/>
      <c r="QKT45" s="289"/>
      <c r="QKU45" s="289"/>
      <c r="QKV45" s="289"/>
      <c r="QKW45" s="289"/>
      <c r="QKX45" s="289"/>
      <c r="QKY45" s="289"/>
      <c r="QKZ45" s="289"/>
      <c r="QLA45" s="289"/>
      <c r="QLB45" s="289"/>
      <c r="QLC45" s="289"/>
      <c r="QLD45" s="289"/>
      <c r="QLE45" s="289"/>
      <c r="QLF45" s="289"/>
      <c r="QLG45" s="289"/>
      <c r="QLH45" s="289"/>
      <c r="QLI45" s="289"/>
      <c r="QLJ45" s="289"/>
      <c r="QLK45" s="289"/>
      <c r="QLL45" s="289"/>
      <c r="QLM45" s="289"/>
      <c r="QLN45" s="289"/>
      <c r="QLO45" s="289"/>
      <c r="QLP45" s="289"/>
      <c r="QLQ45" s="289"/>
      <c r="QLR45" s="289"/>
      <c r="QLS45" s="289"/>
      <c r="QLT45" s="289"/>
      <c r="QLU45" s="289"/>
      <c r="QLV45" s="289"/>
      <c r="QLW45" s="289"/>
      <c r="QLX45" s="289"/>
      <c r="QLY45" s="289"/>
      <c r="QLZ45" s="289"/>
      <c r="QMA45" s="289"/>
      <c r="QMB45" s="289"/>
      <c r="QMC45" s="289"/>
      <c r="QMD45" s="289"/>
      <c r="QME45" s="289"/>
      <c r="QMF45" s="289"/>
      <c r="QMG45" s="289"/>
      <c r="QMH45" s="289"/>
      <c r="QMI45" s="289"/>
      <c r="QMJ45" s="289"/>
      <c r="QMK45" s="289"/>
      <c r="QML45" s="289"/>
      <c r="QMM45" s="289"/>
      <c r="QMN45" s="289"/>
      <c r="QMO45" s="289"/>
      <c r="QMP45" s="289"/>
      <c r="QMQ45" s="289"/>
      <c r="QMR45" s="289"/>
      <c r="QMS45" s="289"/>
      <c r="QMT45" s="289"/>
      <c r="QMU45" s="289"/>
      <c r="QMV45" s="289"/>
      <c r="QMW45" s="289"/>
      <c r="QMX45" s="289"/>
      <c r="QMY45" s="289"/>
      <c r="QMZ45" s="289"/>
      <c r="QNA45" s="289"/>
      <c r="QNB45" s="289"/>
      <c r="QNC45" s="289"/>
      <c r="QND45" s="289"/>
      <c r="QNE45" s="289"/>
      <c r="QNF45" s="289"/>
      <c r="QNG45" s="289"/>
      <c r="QNH45" s="289"/>
      <c r="QNI45" s="289"/>
      <c r="QNJ45" s="289"/>
      <c r="QNK45" s="289"/>
      <c r="QNL45" s="289"/>
      <c r="QNM45" s="289"/>
      <c r="QNN45" s="289"/>
      <c r="QNO45" s="289"/>
      <c r="QNP45" s="289"/>
      <c r="QNQ45" s="289"/>
      <c r="QNR45" s="289"/>
      <c r="QNS45" s="289"/>
      <c r="QNT45" s="289"/>
      <c r="QNU45" s="289"/>
      <c r="QNV45" s="289"/>
      <c r="QNW45" s="289"/>
      <c r="QNX45" s="289"/>
      <c r="QNY45" s="289"/>
      <c r="QNZ45" s="289"/>
      <c r="QOA45" s="289"/>
      <c r="QOB45" s="289"/>
      <c r="QOC45" s="289"/>
      <c r="QOD45" s="289"/>
      <c r="QOE45" s="289"/>
      <c r="QOF45" s="289"/>
      <c r="QOG45" s="289"/>
      <c r="QOH45" s="289"/>
      <c r="QOI45" s="289"/>
      <c r="QOJ45" s="289"/>
      <c r="QOK45" s="289"/>
      <c r="QOL45" s="289"/>
      <c r="QOM45" s="289"/>
      <c r="QON45" s="289"/>
      <c r="QOO45" s="289"/>
      <c r="QOP45" s="289"/>
      <c r="QOQ45" s="289"/>
      <c r="QOR45" s="289"/>
      <c r="QOS45" s="289"/>
      <c r="QOT45" s="289"/>
      <c r="QOU45" s="289"/>
      <c r="QOV45" s="289"/>
      <c r="QOW45" s="289"/>
      <c r="QOX45" s="289"/>
      <c r="QOY45" s="289"/>
      <c r="QOZ45" s="289"/>
      <c r="QPA45" s="289"/>
      <c r="QPB45" s="289"/>
      <c r="QPC45" s="289"/>
      <c r="QPD45" s="289"/>
      <c r="QPE45" s="289"/>
      <c r="QPF45" s="289"/>
      <c r="QPG45" s="289"/>
      <c r="QPH45" s="289"/>
      <c r="QPI45" s="289"/>
      <c r="QPJ45" s="289"/>
      <c r="QPK45" s="289"/>
      <c r="QPL45" s="289"/>
      <c r="QPM45" s="289"/>
      <c r="QPN45" s="289"/>
      <c r="QPO45" s="289"/>
      <c r="QPP45" s="289"/>
      <c r="QPQ45" s="289"/>
      <c r="QPR45" s="289"/>
      <c r="QPS45" s="289"/>
      <c r="QPT45" s="289"/>
      <c r="QPU45" s="289"/>
      <c r="QPV45" s="289"/>
      <c r="QPW45" s="289"/>
      <c r="QPX45" s="289"/>
      <c r="QPY45" s="289"/>
      <c r="QPZ45" s="289"/>
      <c r="QQA45" s="289"/>
      <c r="QQB45" s="289"/>
      <c r="QQC45" s="289"/>
      <c r="QQD45" s="289"/>
      <c r="QQE45" s="289"/>
      <c r="QQF45" s="289"/>
      <c r="QQG45" s="289"/>
      <c r="QQH45" s="289"/>
      <c r="QQI45" s="289"/>
      <c r="QQJ45" s="289"/>
      <c r="QQK45" s="289"/>
      <c r="QQL45" s="289"/>
      <c r="QQM45" s="289"/>
      <c r="QQN45" s="289"/>
      <c r="QQO45" s="289"/>
      <c r="QQP45" s="289"/>
      <c r="QQQ45" s="289"/>
      <c r="QQR45" s="289"/>
      <c r="QQS45" s="289"/>
      <c r="QQT45" s="289"/>
      <c r="QQU45" s="289"/>
      <c r="QQV45" s="289"/>
      <c r="QQW45" s="289"/>
      <c r="QQX45" s="289"/>
      <c r="QQY45" s="289"/>
      <c r="QQZ45" s="289"/>
      <c r="QRA45" s="289"/>
      <c r="QRB45" s="289"/>
      <c r="QRC45" s="289"/>
      <c r="QRD45" s="289"/>
      <c r="QRE45" s="289"/>
      <c r="QRF45" s="289"/>
      <c r="QRG45" s="289"/>
      <c r="QRH45" s="289"/>
      <c r="QRI45" s="289"/>
      <c r="QRJ45" s="289"/>
      <c r="QRK45" s="289"/>
      <c r="QRL45" s="289"/>
      <c r="QRM45" s="289"/>
      <c r="QRN45" s="289"/>
      <c r="QRO45" s="289"/>
      <c r="QRP45" s="289"/>
      <c r="QRQ45" s="289"/>
      <c r="QRR45" s="289"/>
      <c r="QRS45" s="289"/>
      <c r="QRT45" s="289"/>
      <c r="QRU45" s="289"/>
      <c r="QRV45" s="289"/>
      <c r="QRW45" s="289"/>
      <c r="QRX45" s="289"/>
      <c r="QRY45" s="289"/>
      <c r="QRZ45" s="289"/>
      <c r="QSA45" s="289"/>
      <c r="QSB45" s="289"/>
      <c r="QSC45" s="289"/>
      <c r="QSD45" s="289"/>
      <c r="QSE45" s="289"/>
      <c r="QSF45" s="289"/>
      <c r="QSG45" s="289"/>
      <c r="QSH45" s="289"/>
      <c r="QSI45" s="289"/>
      <c r="QSJ45" s="289"/>
      <c r="QSK45" s="289"/>
      <c r="QSL45" s="289"/>
      <c r="QSM45" s="289"/>
      <c r="QSN45" s="289"/>
      <c r="QSO45" s="289"/>
      <c r="QSP45" s="289"/>
      <c r="QSQ45" s="289"/>
      <c r="QSR45" s="289"/>
      <c r="QSS45" s="289"/>
      <c r="QST45" s="289"/>
      <c r="QSU45" s="289"/>
      <c r="QSV45" s="289"/>
      <c r="QSW45" s="289"/>
      <c r="QSX45" s="289"/>
      <c r="QSY45" s="289"/>
      <c r="QSZ45" s="289"/>
      <c r="QTA45" s="289"/>
      <c r="QTB45" s="289"/>
      <c r="QTC45" s="289"/>
      <c r="QTD45" s="289"/>
      <c r="QTE45" s="289"/>
      <c r="QTF45" s="289"/>
      <c r="QTG45" s="289"/>
      <c r="QTH45" s="289"/>
      <c r="QTI45" s="289"/>
      <c r="QTJ45" s="289"/>
      <c r="QTK45" s="289"/>
      <c r="QTL45" s="289"/>
      <c r="QTM45" s="289"/>
      <c r="QTN45" s="289"/>
      <c r="QTO45" s="289"/>
      <c r="QTP45" s="289"/>
      <c r="QTQ45" s="289"/>
      <c r="QTR45" s="289"/>
      <c r="QTS45" s="289"/>
      <c r="QTT45" s="289"/>
      <c r="QTU45" s="289"/>
      <c r="QTV45" s="289"/>
      <c r="QTW45" s="289"/>
      <c r="QTX45" s="289"/>
      <c r="QTY45" s="289"/>
      <c r="QTZ45" s="289"/>
      <c r="QUA45" s="289"/>
      <c r="QUB45" s="289"/>
      <c r="QUC45" s="289"/>
      <c r="QUD45" s="289"/>
      <c r="QUE45" s="289"/>
      <c r="QUF45" s="289"/>
      <c r="QUG45" s="289"/>
      <c r="QUH45" s="289"/>
      <c r="QUI45" s="289"/>
      <c r="QUJ45" s="289"/>
      <c r="QUK45" s="289"/>
      <c r="QUL45" s="289"/>
      <c r="QUM45" s="289"/>
      <c r="QUN45" s="289"/>
      <c r="QUO45" s="289"/>
      <c r="QUP45" s="289"/>
      <c r="QUQ45" s="289"/>
      <c r="QUR45" s="289"/>
      <c r="QUS45" s="289"/>
      <c r="QUT45" s="289"/>
      <c r="QUU45" s="289"/>
      <c r="QUV45" s="289"/>
      <c r="QUW45" s="289"/>
      <c r="QUX45" s="289"/>
      <c r="QUY45" s="289"/>
      <c r="QUZ45" s="289"/>
      <c r="QVA45" s="289"/>
      <c r="QVB45" s="289"/>
      <c r="QVC45" s="289"/>
      <c r="QVD45" s="289"/>
      <c r="QVE45" s="289"/>
      <c r="QVF45" s="289"/>
      <c r="QVG45" s="289"/>
      <c r="QVH45" s="289"/>
      <c r="QVI45" s="289"/>
      <c r="QVJ45" s="289"/>
      <c r="QVK45" s="289"/>
      <c r="QVL45" s="289"/>
      <c r="QVM45" s="289"/>
      <c r="QVN45" s="289"/>
      <c r="QVO45" s="289"/>
      <c r="QVP45" s="289"/>
      <c r="QVQ45" s="289"/>
      <c r="QVR45" s="289"/>
      <c r="QVS45" s="289"/>
      <c r="QVT45" s="289"/>
      <c r="QVU45" s="289"/>
      <c r="QVV45" s="289"/>
      <c r="QVW45" s="289"/>
      <c r="QVX45" s="289"/>
      <c r="QVY45" s="289"/>
      <c r="QVZ45" s="289"/>
      <c r="QWA45" s="289"/>
      <c r="QWB45" s="289"/>
      <c r="QWC45" s="289"/>
      <c r="QWD45" s="289"/>
      <c r="QWE45" s="289"/>
      <c r="QWF45" s="289"/>
      <c r="QWG45" s="289"/>
      <c r="QWH45" s="289"/>
      <c r="QWI45" s="289"/>
      <c r="QWJ45" s="289"/>
      <c r="QWK45" s="289"/>
      <c r="QWL45" s="289"/>
      <c r="QWM45" s="289"/>
      <c r="QWN45" s="289"/>
      <c r="QWO45" s="289"/>
      <c r="QWP45" s="289"/>
      <c r="QWQ45" s="289"/>
      <c r="QWR45" s="289"/>
      <c r="QWS45" s="289"/>
      <c r="QWT45" s="289"/>
      <c r="QWU45" s="289"/>
      <c r="QWV45" s="289"/>
      <c r="QWW45" s="289"/>
      <c r="QWX45" s="289"/>
      <c r="QWY45" s="289"/>
      <c r="QWZ45" s="289"/>
      <c r="QXA45" s="289"/>
      <c r="QXB45" s="289"/>
      <c r="QXC45" s="289"/>
      <c r="QXD45" s="289"/>
      <c r="QXE45" s="289"/>
      <c r="QXF45" s="289"/>
      <c r="QXG45" s="289"/>
      <c r="QXH45" s="289"/>
      <c r="QXI45" s="289"/>
      <c r="QXJ45" s="289"/>
      <c r="QXK45" s="289"/>
      <c r="QXL45" s="289"/>
      <c r="QXM45" s="289"/>
      <c r="QXN45" s="289"/>
      <c r="QXO45" s="289"/>
      <c r="QXP45" s="289"/>
      <c r="QXQ45" s="289"/>
      <c r="QXR45" s="289"/>
      <c r="QXS45" s="289"/>
      <c r="QXT45" s="289"/>
      <c r="QXU45" s="289"/>
      <c r="QXV45" s="289"/>
      <c r="QXW45" s="289"/>
      <c r="QXX45" s="289"/>
      <c r="QXY45" s="289"/>
      <c r="QXZ45" s="289"/>
      <c r="QYA45" s="289"/>
      <c r="QYB45" s="289"/>
      <c r="QYC45" s="289"/>
      <c r="QYD45" s="289"/>
      <c r="QYE45" s="289"/>
      <c r="QYF45" s="289"/>
      <c r="QYG45" s="289"/>
      <c r="QYH45" s="289"/>
      <c r="QYI45" s="289"/>
      <c r="QYJ45" s="289"/>
      <c r="QYK45" s="289"/>
      <c r="QYL45" s="289"/>
      <c r="QYM45" s="289"/>
      <c r="QYN45" s="289"/>
      <c r="QYO45" s="289"/>
      <c r="QYP45" s="289"/>
      <c r="QYQ45" s="289"/>
      <c r="QYR45" s="289"/>
      <c r="QYS45" s="289"/>
      <c r="QYT45" s="289"/>
      <c r="QYU45" s="289"/>
      <c r="QYV45" s="289"/>
      <c r="QYW45" s="289"/>
      <c r="QYX45" s="289"/>
      <c r="QYY45" s="289"/>
      <c r="QYZ45" s="289"/>
      <c r="QZA45" s="289"/>
      <c r="QZB45" s="289"/>
      <c r="QZC45" s="289"/>
      <c r="QZD45" s="289"/>
      <c r="QZE45" s="289"/>
      <c r="QZF45" s="289"/>
      <c r="QZG45" s="289"/>
      <c r="QZH45" s="289"/>
      <c r="QZI45" s="289"/>
      <c r="QZJ45" s="289"/>
      <c r="QZK45" s="289"/>
      <c r="QZL45" s="289"/>
      <c r="QZM45" s="289"/>
      <c r="QZN45" s="289"/>
      <c r="QZO45" s="289"/>
      <c r="QZP45" s="289"/>
      <c r="QZQ45" s="289"/>
      <c r="QZR45" s="289"/>
      <c r="QZS45" s="289"/>
      <c r="QZT45" s="289"/>
      <c r="QZU45" s="289"/>
      <c r="QZV45" s="289"/>
      <c r="QZW45" s="289"/>
      <c r="QZX45" s="289"/>
      <c r="QZY45" s="289"/>
      <c r="QZZ45" s="289"/>
      <c r="RAA45" s="289"/>
      <c r="RAB45" s="289"/>
      <c r="RAC45" s="289"/>
      <c r="RAD45" s="289"/>
      <c r="RAE45" s="289"/>
      <c r="RAF45" s="289"/>
      <c r="RAG45" s="289"/>
      <c r="RAH45" s="289"/>
      <c r="RAI45" s="289"/>
      <c r="RAJ45" s="289"/>
      <c r="RAK45" s="289"/>
      <c r="RAL45" s="289"/>
      <c r="RAM45" s="289"/>
      <c r="RAN45" s="289"/>
      <c r="RAO45" s="289"/>
      <c r="RAP45" s="289"/>
      <c r="RAQ45" s="289"/>
      <c r="RAR45" s="289"/>
      <c r="RAS45" s="289"/>
      <c r="RAT45" s="289"/>
      <c r="RAU45" s="289"/>
      <c r="RAV45" s="289"/>
      <c r="RAW45" s="289"/>
      <c r="RAX45" s="289"/>
      <c r="RAY45" s="289"/>
      <c r="RAZ45" s="289"/>
      <c r="RBA45" s="289"/>
      <c r="RBB45" s="289"/>
      <c r="RBC45" s="289"/>
      <c r="RBD45" s="289"/>
      <c r="RBE45" s="289"/>
      <c r="RBF45" s="289"/>
      <c r="RBG45" s="289"/>
      <c r="RBH45" s="289"/>
      <c r="RBI45" s="289"/>
      <c r="RBJ45" s="289"/>
      <c r="RBK45" s="289"/>
      <c r="RBL45" s="289"/>
      <c r="RBM45" s="289"/>
      <c r="RBN45" s="289"/>
      <c r="RBO45" s="289"/>
      <c r="RBP45" s="289"/>
      <c r="RBQ45" s="289"/>
      <c r="RBR45" s="289"/>
      <c r="RBS45" s="289"/>
      <c r="RBT45" s="289"/>
      <c r="RBU45" s="289"/>
      <c r="RBV45" s="289"/>
      <c r="RBW45" s="289"/>
      <c r="RBX45" s="289"/>
      <c r="RBY45" s="289"/>
      <c r="RBZ45" s="289"/>
      <c r="RCA45" s="289"/>
      <c r="RCB45" s="289"/>
      <c r="RCC45" s="289"/>
      <c r="RCD45" s="289"/>
      <c r="RCE45" s="289"/>
      <c r="RCF45" s="289"/>
      <c r="RCG45" s="289"/>
      <c r="RCH45" s="289"/>
      <c r="RCI45" s="289"/>
      <c r="RCJ45" s="289"/>
      <c r="RCK45" s="289"/>
      <c r="RCL45" s="289"/>
      <c r="RCM45" s="289"/>
      <c r="RCN45" s="289"/>
      <c r="RCO45" s="289"/>
      <c r="RCP45" s="289"/>
      <c r="RCQ45" s="289"/>
      <c r="RCR45" s="289"/>
      <c r="RCS45" s="289"/>
      <c r="RCT45" s="289"/>
      <c r="RCU45" s="289"/>
      <c r="RCV45" s="289"/>
      <c r="RCW45" s="289"/>
      <c r="RCX45" s="289"/>
      <c r="RCY45" s="289"/>
      <c r="RCZ45" s="289"/>
      <c r="RDA45" s="289"/>
      <c r="RDB45" s="289"/>
      <c r="RDC45" s="289"/>
      <c r="RDD45" s="289"/>
      <c r="RDE45" s="289"/>
      <c r="RDF45" s="289"/>
      <c r="RDG45" s="289"/>
      <c r="RDH45" s="289"/>
      <c r="RDI45" s="289"/>
      <c r="RDJ45" s="289"/>
      <c r="RDK45" s="289"/>
      <c r="RDL45" s="289"/>
      <c r="RDM45" s="289"/>
      <c r="RDN45" s="289"/>
      <c r="RDO45" s="289"/>
      <c r="RDP45" s="289"/>
      <c r="RDQ45" s="289"/>
      <c r="RDR45" s="289"/>
      <c r="RDS45" s="289"/>
      <c r="RDT45" s="289"/>
      <c r="RDU45" s="289"/>
      <c r="RDV45" s="289"/>
      <c r="RDW45" s="289"/>
      <c r="RDX45" s="289"/>
      <c r="RDY45" s="289"/>
      <c r="RDZ45" s="289"/>
      <c r="REA45" s="289"/>
      <c r="REB45" s="289"/>
      <c r="REC45" s="289"/>
      <c r="RED45" s="289"/>
      <c r="REE45" s="289"/>
      <c r="REF45" s="289"/>
      <c r="REG45" s="289"/>
      <c r="REH45" s="289"/>
      <c r="REI45" s="289"/>
      <c r="REJ45" s="289"/>
      <c r="REK45" s="289"/>
      <c r="REL45" s="289"/>
      <c r="REM45" s="289"/>
      <c r="REN45" s="289"/>
      <c r="REO45" s="289"/>
      <c r="REP45" s="289"/>
      <c r="REQ45" s="289"/>
      <c r="RER45" s="289"/>
      <c r="RES45" s="289"/>
      <c r="RET45" s="289"/>
      <c r="REU45" s="289"/>
      <c r="REV45" s="289"/>
      <c r="REW45" s="289"/>
      <c r="REX45" s="289"/>
      <c r="REY45" s="289"/>
      <c r="REZ45" s="289"/>
      <c r="RFA45" s="289"/>
      <c r="RFB45" s="289"/>
      <c r="RFC45" s="289"/>
      <c r="RFD45" s="289"/>
      <c r="RFE45" s="289"/>
      <c r="RFF45" s="289"/>
      <c r="RFG45" s="289"/>
      <c r="RFH45" s="289"/>
      <c r="RFI45" s="289"/>
      <c r="RFJ45" s="289"/>
      <c r="RFK45" s="289"/>
      <c r="RFL45" s="289"/>
      <c r="RFM45" s="289"/>
      <c r="RFN45" s="289"/>
      <c r="RFO45" s="289"/>
      <c r="RFP45" s="289"/>
      <c r="RFQ45" s="289"/>
      <c r="RFR45" s="289"/>
      <c r="RFS45" s="289"/>
      <c r="RFT45" s="289"/>
      <c r="RFU45" s="289"/>
      <c r="RFV45" s="289"/>
      <c r="RFW45" s="289"/>
      <c r="RFX45" s="289"/>
      <c r="RFY45" s="289"/>
      <c r="RFZ45" s="289"/>
      <c r="RGA45" s="289"/>
      <c r="RGB45" s="289"/>
      <c r="RGC45" s="289"/>
      <c r="RGD45" s="289"/>
      <c r="RGE45" s="289"/>
      <c r="RGF45" s="289"/>
      <c r="RGG45" s="289"/>
      <c r="RGH45" s="289"/>
      <c r="RGI45" s="289"/>
      <c r="RGJ45" s="289"/>
      <c r="RGK45" s="289"/>
      <c r="RGL45" s="289"/>
      <c r="RGM45" s="289"/>
      <c r="RGN45" s="289"/>
      <c r="RGO45" s="289"/>
      <c r="RGP45" s="289"/>
      <c r="RGQ45" s="289"/>
      <c r="RGR45" s="289"/>
      <c r="RGS45" s="289"/>
      <c r="RGT45" s="289"/>
      <c r="RGU45" s="289"/>
      <c r="RGV45" s="289"/>
      <c r="RGW45" s="289"/>
      <c r="RGX45" s="289"/>
      <c r="RGY45" s="289"/>
      <c r="RGZ45" s="289"/>
      <c r="RHA45" s="289"/>
      <c r="RHB45" s="289"/>
      <c r="RHC45" s="289"/>
      <c r="RHD45" s="289"/>
      <c r="RHE45" s="289"/>
      <c r="RHF45" s="289"/>
      <c r="RHG45" s="289"/>
      <c r="RHH45" s="289"/>
      <c r="RHI45" s="289"/>
      <c r="RHJ45" s="289"/>
      <c r="RHK45" s="289"/>
      <c r="RHL45" s="289"/>
      <c r="RHM45" s="289"/>
      <c r="RHN45" s="289"/>
      <c r="RHO45" s="289"/>
      <c r="RHP45" s="289"/>
      <c r="RHQ45" s="289"/>
      <c r="RHR45" s="289"/>
      <c r="RHS45" s="289"/>
      <c r="RHT45" s="289"/>
      <c r="RHU45" s="289"/>
      <c r="RHV45" s="289"/>
      <c r="RHW45" s="289"/>
      <c r="RHX45" s="289"/>
      <c r="RHY45" s="289"/>
      <c r="RHZ45" s="289"/>
      <c r="RIA45" s="289"/>
      <c r="RIB45" s="289"/>
      <c r="RIC45" s="289"/>
      <c r="RID45" s="289"/>
      <c r="RIE45" s="289"/>
      <c r="RIF45" s="289"/>
      <c r="RIG45" s="289"/>
      <c r="RIH45" s="289"/>
      <c r="RII45" s="289"/>
      <c r="RIJ45" s="289"/>
      <c r="RIK45" s="289"/>
      <c r="RIL45" s="289"/>
      <c r="RIM45" s="289"/>
      <c r="RIN45" s="289"/>
      <c r="RIO45" s="289"/>
      <c r="RIP45" s="289"/>
      <c r="RIQ45" s="289"/>
      <c r="RIR45" s="289"/>
      <c r="RIS45" s="289"/>
      <c r="RIT45" s="289"/>
      <c r="RIU45" s="289"/>
      <c r="RIV45" s="289"/>
      <c r="RIW45" s="289"/>
      <c r="RIX45" s="289"/>
      <c r="RIY45" s="289"/>
      <c r="RIZ45" s="289"/>
      <c r="RJA45" s="289"/>
      <c r="RJB45" s="289"/>
      <c r="RJC45" s="289"/>
      <c r="RJD45" s="289"/>
      <c r="RJE45" s="289"/>
      <c r="RJF45" s="289"/>
      <c r="RJG45" s="289"/>
      <c r="RJH45" s="289"/>
      <c r="RJI45" s="289"/>
      <c r="RJJ45" s="289"/>
      <c r="RJK45" s="289"/>
      <c r="RJL45" s="289"/>
      <c r="RJM45" s="289"/>
      <c r="RJN45" s="289"/>
      <c r="RJO45" s="289"/>
      <c r="RJP45" s="289"/>
      <c r="RJQ45" s="289"/>
      <c r="RJR45" s="289"/>
      <c r="RJS45" s="289"/>
      <c r="RJT45" s="289"/>
      <c r="RJU45" s="289"/>
      <c r="RJV45" s="289"/>
      <c r="RJW45" s="289"/>
      <c r="RJX45" s="289"/>
      <c r="RJY45" s="289"/>
      <c r="RJZ45" s="289"/>
      <c r="RKA45" s="289"/>
      <c r="RKB45" s="289"/>
      <c r="RKC45" s="289"/>
      <c r="RKD45" s="289"/>
      <c r="RKE45" s="289"/>
      <c r="RKF45" s="289"/>
      <c r="RKG45" s="289"/>
      <c r="RKH45" s="289"/>
      <c r="RKI45" s="289"/>
      <c r="RKJ45" s="289"/>
      <c r="RKK45" s="289"/>
      <c r="RKL45" s="289"/>
      <c r="RKM45" s="289"/>
      <c r="RKN45" s="289"/>
      <c r="RKO45" s="289"/>
      <c r="RKP45" s="289"/>
      <c r="RKQ45" s="289"/>
      <c r="RKR45" s="289"/>
      <c r="RKS45" s="289"/>
      <c r="RKT45" s="289"/>
      <c r="RKU45" s="289"/>
      <c r="RKV45" s="289"/>
      <c r="RKW45" s="289"/>
      <c r="RKX45" s="289"/>
      <c r="RKY45" s="289"/>
      <c r="RKZ45" s="289"/>
      <c r="RLA45" s="289"/>
      <c r="RLB45" s="289"/>
      <c r="RLC45" s="289"/>
      <c r="RLD45" s="289"/>
      <c r="RLE45" s="289"/>
      <c r="RLF45" s="289"/>
      <c r="RLG45" s="289"/>
      <c r="RLH45" s="289"/>
      <c r="RLI45" s="289"/>
      <c r="RLJ45" s="289"/>
      <c r="RLK45" s="289"/>
      <c r="RLL45" s="289"/>
      <c r="RLM45" s="289"/>
      <c r="RLN45" s="289"/>
      <c r="RLO45" s="289"/>
      <c r="RLP45" s="289"/>
      <c r="RLQ45" s="289"/>
      <c r="RLR45" s="289"/>
      <c r="RLS45" s="289"/>
      <c r="RLT45" s="289"/>
      <c r="RLU45" s="289"/>
      <c r="RLV45" s="289"/>
      <c r="RLW45" s="289"/>
      <c r="RLX45" s="289"/>
      <c r="RLY45" s="289"/>
      <c r="RLZ45" s="289"/>
      <c r="RMA45" s="289"/>
      <c r="RMB45" s="289"/>
      <c r="RMC45" s="289"/>
      <c r="RMD45" s="289"/>
      <c r="RME45" s="289"/>
      <c r="RMF45" s="289"/>
      <c r="RMG45" s="289"/>
      <c r="RMH45" s="289"/>
      <c r="RMI45" s="289"/>
      <c r="RMJ45" s="289"/>
      <c r="RMK45" s="289"/>
      <c r="RML45" s="289"/>
      <c r="RMM45" s="289"/>
      <c r="RMN45" s="289"/>
      <c r="RMO45" s="289"/>
      <c r="RMP45" s="289"/>
      <c r="RMQ45" s="289"/>
      <c r="RMR45" s="289"/>
      <c r="RMS45" s="289"/>
      <c r="RMT45" s="289"/>
      <c r="RMU45" s="289"/>
      <c r="RMV45" s="289"/>
      <c r="RMW45" s="289"/>
      <c r="RMX45" s="289"/>
      <c r="RMY45" s="289"/>
      <c r="RMZ45" s="289"/>
      <c r="RNA45" s="289"/>
      <c r="RNB45" s="289"/>
      <c r="RNC45" s="289"/>
      <c r="RND45" s="289"/>
      <c r="RNE45" s="289"/>
      <c r="RNF45" s="289"/>
      <c r="RNG45" s="289"/>
      <c r="RNH45" s="289"/>
      <c r="RNI45" s="289"/>
      <c r="RNJ45" s="289"/>
      <c r="RNK45" s="289"/>
      <c r="RNL45" s="289"/>
      <c r="RNM45" s="289"/>
      <c r="RNN45" s="289"/>
      <c r="RNO45" s="289"/>
      <c r="RNP45" s="289"/>
      <c r="RNQ45" s="289"/>
      <c r="RNR45" s="289"/>
      <c r="RNS45" s="289"/>
      <c r="RNT45" s="289"/>
      <c r="RNU45" s="289"/>
      <c r="RNV45" s="289"/>
      <c r="RNW45" s="289"/>
      <c r="RNX45" s="289"/>
      <c r="RNY45" s="289"/>
      <c r="RNZ45" s="289"/>
      <c r="ROA45" s="289"/>
      <c r="ROB45" s="289"/>
      <c r="ROC45" s="289"/>
      <c r="ROD45" s="289"/>
      <c r="ROE45" s="289"/>
      <c r="ROF45" s="289"/>
      <c r="ROG45" s="289"/>
      <c r="ROH45" s="289"/>
      <c r="ROI45" s="289"/>
      <c r="ROJ45" s="289"/>
      <c r="ROK45" s="289"/>
      <c r="ROL45" s="289"/>
      <c r="ROM45" s="289"/>
      <c r="RON45" s="289"/>
      <c r="ROO45" s="289"/>
      <c r="ROP45" s="289"/>
      <c r="ROQ45" s="289"/>
      <c r="ROR45" s="289"/>
      <c r="ROS45" s="289"/>
      <c r="ROT45" s="289"/>
      <c r="ROU45" s="289"/>
      <c r="ROV45" s="289"/>
      <c r="ROW45" s="289"/>
      <c r="ROX45" s="289"/>
      <c r="ROY45" s="289"/>
      <c r="ROZ45" s="289"/>
      <c r="RPA45" s="289"/>
      <c r="RPB45" s="289"/>
      <c r="RPC45" s="289"/>
      <c r="RPD45" s="289"/>
      <c r="RPE45" s="289"/>
      <c r="RPF45" s="289"/>
      <c r="RPG45" s="289"/>
      <c r="RPH45" s="289"/>
      <c r="RPI45" s="289"/>
      <c r="RPJ45" s="289"/>
      <c r="RPK45" s="289"/>
      <c r="RPL45" s="289"/>
      <c r="RPM45" s="289"/>
      <c r="RPN45" s="289"/>
      <c r="RPO45" s="289"/>
      <c r="RPP45" s="289"/>
      <c r="RPQ45" s="289"/>
      <c r="RPR45" s="289"/>
      <c r="RPS45" s="289"/>
      <c r="RPT45" s="289"/>
      <c r="RPU45" s="289"/>
      <c r="RPV45" s="289"/>
      <c r="RPW45" s="289"/>
      <c r="RPX45" s="289"/>
      <c r="RPY45" s="289"/>
      <c r="RPZ45" s="289"/>
      <c r="RQA45" s="289"/>
      <c r="RQB45" s="289"/>
      <c r="RQC45" s="289"/>
      <c r="RQD45" s="289"/>
      <c r="RQE45" s="289"/>
      <c r="RQF45" s="289"/>
      <c r="RQG45" s="289"/>
      <c r="RQH45" s="289"/>
      <c r="RQI45" s="289"/>
      <c r="RQJ45" s="289"/>
      <c r="RQK45" s="289"/>
      <c r="RQL45" s="289"/>
      <c r="RQM45" s="289"/>
      <c r="RQN45" s="289"/>
      <c r="RQO45" s="289"/>
      <c r="RQP45" s="289"/>
      <c r="RQQ45" s="289"/>
      <c r="RQR45" s="289"/>
      <c r="RQS45" s="289"/>
      <c r="RQT45" s="289"/>
      <c r="RQU45" s="289"/>
      <c r="RQV45" s="289"/>
      <c r="RQW45" s="289"/>
      <c r="RQX45" s="289"/>
      <c r="RQY45" s="289"/>
      <c r="RQZ45" s="289"/>
      <c r="RRA45" s="289"/>
      <c r="RRB45" s="289"/>
      <c r="RRC45" s="289"/>
      <c r="RRD45" s="289"/>
      <c r="RRE45" s="289"/>
      <c r="RRF45" s="289"/>
      <c r="RRG45" s="289"/>
      <c r="RRH45" s="289"/>
      <c r="RRI45" s="289"/>
      <c r="RRJ45" s="289"/>
      <c r="RRK45" s="289"/>
      <c r="RRL45" s="289"/>
      <c r="RRM45" s="289"/>
      <c r="RRN45" s="289"/>
      <c r="RRO45" s="289"/>
      <c r="RRP45" s="289"/>
      <c r="RRQ45" s="289"/>
      <c r="RRR45" s="289"/>
      <c r="RRS45" s="289"/>
      <c r="RRT45" s="289"/>
      <c r="RRU45" s="289"/>
      <c r="RRV45" s="289"/>
      <c r="RRW45" s="289"/>
      <c r="RRX45" s="289"/>
      <c r="RRY45" s="289"/>
      <c r="RRZ45" s="289"/>
      <c r="RSA45" s="289"/>
      <c r="RSB45" s="289"/>
      <c r="RSC45" s="289"/>
      <c r="RSD45" s="289"/>
      <c r="RSE45" s="289"/>
      <c r="RSF45" s="289"/>
      <c r="RSG45" s="289"/>
      <c r="RSH45" s="289"/>
      <c r="RSI45" s="289"/>
      <c r="RSJ45" s="289"/>
      <c r="RSK45" s="289"/>
      <c r="RSL45" s="289"/>
      <c r="RSM45" s="289"/>
      <c r="RSN45" s="289"/>
      <c r="RSO45" s="289"/>
      <c r="RSP45" s="289"/>
      <c r="RSQ45" s="289"/>
      <c r="RSR45" s="289"/>
      <c r="RSS45" s="289"/>
      <c r="RST45" s="289"/>
      <c r="RSU45" s="289"/>
      <c r="RSV45" s="289"/>
      <c r="RSW45" s="289"/>
      <c r="RSX45" s="289"/>
      <c r="RSY45" s="289"/>
      <c r="RSZ45" s="289"/>
      <c r="RTA45" s="289"/>
      <c r="RTB45" s="289"/>
      <c r="RTC45" s="289"/>
      <c r="RTD45" s="289"/>
      <c r="RTE45" s="289"/>
      <c r="RTF45" s="289"/>
      <c r="RTG45" s="289"/>
      <c r="RTH45" s="289"/>
      <c r="RTI45" s="289"/>
      <c r="RTJ45" s="289"/>
      <c r="RTK45" s="289"/>
      <c r="RTL45" s="289"/>
      <c r="RTM45" s="289"/>
      <c r="RTN45" s="289"/>
      <c r="RTO45" s="289"/>
      <c r="RTP45" s="289"/>
      <c r="RTQ45" s="289"/>
      <c r="RTR45" s="289"/>
      <c r="RTS45" s="289"/>
      <c r="RTT45" s="289"/>
      <c r="RTU45" s="289"/>
      <c r="RTV45" s="289"/>
      <c r="RTW45" s="289"/>
      <c r="RTX45" s="289"/>
      <c r="RTY45" s="289"/>
      <c r="RTZ45" s="289"/>
      <c r="RUA45" s="289"/>
      <c r="RUB45" s="289"/>
      <c r="RUC45" s="289"/>
      <c r="RUD45" s="289"/>
      <c r="RUE45" s="289"/>
      <c r="RUF45" s="289"/>
      <c r="RUG45" s="289"/>
      <c r="RUH45" s="289"/>
      <c r="RUI45" s="289"/>
      <c r="RUJ45" s="289"/>
      <c r="RUK45" s="289"/>
      <c r="RUL45" s="289"/>
      <c r="RUM45" s="289"/>
      <c r="RUN45" s="289"/>
      <c r="RUO45" s="289"/>
      <c r="RUP45" s="289"/>
      <c r="RUQ45" s="289"/>
      <c r="RUR45" s="289"/>
      <c r="RUS45" s="289"/>
      <c r="RUT45" s="289"/>
      <c r="RUU45" s="289"/>
      <c r="RUV45" s="289"/>
      <c r="RUW45" s="289"/>
      <c r="RUX45" s="289"/>
      <c r="RUY45" s="289"/>
      <c r="RUZ45" s="289"/>
      <c r="RVA45" s="289"/>
      <c r="RVB45" s="289"/>
      <c r="RVC45" s="289"/>
      <c r="RVD45" s="289"/>
      <c r="RVE45" s="289"/>
      <c r="RVF45" s="289"/>
      <c r="RVG45" s="289"/>
      <c r="RVH45" s="289"/>
      <c r="RVI45" s="289"/>
      <c r="RVJ45" s="289"/>
      <c r="RVK45" s="289"/>
      <c r="RVL45" s="289"/>
      <c r="RVM45" s="289"/>
      <c r="RVN45" s="289"/>
      <c r="RVO45" s="289"/>
      <c r="RVP45" s="289"/>
      <c r="RVQ45" s="289"/>
      <c r="RVR45" s="289"/>
      <c r="RVS45" s="289"/>
      <c r="RVT45" s="289"/>
      <c r="RVU45" s="289"/>
      <c r="RVV45" s="289"/>
      <c r="RVW45" s="289"/>
      <c r="RVX45" s="289"/>
      <c r="RVY45" s="289"/>
      <c r="RVZ45" s="289"/>
      <c r="RWA45" s="289"/>
      <c r="RWB45" s="289"/>
      <c r="RWC45" s="289"/>
      <c r="RWD45" s="289"/>
      <c r="RWE45" s="289"/>
      <c r="RWF45" s="289"/>
      <c r="RWG45" s="289"/>
      <c r="RWH45" s="289"/>
      <c r="RWI45" s="289"/>
      <c r="RWJ45" s="289"/>
      <c r="RWK45" s="289"/>
      <c r="RWL45" s="289"/>
      <c r="RWM45" s="289"/>
      <c r="RWN45" s="289"/>
      <c r="RWO45" s="289"/>
      <c r="RWP45" s="289"/>
      <c r="RWQ45" s="289"/>
      <c r="RWR45" s="289"/>
      <c r="RWS45" s="289"/>
      <c r="RWT45" s="289"/>
      <c r="RWU45" s="289"/>
      <c r="RWV45" s="289"/>
      <c r="RWW45" s="289"/>
      <c r="RWX45" s="289"/>
      <c r="RWY45" s="289"/>
      <c r="RWZ45" s="289"/>
      <c r="RXA45" s="289"/>
      <c r="RXB45" s="289"/>
      <c r="RXC45" s="289"/>
      <c r="RXD45" s="289"/>
      <c r="RXE45" s="289"/>
      <c r="RXF45" s="289"/>
      <c r="RXG45" s="289"/>
      <c r="RXH45" s="289"/>
      <c r="RXI45" s="289"/>
      <c r="RXJ45" s="289"/>
      <c r="RXK45" s="289"/>
      <c r="RXL45" s="289"/>
      <c r="RXM45" s="289"/>
      <c r="RXN45" s="289"/>
      <c r="RXO45" s="289"/>
      <c r="RXP45" s="289"/>
      <c r="RXQ45" s="289"/>
      <c r="RXR45" s="289"/>
      <c r="RXS45" s="289"/>
      <c r="RXT45" s="289"/>
      <c r="RXU45" s="289"/>
      <c r="RXV45" s="289"/>
      <c r="RXW45" s="289"/>
      <c r="RXX45" s="289"/>
      <c r="RXY45" s="289"/>
      <c r="RXZ45" s="289"/>
      <c r="RYA45" s="289"/>
      <c r="RYB45" s="289"/>
      <c r="RYC45" s="289"/>
      <c r="RYD45" s="289"/>
      <c r="RYE45" s="289"/>
      <c r="RYF45" s="289"/>
      <c r="RYG45" s="289"/>
      <c r="RYH45" s="289"/>
      <c r="RYI45" s="289"/>
      <c r="RYJ45" s="289"/>
      <c r="RYK45" s="289"/>
      <c r="RYL45" s="289"/>
      <c r="RYM45" s="289"/>
      <c r="RYN45" s="289"/>
      <c r="RYO45" s="289"/>
      <c r="RYP45" s="289"/>
      <c r="RYQ45" s="289"/>
      <c r="RYR45" s="289"/>
      <c r="RYS45" s="289"/>
      <c r="RYT45" s="289"/>
      <c r="RYU45" s="289"/>
      <c r="RYV45" s="289"/>
      <c r="RYW45" s="289"/>
      <c r="RYX45" s="289"/>
      <c r="RYY45" s="289"/>
      <c r="RYZ45" s="289"/>
      <c r="RZA45" s="289"/>
      <c r="RZB45" s="289"/>
      <c r="RZC45" s="289"/>
      <c r="RZD45" s="289"/>
      <c r="RZE45" s="289"/>
      <c r="RZF45" s="289"/>
      <c r="RZG45" s="289"/>
      <c r="RZH45" s="289"/>
      <c r="RZI45" s="289"/>
      <c r="RZJ45" s="289"/>
      <c r="RZK45" s="289"/>
      <c r="RZL45" s="289"/>
      <c r="RZM45" s="289"/>
      <c r="RZN45" s="289"/>
      <c r="RZO45" s="289"/>
      <c r="RZP45" s="289"/>
      <c r="RZQ45" s="289"/>
      <c r="RZR45" s="289"/>
      <c r="RZS45" s="289"/>
      <c r="RZT45" s="289"/>
      <c r="RZU45" s="289"/>
      <c r="RZV45" s="289"/>
      <c r="RZW45" s="289"/>
      <c r="RZX45" s="289"/>
      <c r="RZY45" s="289"/>
      <c r="RZZ45" s="289"/>
      <c r="SAA45" s="289"/>
      <c r="SAB45" s="289"/>
      <c r="SAC45" s="289"/>
      <c r="SAD45" s="289"/>
      <c r="SAE45" s="289"/>
      <c r="SAF45" s="289"/>
      <c r="SAG45" s="289"/>
      <c r="SAH45" s="289"/>
      <c r="SAI45" s="289"/>
      <c r="SAJ45" s="289"/>
      <c r="SAK45" s="289"/>
      <c r="SAL45" s="289"/>
      <c r="SAM45" s="289"/>
      <c r="SAN45" s="289"/>
      <c r="SAO45" s="289"/>
      <c r="SAP45" s="289"/>
      <c r="SAQ45" s="289"/>
      <c r="SAR45" s="289"/>
      <c r="SAS45" s="289"/>
      <c r="SAT45" s="289"/>
      <c r="SAU45" s="289"/>
      <c r="SAV45" s="289"/>
      <c r="SAW45" s="289"/>
      <c r="SAX45" s="289"/>
      <c r="SAY45" s="289"/>
      <c r="SAZ45" s="289"/>
      <c r="SBA45" s="289"/>
      <c r="SBB45" s="289"/>
      <c r="SBC45" s="289"/>
      <c r="SBD45" s="289"/>
      <c r="SBE45" s="289"/>
      <c r="SBF45" s="289"/>
      <c r="SBG45" s="289"/>
      <c r="SBH45" s="289"/>
      <c r="SBI45" s="289"/>
      <c r="SBJ45" s="289"/>
      <c r="SBK45" s="289"/>
      <c r="SBL45" s="289"/>
      <c r="SBM45" s="289"/>
      <c r="SBN45" s="289"/>
      <c r="SBO45" s="289"/>
      <c r="SBP45" s="289"/>
      <c r="SBQ45" s="289"/>
      <c r="SBR45" s="289"/>
      <c r="SBS45" s="289"/>
      <c r="SBT45" s="289"/>
      <c r="SBU45" s="289"/>
      <c r="SBV45" s="289"/>
      <c r="SBW45" s="289"/>
      <c r="SBX45" s="289"/>
      <c r="SBY45" s="289"/>
      <c r="SBZ45" s="289"/>
      <c r="SCA45" s="289"/>
      <c r="SCB45" s="289"/>
      <c r="SCC45" s="289"/>
      <c r="SCD45" s="289"/>
      <c r="SCE45" s="289"/>
      <c r="SCF45" s="289"/>
      <c r="SCG45" s="289"/>
      <c r="SCH45" s="289"/>
      <c r="SCI45" s="289"/>
      <c r="SCJ45" s="289"/>
      <c r="SCK45" s="289"/>
      <c r="SCL45" s="289"/>
      <c r="SCM45" s="289"/>
      <c r="SCN45" s="289"/>
      <c r="SCO45" s="289"/>
      <c r="SCP45" s="289"/>
      <c r="SCQ45" s="289"/>
      <c r="SCR45" s="289"/>
      <c r="SCS45" s="289"/>
      <c r="SCT45" s="289"/>
      <c r="SCU45" s="289"/>
      <c r="SCV45" s="289"/>
      <c r="SCW45" s="289"/>
      <c r="SCX45" s="289"/>
      <c r="SCY45" s="289"/>
      <c r="SCZ45" s="289"/>
      <c r="SDA45" s="289"/>
      <c r="SDB45" s="289"/>
      <c r="SDC45" s="289"/>
      <c r="SDD45" s="289"/>
      <c r="SDE45" s="289"/>
      <c r="SDF45" s="289"/>
      <c r="SDG45" s="289"/>
      <c r="SDH45" s="289"/>
      <c r="SDI45" s="289"/>
      <c r="SDJ45" s="289"/>
      <c r="SDK45" s="289"/>
      <c r="SDL45" s="289"/>
      <c r="SDM45" s="289"/>
      <c r="SDN45" s="289"/>
      <c r="SDO45" s="289"/>
      <c r="SDP45" s="289"/>
      <c r="SDQ45" s="289"/>
      <c r="SDR45" s="289"/>
      <c r="SDS45" s="289"/>
      <c r="SDT45" s="289"/>
      <c r="SDU45" s="289"/>
      <c r="SDV45" s="289"/>
      <c r="SDW45" s="289"/>
      <c r="SDX45" s="289"/>
      <c r="SDY45" s="289"/>
      <c r="SDZ45" s="289"/>
      <c r="SEA45" s="289"/>
      <c r="SEB45" s="289"/>
      <c r="SEC45" s="289"/>
      <c r="SED45" s="289"/>
      <c r="SEE45" s="289"/>
      <c r="SEF45" s="289"/>
      <c r="SEG45" s="289"/>
      <c r="SEH45" s="289"/>
      <c r="SEI45" s="289"/>
      <c r="SEJ45" s="289"/>
      <c r="SEK45" s="289"/>
      <c r="SEL45" s="289"/>
      <c r="SEM45" s="289"/>
      <c r="SEN45" s="289"/>
      <c r="SEO45" s="289"/>
      <c r="SEP45" s="289"/>
      <c r="SEQ45" s="289"/>
      <c r="SER45" s="289"/>
      <c r="SES45" s="289"/>
      <c r="SET45" s="289"/>
      <c r="SEU45" s="289"/>
      <c r="SEV45" s="289"/>
      <c r="SEW45" s="289"/>
      <c r="SEX45" s="289"/>
      <c r="SEY45" s="289"/>
      <c r="SEZ45" s="289"/>
      <c r="SFA45" s="289"/>
      <c r="SFB45" s="289"/>
      <c r="SFC45" s="289"/>
      <c r="SFD45" s="289"/>
      <c r="SFE45" s="289"/>
      <c r="SFF45" s="289"/>
      <c r="SFG45" s="289"/>
      <c r="SFH45" s="289"/>
      <c r="SFI45" s="289"/>
      <c r="SFJ45" s="289"/>
      <c r="SFK45" s="289"/>
      <c r="SFL45" s="289"/>
      <c r="SFM45" s="289"/>
      <c r="SFN45" s="289"/>
      <c r="SFO45" s="289"/>
      <c r="SFP45" s="289"/>
      <c r="SFQ45" s="289"/>
      <c r="SFR45" s="289"/>
      <c r="SFS45" s="289"/>
      <c r="SFT45" s="289"/>
      <c r="SFU45" s="289"/>
      <c r="SFV45" s="289"/>
      <c r="SFW45" s="289"/>
      <c r="SFX45" s="289"/>
      <c r="SFY45" s="289"/>
      <c r="SFZ45" s="289"/>
      <c r="SGA45" s="289"/>
      <c r="SGB45" s="289"/>
      <c r="SGC45" s="289"/>
      <c r="SGD45" s="289"/>
      <c r="SGE45" s="289"/>
      <c r="SGF45" s="289"/>
      <c r="SGG45" s="289"/>
      <c r="SGH45" s="289"/>
      <c r="SGI45" s="289"/>
      <c r="SGJ45" s="289"/>
      <c r="SGK45" s="289"/>
      <c r="SGL45" s="289"/>
      <c r="SGM45" s="289"/>
      <c r="SGN45" s="289"/>
      <c r="SGO45" s="289"/>
      <c r="SGP45" s="289"/>
      <c r="SGQ45" s="289"/>
      <c r="SGR45" s="289"/>
      <c r="SGS45" s="289"/>
      <c r="SGT45" s="289"/>
      <c r="SGU45" s="289"/>
      <c r="SGV45" s="289"/>
      <c r="SGW45" s="289"/>
      <c r="SGX45" s="289"/>
      <c r="SGY45" s="289"/>
      <c r="SGZ45" s="289"/>
      <c r="SHA45" s="289"/>
      <c r="SHB45" s="289"/>
      <c r="SHC45" s="289"/>
      <c r="SHD45" s="289"/>
      <c r="SHE45" s="289"/>
      <c r="SHF45" s="289"/>
      <c r="SHG45" s="289"/>
      <c r="SHH45" s="289"/>
      <c r="SHI45" s="289"/>
      <c r="SHJ45" s="289"/>
      <c r="SHK45" s="289"/>
      <c r="SHL45" s="289"/>
      <c r="SHM45" s="289"/>
      <c r="SHN45" s="289"/>
      <c r="SHO45" s="289"/>
      <c r="SHP45" s="289"/>
      <c r="SHQ45" s="289"/>
      <c r="SHR45" s="289"/>
      <c r="SHS45" s="289"/>
      <c r="SHT45" s="289"/>
      <c r="SHU45" s="289"/>
      <c r="SHV45" s="289"/>
      <c r="SHW45" s="289"/>
      <c r="SHX45" s="289"/>
      <c r="SHY45" s="289"/>
      <c r="SHZ45" s="289"/>
      <c r="SIA45" s="289"/>
      <c r="SIB45" s="289"/>
      <c r="SIC45" s="289"/>
      <c r="SID45" s="289"/>
      <c r="SIE45" s="289"/>
      <c r="SIF45" s="289"/>
      <c r="SIG45" s="289"/>
      <c r="SIH45" s="289"/>
      <c r="SII45" s="289"/>
      <c r="SIJ45" s="289"/>
      <c r="SIK45" s="289"/>
      <c r="SIL45" s="289"/>
      <c r="SIM45" s="289"/>
      <c r="SIN45" s="289"/>
      <c r="SIO45" s="289"/>
      <c r="SIP45" s="289"/>
      <c r="SIQ45" s="289"/>
      <c r="SIR45" s="289"/>
      <c r="SIS45" s="289"/>
      <c r="SIT45" s="289"/>
      <c r="SIU45" s="289"/>
      <c r="SIV45" s="289"/>
      <c r="SIW45" s="289"/>
      <c r="SIX45" s="289"/>
      <c r="SIY45" s="289"/>
      <c r="SIZ45" s="289"/>
      <c r="SJA45" s="289"/>
      <c r="SJB45" s="289"/>
      <c r="SJC45" s="289"/>
      <c r="SJD45" s="289"/>
      <c r="SJE45" s="289"/>
      <c r="SJF45" s="289"/>
      <c r="SJG45" s="289"/>
      <c r="SJH45" s="289"/>
      <c r="SJI45" s="289"/>
      <c r="SJJ45" s="289"/>
      <c r="SJK45" s="289"/>
      <c r="SJL45" s="289"/>
      <c r="SJM45" s="289"/>
      <c r="SJN45" s="289"/>
      <c r="SJO45" s="289"/>
      <c r="SJP45" s="289"/>
      <c r="SJQ45" s="289"/>
      <c r="SJR45" s="289"/>
      <c r="SJS45" s="289"/>
      <c r="SJT45" s="289"/>
      <c r="SJU45" s="289"/>
      <c r="SJV45" s="289"/>
      <c r="SJW45" s="289"/>
      <c r="SJX45" s="289"/>
      <c r="SJY45" s="289"/>
      <c r="SJZ45" s="289"/>
      <c r="SKA45" s="289"/>
      <c r="SKB45" s="289"/>
      <c r="SKC45" s="289"/>
      <c r="SKD45" s="289"/>
      <c r="SKE45" s="289"/>
      <c r="SKF45" s="289"/>
      <c r="SKG45" s="289"/>
      <c r="SKH45" s="289"/>
      <c r="SKI45" s="289"/>
      <c r="SKJ45" s="289"/>
      <c r="SKK45" s="289"/>
      <c r="SKL45" s="289"/>
      <c r="SKM45" s="289"/>
      <c r="SKN45" s="289"/>
      <c r="SKO45" s="289"/>
      <c r="SKP45" s="289"/>
      <c r="SKQ45" s="289"/>
      <c r="SKR45" s="289"/>
      <c r="SKS45" s="289"/>
      <c r="SKT45" s="289"/>
      <c r="SKU45" s="289"/>
      <c r="SKV45" s="289"/>
      <c r="SKW45" s="289"/>
      <c r="SKX45" s="289"/>
      <c r="SKY45" s="289"/>
      <c r="SKZ45" s="289"/>
      <c r="SLA45" s="289"/>
      <c r="SLB45" s="289"/>
      <c r="SLC45" s="289"/>
      <c r="SLD45" s="289"/>
      <c r="SLE45" s="289"/>
      <c r="SLF45" s="289"/>
      <c r="SLG45" s="289"/>
      <c r="SLH45" s="289"/>
      <c r="SLI45" s="289"/>
      <c r="SLJ45" s="289"/>
      <c r="SLK45" s="289"/>
      <c r="SLL45" s="289"/>
      <c r="SLM45" s="289"/>
      <c r="SLN45" s="289"/>
      <c r="SLO45" s="289"/>
      <c r="SLP45" s="289"/>
      <c r="SLQ45" s="289"/>
      <c r="SLR45" s="289"/>
      <c r="SLS45" s="289"/>
      <c r="SLT45" s="289"/>
      <c r="SLU45" s="289"/>
      <c r="SLV45" s="289"/>
      <c r="SLW45" s="289"/>
      <c r="SLX45" s="289"/>
      <c r="SLY45" s="289"/>
      <c r="SLZ45" s="289"/>
      <c r="SMA45" s="289"/>
      <c r="SMB45" s="289"/>
      <c r="SMC45" s="289"/>
      <c r="SMD45" s="289"/>
      <c r="SME45" s="289"/>
      <c r="SMF45" s="289"/>
      <c r="SMG45" s="289"/>
      <c r="SMH45" s="289"/>
      <c r="SMI45" s="289"/>
      <c r="SMJ45" s="289"/>
      <c r="SMK45" s="289"/>
      <c r="SML45" s="289"/>
      <c r="SMM45" s="289"/>
      <c r="SMN45" s="289"/>
      <c r="SMO45" s="289"/>
      <c r="SMP45" s="289"/>
      <c r="SMQ45" s="289"/>
      <c r="SMR45" s="289"/>
      <c r="SMS45" s="289"/>
      <c r="SMT45" s="289"/>
      <c r="SMU45" s="289"/>
      <c r="SMV45" s="289"/>
      <c r="SMW45" s="289"/>
      <c r="SMX45" s="289"/>
      <c r="SMY45" s="289"/>
      <c r="SMZ45" s="289"/>
      <c r="SNA45" s="289"/>
      <c r="SNB45" s="289"/>
      <c r="SNC45" s="289"/>
      <c r="SND45" s="289"/>
      <c r="SNE45" s="289"/>
      <c r="SNF45" s="289"/>
      <c r="SNG45" s="289"/>
      <c r="SNH45" s="289"/>
      <c r="SNI45" s="289"/>
      <c r="SNJ45" s="289"/>
      <c r="SNK45" s="289"/>
      <c r="SNL45" s="289"/>
      <c r="SNM45" s="289"/>
      <c r="SNN45" s="289"/>
      <c r="SNO45" s="289"/>
      <c r="SNP45" s="289"/>
      <c r="SNQ45" s="289"/>
      <c r="SNR45" s="289"/>
      <c r="SNS45" s="289"/>
      <c r="SNT45" s="289"/>
      <c r="SNU45" s="289"/>
      <c r="SNV45" s="289"/>
      <c r="SNW45" s="289"/>
      <c r="SNX45" s="289"/>
      <c r="SNY45" s="289"/>
      <c r="SNZ45" s="289"/>
      <c r="SOA45" s="289"/>
      <c r="SOB45" s="289"/>
      <c r="SOC45" s="289"/>
      <c r="SOD45" s="289"/>
      <c r="SOE45" s="289"/>
      <c r="SOF45" s="289"/>
      <c r="SOG45" s="289"/>
      <c r="SOH45" s="289"/>
      <c r="SOI45" s="289"/>
      <c r="SOJ45" s="289"/>
      <c r="SOK45" s="289"/>
      <c r="SOL45" s="289"/>
      <c r="SOM45" s="289"/>
      <c r="SON45" s="289"/>
      <c r="SOO45" s="289"/>
      <c r="SOP45" s="289"/>
      <c r="SOQ45" s="289"/>
      <c r="SOR45" s="289"/>
      <c r="SOS45" s="289"/>
      <c r="SOT45" s="289"/>
      <c r="SOU45" s="289"/>
      <c r="SOV45" s="289"/>
      <c r="SOW45" s="289"/>
      <c r="SOX45" s="289"/>
      <c r="SOY45" s="289"/>
      <c r="SOZ45" s="289"/>
      <c r="SPA45" s="289"/>
      <c r="SPB45" s="289"/>
      <c r="SPC45" s="289"/>
      <c r="SPD45" s="289"/>
      <c r="SPE45" s="289"/>
      <c r="SPF45" s="289"/>
      <c r="SPG45" s="289"/>
      <c r="SPH45" s="289"/>
      <c r="SPI45" s="289"/>
      <c r="SPJ45" s="289"/>
      <c r="SPK45" s="289"/>
      <c r="SPL45" s="289"/>
      <c r="SPM45" s="289"/>
      <c r="SPN45" s="289"/>
      <c r="SPO45" s="289"/>
      <c r="SPP45" s="289"/>
      <c r="SPQ45" s="289"/>
      <c r="SPR45" s="289"/>
      <c r="SPS45" s="289"/>
      <c r="SPT45" s="289"/>
      <c r="SPU45" s="289"/>
      <c r="SPV45" s="289"/>
      <c r="SPW45" s="289"/>
      <c r="SPX45" s="289"/>
      <c r="SPY45" s="289"/>
      <c r="SPZ45" s="289"/>
      <c r="SQA45" s="289"/>
      <c r="SQB45" s="289"/>
      <c r="SQC45" s="289"/>
      <c r="SQD45" s="289"/>
      <c r="SQE45" s="289"/>
      <c r="SQF45" s="289"/>
      <c r="SQG45" s="289"/>
      <c r="SQH45" s="289"/>
      <c r="SQI45" s="289"/>
      <c r="SQJ45" s="289"/>
      <c r="SQK45" s="289"/>
      <c r="SQL45" s="289"/>
      <c r="SQM45" s="289"/>
      <c r="SQN45" s="289"/>
      <c r="SQO45" s="289"/>
      <c r="SQP45" s="289"/>
      <c r="SQQ45" s="289"/>
      <c r="SQR45" s="289"/>
      <c r="SQS45" s="289"/>
      <c r="SQT45" s="289"/>
      <c r="SQU45" s="289"/>
      <c r="SQV45" s="289"/>
      <c r="SQW45" s="289"/>
      <c r="SQX45" s="289"/>
      <c r="SQY45" s="289"/>
      <c r="SQZ45" s="289"/>
      <c r="SRA45" s="289"/>
      <c r="SRB45" s="289"/>
      <c r="SRC45" s="289"/>
      <c r="SRD45" s="289"/>
      <c r="SRE45" s="289"/>
      <c r="SRF45" s="289"/>
      <c r="SRG45" s="289"/>
      <c r="SRH45" s="289"/>
      <c r="SRI45" s="289"/>
      <c r="SRJ45" s="289"/>
      <c r="SRK45" s="289"/>
      <c r="SRL45" s="289"/>
      <c r="SRM45" s="289"/>
      <c r="SRN45" s="289"/>
      <c r="SRO45" s="289"/>
      <c r="SRP45" s="289"/>
      <c r="SRQ45" s="289"/>
      <c r="SRR45" s="289"/>
      <c r="SRS45" s="289"/>
      <c r="SRT45" s="289"/>
      <c r="SRU45" s="289"/>
      <c r="SRV45" s="289"/>
      <c r="SRW45" s="289"/>
      <c r="SRX45" s="289"/>
      <c r="SRY45" s="289"/>
      <c r="SRZ45" s="289"/>
      <c r="SSA45" s="289"/>
      <c r="SSB45" s="289"/>
      <c r="SSC45" s="289"/>
      <c r="SSD45" s="289"/>
      <c r="SSE45" s="289"/>
      <c r="SSF45" s="289"/>
      <c r="SSG45" s="289"/>
      <c r="SSH45" s="289"/>
      <c r="SSI45" s="289"/>
      <c r="SSJ45" s="289"/>
      <c r="SSK45" s="289"/>
      <c r="SSL45" s="289"/>
      <c r="SSM45" s="289"/>
      <c r="SSN45" s="289"/>
      <c r="SSO45" s="289"/>
      <c r="SSP45" s="289"/>
      <c r="SSQ45" s="289"/>
      <c r="SSR45" s="289"/>
      <c r="SSS45" s="289"/>
      <c r="SST45" s="289"/>
      <c r="SSU45" s="289"/>
      <c r="SSV45" s="289"/>
      <c r="SSW45" s="289"/>
      <c r="SSX45" s="289"/>
      <c r="SSY45" s="289"/>
      <c r="SSZ45" s="289"/>
      <c r="STA45" s="289"/>
      <c r="STB45" s="289"/>
      <c r="STC45" s="289"/>
      <c r="STD45" s="289"/>
      <c r="STE45" s="289"/>
      <c r="STF45" s="289"/>
      <c r="STG45" s="289"/>
      <c r="STH45" s="289"/>
      <c r="STI45" s="289"/>
      <c r="STJ45" s="289"/>
      <c r="STK45" s="289"/>
      <c r="STL45" s="289"/>
      <c r="STM45" s="289"/>
      <c r="STN45" s="289"/>
      <c r="STO45" s="289"/>
      <c r="STP45" s="289"/>
      <c r="STQ45" s="289"/>
      <c r="STR45" s="289"/>
      <c r="STS45" s="289"/>
      <c r="STT45" s="289"/>
      <c r="STU45" s="289"/>
      <c r="STV45" s="289"/>
      <c r="STW45" s="289"/>
      <c r="STX45" s="289"/>
      <c r="STY45" s="289"/>
      <c r="STZ45" s="289"/>
      <c r="SUA45" s="289"/>
      <c r="SUB45" s="289"/>
      <c r="SUC45" s="289"/>
      <c r="SUD45" s="289"/>
      <c r="SUE45" s="289"/>
      <c r="SUF45" s="289"/>
      <c r="SUG45" s="289"/>
      <c r="SUH45" s="289"/>
      <c r="SUI45" s="289"/>
      <c r="SUJ45" s="289"/>
      <c r="SUK45" s="289"/>
      <c r="SUL45" s="289"/>
      <c r="SUM45" s="289"/>
      <c r="SUN45" s="289"/>
      <c r="SUO45" s="289"/>
      <c r="SUP45" s="289"/>
      <c r="SUQ45" s="289"/>
      <c r="SUR45" s="289"/>
      <c r="SUS45" s="289"/>
      <c r="SUT45" s="289"/>
      <c r="SUU45" s="289"/>
      <c r="SUV45" s="289"/>
      <c r="SUW45" s="289"/>
      <c r="SUX45" s="289"/>
      <c r="SUY45" s="289"/>
      <c r="SUZ45" s="289"/>
      <c r="SVA45" s="289"/>
      <c r="SVB45" s="289"/>
      <c r="SVC45" s="289"/>
      <c r="SVD45" s="289"/>
      <c r="SVE45" s="289"/>
      <c r="SVF45" s="289"/>
      <c r="SVG45" s="289"/>
      <c r="SVH45" s="289"/>
      <c r="SVI45" s="289"/>
      <c r="SVJ45" s="289"/>
      <c r="SVK45" s="289"/>
      <c r="SVL45" s="289"/>
      <c r="SVM45" s="289"/>
      <c r="SVN45" s="289"/>
      <c r="SVO45" s="289"/>
      <c r="SVP45" s="289"/>
      <c r="SVQ45" s="289"/>
      <c r="SVR45" s="289"/>
      <c r="SVS45" s="289"/>
      <c r="SVT45" s="289"/>
      <c r="SVU45" s="289"/>
      <c r="SVV45" s="289"/>
      <c r="SVW45" s="289"/>
      <c r="SVX45" s="289"/>
      <c r="SVY45" s="289"/>
      <c r="SVZ45" s="289"/>
      <c r="SWA45" s="289"/>
      <c r="SWB45" s="289"/>
      <c r="SWC45" s="289"/>
      <c r="SWD45" s="289"/>
      <c r="SWE45" s="289"/>
      <c r="SWF45" s="289"/>
      <c r="SWG45" s="289"/>
      <c r="SWH45" s="289"/>
      <c r="SWI45" s="289"/>
      <c r="SWJ45" s="289"/>
      <c r="SWK45" s="289"/>
      <c r="SWL45" s="289"/>
      <c r="SWM45" s="289"/>
      <c r="SWN45" s="289"/>
      <c r="SWO45" s="289"/>
      <c r="SWP45" s="289"/>
      <c r="SWQ45" s="289"/>
      <c r="SWR45" s="289"/>
      <c r="SWS45" s="289"/>
      <c r="SWT45" s="289"/>
      <c r="SWU45" s="289"/>
      <c r="SWV45" s="289"/>
      <c r="SWW45" s="289"/>
      <c r="SWX45" s="289"/>
      <c r="SWY45" s="289"/>
      <c r="SWZ45" s="289"/>
      <c r="SXA45" s="289"/>
      <c r="SXB45" s="289"/>
      <c r="SXC45" s="289"/>
      <c r="SXD45" s="289"/>
      <c r="SXE45" s="289"/>
      <c r="SXF45" s="289"/>
      <c r="SXG45" s="289"/>
      <c r="SXH45" s="289"/>
      <c r="SXI45" s="289"/>
      <c r="SXJ45" s="289"/>
      <c r="SXK45" s="289"/>
      <c r="SXL45" s="289"/>
      <c r="SXM45" s="289"/>
      <c r="SXN45" s="289"/>
      <c r="SXO45" s="289"/>
      <c r="SXP45" s="289"/>
      <c r="SXQ45" s="289"/>
      <c r="SXR45" s="289"/>
      <c r="SXS45" s="289"/>
      <c r="SXT45" s="289"/>
      <c r="SXU45" s="289"/>
      <c r="SXV45" s="289"/>
      <c r="SXW45" s="289"/>
      <c r="SXX45" s="289"/>
      <c r="SXY45" s="289"/>
      <c r="SXZ45" s="289"/>
      <c r="SYA45" s="289"/>
      <c r="SYB45" s="289"/>
      <c r="SYC45" s="289"/>
      <c r="SYD45" s="289"/>
      <c r="SYE45" s="289"/>
      <c r="SYF45" s="289"/>
      <c r="SYG45" s="289"/>
      <c r="SYH45" s="289"/>
      <c r="SYI45" s="289"/>
      <c r="SYJ45" s="289"/>
      <c r="SYK45" s="289"/>
      <c r="SYL45" s="289"/>
      <c r="SYM45" s="289"/>
      <c r="SYN45" s="289"/>
      <c r="SYO45" s="289"/>
      <c r="SYP45" s="289"/>
      <c r="SYQ45" s="289"/>
      <c r="SYR45" s="289"/>
      <c r="SYS45" s="289"/>
      <c r="SYT45" s="289"/>
      <c r="SYU45" s="289"/>
      <c r="SYV45" s="289"/>
      <c r="SYW45" s="289"/>
      <c r="SYX45" s="289"/>
      <c r="SYY45" s="289"/>
      <c r="SYZ45" s="289"/>
      <c r="SZA45" s="289"/>
      <c r="SZB45" s="289"/>
      <c r="SZC45" s="289"/>
      <c r="SZD45" s="289"/>
      <c r="SZE45" s="289"/>
      <c r="SZF45" s="289"/>
      <c r="SZG45" s="289"/>
      <c r="SZH45" s="289"/>
      <c r="SZI45" s="289"/>
      <c r="SZJ45" s="289"/>
      <c r="SZK45" s="289"/>
      <c r="SZL45" s="289"/>
      <c r="SZM45" s="289"/>
      <c r="SZN45" s="289"/>
      <c r="SZO45" s="289"/>
      <c r="SZP45" s="289"/>
      <c r="SZQ45" s="289"/>
      <c r="SZR45" s="289"/>
      <c r="SZS45" s="289"/>
      <c r="SZT45" s="289"/>
      <c r="SZU45" s="289"/>
      <c r="SZV45" s="289"/>
      <c r="SZW45" s="289"/>
      <c r="SZX45" s="289"/>
      <c r="SZY45" s="289"/>
      <c r="SZZ45" s="289"/>
      <c r="TAA45" s="289"/>
      <c r="TAB45" s="289"/>
      <c r="TAC45" s="289"/>
      <c r="TAD45" s="289"/>
      <c r="TAE45" s="289"/>
      <c r="TAF45" s="289"/>
      <c r="TAG45" s="289"/>
      <c r="TAH45" s="289"/>
      <c r="TAI45" s="289"/>
      <c r="TAJ45" s="289"/>
      <c r="TAK45" s="289"/>
      <c r="TAL45" s="289"/>
      <c r="TAM45" s="289"/>
      <c r="TAN45" s="289"/>
      <c r="TAO45" s="289"/>
      <c r="TAP45" s="289"/>
      <c r="TAQ45" s="289"/>
      <c r="TAR45" s="289"/>
      <c r="TAS45" s="289"/>
      <c r="TAT45" s="289"/>
      <c r="TAU45" s="289"/>
      <c r="TAV45" s="289"/>
      <c r="TAW45" s="289"/>
      <c r="TAX45" s="289"/>
      <c r="TAY45" s="289"/>
      <c r="TAZ45" s="289"/>
      <c r="TBA45" s="289"/>
      <c r="TBB45" s="289"/>
      <c r="TBC45" s="289"/>
      <c r="TBD45" s="289"/>
      <c r="TBE45" s="289"/>
      <c r="TBF45" s="289"/>
      <c r="TBG45" s="289"/>
      <c r="TBH45" s="289"/>
      <c r="TBI45" s="289"/>
      <c r="TBJ45" s="289"/>
      <c r="TBK45" s="289"/>
      <c r="TBL45" s="289"/>
      <c r="TBM45" s="289"/>
      <c r="TBN45" s="289"/>
      <c r="TBO45" s="289"/>
      <c r="TBP45" s="289"/>
      <c r="TBQ45" s="289"/>
      <c r="TBR45" s="289"/>
      <c r="TBS45" s="289"/>
      <c r="TBT45" s="289"/>
      <c r="TBU45" s="289"/>
      <c r="TBV45" s="289"/>
      <c r="TBW45" s="289"/>
      <c r="TBX45" s="289"/>
      <c r="TBY45" s="289"/>
      <c r="TBZ45" s="289"/>
      <c r="TCA45" s="289"/>
      <c r="TCB45" s="289"/>
      <c r="TCC45" s="289"/>
      <c r="TCD45" s="289"/>
      <c r="TCE45" s="289"/>
      <c r="TCF45" s="289"/>
      <c r="TCG45" s="289"/>
      <c r="TCH45" s="289"/>
      <c r="TCI45" s="289"/>
      <c r="TCJ45" s="289"/>
      <c r="TCK45" s="289"/>
      <c r="TCL45" s="289"/>
      <c r="TCM45" s="289"/>
      <c r="TCN45" s="289"/>
      <c r="TCO45" s="289"/>
      <c r="TCP45" s="289"/>
      <c r="TCQ45" s="289"/>
      <c r="TCR45" s="289"/>
      <c r="TCS45" s="289"/>
      <c r="TCT45" s="289"/>
      <c r="TCU45" s="289"/>
      <c r="TCV45" s="289"/>
      <c r="TCW45" s="289"/>
      <c r="TCX45" s="289"/>
      <c r="TCY45" s="289"/>
      <c r="TCZ45" s="289"/>
      <c r="TDA45" s="289"/>
      <c r="TDB45" s="289"/>
      <c r="TDC45" s="289"/>
      <c r="TDD45" s="289"/>
      <c r="TDE45" s="289"/>
      <c r="TDF45" s="289"/>
      <c r="TDG45" s="289"/>
      <c r="TDH45" s="289"/>
      <c r="TDI45" s="289"/>
      <c r="TDJ45" s="289"/>
      <c r="TDK45" s="289"/>
      <c r="TDL45" s="289"/>
      <c r="TDM45" s="289"/>
      <c r="TDN45" s="289"/>
      <c r="TDO45" s="289"/>
      <c r="TDP45" s="289"/>
      <c r="TDQ45" s="289"/>
      <c r="TDR45" s="289"/>
      <c r="TDS45" s="289"/>
      <c r="TDT45" s="289"/>
      <c r="TDU45" s="289"/>
      <c r="TDV45" s="289"/>
      <c r="TDW45" s="289"/>
      <c r="TDX45" s="289"/>
      <c r="TDY45" s="289"/>
      <c r="TDZ45" s="289"/>
      <c r="TEA45" s="289"/>
      <c r="TEB45" s="289"/>
      <c r="TEC45" s="289"/>
      <c r="TED45" s="289"/>
      <c r="TEE45" s="289"/>
      <c r="TEF45" s="289"/>
      <c r="TEG45" s="289"/>
      <c r="TEH45" s="289"/>
      <c r="TEI45" s="289"/>
      <c r="TEJ45" s="289"/>
      <c r="TEK45" s="289"/>
      <c r="TEL45" s="289"/>
      <c r="TEM45" s="289"/>
      <c r="TEN45" s="289"/>
      <c r="TEO45" s="289"/>
      <c r="TEP45" s="289"/>
      <c r="TEQ45" s="289"/>
      <c r="TER45" s="289"/>
      <c r="TES45" s="289"/>
      <c r="TET45" s="289"/>
      <c r="TEU45" s="289"/>
      <c r="TEV45" s="289"/>
      <c r="TEW45" s="289"/>
      <c r="TEX45" s="289"/>
      <c r="TEY45" s="289"/>
      <c r="TEZ45" s="289"/>
      <c r="TFA45" s="289"/>
      <c r="TFB45" s="289"/>
      <c r="TFC45" s="289"/>
      <c r="TFD45" s="289"/>
      <c r="TFE45" s="289"/>
      <c r="TFF45" s="289"/>
      <c r="TFG45" s="289"/>
      <c r="TFH45" s="289"/>
      <c r="TFI45" s="289"/>
      <c r="TFJ45" s="289"/>
      <c r="TFK45" s="289"/>
      <c r="TFL45" s="289"/>
      <c r="TFM45" s="289"/>
      <c r="TFN45" s="289"/>
      <c r="TFO45" s="289"/>
      <c r="TFP45" s="289"/>
      <c r="TFQ45" s="289"/>
      <c r="TFR45" s="289"/>
      <c r="TFS45" s="289"/>
      <c r="TFT45" s="289"/>
      <c r="TFU45" s="289"/>
      <c r="TFV45" s="289"/>
      <c r="TFW45" s="289"/>
      <c r="TFX45" s="289"/>
      <c r="TFY45" s="289"/>
      <c r="TFZ45" s="289"/>
      <c r="TGA45" s="289"/>
      <c r="TGB45" s="289"/>
      <c r="TGC45" s="289"/>
      <c r="TGD45" s="289"/>
      <c r="TGE45" s="289"/>
      <c r="TGF45" s="289"/>
      <c r="TGG45" s="289"/>
      <c r="TGH45" s="289"/>
      <c r="TGI45" s="289"/>
      <c r="TGJ45" s="289"/>
      <c r="TGK45" s="289"/>
      <c r="TGL45" s="289"/>
      <c r="TGM45" s="289"/>
      <c r="TGN45" s="289"/>
      <c r="TGO45" s="289"/>
      <c r="TGP45" s="289"/>
      <c r="TGQ45" s="289"/>
      <c r="TGR45" s="289"/>
      <c r="TGS45" s="289"/>
      <c r="TGT45" s="289"/>
      <c r="TGU45" s="289"/>
      <c r="TGV45" s="289"/>
      <c r="TGW45" s="289"/>
      <c r="TGX45" s="289"/>
      <c r="TGY45" s="289"/>
      <c r="TGZ45" s="289"/>
      <c r="THA45" s="289"/>
      <c r="THB45" s="289"/>
      <c r="THC45" s="289"/>
      <c r="THD45" s="289"/>
      <c r="THE45" s="289"/>
      <c r="THF45" s="289"/>
      <c r="THG45" s="289"/>
      <c r="THH45" s="289"/>
      <c r="THI45" s="289"/>
      <c r="THJ45" s="289"/>
      <c r="THK45" s="289"/>
      <c r="THL45" s="289"/>
      <c r="THM45" s="289"/>
      <c r="THN45" s="289"/>
      <c r="THO45" s="289"/>
      <c r="THP45" s="289"/>
      <c r="THQ45" s="289"/>
      <c r="THR45" s="289"/>
      <c r="THS45" s="289"/>
      <c r="THT45" s="289"/>
      <c r="THU45" s="289"/>
      <c r="THV45" s="289"/>
      <c r="THW45" s="289"/>
      <c r="THX45" s="289"/>
      <c r="THY45" s="289"/>
      <c r="THZ45" s="289"/>
      <c r="TIA45" s="289"/>
      <c r="TIB45" s="289"/>
      <c r="TIC45" s="289"/>
      <c r="TID45" s="289"/>
      <c r="TIE45" s="289"/>
      <c r="TIF45" s="289"/>
      <c r="TIG45" s="289"/>
      <c r="TIH45" s="289"/>
      <c r="TII45" s="289"/>
      <c r="TIJ45" s="289"/>
      <c r="TIK45" s="289"/>
      <c r="TIL45" s="289"/>
      <c r="TIM45" s="289"/>
      <c r="TIN45" s="289"/>
      <c r="TIO45" s="289"/>
      <c r="TIP45" s="289"/>
      <c r="TIQ45" s="289"/>
      <c r="TIR45" s="289"/>
      <c r="TIS45" s="289"/>
      <c r="TIT45" s="289"/>
      <c r="TIU45" s="289"/>
      <c r="TIV45" s="289"/>
      <c r="TIW45" s="289"/>
      <c r="TIX45" s="289"/>
      <c r="TIY45" s="289"/>
      <c r="TIZ45" s="289"/>
      <c r="TJA45" s="289"/>
      <c r="TJB45" s="289"/>
      <c r="TJC45" s="289"/>
      <c r="TJD45" s="289"/>
      <c r="TJE45" s="289"/>
      <c r="TJF45" s="289"/>
      <c r="TJG45" s="289"/>
      <c r="TJH45" s="289"/>
      <c r="TJI45" s="289"/>
      <c r="TJJ45" s="289"/>
      <c r="TJK45" s="289"/>
      <c r="TJL45" s="289"/>
      <c r="TJM45" s="289"/>
      <c r="TJN45" s="289"/>
      <c r="TJO45" s="289"/>
      <c r="TJP45" s="289"/>
      <c r="TJQ45" s="289"/>
      <c r="TJR45" s="289"/>
      <c r="TJS45" s="289"/>
      <c r="TJT45" s="289"/>
      <c r="TJU45" s="289"/>
      <c r="TJV45" s="289"/>
      <c r="TJW45" s="289"/>
      <c r="TJX45" s="289"/>
      <c r="TJY45" s="289"/>
      <c r="TJZ45" s="289"/>
      <c r="TKA45" s="289"/>
      <c r="TKB45" s="289"/>
      <c r="TKC45" s="289"/>
      <c r="TKD45" s="289"/>
      <c r="TKE45" s="289"/>
      <c r="TKF45" s="289"/>
      <c r="TKG45" s="289"/>
      <c r="TKH45" s="289"/>
      <c r="TKI45" s="289"/>
      <c r="TKJ45" s="289"/>
      <c r="TKK45" s="289"/>
      <c r="TKL45" s="289"/>
      <c r="TKM45" s="289"/>
      <c r="TKN45" s="289"/>
      <c r="TKO45" s="289"/>
      <c r="TKP45" s="289"/>
      <c r="TKQ45" s="289"/>
      <c r="TKR45" s="289"/>
      <c r="TKS45" s="289"/>
      <c r="TKT45" s="289"/>
      <c r="TKU45" s="289"/>
      <c r="TKV45" s="289"/>
      <c r="TKW45" s="289"/>
      <c r="TKX45" s="289"/>
      <c r="TKY45" s="289"/>
      <c r="TKZ45" s="289"/>
      <c r="TLA45" s="289"/>
      <c r="TLB45" s="289"/>
      <c r="TLC45" s="289"/>
      <c r="TLD45" s="289"/>
      <c r="TLE45" s="289"/>
      <c r="TLF45" s="289"/>
      <c r="TLG45" s="289"/>
      <c r="TLH45" s="289"/>
      <c r="TLI45" s="289"/>
      <c r="TLJ45" s="289"/>
      <c r="TLK45" s="289"/>
      <c r="TLL45" s="289"/>
      <c r="TLM45" s="289"/>
      <c r="TLN45" s="289"/>
      <c r="TLO45" s="289"/>
      <c r="TLP45" s="289"/>
      <c r="TLQ45" s="289"/>
      <c r="TLR45" s="289"/>
      <c r="TLS45" s="289"/>
      <c r="TLT45" s="289"/>
      <c r="TLU45" s="289"/>
      <c r="TLV45" s="289"/>
      <c r="TLW45" s="289"/>
      <c r="TLX45" s="289"/>
      <c r="TLY45" s="289"/>
      <c r="TLZ45" s="289"/>
      <c r="TMA45" s="289"/>
      <c r="TMB45" s="289"/>
      <c r="TMC45" s="289"/>
      <c r="TMD45" s="289"/>
      <c r="TME45" s="289"/>
      <c r="TMF45" s="289"/>
      <c r="TMG45" s="289"/>
      <c r="TMH45" s="289"/>
      <c r="TMI45" s="289"/>
      <c r="TMJ45" s="289"/>
      <c r="TMK45" s="289"/>
      <c r="TML45" s="289"/>
      <c r="TMM45" s="289"/>
      <c r="TMN45" s="289"/>
      <c r="TMO45" s="289"/>
      <c r="TMP45" s="289"/>
      <c r="TMQ45" s="289"/>
      <c r="TMR45" s="289"/>
      <c r="TMS45" s="289"/>
      <c r="TMT45" s="289"/>
      <c r="TMU45" s="289"/>
      <c r="TMV45" s="289"/>
      <c r="TMW45" s="289"/>
      <c r="TMX45" s="289"/>
      <c r="TMY45" s="289"/>
      <c r="TMZ45" s="289"/>
      <c r="TNA45" s="289"/>
      <c r="TNB45" s="289"/>
      <c r="TNC45" s="289"/>
      <c r="TND45" s="289"/>
      <c r="TNE45" s="289"/>
      <c r="TNF45" s="289"/>
      <c r="TNG45" s="289"/>
      <c r="TNH45" s="289"/>
      <c r="TNI45" s="289"/>
      <c r="TNJ45" s="289"/>
      <c r="TNK45" s="289"/>
      <c r="TNL45" s="289"/>
      <c r="TNM45" s="289"/>
      <c r="TNN45" s="289"/>
      <c r="TNO45" s="289"/>
      <c r="TNP45" s="289"/>
      <c r="TNQ45" s="289"/>
      <c r="TNR45" s="289"/>
      <c r="TNS45" s="289"/>
      <c r="TNT45" s="289"/>
      <c r="TNU45" s="289"/>
      <c r="TNV45" s="289"/>
      <c r="TNW45" s="289"/>
      <c r="TNX45" s="289"/>
      <c r="TNY45" s="289"/>
      <c r="TNZ45" s="289"/>
      <c r="TOA45" s="289"/>
      <c r="TOB45" s="289"/>
      <c r="TOC45" s="289"/>
      <c r="TOD45" s="289"/>
      <c r="TOE45" s="289"/>
      <c r="TOF45" s="289"/>
      <c r="TOG45" s="289"/>
      <c r="TOH45" s="289"/>
      <c r="TOI45" s="289"/>
      <c r="TOJ45" s="289"/>
      <c r="TOK45" s="289"/>
      <c r="TOL45" s="289"/>
      <c r="TOM45" s="289"/>
      <c r="TON45" s="289"/>
      <c r="TOO45" s="289"/>
      <c r="TOP45" s="289"/>
      <c r="TOQ45" s="289"/>
      <c r="TOR45" s="289"/>
      <c r="TOS45" s="289"/>
      <c r="TOT45" s="289"/>
      <c r="TOU45" s="289"/>
      <c r="TOV45" s="289"/>
      <c r="TOW45" s="289"/>
      <c r="TOX45" s="289"/>
      <c r="TOY45" s="289"/>
      <c r="TOZ45" s="289"/>
      <c r="TPA45" s="289"/>
      <c r="TPB45" s="289"/>
      <c r="TPC45" s="289"/>
      <c r="TPD45" s="289"/>
      <c r="TPE45" s="289"/>
      <c r="TPF45" s="289"/>
      <c r="TPG45" s="289"/>
      <c r="TPH45" s="289"/>
      <c r="TPI45" s="289"/>
      <c r="TPJ45" s="289"/>
      <c r="TPK45" s="289"/>
      <c r="TPL45" s="289"/>
      <c r="TPM45" s="289"/>
      <c r="TPN45" s="289"/>
      <c r="TPO45" s="289"/>
      <c r="TPP45" s="289"/>
      <c r="TPQ45" s="289"/>
      <c r="TPR45" s="289"/>
      <c r="TPS45" s="289"/>
      <c r="TPT45" s="289"/>
      <c r="TPU45" s="289"/>
      <c r="TPV45" s="289"/>
      <c r="TPW45" s="289"/>
      <c r="TPX45" s="289"/>
      <c r="TPY45" s="289"/>
      <c r="TPZ45" s="289"/>
      <c r="TQA45" s="289"/>
      <c r="TQB45" s="289"/>
      <c r="TQC45" s="289"/>
      <c r="TQD45" s="289"/>
      <c r="TQE45" s="289"/>
      <c r="TQF45" s="289"/>
      <c r="TQG45" s="289"/>
      <c r="TQH45" s="289"/>
      <c r="TQI45" s="289"/>
      <c r="TQJ45" s="289"/>
      <c r="TQK45" s="289"/>
      <c r="TQL45" s="289"/>
      <c r="TQM45" s="289"/>
      <c r="TQN45" s="289"/>
      <c r="TQO45" s="289"/>
      <c r="TQP45" s="289"/>
      <c r="TQQ45" s="289"/>
      <c r="TQR45" s="289"/>
      <c r="TQS45" s="289"/>
      <c r="TQT45" s="289"/>
      <c r="TQU45" s="289"/>
      <c r="TQV45" s="289"/>
      <c r="TQW45" s="289"/>
      <c r="TQX45" s="289"/>
      <c r="TQY45" s="289"/>
      <c r="TQZ45" s="289"/>
      <c r="TRA45" s="289"/>
      <c r="TRB45" s="289"/>
      <c r="TRC45" s="289"/>
      <c r="TRD45" s="289"/>
      <c r="TRE45" s="289"/>
      <c r="TRF45" s="289"/>
      <c r="TRG45" s="289"/>
      <c r="TRH45" s="289"/>
      <c r="TRI45" s="289"/>
      <c r="TRJ45" s="289"/>
      <c r="TRK45" s="289"/>
      <c r="TRL45" s="289"/>
      <c r="TRM45" s="289"/>
      <c r="TRN45" s="289"/>
      <c r="TRO45" s="289"/>
      <c r="TRP45" s="289"/>
      <c r="TRQ45" s="289"/>
      <c r="TRR45" s="289"/>
      <c r="TRS45" s="289"/>
      <c r="TRT45" s="289"/>
      <c r="TRU45" s="289"/>
      <c r="TRV45" s="289"/>
      <c r="TRW45" s="289"/>
      <c r="TRX45" s="289"/>
      <c r="TRY45" s="289"/>
      <c r="TRZ45" s="289"/>
      <c r="TSA45" s="289"/>
      <c r="TSB45" s="289"/>
      <c r="TSC45" s="289"/>
      <c r="TSD45" s="289"/>
      <c r="TSE45" s="289"/>
      <c r="TSF45" s="289"/>
      <c r="TSG45" s="289"/>
      <c r="TSH45" s="289"/>
      <c r="TSI45" s="289"/>
      <c r="TSJ45" s="289"/>
      <c r="TSK45" s="289"/>
      <c r="TSL45" s="289"/>
      <c r="TSM45" s="289"/>
      <c r="TSN45" s="289"/>
      <c r="TSO45" s="289"/>
      <c r="TSP45" s="289"/>
      <c r="TSQ45" s="289"/>
      <c r="TSR45" s="289"/>
      <c r="TSS45" s="289"/>
      <c r="TST45" s="289"/>
      <c r="TSU45" s="289"/>
      <c r="TSV45" s="289"/>
      <c r="TSW45" s="289"/>
      <c r="TSX45" s="289"/>
      <c r="TSY45" s="289"/>
      <c r="TSZ45" s="289"/>
      <c r="TTA45" s="289"/>
      <c r="TTB45" s="289"/>
      <c r="TTC45" s="289"/>
      <c r="TTD45" s="289"/>
      <c r="TTE45" s="289"/>
      <c r="TTF45" s="289"/>
      <c r="TTG45" s="289"/>
      <c r="TTH45" s="289"/>
      <c r="TTI45" s="289"/>
      <c r="TTJ45" s="289"/>
      <c r="TTK45" s="289"/>
      <c r="TTL45" s="289"/>
      <c r="TTM45" s="289"/>
      <c r="TTN45" s="289"/>
      <c r="TTO45" s="289"/>
      <c r="TTP45" s="289"/>
      <c r="TTQ45" s="289"/>
      <c r="TTR45" s="289"/>
      <c r="TTS45" s="289"/>
      <c r="TTT45" s="289"/>
      <c r="TTU45" s="289"/>
      <c r="TTV45" s="289"/>
      <c r="TTW45" s="289"/>
      <c r="TTX45" s="289"/>
      <c r="TTY45" s="289"/>
      <c r="TTZ45" s="289"/>
      <c r="TUA45" s="289"/>
      <c r="TUB45" s="289"/>
      <c r="TUC45" s="289"/>
      <c r="TUD45" s="289"/>
      <c r="TUE45" s="289"/>
      <c r="TUF45" s="289"/>
      <c r="TUG45" s="289"/>
      <c r="TUH45" s="289"/>
      <c r="TUI45" s="289"/>
      <c r="TUJ45" s="289"/>
      <c r="TUK45" s="289"/>
      <c r="TUL45" s="289"/>
      <c r="TUM45" s="289"/>
      <c r="TUN45" s="289"/>
      <c r="TUO45" s="289"/>
      <c r="TUP45" s="289"/>
      <c r="TUQ45" s="289"/>
      <c r="TUR45" s="289"/>
      <c r="TUS45" s="289"/>
      <c r="TUT45" s="289"/>
      <c r="TUU45" s="289"/>
      <c r="TUV45" s="289"/>
      <c r="TUW45" s="289"/>
      <c r="TUX45" s="289"/>
      <c r="TUY45" s="289"/>
      <c r="TUZ45" s="289"/>
      <c r="TVA45" s="289"/>
      <c r="TVB45" s="289"/>
      <c r="TVC45" s="289"/>
      <c r="TVD45" s="289"/>
      <c r="TVE45" s="289"/>
      <c r="TVF45" s="289"/>
      <c r="TVG45" s="289"/>
      <c r="TVH45" s="289"/>
      <c r="TVI45" s="289"/>
      <c r="TVJ45" s="289"/>
      <c r="TVK45" s="289"/>
      <c r="TVL45" s="289"/>
      <c r="TVM45" s="289"/>
      <c r="TVN45" s="289"/>
      <c r="TVO45" s="289"/>
      <c r="TVP45" s="289"/>
      <c r="TVQ45" s="289"/>
      <c r="TVR45" s="289"/>
      <c r="TVS45" s="289"/>
      <c r="TVT45" s="289"/>
      <c r="TVU45" s="289"/>
      <c r="TVV45" s="289"/>
      <c r="TVW45" s="289"/>
      <c r="TVX45" s="289"/>
      <c r="TVY45" s="289"/>
      <c r="TVZ45" s="289"/>
      <c r="TWA45" s="289"/>
      <c r="TWB45" s="289"/>
      <c r="TWC45" s="289"/>
      <c r="TWD45" s="289"/>
      <c r="TWE45" s="289"/>
      <c r="TWF45" s="289"/>
      <c r="TWG45" s="289"/>
      <c r="TWH45" s="289"/>
      <c r="TWI45" s="289"/>
      <c r="TWJ45" s="289"/>
      <c r="TWK45" s="289"/>
      <c r="TWL45" s="289"/>
      <c r="TWM45" s="289"/>
      <c r="TWN45" s="289"/>
      <c r="TWO45" s="289"/>
      <c r="TWP45" s="289"/>
      <c r="TWQ45" s="289"/>
      <c r="TWR45" s="289"/>
      <c r="TWS45" s="289"/>
      <c r="TWT45" s="289"/>
      <c r="TWU45" s="289"/>
      <c r="TWV45" s="289"/>
      <c r="TWW45" s="289"/>
      <c r="TWX45" s="289"/>
      <c r="TWY45" s="289"/>
      <c r="TWZ45" s="289"/>
      <c r="TXA45" s="289"/>
      <c r="TXB45" s="289"/>
      <c r="TXC45" s="289"/>
      <c r="TXD45" s="289"/>
      <c r="TXE45" s="289"/>
      <c r="TXF45" s="289"/>
      <c r="TXG45" s="289"/>
      <c r="TXH45" s="289"/>
      <c r="TXI45" s="289"/>
      <c r="TXJ45" s="289"/>
      <c r="TXK45" s="289"/>
      <c r="TXL45" s="289"/>
      <c r="TXM45" s="289"/>
      <c r="TXN45" s="289"/>
      <c r="TXO45" s="289"/>
      <c r="TXP45" s="289"/>
      <c r="TXQ45" s="289"/>
      <c r="TXR45" s="289"/>
      <c r="TXS45" s="289"/>
      <c r="TXT45" s="289"/>
      <c r="TXU45" s="289"/>
      <c r="TXV45" s="289"/>
      <c r="TXW45" s="289"/>
      <c r="TXX45" s="289"/>
      <c r="TXY45" s="289"/>
      <c r="TXZ45" s="289"/>
      <c r="TYA45" s="289"/>
      <c r="TYB45" s="289"/>
      <c r="TYC45" s="289"/>
      <c r="TYD45" s="289"/>
      <c r="TYE45" s="289"/>
      <c r="TYF45" s="289"/>
      <c r="TYG45" s="289"/>
      <c r="TYH45" s="289"/>
      <c r="TYI45" s="289"/>
      <c r="TYJ45" s="289"/>
      <c r="TYK45" s="289"/>
      <c r="TYL45" s="289"/>
      <c r="TYM45" s="289"/>
      <c r="TYN45" s="289"/>
      <c r="TYO45" s="289"/>
      <c r="TYP45" s="289"/>
      <c r="TYQ45" s="289"/>
      <c r="TYR45" s="289"/>
      <c r="TYS45" s="289"/>
      <c r="TYT45" s="289"/>
      <c r="TYU45" s="289"/>
      <c r="TYV45" s="289"/>
      <c r="TYW45" s="289"/>
      <c r="TYX45" s="289"/>
      <c r="TYY45" s="289"/>
      <c r="TYZ45" s="289"/>
      <c r="TZA45" s="289"/>
      <c r="TZB45" s="289"/>
      <c r="TZC45" s="289"/>
      <c r="TZD45" s="289"/>
      <c r="TZE45" s="289"/>
      <c r="TZF45" s="289"/>
      <c r="TZG45" s="289"/>
      <c r="TZH45" s="289"/>
      <c r="TZI45" s="289"/>
      <c r="TZJ45" s="289"/>
      <c r="TZK45" s="289"/>
      <c r="TZL45" s="289"/>
      <c r="TZM45" s="289"/>
      <c r="TZN45" s="289"/>
      <c r="TZO45" s="289"/>
      <c r="TZP45" s="289"/>
      <c r="TZQ45" s="289"/>
      <c r="TZR45" s="289"/>
      <c r="TZS45" s="289"/>
      <c r="TZT45" s="289"/>
      <c r="TZU45" s="289"/>
      <c r="TZV45" s="289"/>
      <c r="TZW45" s="289"/>
      <c r="TZX45" s="289"/>
      <c r="TZY45" s="289"/>
      <c r="TZZ45" s="289"/>
      <c r="UAA45" s="289"/>
      <c r="UAB45" s="289"/>
      <c r="UAC45" s="289"/>
      <c r="UAD45" s="289"/>
      <c r="UAE45" s="289"/>
      <c r="UAF45" s="289"/>
      <c r="UAG45" s="289"/>
      <c r="UAH45" s="289"/>
      <c r="UAI45" s="289"/>
      <c r="UAJ45" s="289"/>
      <c r="UAK45" s="289"/>
      <c r="UAL45" s="289"/>
      <c r="UAM45" s="289"/>
      <c r="UAN45" s="289"/>
      <c r="UAO45" s="289"/>
      <c r="UAP45" s="289"/>
      <c r="UAQ45" s="289"/>
      <c r="UAR45" s="289"/>
      <c r="UAS45" s="289"/>
      <c r="UAT45" s="289"/>
      <c r="UAU45" s="289"/>
      <c r="UAV45" s="289"/>
      <c r="UAW45" s="289"/>
      <c r="UAX45" s="289"/>
      <c r="UAY45" s="289"/>
      <c r="UAZ45" s="289"/>
      <c r="UBA45" s="289"/>
      <c r="UBB45" s="289"/>
      <c r="UBC45" s="289"/>
      <c r="UBD45" s="289"/>
      <c r="UBE45" s="289"/>
      <c r="UBF45" s="289"/>
      <c r="UBG45" s="289"/>
      <c r="UBH45" s="289"/>
      <c r="UBI45" s="289"/>
      <c r="UBJ45" s="289"/>
      <c r="UBK45" s="289"/>
      <c r="UBL45" s="289"/>
      <c r="UBM45" s="289"/>
      <c r="UBN45" s="289"/>
      <c r="UBO45" s="289"/>
      <c r="UBP45" s="289"/>
      <c r="UBQ45" s="289"/>
      <c r="UBR45" s="289"/>
      <c r="UBS45" s="289"/>
      <c r="UBT45" s="289"/>
      <c r="UBU45" s="289"/>
      <c r="UBV45" s="289"/>
      <c r="UBW45" s="289"/>
      <c r="UBX45" s="289"/>
      <c r="UBY45" s="289"/>
      <c r="UBZ45" s="289"/>
      <c r="UCA45" s="289"/>
      <c r="UCB45" s="289"/>
      <c r="UCC45" s="289"/>
      <c r="UCD45" s="289"/>
      <c r="UCE45" s="289"/>
      <c r="UCF45" s="289"/>
      <c r="UCG45" s="289"/>
      <c r="UCH45" s="289"/>
      <c r="UCI45" s="289"/>
      <c r="UCJ45" s="289"/>
      <c r="UCK45" s="289"/>
      <c r="UCL45" s="289"/>
      <c r="UCM45" s="289"/>
      <c r="UCN45" s="289"/>
      <c r="UCO45" s="289"/>
      <c r="UCP45" s="289"/>
      <c r="UCQ45" s="289"/>
      <c r="UCR45" s="289"/>
      <c r="UCS45" s="289"/>
      <c r="UCT45" s="289"/>
      <c r="UCU45" s="289"/>
      <c r="UCV45" s="289"/>
      <c r="UCW45" s="289"/>
      <c r="UCX45" s="289"/>
      <c r="UCY45" s="289"/>
      <c r="UCZ45" s="289"/>
      <c r="UDA45" s="289"/>
      <c r="UDB45" s="289"/>
      <c r="UDC45" s="289"/>
      <c r="UDD45" s="289"/>
      <c r="UDE45" s="289"/>
      <c r="UDF45" s="289"/>
      <c r="UDG45" s="289"/>
      <c r="UDH45" s="289"/>
      <c r="UDI45" s="289"/>
      <c r="UDJ45" s="289"/>
      <c r="UDK45" s="289"/>
      <c r="UDL45" s="289"/>
      <c r="UDM45" s="289"/>
      <c r="UDN45" s="289"/>
      <c r="UDO45" s="289"/>
      <c r="UDP45" s="289"/>
      <c r="UDQ45" s="289"/>
      <c r="UDR45" s="289"/>
      <c r="UDS45" s="289"/>
      <c r="UDT45" s="289"/>
      <c r="UDU45" s="289"/>
      <c r="UDV45" s="289"/>
      <c r="UDW45" s="289"/>
      <c r="UDX45" s="289"/>
      <c r="UDY45" s="289"/>
      <c r="UDZ45" s="289"/>
      <c r="UEA45" s="289"/>
      <c r="UEB45" s="289"/>
      <c r="UEC45" s="289"/>
      <c r="UED45" s="289"/>
      <c r="UEE45" s="289"/>
      <c r="UEF45" s="289"/>
      <c r="UEG45" s="289"/>
      <c r="UEH45" s="289"/>
      <c r="UEI45" s="289"/>
      <c r="UEJ45" s="289"/>
      <c r="UEK45" s="289"/>
      <c r="UEL45" s="289"/>
      <c r="UEM45" s="289"/>
      <c r="UEN45" s="289"/>
      <c r="UEO45" s="289"/>
      <c r="UEP45" s="289"/>
      <c r="UEQ45" s="289"/>
      <c r="UER45" s="289"/>
      <c r="UES45" s="289"/>
      <c r="UET45" s="289"/>
      <c r="UEU45" s="289"/>
      <c r="UEV45" s="289"/>
      <c r="UEW45" s="289"/>
      <c r="UEX45" s="289"/>
      <c r="UEY45" s="289"/>
      <c r="UEZ45" s="289"/>
      <c r="UFA45" s="289"/>
      <c r="UFB45" s="289"/>
      <c r="UFC45" s="289"/>
      <c r="UFD45" s="289"/>
      <c r="UFE45" s="289"/>
      <c r="UFF45" s="289"/>
      <c r="UFG45" s="289"/>
      <c r="UFH45" s="289"/>
      <c r="UFI45" s="289"/>
      <c r="UFJ45" s="289"/>
      <c r="UFK45" s="289"/>
      <c r="UFL45" s="289"/>
      <c r="UFM45" s="289"/>
      <c r="UFN45" s="289"/>
      <c r="UFO45" s="289"/>
      <c r="UFP45" s="289"/>
      <c r="UFQ45" s="289"/>
      <c r="UFR45" s="289"/>
      <c r="UFS45" s="289"/>
      <c r="UFT45" s="289"/>
      <c r="UFU45" s="289"/>
      <c r="UFV45" s="289"/>
      <c r="UFW45" s="289"/>
      <c r="UFX45" s="289"/>
      <c r="UFY45" s="289"/>
      <c r="UFZ45" s="289"/>
      <c r="UGA45" s="289"/>
      <c r="UGB45" s="289"/>
      <c r="UGC45" s="289"/>
      <c r="UGD45" s="289"/>
      <c r="UGE45" s="289"/>
      <c r="UGF45" s="289"/>
      <c r="UGG45" s="289"/>
      <c r="UGH45" s="289"/>
      <c r="UGI45" s="289"/>
      <c r="UGJ45" s="289"/>
      <c r="UGK45" s="289"/>
      <c r="UGL45" s="289"/>
      <c r="UGM45" s="289"/>
      <c r="UGN45" s="289"/>
      <c r="UGO45" s="289"/>
      <c r="UGP45" s="289"/>
      <c r="UGQ45" s="289"/>
      <c r="UGR45" s="289"/>
      <c r="UGS45" s="289"/>
      <c r="UGT45" s="289"/>
      <c r="UGU45" s="289"/>
      <c r="UGV45" s="289"/>
      <c r="UGW45" s="289"/>
      <c r="UGX45" s="289"/>
      <c r="UGY45" s="289"/>
      <c r="UGZ45" s="289"/>
      <c r="UHA45" s="289"/>
      <c r="UHB45" s="289"/>
      <c r="UHC45" s="289"/>
      <c r="UHD45" s="289"/>
      <c r="UHE45" s="289"/>
      <c r="UHF45" s="289"/>
      <c r="UHG45" s="289"/>
      <c r="UHH45" s="289"/>
      <c r="UHI45" s="289"/>
      <c r="UHJ45" s="289"/>
      <c r="UHK45" s="289"/>
      <c r="UHL45" s="289"/>
      <c r="UHM45" s="289"/>
      <c r="UHN45" s="289"/>
      <c r="UHO45" s="289"/>
      <c r="UHP45" s="289"/>
      <c r="UHQ45" s="289"/>
      <c r="UHR45" s="289"/>
      <c r="UHS45" s="289"/>
      <c r="UHT45" s="289"/>
      <c r="UHU45" s="289"/>
      <c r="UHV45" s="289"/>
      <c r="UHW45" s="289"/>
      <c r="UHX45" s="289"/>
      <c r="UHY45" s="289"/>
      <c r="UHZ45" s="289"/>
      <c r="UIA45" s="289"/>
      <c r="UIB45" s="289"/>
      <c r="UIC45" s="289"/>
      <c r="UID45" s="289"/>
      <c r="UIE45" s="289"/>
      <c r="UIF45" s="289"/>
      <c r="UIG45" s="289"/>
      <c r="UIH45" s="289"/>
      <c r="UII45" s="289"/>
      <c r="UIJ45" s="289"/>
      <c r="UIK45" s="289"/>
      <c r="UIL45" s="289"/>
      <c r="UIM45" s="289"/>
      <c r="UIN45" s="289"/>
      <c r="UIO45" s="289"/>
      <c r="UIP45" s="289"/>
      <c r="UIQ45" s="289"/>
      <c r="UIR45" s="289"/>
      <c r="UIS45" s="289"/>
      <c r="UIT45" s="289"/>
      <c r="UIU45" s="289"/>
      <c r="UIV45" s="289"/>
      <c r="UIW45" s="289"/>
      <c r="UIX45" s="289"/>
      <c r="UIY45" s="289"/>
      <c r="UIZ45" s="289"/>
      <c r="UJA45" s="289"/>
      <c r="UJB45" s="289"/>
      <c r="UJC45" s="289"/>
      <c r="UJD45" s="289"/>
      <c r="UJE45" s="289"/>
      <c r="UJF45" s="289"/>
      <c r="UJG45" s="289"/>
      <c r="UJH45" s="289"/>
      <c r="UJI45" s="289"/>
      <c r="UJJ45" s="289"/>
      <c r="UJK45" s="289"/>
      <c r="UJL45" s="289"/>
      <c r="UJM45" s="289"/>
      <c r="UJN45" s="289"/>
      <c r="UJO45" s="289"/>
      <c r="UJP45" s="289"/>
      <c r="UJQ45" s="289"/>
      <c r="UJR45" s="289"/>
      <c r="UJS45" s="289"/>
      <c r="UJT45" s="289"/>
      <c r="UJU45" s="289"/>
      <c r="UJV45" s="289"/>
      <c r="UJW45" s="289"/>
      <c r="UJX45" s="289"/>
      <c r="UJY45" s="289"/>
      <c r="UJZ45" s="289"/>
      <c r="UKA45" s="289"/>
      <c r="UKB45" s="289"/>
      <c r="UKC45" s="289"/>
      <c r="UKD45" s="289"/>
      <c r="UKE45" s="289"/>
      <c r="UKF45" s="289"/>
      <c r="UKG45" s="289"/>
      <c r="UKH45" s="289"/>
      <c r="UKI45" s="289"/>
      <c r="UKJ45" s="289"/>
      <c r="UKK45" s="289"/>
      <c r="UKL45" s="289"/>
      <c r="UKM45" s="289"/>
      <c r="UKN45" s="289"/>
      <c r="UKO45" s="289"/>
      <c r="UKP45" s="289"/>
      <c r="UKQ45" s="289"/>
      <c r="UKR45" s="289"/>
      <c r="UKS45" s="289"/>
      <c r="UKT45" s="289"/>
      <c r="UKU45" s="289"/>
      <c r="UKV45" s="289"/>
      <c r="UKW45" s="289"/>
      <c r="UKX45" s="289"/>
      <c r="UKY45" s="289"/>
      <c r="UKZ45" s="289"/>
      <c r="ULA45" s="289"/>
      <c r="ULB45" s="289"/>
      <c r="ULC45" s="289"/>
      <c r="ULD45" s="289"/>
      <c r="ULE45" s="289"/>
      <c r="ULF45" s="289"/>
      <c r="ULG45" s="289"/>
      <c r="ULH45" s="289"/>
      <c r="ULI45" s="289"/>
      <c r="ULJ45" s="289"/>
      <c r="ULK45" s="289"/>
      <c r="ULL45" s="289"/>
      <c r="ULM45" s="289"/>
      <c r="ULN45" s="289"/>
      <c r="ULO45" s="289"/>
      <c r="ULP45" s="289"/>
      <c r="ULQ45" s="289"/>
      <c r="ULR45" s="289"/>
      <c r="ULS45" s="289"/>
      <c r="ULT45" s="289"/>
      <c r="ULU45" s="289"/>
      <c r="ULV45" s="289"/>
      <c r="ULW45" s="289"/>
      <c r="ULX45" s="289"/>
      <c r="ULY45" s="289"/>
      <c r="ULZ45" s="289"/>
      <c r="UMA45" s="289"/>
      <c r="UMB45" s="289"/>
      <c r="UMC45" s="289"/>
      <c r="UMD45" s="289"/>
      <c r="UME45" s="289"/>
      <c r="UMF45" s="289"/>
      <c r="UMG45" s="289"/>
      <c r="UMH45" s="289"/>
      <c r="UMI45" s="289"/>
      <c r="UMJ45" s="289"/>
      <c r="UMK45" s="289"/>
      <c r="UML45" s="289"/>
      <c r="UMM45" s="289"/>
      <c r="UMN45" s="289"/>
      <c r="UMO45" s="289"/>
      <c r="UMP45" s="289"/>
      <c r="UMQ45" s="289"/>
      <c r="UMR45" s="289"/>
      <c r="UMS45" s="289"/>
      <c r="UMT45" s="289"/>
      <c r="UMU45" s="289"/>
      <c r="UMV45" s="289"/>
      <c r="UMW45" s="289"/>
      <c r="UMX45" s="289"/>
      <c r="UMY45" s="289"/>
      <c r="UMZ45" s="289"/>
      <c r="UNA45" s="289"/>
      <c r="UNB45" s="289"/>
      <c r="UNC45" s="289"/>
      <c r="UND45" s="289"/>
      <c r="UNE45" s="289"/>
      <c r="UNF45" s="289"/>
      <c r="UNG45" s="289"/>
      <c r="UNH45" s="289"/>
      <c r="UNI45" s="289"/>
      <c r="UNJ45" s="289"/>
      <c r="UNK45" s="289"/>
      <c r="UNL45" s="289"/>
      <c r="UNM45" s="289"/>
      <c r="UNN45" s="289"/>
      <c r="UNO45" s="289"/>
      <c r="UNP45" s="289"/>
      <c r="UNQ45" s="289"/>
      <c r="UNR45" s="289"/>
      <c r="UNS45" s="289"/>
      <c r="UNT45" s="289"/>
      <c r="UNU45" s="289"/>
      <c r="UNV45" s="289"/>
      <c r="UNW45" s="289"/>
      <c r="UNX45" s="289"/>
      <c r="UNY45" s="289"/>
      <c r="UNZ45" s="289"/>
      <c r="UOA45" s="289"/>
      <c r="UOB45" s="289"/>
      <c r="UOC45" s="289"/>
      <c r="UOD45" s="289"/>
      <c r="UOE45" s="289"/>
      <c r="UOF45" s="289"/>
      <c r="UOG45" s="289"/>
      <c r="UOH45" s="289"/>
      <c r="UOI45" s="289"/>
      <c r="UOJ45" s="289"/>
      <c r="UOK45" s="289"/>
      <c r="UOL45" s="289"/>
      <c r="UOM45" s="289"/>
      <c r="UON45" s="289"/>
      <c r="UOO45" s="289"/>
      <c r="UOP45" s="289"/>
      <c r="UOQ45" s="289"/>
      <c r="UOR45" s="289"/>
      <c r="UOS45" s="289"/>
      <c r="UOT45" s="289"/>
      <c r="UOU45" s="289"/>
      <c r="UOV45" s="289"/>
      <c r="UOW45" s="289"/>
      <c r="UOX45" s="289"/>
      <c r="UOY45" s="289"/>
      <c r="UOZ45" s="289"/>
      <c r="UPA45" s="289"/>
      <c r="UPB45" s="289"/>
      <c r="UPC45" s="289"/>
      <c r="UPD45" s="289"/>
      <c r="UPE45" s="289"/>
      <c r="UPF45" s="289"/>
      <c r="UPG45" s="289"/>
      <c r="UPH45" s="289"/>
      <c r="UPI45" s="289"/>
      <c r="UPJ45" s="289"/>
      <c r="UPK45" s="289"/>
      <c r="UPL45" s="289"/>
      <c r="UPM45" s="289"/>
      <c r="UPN45" s="289"/>
      <c r="UPO45" s="289"/>
      <c r="UPP45" s="289"/>
      <c r="UPQ45" s="289"/>
      <c r="UPR45" s="289"/>
      <c r="UPS45" s="289"/>
      <c r="UPT45" s="289"/>
      <c r="UPU45" s="289"/>
      <c r="UPV45" s="289"/>
      <c r="UPW45" s="289"/>
      <c r="UPX45" s="289"/>
      <c r="UPY45" s="289"/>
      <c r="UPZ45" s="289"/>
      <c r="UQA45" s="289"/>
      <c r="UQB45" s="289"/>
      <c r="UQC45" s="289"/>
      <c r="UQD45" s="289"/>
      <c r="UQE45" s="289"/>
      <c r="UQF45" s="289"/>
      <c r="UQG45" s="289"/>
      <c r="UQH45" s="289"/>
      <c r="UQI45" s="289"/>
      <c r="UQJ45" s="289"/>
      <c r="UQK45" s="289"/>
      <c r="UQL45" s="289"/>
      <c r="UQM45" s="289"/>
      <c r="UQN45" s="289"/>
      <c r="UQO45" s="289"/>
      <c r="UQP45" s="289"/>
      <c r="UQQ45" s="289"/>
      <c r="UQR45" s="289"/>
      <c r="UQS45" s="289"/>
      <c r="UQT45" s="289"/>
      <c r="UQU45" s="289"/>
      <c r="UQV45" s="289"/>
      <c r="UQW45" s="289"/>
      <c r="UQX45" s="289"/>
      <c r="UQY45" s="289"/>
      <c r="UQZ45" s="289"/>
      <c r="URA45" s="289"/>
      <c r="URB45" s="289"/>
      <c r="URC45" s="289"/>
      <c r="URD45" s="289"/>
      <c r="URE45" s="289"/>
      <c r="URF45" s="289"/>
      <c r="URG45" s="289"/>
      <c r="URH45" s="289"/>
      <c r="URI45" s="289"/>
      <c r="URJ45" s="289"/>
      <c r="URK45" s="289"/>
      <c r="URL45" s="289"/>
      <c r="URM45" s="289"/>
      <c r="URN45" s="289"/>
      <c r="URO45" s="289"/>
      <c r="URP45" s="289"/>
      <c r="URQ45" s="289"/>
      <c r="URR45" s="289"/>
      <c r="URS45" s="289"/>
      <c r="URT45" s="289"/>
      <c r="URU45" s="289"/>
      <c r="URV45" s="289"/>
      <c r="URW45" s="289"/>
      <c r="URX45" s="289"/>
      <c r="URY45" s="289"/>
      <c r="URZ45" s="289"/>
      <c r="USA45" s="289"/>
      <c r="USB45" s="289"/>
      <c r="USC45" s="289"/>
      <c r="USD45" s="289"/>
      <c r="USE45" s="289"/>
      <c r="USF45" s="289"/>
      <c r="USG45" s="289"/>
      <c r="USH45" s="289"/>
      <c r="USI45" s="289"/>
      <c r="USJ45" s="289"/>
      <c r="USK45" s="289"/>
      <c r="USL45" s="289"/>
      <c r="USM45" s="289"/>
      <c r="USN45" s="289"/>
      <c r="USO45" s="289"/>
      <c r="USP45" s="289"/>
      <c r="USQ45" s="289"/>
      <c r="USR45" s="289"/>
      <c r="USS45" s="289"/>
      <c r="UST45" s="289"/>
      <c r="USU45" s="289"/>
      <c r="USV45" s="289"/>
      <c r="USW45" s="289"/>
      <c r="USX45" s="289"/>
      <c r="USY45" s="289"/>
      <c r="USZ45" s="289"/>
      <c r="UTA45" s="289"/>
      <c r="UTB45" s="289"/>
      <c r="UTC45" s="289"/>
      <c r="UTD45" s="289"/>
      <c r="UTE45" s="289"/>
      <c r="UTF45" s="289"/>
      <c r="UTG45" s="289"/>
      <c r="UTH45" s="289"/>
      <c r="UTI45" s="289"/>
      <c r="UTJ45" s="289"/>
      <c r="UTK45" s="289"/>
      <c r="UTL45" s="289"/>
      <c r="UTM45" s="289"/>
      <c r="UTN45" s="289"/>
      <c r="UTO45" s="289"/>
      <c r="UTP45" s="289"/>
      <c r="UTQ45" s="289"/>
      <c r="UTR45" s="289"/>
      <c r="UTS45" s="289"/>
      <c r="UTT45" s="289"/>
      <c r="UTU45" s="289"/>
      <c r="UTV45" s="289"/>
      <c r="UTW45" s="289"/>
      <c r="UTX45" s="289"/>
      <c r="UTY45" s="289"/>
      <c r="UTZ45" s="289"/>
      <c r="UUA45" s="289"/>
      <c r="UUB45" s="289"/>
      <c r="UUC45" s="289"/>
      <c r="UUD45" s="289"/>
      <c r="UUE45" s="289"/>
      <c r="UUF45" s="289"/>
      <c r="UUG45" s="289"/>
      <c r="UUH45" s="289"/>
      <c r="UUI45" s="289"/>
      <c r="UUJ45" s="289"/>
      <c r="UUK45" s="289"/>
      <c r="UUL45" s="289"/>
      <c r="UUM45" s="289"/>
      <c r="UUN45" s="289"/>
      <c r="UUO45" s="289"/>
      <c r="UUP45" s="289"/>
      <c r="UUQ45" s="289"/>
      <c r="UUR45" s="289"/>
      <c r="UUS45" s="289"/>
      <c r="UUT45" s="289"/>
      <c r="UUU45" s="289"/>
      <c r="UUV45" s="289"/>
      <c r="UUW45" s="289"/>
      <c r="UUX45" s="289"/>
      <c r="UUY45" s="289"/>
      <c r="UUZ45" s="289"/>
      <c r="UVA45" s="289"/>
      <c r="UVB45" s="289"/>
      <c r="UVC45" s="289"/>
      <c r="UVD45" s="289"/>
      <c r="UVE45" s="289"/>
      <c r="UVF45" s="289"/>
      <c r="UVG45" s="289"/>
      <c r="UVH45" s="289"/>
      <c r="UVI45" s="289"/>
      <c r="UVJ45" s="289"/>
      <c r="UVK45" s="289"/>
      <c r="UVL45" s="289"/>
      <c r="UVM45" s="289"/>
      <c r="UVN45" s="289"/>
      <c r="UVO45" s="289"/>
      <c r="UVP45" s="289"/>
      <c r="UVQ45" s="289"/>
      <c r="UVR45" s="289"/>
      <c r="UVS45" s="289"/>
      <c r="UVT45" s="289"/>
      <c r="UVU45" s="289"/>
      <c r="UVV45" s="289"/>
      <c r="UVW45" s="289"/>
      <c r="UVX45" s="289"/>
      <c r="UVY45" s="289"/>
      <c r="UVZ45" s="289"/>
      <c r="UWA45" s="289"/>
      <c r="UWB45" s="289"/>
      <c r="UWC45" s="289"/>
      <c r="UWD45" s="289"/>
      <c r="UWE45" s="289"/>
      <c r="UWF45" s="289"/>
      <c r="UWG45" s="289"/>
      <c r="UWH45" s="289"/>
      <c r="UWI45" s="289"/>
      <c r="UWJ45" s="289"/>
      <c r="UWK45" s="289"/>
      <c r="UWL45" s="289"/>
      <c r="UWM45" s="289"/>
      <c r="UWN45" s="289"/>
      <c r="UWO45" s="289"/>
      <c r="UWP45" s="289"/>
      <c r="UWQ45" s="289"/>
      <c r="UWR45" s="289"/>
      <c r="UWS45" s="289"/>
      <c r="UWT45" s="289"/>
      <c r="UWU45" s="289"/>
      <c r="UWV45" s="289"/>
      <c r="UWW45" s="289"/>
      <c r="UWX45" s="289"/>
      <c r="UWY45" s="289"/>
      <c r="UWZ45" s="289"/>
      <c r="UXA45" s="289"/>
      <c r="UXB45" s="289"/>
      <c r="UXC45" s="289"/>
      <c r="UXD45" s="289"/>
      <c r="UXE45" s="289"/>
      <c r="UXF45" s="289"/>
      <c r="UXG45" s="289"/>
      <c r="UXH45" s="289"/>
      <c r="UXI45" s="289"/>
      <c r="UXJ45" s="289"/>
      <c r="UXK45" s="289"/>
      <c r="UXL45" s="289"/>
      <c r="UXM45" s="289"/>
      <c r="UXN45" s="289"/>
      <c r="UXO45" s="289"/>
      <c r="UXP45" s="289"/>
      <c r="UXQ45" s="289"/>
      <c r="UXR45" s="289"/>
      <c r="UXS45" s="289"/>
      <c r="UXT45" s="289"/>
      <c r="UXU45" s="289"/>
      <c r="UXV45" s="289"/>
      <c r="UXW45" s="289"/>
      <c r="UXX45" s="289"/>
      <c r="UXY45" s="289"/>
      <c r="UXZ45" s="289"/>
      <c r="UYA45" s="289"/>
      <c r="UYB45" s="289"/>
      <c r="UYC45" s="289"/>
      <c r="UYD45" s="289"/>
      <c r="UYE45" s="289"/>
      <c r="UYF45" s="289"/>
      <c r="UYG45" s="289"/>
      <c r="UYH45" s="289"/>
      <c r="UYI45" s="289"/>
      <c r="UYJ45" s="289"/>
      <c r="UYK45" s="289"/>
      <c r="UYL45" s="289"/>
      <c r="UYM45" s="289"/>
      <c r="UYN45" s="289"/>
      <c r="UYO45" s="289"/>
      <c r="UYP45" s="289"/>
      <c r="UYQ45" s="289"/>
      <c r="UYR45" s="289"/>
      <c r="UYS45" s="289"/>
      <c r="UYT45" s="289"/>
      <c r="UYU45" s="289"/>
      <c r="UYV45" s="289"/>
      <c r="UYW45" s="289"/>
      <c r="UYX45" s="289"/>
      <c r="UYY45" s="289"/>
      <c r="UYZ45" s="289"/>
      <c r="UZA45" s="289"/>
      <c r="UZB45" s="289"/>
      <c r="UZC45" s="289"/>
      <c r="UZD45" s="289"/>
      <c r="UZE45" s="289"/>
      <c r="UZF45" s="289"/>
      <c r="UZG45" s="289"/>
      <c r="UZH45" s="289"/>
      <c r="UZI45" s="289"/>
      <c r="UZJ45" s="289"/>
      <c r="UZK45" s="289"/>
      <c r="UZL45" s="289"/>
      <c r="UZM45" s="289"/>
      <c r="UZN45" s="289"/>
      <c r="UZO45" s="289"/>
      <c r="UZP45" s="289"/>
      <c r="UZQ45" s="289"/>
      <c r="UZR45" s="289"/>
      <c r="UZS45" s="289"/>
      <c r="UZT45" s="289"/>
      <c r="UZU45" s="289"/>
      <c r="UZV45" s="289"/>
      <c r="UZW45" s="289"/>
      <c r="UZX45" s="289"/>
      <c r="UZY45" s="289"/>
      <c r="UZZ45" s="289"/>
      <c r="VAA45" s="289"/>
      <c r="VAB45" s="289"/>
      <c r="VAC45" s="289"/>
      <c r="VAD45" s="289"/>
      <c r="VAE45" s="289"/>
      <c r="VAF45" s="289"/>
      <c r="VAG45" s="289"/>
      <c r="VAH45" s="289"/>
      <c r="VAI45" s="289"/>
      <c r="VAJ45" s="289"/>
      <c r="VAK45" s="289"/>
      <c r="VAL45" s="289"/>
      <c r="VAM45" s="289"/>
      <c r="VAN45" s="289"/>
      <c r="VAO45" s="289"/>
      <c r="VAP45" s="289"/>
      <c r="VAQ45" s="289"/>
      <c r="VAR45" s="289"/>
      <c r="VAS45" s="289"/>
      <c r="VAT45" s="289"/>
      <c r="VAU45" s="289"/>
      <c r="VAV45" s="289"/>
      <c r="VAW45" s="289"/>
      <c r="VAX45" s="289"/>
      <c r="VAY45" s="289"/>
      <c r="VAZ45" s="289"/>
      <c r="VBA45" s="289"/>
      <c r="VBB45" s="289"/>
      <c r="VBC45" s="289"/>
      <c r="VBD45" s="289"/>
      <c r="VBE45" s="289"/>
      <c r="VBF45" s="289"/>
      <c r="VBG45" s="289"/>
      <c r="VBH45" s="289"/>
      <c r="VBI45" s="289"/>
      <c r="VBJ45" s="289"/>
      <c r="VBK45" s="289"/>
      <c r="VBL45" s="289"/>
      <c r="VBM45" s="289"/>
      <c r="VBN45" s="289"/>
      <c r="VBO45" s="289"/>
      <c r="VBP45" s="289"/>
      <c r="VBQ45" s="289"/>
      <c r="VBR45" s="289"/>
      <c r="VBS45" s="289"/>
      <c r="VBT45" s="289"/>
      <c r="VBU45" s="289"/>
      <c r="VBV45" s="289"/>
      <c r="VBW45" s="289"/>
      <c r="VBX45" s="289"/>
      <c r="VBY45" s="289"/>
      <c r="VBZ45" s="289"/>
      <c r="VCA45" s="289"/>
      <c r="VCB45" s="289"/>
      <c r="VCC45" s="289"/>
      <c r="VCD45" s="289"/>
      <c r="VCE45" s="289"/>
      <c r="VCF45" s="289"/>
      <c r="VCG45" s="289"/>
      <c r="VCH45" s="289"/>
      <c r="VCI45" s="289"/>
      <c r="VCJ45" s="289"/>
      <c r="VCK45" s="289"/>
      <c r="VCL45" s="289"/>
      <c r="VCM45" s="289"/>
      <c r="VCN45" s="289"/>
      <c r="VCO45" s="289"/>
      <c r="VCP45" s="289"/>
      <c r="VCQ45" s="289"/>
      <c r="VCR45" s="289"/>
      <c r="VCS45" s="289"/>
      <c r="VCT45" s="289"/>
      <c r="VCU45" s="289"/>
      <c r="VCV45" s="289"/>
      <c r="VCW45" s="289"/>
      <c r="VCX45" s="289"/>
      <c r="VCY45" s="289"/>
      <c r="VCZ45" s="289"/>
      <c r="VDA45" s="289"/>
      <c r="VDB45" s="289"/>
      <c r="VDC45" s="289"/>
      <c r="VDD45" s="289"/>
      <c r="VDE45" s="289"/>
      <c r="VDF45" s="289"/>
      <c r="VDG45" s="289"/>
      <c r="VDH45" s="289"/>
      <c r="VDI45" s="289"/>
      <c r="VDJ45" s="289"/>
      <c r="VDK45" s="289"/>
      <c r="VDL45" s="289"/>
      <c r="VDM45" s="289"/>
      <c r="VDN45" s="289"/>
      <c r="VDO45" s="289"/>
      <c r="VDP45" s="289"/>
      <c r="VDQ45" s="289"/>
      <c r="VDR45" s="289"/>
      <c r="VDS45" s="289"/>
      <c r="VDT45" s="289"/>
      <c r="VDU45" s="289"/>
      <c r="VDV45" s="289"/>
      <c r="VDW45" s="289"/>
      <c r="VDX45" s="289"/>
      <c r="VDY45" s="289"/>
      <c r="VDZ45" s="289"/>
      <c r="VEA45" s="289"/>
      <c r="VEB45" s="289"/>
      <c r="VEC45" s="289"/>
      <c r="VED45" s="289"/>
      <c r="VEE45" s="289"/>
      <c r="VEF45" s="289"/>
      <c r="VEG45" s="289"/>
      <c r="VEH45" s="289"/>
      <c r="VEI45" s="289"/>
      <c r="VEJ45" s="289"/>
      <c r="VEK45" s="289"/>
      <c r="VEL45" s="289"/>
      <c r="VEM45" s="289"/>
      <c r="VEN45" s="289"/>
      <c r="VEO45" s="289"/>
      <c r="VEP45" s="289"/>
      <c r="VEQ45" s="289"/>
      <c r="VER45" s="289"/>
      <c r="VES45" s="289"/>
      <c r="VET45" s="289"/>
      <c r="VEU45" s="289"/>
      <c r="VEV45" s="289"/>
      <c r="VEW45" s="289"/>
      <c r="VEX45" s="289"/>
      <c r="VEY45" s="289"/>
      <c r="VEZ45" s="289"/>
      <c r="VFA45" s="289"/>
      <c r="VFB45" s="289"/>
      <c r="VFC45" s="289"/>
      <c r="VFD45" s="289"/>
      <c r="VFE45" s="289"/>
      <c r="VFF45" s="289"/>
      <c r="VFG45" s="289"/>
      <c r="VFH45" s="289"/>
      <c r="VFI45" s="289"/>
      <c r="VFJ45" s="289"/>
      <c r="VFK45" s="289"/>
      <c r="VFL45" s="289"/>
      <c r="VFM45" s="289"/>
      <c r="VFN45" s="289"/>
      <c r="VFO45" s="289"/>
      <c r="VFP45" s="289"/>
      <c r="VFQ45" s="289"/>
      <c r="VFR45" s="289"/>
      <c r="VFS45" s="289"/>
      <c r="VFT45" s="289"/>
      <c r="VFU45" s="289"/>
      <c r="VFV45" s="289"/>
      <c r="VFW45" s="289"/>
      <c r="VFX45" s="289"/>
      <c r="VFY45" s="289"/>
      <c r="VFZ45" s="289"/>
      <c r="VGA45" s="289"/>
      <c r="VGB45" s="289"/>
      <c r="VGC45" s="289"/>
      <c r="VGD45" s="289"/>
      <c r="VGE45" s="289"/>
      <c r="VGF45" s="289"/>
      <c r="VGG45" s="289"/>
      <c r="VGH45" s="289"/>
      <c r="VGI45" s="289"/>
      <c r="VGJ45" s="289"/>
      <c r="VGK45" s="289"/>
      <c r="VGL45" s="289"/>
      <c r="VGM45" s="289"/>
      <c r="VGN45" s="289"/>
      <c r="VGO45" s="289"/>
      <c r="VGP45" s="289"/>
      <c r="VGQ45" s="289"/>
      <c r="VGR45" s="289"/>
      <c r="VGS45" s="289"/>
      <c r="VGT45" s="289"/>
      <c r="VGU45" s="289"/>
      <c r="VGV45" s="289"/>
      <c r="VGW45" s="289"/>
      <c r="VGX45" s="289"/>
      <c r="VGY45" s="289"/>
      <c r="VGZ45" s="289"/>
      <c r="VHA45" s="289"/>
      <c r="VHB45" s="289"/>
      <c r="VHC45" s="289"/>
      <c r="VHD45" s="289"/>
      <c r="VHE45" s="289"/>
      <c r="VHF45" s="289"/>
      <c r="VHG45" s="289"/>
      <c r="VHH45" s="289"/>
      <c r="VHI45" s="289"/>
      <c r="VHJ45" s="289"/>
      <c r="VHK45" s="289"/>
      <c r="VHL45" s="289"/>
      <c r="VHM45" s="289"/>
      <c r="VHN45" s="289"/>
      <c r="VHO45" s="289"/>
      <c r="VHP45" s="289"/>
      <c r="VHQ45" s="289"/>
      <c r="VHR45" s="289"/>
      <c r="VHS45" s="289"/>
      <c r="VHT45" s="289"/>
      <c r="VHU45" s="289"/>
      <c r="VHV45" s="289"/>
      <c r="VHW45" s="289"/>
      <c r="VHX45" s="289"/>
      <c r="VHY45" s="289"/>
      <c r="VHZ45" s="289"/>
      <c r="VIA45" s="289"/>
      <c r="VIB45" s="289"/>
      <c r="VIC45" s="289"/>
      <c r="VID45" s="289"/>
      <c r="VIE45" s="289"/>
      <c r="VIF45" s="289"/>
      <c r="VIG45" s="289"/>
      <c r="VIH45" s="289"/>
      <c r="VII45" s="289"/>
      <c r="VIJ45" s="289"/>
      <c r="VIK45" s="289"/>
      <c r="VIL45" s="289"/>
      <c r="VIM45" s="289"/>
      <c r="VIN45" s="289"/>
      <c r="VIO45" s="289"/>
      <c r="VIP45" s="289"/>
      <c r="VIQ45" s="289"/>
      <c r="VIR45" s="289"/>
      <c r="VIS45" s="289"/>
      <c r="VIT45" s="289"/>
      <c r="VIU45" s="289"/>
      <c r="VIV45" s="289"/>
      <c r="VIW45" s="289"/>
      <c r="VIX45" s="289"/>
      <c r="VIY45" s="289"/>
      <c r="VIZ45" s="289"/>
      <c r="VJA45" s="289"/>
      <c r="VJB45" s="289"/>
      <c r="VJC45" s="289"/>
      <c r="VJD45" s="289"/>
      <c r="VJE45" s="289"/>
      <c r="VJF45" s="289"/>
      <c r="VJG45" s="289"/>
      <c r="VJH45" s="289"/>
      <c r="VJI45" s="289"/>
      <c r="VJJ45" s="289"/>
      <c r="VJK45" s="289"/>
      <c r="VJL45" s="289"/>
      <c r="VJM45" s="289"/>
      <c r="VJN45" s="289"/>
      <c r="VJO45" s="289"/>
      <c r="VJP45" s="289"/>
      <c r="VJQ45" s="289"/>
      <c r="VJR45" s="289"/>
      <c r="VJS45" s="289"/>
      <c r="VJT45" s="289"/>
      <c r="VJU45" s="289"/>
      <c r="VJV45" s="289"/>
      <c r="VJW45" s="289"/>
      <c r="VJX45" s="289"/>
      <c r="VJY45" s="289"/>
      <c r="VJZ45" s="289"/>
      <c r="VKA45" s="289"/>
      <c r="VKB45" s="289"/>
      <c r="VKC45" s="289"/>
      <c r="VKD45" s="289"/>
      <c r="VKE45" s="289"/>
      <c r="VKF45" s="289"/>
      <c r="VKG45" s="289"/>
      <c r="VKH45" s="289"/>
      <c r="VKI45" s="289"/>
      <c r="VKJ45" s="289"/>
      <c r="VKK45" s="289"/>
      <c r="VKL45" s="289"/>
      <c r="VKM45" s="289"/>
      <c r="VKN45" s="289"/>
      <c r="VKO45" s="289"/>
      <c r="VKP45" s="289"/>
      <c r="VKQ45" s="289"/>
      <c r="VKR45" s="289"/>
      <c r="VKS45" s="289"/>
      <c r="VKT45" s="289"/>
      <c r="VKU45" s="289"/>
      <c r="VKV45" s="289"/>
      <c r="VKW45" s="289"/>
      <c r="VKX45" s="289"/>
      <c r="VKY45" s="289"/>
      <c r="VKZ45" s="289"/>
      <c r="VLA45" s="289"/>
      <c r="VLB45" s="289"/>
      <c r="VLC45" s="289"/>
      <c r="VLD45" s="289"/>
      <c r="VLE45" s="289"/>
      <c r="VLF45" s="289"/>
      <c r="VLG45" s="289"/>
      <c r="VLH45" s="289"/>
      <c r="VLI45" s="289"/>
      <c r="VLJ45" s="289"/>
      <c r="VLK45" s="289"/>
      <c r="VLL45" s="289"/>
      <c r="VLM45" s="289"/>
      <c r="VLN45" s="289"/>
      <c r="VLO45" s="289"/>
      <c r="VLP45" s="289"/>
      <c r="VLQ45" s="289"/>
      <c r="VLR45" s="289"/>
      <c r="VLS45" s="289"/>
      <c r="VLT45" s="289"/>
      <c r="VLU45" s="289"/>
      <c r="VLV45" s="289"/>
      <c r="VLW45" s="289"/>
      <c r="VLX45" s="289"/>
      <c r="VLY45" s="289"/>
      <c r="VLZ45" s="289"/>
      <c r="VMA45" s="289"/>
      <c r="VMB45" s="289"/>
      <c r="VMC45" s="289"/>
      <c r="VMD45" s="289"/>
      <c r="VME45" s="289"/>
      <c r="VMF45" s="289"/>
      <c r="VMG45" s="289"/>
      <c r="VMH45" s="289"/>
      <c r="VMI45" s="289"/>
      <c r="VMJ45" s="289"/>
      <c r="VMK45" s="289"/>
      <c r="VML45" s="289"/>
      <c r="VMM45" s="289"/>
      <c r="VMN45" s="289"/>
      <c r="VMO45" s="289"/>
      <c r="VMP45" s="289"/>
      <c r="VMQ45" s="289"/>
      <c r="VMR45" s="289"/>
      <c r="VMS45" s="289"/>
      <c r="VMT45" s="289"/>
      <c r="VMU45" s="289"/>
      <c r="VMV45" s="289"/>
      <c r="VMW45" s="289"/>
      <c r="VMX45" s="289"/>
      <c r="VMY45" s="289"/>
      <c r="VMZ45" s="289"/>
      <c r="VNA45" s="289"/>
      <c r="VNB45" s="289"/>
      <c r="VNC45" s="289"/>
      <c r="VND45" s="289"/>
      <c r="VNE45" s="289"/>
      <c r="VNF45" s="289"/>
      <c r="VNG45" s="289"/>
      <c r="VNH45" s="289"/>
      <c r="VNI45" s="289"/>
      <c r="VNJ45" s="289"/>
      <c r="VNK45" s="289"/>
      <c r="VNL45" s="289"/>
      <c r="VNM45" s="289"/>
      <c r="VNN45" s="289"/>
      <c r="VNO45" s="289"/>
      <c r="VNP45" s="289"/>
      <c r="VNQ45" s="289"/>
      <c r="VNR45" s="289"/>
      <c r="VNS45" s="289"/>
      <c r="VNT45" s="289"/>
      <c r="VNU45" s="289"/>
      <c r="VNV45" s="289"/>
      <c r="VNW45" s="289"/>
      <c r="VNX45" s="289"/>
      <c r="VNY45" s="289"/>
      <c r="VNZ45" s="289"/>
      <c r="VOA45" s="289"/>
      <c r="VOB45" s="289"/>
      <c r="VOC45" s="289"/>
      <c r="VOD45" s="289"/>
      <c r="VOE45" s="289"/>
      <c r="VOF45" s="289"/>
      <c r="VOG45" s="289"/>
      <c r="VOH45" s="289"/>
      <c r="VOI45" s="289"/>
      <c r="VOJ45" s="289"/>
      <c r="VOK45" s="289"/>
      <c r="VOL45" s="289"/>
      <c r="VOM45" s="289"/>
      <c r="VON45" s="289"/>
      <c r="VOO45" s="289"/>
      <c r="VOP45" s="289"/>
      <c r="VOQ45" s="289"/>
      <c r="VOR45" s="289"/>
      <c r="VOS45" s="289"/>
      <c r="VOT45" s="289"/>
      <c r="VOU45" s="289"/>
      <c r="VOV45" s="289"/>
      <c r="VOW45" s="289"/>
      <c r="VOX45" s="289"/>
      <c r="VOY45" s="289"/>
      <c r="VOZ45" s="289"/>
      <c r="VPA45" s="289"/>
      <c r="VPB45" s="289"/>
      <c r="VPC45" s="289"/>
      <c r="VPD45" s="289"/>
      <c r="VPE45" s="289"/>
      <c r="VPF45" s="289"/>
      <c r="VPG45" s="289"/>
      <c r="VPH45" s="289"/>
      <c r="VPI45" s="289"/>
      <c r="VPJ45" s="289"/>
      <c r="VPK45" s="289"/>
      <c r="VPL45" s="289"/>
      <c r="VPM45" s="289"/>
      <c r="VPN45" s="289"/>
      <c r="VPO45" s="289"/>
      <c r="VPP45" s="289"/>
      <c r="VPQ45" s="289"/>
      <c r="VPR45" s="289"/>
      <c r="VPS45" s="289"/>
      <c r="VPT45" s="289"/>
      <c r="VPU45" s="289"/>
      <c r="VPV45" s="289"/>
      <c r="VPW45" s="289"/>
      <c r="VPX45" s="289"/>
      <c r="VPY45" s="289"/>
      <c r="VPZ45" s="289"/>
      <c r="VQA45" s="289"/>
      <c r="VQB45" s="289"/>
      <c r="VQC45" s="289"/>
      <c r="VQD45" s="289"/>
      <c r="VQE45" s="289"/>
      <c r="VQF45" s="289"/>
      <c r="VQG45" s="289"/>
      <c r="VQH45" s="289"/>
      <c r="VQI45" s="289"/>
      <c r="VQJ45" s="289"/>
      <c r="VQK45" s="289"/>
      <c r="VQL45" s="289"/>
      <c r="VQM45" s="289"/>
      <c r="VQN45" s="289"/>
      <c r="VQO45" s="289"/>
      <c r="VQP45" s="289"/>
      <c r="VQQ45" s="289"/>
      <c r="VQR45" s="289"/>
      <c r="VQS45" s="289"/>
      <c r="VQT45" s="289"/>
      <c r="VQU45" s="289"/>
      <c r="VQV45" s="289"/>
      <c r="VQW45" s="289"/>
      <c r="VQX45" s="289"/>
      <c r="VQY45" s="289"/>
      <c r="VQZ45" s="289"/>
      <c r="VRA45" s="289"/>
      <c r="VRB45" s="289"/>
      <c r="VRC45" s="289"/>
      <c r="VRD45" s="289"/>
      <c r="VRE45" s="289"/>
      <c r="VRF45" s="289"/>
      <c r="VRG45" s="289"/>
      <c r="VRH45" s="289"/>
      <c r="VRI45" s="289"/>
      <c r="VRJ45" s="289"/>
      <c r="VRK45" s="289"/>
      <c r="VRL45" s="289"/>
      <c r="VRM45" s="289"/>
      <c r="VRN45" s="289"/>
      <c r="VRO45" s="289"/>
      <c r="VRP45" s="289"/>
      <c r="VRQ45" s="289"/>
      <c r="VRR45" s="289"/>
      <c r="VRS45" s="289"/>
      <c r="VRT45" s="289"/>
      <c r="VRU45" s="289"/>
      <c r="VRV45" s="289"/>
      <c r="VRW45" s="289"/>
      <c r="VRX45" s="289"/>
      <c r="VRY45" s="289"/>
      <c r="VRZ45" s="289"/>
      <c r="VSA45" s="289"/>
      <c r="VSB45" s="289"/>
      <c r="VSC45" s="289"/>
      <c r="VSD45" s="289"/>
      <c r="VSE45" s="289"/>
      <c r="VSF45" s="289"/>
      <c r="VSG45" s="289"/>
      <c r="VSH45" s="289"/>
      <c r="VSI45" s="289"/>
      <c r="VSJ45" s="289"/>
      <c r="VSK45" s="289"/>
      <c r="VSL45" s="289"/>
      <c r="VSM45" s="289"/>
      <c r="VSN45" s="289"/>
      <c r="VSO45" s="289"/>
      <c r="VSP45" s="289"/>
      <c r="VSQ45" s="289"/>
      <c r="VSR45" s="289"/>
      <c r="VSS45" s="289"/>
      <c r="VST45" s="289"/>
      <c r="VSU45" s="289"/>
      <c r="VSV45" s="289"/>
      <c r="VSW45" s="289"/>
      <c r="VSX45" s="289"/>
      <c r="VSY45" s="289"/>
      <c r="VSZ45" s="289"/>
      <c r="VTA45" s="289"/>
      <c r="VTB45" s="289"/>
      <c r="VTC45" s="289"/>
      <c r="VTD45" s="289"/>
      <c r="VTE45" s="289"/>
      <c r="VTF45" s="289"/>
      <c r="VTG45" s="289"/>
      <c r="VTH45" s="289"/>
      <c r="VTI45" s="289"/>
      <c r="VTJ45" s="289"/>
      <c r="VTK45" s="289"/>
      <c r="VTL45" s="289"/>
      <c r="VTM45" s="289"/>
      <c r="VTN45" s="289"/>
      <c r="VTO45" s="289"/>
      <c r="VTP45" s="289"/>
      <c r="VTQ45" s="289"/>
      <c r="VTR45" s="289"/>
      <c r="VTS45" s="289"/>
      <c r="VTT45" s="289"/>
      <c r="VTU45" s="289"/>
      <c r="VTV45" s="289"/>
      <c r="VTW45" s="289"/>
      <c r="VTX45" s="289"/>
      <c r="VTY45" s="289"/>
      <c r="VTZ45" s="289"/>
      <c r="VUA45" s="289"/>
      <c r="VUB45" s="289"/>
      <c r="VUC45" s="289"/>
      <c r="VUD45" s="289"/>
      <c r="VUE45" s="289"/>
      <c r="VUF45" s="289"/>
      <c r="VUG45" s="289"/>
      <c r="VUH45" s="289"/>
      <c r="VUI45" s="289"/>
      <c r="VUJ45" s="289"/>
      <c r="VUK45" s="289"/>
      <c r="VUL45" s="289"/>
      <c r="VUM45" s="289"/>
      <c r="VUN45" s="289"/>
      <c r="VUO45" s="289"/>
      <c r="VUP45" s="289"/>
      <c r="VUQ45" s="289"/>
      <c r="VUR45" s="289"/>
      <c r="VUS45" s="289"/>
      <c r="VUT45" s="289"/>
      <c r="VUU45" s="289"/>
      <c r="VUV45" s="289"/>
      <c r="VUW45" s="289"/>
      <c r="VUX45" s="289"/>
      <c r="VUY45" s="289"/>
      <c r="VUZ45" s="289"/>
      <c r="VVA45" s="289"/>
      <c r="VVB45" s="289"/>
      <c r="VVC45" s="289"/>
      <c r="VVD45" s="289"/>
      <c r="VVE45" s="289"/>
      <c r="VVF45" s="289"/>
      <c r="VVG45" s="289"/>
      <c r="VVH45" s="289"/>
      <c r="VVI45" s="289"/>
      <c r="VVJ45" s="289"/>
      <c r="VVK45" s="289"/>
      <c r="VVL45" s="289"/>
      <c r="VVM45" s="289"/>
      <c r="VVN45" s="289"/>
      <c r="VVO45" s="289"/>
      <c r="VVP45" s="289"/>
      <c r="VVQ45" s="289"/>
      <c r="VVR45" s="289"/>
      <c r="VVS45" s="289"/>
      <c r="VVT45" s="289"/>
      <c r="VVU45" s="289"/>
      <c r="VVV45" s="289"/>
      <c r="VVW45" s="289"/>
      <c r="VVX45" s="289"/>
      <c r="VVY45" s="289"/>
      <c r="VVZ45" s="289"/>
      <c r="VWA45" s="289"/>
      <c r="VWB45" s="289"/>
      <c r="VWC45" s="289"/>
      <c r="VWD45" s="289"/>
      <c r="VWE45" s="289"/>
      <c r="VWF45" s="289"/>
      <c r="VWG45" s="289"/>
      <c r="VWH45" s="289"/>
      <c r="VWI45" s="289"/>
      <c r="VWJ45" s="289"/>
      <c r="VWK45" s="289"/>
      <c r="VWL45" s="289"/>
      <c r="VWM45" s="289"/>
      <c r="VWN45" s="289"/>
      <c r="VWO45" s="289"/>
      <c r="VWP45" s="289"/>
      <c r="VWQ45" s="289"/>
      <c r="VWR45" s="289"/>
      <c r="VWS45" s="289"/>
      <c r="VWT45" s="289"/>
      <c r="VWU45" s="289"/>
      <c r="VWV45" s="289"/>
      <c r="VWW45" s="289"/>
      <c r="VWX45" s="289"/>
      <c r="VWY45" s="289"/>
      <c r="VWZ45" s="289"/>
      <c r="VXA45" s="289"/>
      <c r="VXB45" s="289"/>
      <c r="VXC45" s="289"/>
      <c r="VXD45" s="289"/>
      <c r="VXE45" s="289"/>
      <c r="VXF45" s="289"/>
      <c r="VXG45" s="289"/>
      <c r="VXH45" s="289"/>
      <c r="VXI45" s="289"/>
      <c r="VXJ45" s="289"/>
      <c r="VXK45" s="289"/>
      <c r="VXL45" s="289"/>
      <c r="VXM45" s="289"/>
      <c r="VXN45" s="289"/>
      <c r="VXO45" s="289"/>
      <c r="VXP45" s="289"/>
      <c r="VXQ45" s="289"/>
      <c r="VXR45" s="289"/>
      <c r="VXS45" s="289"/>
      <c r="VXT45" s="289"/>
      <c r="VXU45" s="289"/>
      <c r="VXV45" s="289"/>
      <c r="VXW45" s="289"/>
      <c r="VXX45" s="289"/>
      <c r="VXY45" s="289"/>
      <c r="VXZ45" s="289"/>
      <c r="VYA45" s="289"/>
      <c r="VYB45" s="289"/>
      <c r="VYC45" s="289"/>
      <c r="VYD45" s="289"/>
      <c r="VYE45" s="289"/>
      <c r="VYF45" s="289"/>
      <c r="VYG45" s="289"/>
      <c r="VYH45" s="289"/>
      <c r="VYI45" s="289"/>
      <c r="VYJ45" s="289"/>
      <c r="VYK45" s="289"/>
      <c r="VYL45" s="289"/>
      <c r="VYM45" s="289"/>
      <c r="VYN45" s="289"/>
      <c r="VYO45" s="289"/>
      <c r="VYP45" s="289"/>
      <c r="VYQ45" s="289"/>
      <c r="VYR45" s="289"/>
      <c r="VYS45" s="289"/>
      <c r="VYT45" s="289"/>
      <c r="VYU45" s="289"/>
      <c r="VYV45" s="289"/>
      <c r="VYW45" s="289"/>
      <c r="VYX45" s="289"/>
      <c r="VYY45" s="289"/>
      <c r="VYZ45" s="289"/>
      <c r="VZA45" s="289"/>
      <c r="VZB45" s="289"/>
      <c r="VZC45" s="289"/>
      <c r="VZD45" s="289"/>
      <c r="VZE45" s="289"/>
      <c r="VZF45" s="289"/>
      <c r="VZG45" s="289"/>
      <c r="VZH45" s="289"/>
      <c r="VZI45" s="289"/>
      <c r="VZJ45" s="289"/>
      <c r="VZK45" s="289"/>
      <c r="VZL45" s="289"/>
      <c r="VZM45" s="289"/>
      <c r="VZN45" s="289"/>
      <c r="VZO45" s="289"/>
      <c r="VZP45" s="289"/>
      <c r="VZQ45" s="289"/>
      <c r="VZR45" s="289"/>
      <c r="VZS45" s="289"/>
      <c r="VZT45" s="289"/>
      <c r="VZU45" s="289"/>
      <c r="VZV45" s="289"/>
      <c r="VZW45" s="289"/>
      <c r="VZX45" s="289"/>
      <c r="VZY45" s="289"/>
      <c r="VZZ45" s="289"/>
      <c r="WAA45" s="289"/>
      <c r="WAB45" s="289"/>
      <c r="WAC45" s="289"/>
      <c r="WAD45" s="289"/>
      <c r="WAE45" s="289"/>
      <c r="WAF45" s="289"/>
      <c r="WAG45" s="289"/>
      <c r="WAH45" s="289"/>
      <c r="WAI45" s="289"/>
      <c r="WAJ45" s="289"/>
      <c r="WAK45" s="289"/>
      <c r="WAL45" s="289"/>
      <c r="WAM45" s="289"/>
      <c r="WAN45" s="289"/>
      <c r="WAO45" s="289"/>
      <c r="WAP45" s="289"/>
      <c r="WAQ45" s="289"/>
      <c r="WAR45" s="289"/>
      <c r="WAS45" s="289"/>
      <c r="WAT45" s="289"/>
      <c r="WAU45" s="289"/>
      <c r="WAV45" s="289"/>
      <c r="WAW45" s="289"/>
      <c r="WAX45" s="289"/>
      <c r="WAY45" s="289"/>
      <c r="WAZ45" s="289"/>
      <c r="WBA45" s="289"/>
      <c r="WBB45" s="289"/>
      <c r="WBC45" s="289"/>
      <c r="WBD45" s="289"/>
      <c r="WBE45" s="289"/>
      <c r="WBF45" s="289"/>
      <c r="WBG45" s="289"/>
      <c r="WBH45" s="289"/>
      <c r="WBI45" s="289"/>
      <c r="WBJ45" s="289"/>
      <c r="WBK45" s="289"/>
      <c r="WBL45" s="289"/>
      <c r="WBM45" s="289"/>
      <c r="WBN45" s="289"/>
      <c r="WBO45" s="289"/>
      <c r="WBP45" s="289"/>
      <c r="WBQ45" s="289"/>
      <c r="WBR45" s="289"/>
      <c r="WBS45" s="289"/>
      <c r="WBT45" s="289"/>
      <c r="WBU45" s="289"/>
      <c r="WBV45" s="289"/>
      <c r="WBW45" s="289"/>
      <c r="WBX45" s="289"/>
      <c r="WBY45" s="289"/>
      <c r="WBZ45" s="289"/>
      <c r="WCA45" s="289"/>
      <c r="WCB45" s="289"/>
      <c r="WCC45" s="289"/>
      <c r="WCD45" s="289"/>
      <c r="WCE45" s="289"/>
      <c r="WCF45" s="289"/>
      <c r="WCG45" s="289"/>
      <c r="WCH45" s="289"/>
      <c r="WCI45" s="289"/>
      <c r="WCJ45" s="289"/>
      <c r="WCK45" s="289"/>
      <c r="WCL45" s="289"/>
      <c r="WCM45" s="289"/>
      <c r="WCN45" s="289"/>
      <c r="WCO45" s="289"/>
      <c r="WCP45" s="289"/>
      <c r="WCQ45" s="289"/>
      <c r="WCR45" s="289"/>
      <c r="WCS45" s="289"/>
      <c r="WCT45" s="289"/>
      <c r="WCU45" s="289"/>
      <c r="WCV45" s="289"/>
      <c r="WCW45" s="289"/>
      <c r="WCX45" s="289"/>
      <c r="WCY45" s="289"/>
      <c r="WCZ45" s="289"/>
      <c r="WDA45" s="289"/>
      <c r="WDB45" s="289"/>
      <c r="WDC45" s="289"/>
      <c r="WDD45" s="289"/>
      <c r="WDE45" s="289"/>
      <c r="WDF45" s="289"/>
      <c r="WDG45" s="289"/>
      <c r="WDH45" s="289"/>
      <c r="WDI45" s="289"/>
      <c r="WDJ45" s="289"/>
      <c r="WDK45" s="289"/>
      <c r="WDL45" s="289"/>
      <c r="WDM45" s="289"/>
      <c r="WDN45" s="289"/>
      <c r="WDO45" s="289"/>
      <c r="WDP45" s="289"/>
      <c r="WDQ45" s="289"/>
      <c r="WDR45" s="289"/>
      <c r="WDS45" s="289"/>
      <c r="WDT45" s="289"/>
      <c r="WDU45" s="289"/>
      <c r="WDV45" s="289"/>
      <c r="WDW45" s="289"/>
      <c r="WDX45" s="289"/>
      <c r="WDY45" s="289"/>
      <c r="WDZ45" s="289"/>
      <c r="WEA45" s="289"/>
      <c r="WEB45" s="289"/>
      <c r="WEC45" s="289"/>
      <c r="WED45" s="289"/>
      <c r="WEE45" s="289"/>
      <c r="WEF45" s="289"/>
      <c r="WEG45" s="289"/>
      <c r="WEH45" s="289"/>
      <c r="WEI45" s="289"/>
      <c r="WEJ45" s="289"/>
      <c r="WEK45" s="289"/>
      <c r="WEL45" s="289"/>
      <c r="WEM45" s="289"/>
      <c r="WEN45" s="289"/>
      <c r="WEO45" s="289"/>
      <c r="WEP45" s="289"/>
      <c r="WEQ45" s="289"/>
      <c r="WER45" s="289"/>
      <c r="WES45" s="289"/>
      <c r="WET45" s="289"/>
      <c r="WEU45" s="289"/>
      <c r="WEV45" s="289"/>
      <c r="WEW45" s="289"/>
      <c r="WEX45" s="289"/>
      <c r="WEY45" s="289"/>
      <c r="WEZ45" s="289"/>
      <c r="WFA45" s="289"/>
      <c r="WFB45" s="289"/>
      <c r="WFC45" s="289"/>
      <c r="WFD45" s="289"/>
      <c r="WFE45" s="289"/>
      <c r="WFF45" s="289"/>
      <c r="WFG45" s="289"/>
      <c r="WFH45" s="289"/>
      <c r="WFI45" s="289"/>
      <c r="WFJ45" s="289"/>
      <c r="WFK45" s="289"/>
      <c r="WFL45" s="289"/>
      <c r="WFM45" s="289"/>
      <c r="WFN45" s="289"/>
      <c r="WFO45" s="289"/>
      <c r="WFP45" s="289"/>
      <c r="WFQ45" s="289"/>
      <c r="WFR45" s="289"/>
      <c r="WFS45" s="289"/>
      <c r="WFT45" s="289"/>
      <c r="WFU45" s="289"/>
      <c r="WFV45" s="289"/>
      <c r="WFW45" s="289"/>
      <c r="WFX45" s="289"/>
      <c r="WFY45" s="289"/>
      <c r="WFZ45" s="289"/>
      <c r="WGA45" s="289"/>
      <c r="WGB45" s="289"/>
      <c r="WGC45" s="289"/>
      <c r="WGD45" s="289"/>
      <c r="WGE45" s="289"/>
      <c r="WGF45" s="289"/>
      <c r="WGG45" s="289"/>
      <c r="WGH45" s="289"/>
      <c r="WGI45" s="289"/>
      <c r="WGJ45" s="289"/>
      <c r="WGK45" s="289"/>
      <c r="WGL45" s="289"/>
      <c r="WGM45" s="289"/>
      <c r="WGN45" s="289"/>
      <c r="WGO45" s="289"/>
      <c r="WGP45" s="289"/>
      <c r="WGQ45" s="289"/>
      <c r="WGR45" s="289"/>
      <c r="WGS45" s="289"/>
      <c r="WGT45" s="289"/>
      <c r="WGU45" s="289"/>
      <c r="WGV45" s="289"/>
      <c r="WGW45" s="289"/>
      <c r="WGX45" s="289"/>
      <c r="WGY45" s="289"/>
      <c r="WGZ45" s="289"/>
      <c r="WHA45" s="289"/>
      <c r="WHB45" s="289"/>
      <c r="WHC45" s="289"/>
      <c r="WHD45" s="289"/>
      <c r="WHE45" s="289"/>
      <c r="WHF45" s="289"/>
      <c r="WHG45" s="289"/>
      <c r="WHH45" s="289"/>
      <c r="WHI45" s="289"/>
      <c r="WHJ45" s="289"/>
      <c r="WHK45" s="289"/>
      <c r="WHL45" s="289"/>
      <c r="WHM45" s="289"/>
      <c r="WHN45" s="289"/>
      <c r="WHO45" s="289"/>
      <c r="WHP45" s="289"/>
      <c r="WHQ45" s="289"/>
      <c r="WHR45" s="289"/>
      <c r="WHS45" s="289"/>
      <c r="WHT45" s="289"/>
      <c r="WHU45" s="289"/>
      <c r="WHV45" s="289"/>
      <c r="WHW45" s="289"/>
      <c r="WHX45" s="289"/>
      <c r="WHY45" s="289"/>
      <c r="WHZ45" s="289"/>
      <c r="WIA45" s="289"/>
      <c r="WIB45" s="289"/>
      <c r="WIC45" s="289"/>
      <c r="WID45" s="289"/>
      <c r="WIE45" s="289"/>
      <c r="WIF45" s="289"/>
      <c r="WIG45" s="289"/>
      <c r="WIH45" s="289"/>
      <c r="WII45" s="289"/>
      <c r="WIJ45" s="289"/>
      <c r="WIK45" s="289"/>
      <c r="WIL45" s="289"/>
      <c r="WIM45" s="289"/>
      <c r="WIN45" s="289"/>
      <c r="WIO45" s="289"/>
      <c r="WIP45" s="289"/>
      <c r="WIQ45" s="289"/>
      <c r="WIR45" s="289"/>
      <c r="WIS45" s="289"/>
      <c r="WIT45" s="289"/>
      <c r="WIU45" s="289"/>
      <c r="WIV45" s="289"/>
      <c r="WIW45" s="289"/>
      <c r="WIX45" s="289"/>
      <c r="WIY45" s="289"/>
      <c r="WIZ45" s="289"/>
      <c r="WJA45" s="289"/>
      <c r="WJB45" s="289"/>
      <c r="WJC45" s="289"/>
      <c r="WJD45" s="289"/>
      <c r="WJE45" s="289"/>
      <c r="WJF45" s="289"/>
      <c r="WJG45" s="289"/>
      <c r="WJH45" s="289"/>
      <c r="WJI45" s="289"/>
      <c r="WJJ45" s="289"/>
      <c r="WJK45" s="289"/>
      <c r="WJL45" s="289"/>
      <c r="WJM45" s="289"/>
      <c r="WJN45" s="289"/>
      <c r="WJO45" s="289"/>
      <c r="WJP45" s="289"/>
      <c r="WJQ45" s="289"/>
      <c r="WJR45" s="289"/>
      <c r="WJS45" s="289"/>
      <c r="WJT45" s="289"/>
      <c r="WJU45" s="289"/>
      <c r="WJV45" s="289"/>
      <c r="WJW45" s="289"/>
      <c r="WJX45" s="289"/>
      <c r="WJY45" s="289"/>
      <c r="WJZ45" s="289"/>
      <c r="WKA45" s="289"/>
      <c r="WKB45" s="289"/>
      <c r="WKC45" s="289"/>
      <c r="WKD45" s="289"/>
      <c r="WKE45" s="289"/>
      <c r="WKF45" s="289"/>
      <c r="WKG45" s="289"/>
      <c r="WKH45" s="289"/>
      <c r="WKI45" s="289"/>
      <c r="WKJ45" s="289"/>
      <c r="WKK45" s="289"/>
      <c r="WKL45" s="289"/>
      <c r="WKM45" s="289"/>
      <c r="WKN45" s="289"/>
      <c r="WKO45" s="289"/>
      <c r="WKP45" s="289"/>
      <c r="WKQ45" s="289"/>
      <c r="WKR45" s="289"/>
      <c r="WKS45" s="289"/>
      <c r="WKT45" s="289"/>
      <c r="WKU45" s="289"/>
      <c r="WKV45" s="289"/>
      <c r="WKW45" s="289"/>
      <c r="WKX45" s="289"/>
      <c r="WKY45" s="289"/>
      <c r="WKZ45" s="289"/>
      <c r="WLA45" s="289"/>
      <c r="WLB45" s="289"/>
      <c r="WLC45" s="289"/>
      <c r="WLD45" s="289"/>
      <c r="WLE45" s="289"/>
      <c r="WLF45" s="289"/>
      <c r="WLG45" s="289"/>
      <c r="WLH45" s="289"/>
      <c r="WLI45" s="289"/>
      <c r="WLJ45" s="289"/>
      <c r="WLK45" s="289"/>
      <c r="WLL45" s="289"/>
      <c r="WLM45" s="289"/>
      <c r="WLN45" s="289"/>
      <c r="WLO45" s="289"/>
      <c r="WLP45" s="289"/>
      <c r="WLQ45" s="289"/>
      <c r="WLR45" s="289"/>
      <c r="WLS45" s="289"/>
      <c r="WLT45" s="289"/>
      <c r="WLU45" s="289"/>
      <c r="WLV45" s="289"/>
      <c r="WLW45" s="289"/>
      <c r="WLX45" s="289"/>
      <c r="WLY45" s="289"/>
      <c r="WLZ45" s="289"/>
      <c r="WMA45" s="289"/>
      <c r="WMB45" s="289"/>
      <c r="WMC45" s="289"/>
      <c r="WMD45" s="289"/>
      <c r="WME45" s="289"/>
      <c r="WMF45" s="289"/>
      <c r="WMG45" s="289"/>
      <c r="WMH45" s="289"/>
      <c r="WMI45" s="289"/>
      <c r="WMJ45" s="289"/>
      <c r="WMK45" s="289"/>
      <c r="WML45" s="289"/>
      <c r="WMM45" s="289"/>
      <c r="WMN45" s="289"/>
      <c r="WMO45" s="289"/>
      <c r="WMP45" s="289"/>
      <c r="WMQ45" s="289"/>
      <c r="WMR45" s="289"/>
      <c r="WMS45" s="289"/>
      <c r="WMT45" s="289"/>
      <c r="WMU45" s="289"/>
      <c r="WMV45" s="289"/>
      <c r="WMW45" s="289"/>
      <c r="WMX45" s="289"/>
      <c r="WMY45" s="289"/>
      <c r="WMZ45" s="289"/>
      <c r="WNA45" s="289"/>
      <c r="WNB45" s="289"/>
      <c r="WNC45" s="289"/>
      <c r="WND45" s="289"/>
      <c r="WNE45" s="289"/>
      <c r="WNF45" s="289"/>
      <c r="WNG45" s="289"/>
      <c r="WNH45" s="289"/>
      <c r="WNI45" s="289"/>
      <c r="WNJ45" s="289"/>
      <c r="WNK45" s="289"/>
      <c r="WNL45" s="289"/>
      <c r="WNM45" s="289"/>
      <c r="WNN45" s="289"/>
      <c r="WNO45" s="289"/>
      <c r="WNP45" s="289"/>
      <c r="WNQ45" s="289"/>
      <c r="WNR45" s="289"/>
      <c r="WNS45" s="289"/>
      <c r="WNT45" s="289"/>
      <c r="WNU45" s="289"/>
      <c r="WNV45" s="289"/>
      <c r="WNW45" s="289"/>
      <c r="WNX45" s="289"/>
      <c r="WNY45" s="289"/>
      <c r="WNZ45" s="289"/>
      <c r="WOA45" s="289"/>
      <c r="WOB45" s="289"/>
      <c r="WOC45" s="289"/>
      <c r="WOD45" s="289"/>
      <c r="WOE45" s="289"/>
      <c r="WOF45" s="289"/>
      <c r="WOG45" s="289"/>
      <c r="WOH45" s="289"/>
      <c r="WOI45" s="289"/>
      <c r="WOJ45" s="289"/>
      <c r="WOK45" s="289"/>
      <c r="WOL45" s="289"/>
      <c r="WOM45" s="289"/>
      <c r="WON45" s="289"/>
      <c r="WOO45" s="289"/>
      <c r="WOP45" s="289"/>
      <c r="WOQ45" s="289"/>
      <c r="WOR45" s="289"/>
      <c r="WOS45" s="289"/>
      <c r="WOT45" s="289"/>
      <c r="WOU45" s="289"/>
      <c r="WOV45" s="289"/>
      <c r="WOW45" s="289"/>
      <c r="WOX45" s="289"/>
      <c r="WOY45" s="289"/>
      <c r="WOZ45" s="289"/>
      <c r="WPA45" s="289"/>
      <c r="WPB45" s="289"/>
      <c r="WPC45" s="289"/>
      <c r="WPD45" s="289"/>
      <c r="WPE45" s="289"/>
      <c r="WPF45" s="289"/>
      <c r="WPG45" s="289"/>
      <c r="WPH45" s="289"/>
      <c r="WPI45" s="289"/>
      <c r="WPJ45" s="289"/>
      <c r="WPK45" s="289"/>
      <c r="WPL45" s="289"/>
      <c r="WPM45" s="289"/>
      <c r="WPN45" s="289"/>
      <c r="WPO45" s="289"/>
      <c r="WPP45" s="289"/>
      <c r="WPQ45" s="289"/>
      <c r="WPR45" s="289"/>
      <c r="WPS45" s="289"/>
      <c r="WPT45" s="289"/>
      <c r="WPU45" s="289"/>
      <c r="WPV45" s="289"/>
      <c r="WPW45" s="289"/>
      <c r="WPX45" s="289"/>
      <c r="WPY45" s="289"/>
      <c r="WPZ45" s="289"/>
      <c r="WQA45" s="289"/>
      <c r="WQB45" s="289"/>
      <c r="WQC45" s="289"/>
      <c r="WQD45" s="289"/>
      <c r="WQE45" s="289"/>
      <c r="WQF45" s="289"/>
      <c r="WQG45" s="289"/>
      <c r="WQH45" s="289"/>
      <c r="WQI45" s="289"/>
      <c r="WQJ45" s="289"/>
      <c r="WQK45" s="289"/>
      <c r="WQL45" s="289"/>
      <c r="WQM45" s="289"/>
      <c r="WQN45" s="289"/>
      <c r="WQO45" s="289"/>
      <c r="WQP45" s="289"/>
      <c r="WQQ45" s="289"/>
      <c r="WQR45" s="289"/>
      <c r="WQS45" s="289"/>
      <c r="WQT45" s="289"/>
      <c r="WQU45" s="289"/>
      <c r="WQV45" s="289"/>
      <c r="WQW45" s="289"/>
      <c r="WQX45" s="289"/>
      <c r="WQY45" s="289"/>
      <c r="WQZ45" s="289"/>
      <c r="WRA45" s="289"/>
      <c r="WRB45" s="289"/>
      <c r="WRC45" s="289"/>
      <c r="WRD45" s="289"/>
      <c r="WRE45" s="289"/>
      <c r="WRF45" s="289"/>
      <c r="WRG45" s="289"/>
      <c r="WRH45" s="289"/>
      <c r="WRI45" s="289"/>
      <c r="WRJ45" s="289"/>
      <c r="WRK45" s="289"/>
      <c r="WRL45" s="289"/>
      <c r="WRM45" s="289"/>
      <c r="WRN45" s="289"/>
      <c r="WRO45" s="289"/>
      <c r="WRP45" s="289"/>
      <c r="WRQ45" s="289"/>
      <c r="WRR45" s="289"/>
      <c r="WRS45" s="289"/>
      <c r="WRT45" s="289"/>
      <c r="WRU45" s="289"/>
      <c r="WRV45" s="289"/>
      <c r="WRW45" s="289"/>
      <c r="WRX45" s="289"/>
      <c r="WRY45" s="289"/>
      <c r="WRZ45" s="289"/>
      <c r="WSA45" s="289"/>
      <c r="WSB45" s="289"/>
      <c r="WSC45" s="289"/>
      <c r="WSD45" s="289"/>
      <c r="WSE45" s="289"/>
      <c r="WSF45" s="289"/>
      <c r="WSG45" s="289"/>
      <c r="WSH45" s="289"/>
      <c r="WSI45" s="289"/>
      <c r="WSJ45" s="289"/>
      <c r="WSK45" s="289"/>
      <c r="WSL45" s="289"/>
      <c r="WSM45" s="289"/>
      <c r="WSN45" s="289"/>
      <c r="WSO45" s="289"/>
      <c r="WSP45" s="289"/>
      <c r="WSQ45" s="289"/>
      <c r="WSR45" s="289"/>
      <c r="WSS45" s="289"/>
      <c r="WST45" s="289"/>
      <c r="WSU45" s="289"/>
      <c r="WSV45" s="289"/>
      <c r="WSW45" s="289"/>
      <c r="WSX45" s="289"/>
      <c r="WSY45" s="289"/>
      <c r="WSZ45" s="289"/>
      <c r="WTA45" s="289"/>
      <c r="WTB45" s="289"/>
      <c r="WTC45" s="289"/>
      <c r="WTD45" s="289"/>
      <c r="WTE45" s="289"/>
      <c r="WTF45" s="289"/>
      <c r="WTG45" s="289"/>
      <c r="WTH45" s="289"/>
      <c r="WTI45" s="289"/>
      <c r="WTJ45" s="289"/>
      <c r="WTK45" s="289"/>
      <c r="WTL45" s="289"/>
      <c r="WTM45" s="289"/>
      <c r="WTN45" s="289"/>
      <c r="WTO45" s="289"/>
      <c r="WTP45" s="289"/>
      <c r="WTQ45" s="289"/>
      <c r="WTR45" s="289"/>
      <c r="WTS45" s="289"/>
      <c r="WTT45" s="289"/>
      <c r="WTU45" s="289"/>
      <c r="WTV45" s="289"/>
      <c r="WTW45" s="289"/>
      <c r="WTX45" s="289"/>
      <c r="WTY45" s="289"/>
      <c r="WTZ45" s="289"/>
      <c r="WUA45" s="289"/>
      <c r="WUB45" s="289"/>
      <c r="WUC45" s="289"/>
      <c r="WUD45" s="289"/>
      <c r="WUE45" s="289"/>
      <c r="WUF45" s="289"/>
      <c r="WUG45" s="289"/>
      <c r="WUH45" s="289"/>
      <c r="WUI45" s="289"/>
      <c r="WUJ45" s="289"/>
      <c r="WUK45" s="289"/>
      <c r="WUL45" s="289"/>
      <c r="WUM45" s="289"/>
      <c r="WUN45" s="289"/>
      <c r="WUO45" s="289"/>
      <c r="WUP45" s="289"/>
      <c r="WUQ45" s="289"/>
      <c r="WUR45" s="289"/>
      <c r="WUS45" s="289"/>
      <c r="WUT45" s="289"/>
      <c r="WUU45" s="289"/>
      <c r="WUV45" s="289"/>
      <c r="WUW45" s="289"/>
      <c r="WUX45" s="289"/>
      <c r="WUY45" s="289"/>
      <c r="WUZ45" s="289"/>
      <c r="WVA45" s="289"/>
      <c r="WVB45" s="289"/>
      <c r="WVC45" s="289"/>
      <c r="WVD45" s="289"/>
      <c r="WVE45" s="289"/>
      <c r="WVF45" s="289"/>
      <c r="WVG45" s="289"/>
      <c r="WVH45" s="289"/>
      <c r="WVI45" s="289"/>
      <c r="WVJ45" s="289"/>
      <c r="WVK45" s="289"/>
      <c r="WVL45" s="289"/>
      <c r="WVM45" s="289"/>
      <c r="WVN45" s="289"/>
      <c r="WVO45" s="289"/>
      <c r="WVP45" s="289"/>
      <c r="WVQ45" s="289"/>
      <c r="WVR45" s="289"/>
      <c r="WVS45" s="289"/>
      <c r="WVT45" s="289"/>
      <c r="WVU45" s="289"/>
      <c r="WVV45" s="289"/>
      <c r="WVW45" s="289"/>
      <c r="WVX45" s="289"/>
      <c r="WVY45" s="289"/>
      <c r="WVZ45" s="289"/>
      <c r="WWA45" s="289"/>
      <c r="WWB45" s="289"/>
      <c r="WWC45" s="289"/>
      <c r="WWD45" s="289"/>
      <c r="WWE45" s="289"/>
      <c r="WWF45" s="289"/>
      <c r="WWG45" s="289"/>
      <c r="WWH45" s="289"/>
      <c r="WWI45" s="289"/>
      <c r="WWJ45" s="289"/>
      <c r="WWK45" s="289"/>
      <c r="WWL45" s="289"/>
      <c r="WWM45" s="289"/>
      <c r="WWN45" s="289"/>
      <c r="WWO45" s="289"/>
      <c r="WWP45" s="289"/>
      <c r="WWQ45" s="289"/>
      <c r="WWR45" s="289"/>
      <c r="WWS45" s="289"/>
      <c r="WWT45" s="289"/>
      <c r="WWU45" s="289"/>
      <c r="WWV45" s="289"/>
      <c r="WWW45" s="289"/>
      <c r="WWX45" s="289"/>
      <c r="WWY45" s="289"/>
      <c r="WWZ45" s="289"/>
      <c r="WXA45" s="289"/>
      <c r="WXB45" s="289"/>
      <c r="WXC45" s="289"/>
      <c r="WXD45" s="289"/>
      <c r="WXE45" s="289"/>
      <c r="WXF45" s="289"/>
      <c r="WXG45" s="289"/>
      <c r="WXH45" s="289"/>
      <c r="WXI45" s="289"/>
      <c r="WXJ45" s="289"/>
      <c r="WXK45" s="289"/>
      <c r="WXL45" s="289"/>
      <c r="WXM45" s="289"/>
      <c r="WXN45" s="289"/>
      <c r="WXO45" s="289"/>
      <c r="WXP45" s="289"/>
      <c r="WXQ45" s="289"/>
      <c r="WXR45" s="289"/>
      <c r="WXS45" s="289"/>
      <c r="WXT45" s="289"/>
      <c r="WXU45" s="289"/>
      <c r="WXV45" s="289"/>
      <c r="WXW45" s="289"/>
      <c r="WXX45" s="289"/>
      <c r="WXY45" s="289"/>
      <c r="WXZ45" s="289"/>
      <c r="WYA45" s="289"/>
      <c r="WYB45" s="289"/>
      <c r="WYC45" s="289"/>
      <c r="WYD45" s="289"/>
      <c r="WYE45" s="289"/>
      <c r="WYF45" s="289"/>
      <c r="WYG45" s="289"/>
      <c r="WYH45" s="289"/>
      <c r="WYI45" s="289"/>
      <c r="WYJ45" s="289"/>
      <c r="WYK45" s="289"/>
      <c r="WYL45" s="289"/>
      <c r="WYM45" s="289"/>
      <c r="WYN45" s="289"/>
      <c r="WYO45" s="289"/>
      <c r="WYP45" s="289"/>
      <c r="WYQ45" s="289"/>
      <c r="WYR45" s="289"/>
      <c r="WYS45" s="289"/>
      <c r="WYT45" s="289"/>
      <c r="WYU45" s="289"/>
      <c r="WYV45" s="289"/>
      <c r="WYW45" s="289"/>
      <c r="WYX45" s="289"/>
      <c r="WYY45" s="289"/>
      <c r="WYZ45" s="289"/>
      <c r="WZA45" s="289"/>
      <c r="WZB45" s="289"/>
      <c r="WZC45" s="289"/>
      <c r="WZD45" s="289"/>
      <c r="WZE45" s="289"/>
      <c r="WZF45" s="289"/>
      <c r="WZG45" s="289"/>
      <c r="WZH45" s="289"/>
      <c r="WZI45" s="289"/>
      <c r="WZJ45" s="289"/>
      <c r="WZK45" s="289"/>
      <c r="WZL45" s="289"/>
      <c r="WZM45" s="289"/>
      <c r="WZN45" s="289"/>
      <c r="WZO45" s="289"/>
      <c r="WZP45" s="289"/>
      <c r="WZQ45" s="289"/>
      <c r="WZR45" s="289"/>
      <c r="WZS45" s="289"/>
      <c r="WZT45" s="289"/>
      <c r="WZU45" s="289"/>
      <c r="WZV45" s="289"/>
      <c r="WZW45" s="289"/>
      <c r="WZX45" s="289"/>
      <c r="WZY45" s="289"/>
      <c r="WZZ45" s="289"/>
      <c r="XAA45" s="289"/>
      <c r="XAB45" s="289"/>
      <c r="XAC45" s="289"/>
      <c r="XAD45" s="289"/>
      <c r="XAE45" s="289"/>
      <c r="XAF45" s="289"/>
      <c r="XAG45" s="289"/>
      <c r="XAH45" s="289"/>
      <c r="XAI45" s="289"/>
      <c r="XAJ45" s="289"/>
      <c r="XAK45" s="289"/>
      <c r="XAL45" s="289"/>
      <c r="XAM45" s="289"/>
      <c r="XAN45" s="289"/>
      <c r="XAO45" s="289"/>
      <c r="XAP45" s="289"/>
      <c r="XAQ45" s="289"/>
      <c r="XAR45" s="289"/>
      <c r="XAS45" s="289"/>
      <c r="XAT45" s="289"/>
      <c r="XAU45" s="289"/>
      <c r="XAV45" s="289"/>
      <c r="XAW45" s="289"/>
      <c r="XAX45" s="289"/>
      <c r="XAY45" s="289"/>
      <c r="XAZ45" s="289"/>
      <c r="XBA45" s="289"/>
      <c r="XBB45" s="289"/>
      <c r="XBC45" s="289"/>
      <c r="XBD45" s="289"/>
      <c r="XBE45" s="289"/>
      <c r="XBF45" s="289"/>
      <c r="XBG45" s="289"/>
      <c r="XBH45" s="289"/>
      <c r="XBI45" s="289"/>
      <c r="XBJ45" s="289"/>
      <c r="XBK45" s="289"/>
      <c r="XBL45" s="289"/>
      <c r="XBM45" s="289"/>
      <c r="XBN45" s="289"/>
      <c r="XBO45" s="289"/>
      <c r="XBP45" s="289"/>
      <c r="XBQ45" s="289"/>
      <c r="XBR45" s="289"/>
      <c r="XBS45" s="289"/>
      <c r="XBT45" s="289"/>
      <c r="XBU45" s="289"/>
      <c r="XBV45" s="289"/>
      <c r="XBW45" s="289"/>
      <c r="XBX45" s="289"/>
      <c r="XBY45" s="289"/>
      <c r="XBZ45" s="289"/>
      <c r="XCA45" s="289"/>
      <c r="XCB45" s="289"/>
      <c r="XCC45" s="289"/>
      <c r="XCD45" s="289"/>
      <c r="XCE45" s="289"/>
      <c r="XCF45" s="289"/>
      <c r="XCG45" s="289"/>
      <c r="XCH45" s="289"/>
      <c r="XCI45" s="289"/>
      <c r="XCJ45" s="289"/>
      <c r="XCK45" s="289"/>
      <c r="XCL45" s="289"/>
      <c r="XCM45" s="289"/>
      <c r="XCN45" s="289"/>
      <c r="XCO45" s="289"/>
      <c r="XCP45" s="289"/>
      <c r="XCQ45" s="289"/>
      <c r="XCR45" s="289"/>
      <c r="XCS45" s="289"/>
      <c r="XCT45" s="289"/>
      <c r="XCU45" s="289"/>
      <c r="XCV45" s="289"/>
      <c r="XCW45" s="289"/>
      <c r="XCX45" s="289"/>
      <c r="XCY45" s="289"/>
      <c r="XCZ45" s="289"/>
      <c r="XDA45" s="289"/>
      <c r="XDB45" s="289"/>
      <c r="XDC45" s="289"/>
      <c r="XDD45" s="289"/>
      <c r="XDE45" s="289"/>
      <c r="XDF45" s="289"/>
      <c r="XDG45" s="289"/>
      <c r="XDH45" s="289"/>
      <c r="XDI45" s="289"/>
      <c r="XDJ45" s="289"/>
      <c r="XDK45" s="289"/>
      <c r="XDL45" s="289"/>
      <c r="XDM45" s="289"/>
      <c r="XDN45" s="289"/>
      <c r="XDO45" s="289"/>
      <c r="XDP45" s="289"/>
      <c r="XDQ45" s="289"/>
      <c r="XDR45" s="289"/>
      <c r="XDS45" s="289"/>
      <c r="XDT45" s="289"/>
      <c r="XDU45" s="289"/>
      <c r="XDV45" s="289"/>
      <c r="XDW45" s="289"/>
      <c r="XDX45" s="289"/>
      <c r="XDY45" s="289"/>
      <c r="XDZ45" s="289"/>
      <c r="XEA45" s="289"/>
      <c r="XEB45" s="289"/>
      <c r="XEC45" s="289"/>
      <c r="XED45" s="289"/>
      <c r="XEE45" s="289"/>
      <c r="XEF45" s="289"/>
      <c r="XEG45" s="289"/>
      <c r="XEH45" s="289"/>
      <c r="XEI45" s="289"/>
      <c r="XEJ45" s="289"/>
      <c r="XEK45" s="289"/>
      <c r="XEL45" s="289"/>
      <c r="XEM45" s="289"/>
      <c r="XEN45" s="289"/>
      <c r="XEO45" s="289"/>
      <c r="XEP45" s="289"/>
      <c r="XEQ45" s="289"/>
      <c r="XER45" s="289"/>
      <c r="XES45" s="289"/>
      <c r="XET45" s="289"/>
      <c r="XEU45" s="289"/>
      <c r="XEV45" s="289"/>
      <c r="XEW45" s="289"/>
      <c r="XEX45" s="289"/>
      <c r="XEY45" s="289"/>
      <c r="XEZ45" s="289"/>
      <c r="XFA45" s="289"/>
      <c r="XFB45" s="289"/>
      <c r="XFC45" s="289"/>
      <c r="XFD45" s="289"/>
    </row>
    <row r="46" spans="1:16384" s="189" customFormat="1" ht="12.75" customHeight="1">
      <c r="A46" s="170" t="s">
        <v>174</v>
      </c>
      <c r="B46" s="156" t="s">
        <v>175</v>
      </c>
      <c r="C46" s="95"/>
      <c r="D46" s="107"/>
      <c r="E46" s="5"/>
      <c r="F46" s="5"/>
      <c r="G46" s="5"/>
      <c r="H46" s="5"/>
      <c r="I46" s="5"/>
      <c r="J46" s="5"/>
    </row>
    <row r="47" spans="1:16384" s="189" customFormat="1" ht="24.95" customHeight="1">
      <c r="A47" s="276" t="s">
        <v>259</v>
      </c>
      <c r="B47" s="277"/>
      <c r="C47" s="197"/>
      <c r="D47" s="107"/>
      <c r="E47" s="5"/>
      <c r="F47" s="5"/>
      <c r="G47" s="5"/>
      <c r="H47" s="5"/>
      <c r="I47" s="5"/>
      <c r="J47" s="5"/>
    </row>
    <row r="48" spans="1:16384" s="189" customFormat="1" ht="12.75" customHeight="1">
      <c r="A48" s="157" t="s">
        <v>318</v>
      </c>
      <c r="B48" s="163" t="s">
        <v>319</v>
      </c>
      <c r="C48" s="95"/>
      <c r="D48" s="107"/>
      <c r="E48" s="5"/>
      <c r="F48" s="5"/>
      <c r="G48" s="5"/>
      <c r="H48" s="5"/>
      <c r="I48" s="5"/>
      <c r="J48" s="5"/>
    </row>
    <row r="49" spans="1:16384" s="189" customFormat="1" ht="12.75" customHeight="1">
      <c r="A49" s="154" t="s">
        <v>154</v>
      </c>
      <c r="B49" s="163" t="s">
        <v>303</v>
      </c>
      <c r="C49" s="95"/>
      <c r="D49" s="107">
        <f>SUM(C48)/100*5</f>
        <v>0</v>
      </c>
      <c r="E49" s="5"/>
      <c r="F49" s="5"/>
      <c r="G49" s="5"/>
      <c r="H49" s="5"/>
      <c r="I49" s="5"/>
      <c r="J49" s="5"/>
    </row>
    <row r="50" spans="1:16384" s="178" customFormat="1" ht="24.95" customHeight="1">
      <c r="A50" s="276" t="s">
        <v>77</v>
      </c>
      <c r="B50" s="277"/>
      <c r="C50" s="197"/>
      <c r="D50" s="107"/>
      <c r="E50" s="5"/>
      <c r="F50" s="5"/>
      <c r="G50" s="5"/>
      <c r="H50" s="5"/>
      <c r="I50" s="5"/>
      <c r="J50" s="5"/>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c r="HE50" s="289"/>
      <c r="HF50" s="289"/>
      <c r="HG50" s="289"/>
      <c r="HH50" s="289"/>
      <c r="HI50" s="289"/>
      <c r="HJ50" s="289"/>
      <c r="HK50" s="289"/>
      <c r="HL50" s="289"/>
      <c r="HM50" s="289"/>
      <c r="HN50" s="289"/>
      <c r="HO50" s="289"/>
      <c r="HP50" s="289"/>
      <c r="HQ50" s="289"/>
      <c r="HR50" s="289"/>
      <c r="HS50" s="289"/>
      <c r="HT50" s="289"/>
      <c r="HU50" s="289"/>
      <c r="HV50" s="289"/>
      <c r="HW50" s="289"/>
      <c r="HX50" s="289"/>
      <c r="HY50" s="289"/>
      <c r="HZ50" s="289"/>
      <c r="IA50" s="289"/>
      <c r="IB50" s="289"/>
      <c r="IC50" s="289"/>
      <c r="ID50" s="289"/>
      <c r="IE50" s="289"/>
      <c r="IF50" s="289"/>
      <c r="IG50" s="289"/>
      <c r="IH50" s="289"/>
      <c r="II50" s="289"/>
      <c r="IJ50" s="289"/>
      <c r="IK50" s="289"/>
      <c r="IL50" s="289"/>
      <c r="IM50" s="289"/>
      <c r="IN50" s="289"/>
      <c r="IO50" s="289"/>
      <c r="IP50" s="289"/>
      <c r="IQ50" s="289"/>
      <c r="IR50" s="289"/>
      <c r="IS50" s="289"/>
      <c r="IT50" s="289"/>
      <c r="IU50" s="289"/>
      <c r="IV50" s="289"/>
      <c r="IW50" s="289"/>
      <c r="IX50" s="289"/>
      <c r="IY50" s="289"/>
      <c r="IZ50" s="289"/>
      <c r="JA50" s="289"/>
      <c r="JB50" s="289"/>
      <c r="JC50" s="289"/>
      <c r="JD50" s="289"/>
      <c r="JE50" s="289"/>
      <c r="JF50" s="289"/>
      <c r="JG50" s="289"/>
      <c r="JH50" s="289"/>
      <c r="JI50" s="289"/>
      <c r="JJ50" s="289"/>
      <c r="JK50" s="289"/>
      <c r="JL50" s="289"/>
      <c r="JM50" s="289"/>
      <c r="JN50" s="289"/>
      <c r="JO50" s="289"/>
      <c r="JP50" s="289"/>
      <c r="JQ50" s="289"/>
      <c r="JR50" s="289"/>
      <c r="JS50" s="289"/>
      <c r="JT50" s="289"/>
      <c r="JU50" s="289"/>
      <c r="JV50" s="289"/>
      <c r="JW50" s="289"/>
      <c r="JX50" s="289"/>
      <c r="JY50" s="289"/>
      <c r="JZ50" s="289"/>
      <c r="KA50" s="289"/>
      <c r="KB50" s="289"/>
      <c r="KC50" s="289"/>
      <c r="KD50" s="289"/>
      <c r="KE50" s="289"/>
      <c r="KF50" s="289"/>
      <c r="KG50" s="289"/>
      <c r="KH50" s="289"/>
      <c r="KI50" s="289"/>
      <c r="KJ50" s="289"/>
      <c r="KK50" s="289"/>
      <c r="KL50" s="289"/>
      <c r="KM50" s="289"/>
      <c r="KN50" s="289"/>
      <c r="KO50" s="289"/>
      <c r="KP50" s="289"/>
      <c r="KQ50" s="289"/>
      <c r="KR50" s="289"/>
      <c r="KS50" s="289"/>
      <c r="KT50" s="289"/>
      <c r="KU50" s="289"/>
      <c r="KV50" s="289"/>
      <c r="KW50" s="289"/>
      <c r="KX50" s="289"/>
      <c r="KY50" s="289"/>
      <c r="KZ50" s="289"/>
      <c r="LA50" s="289"/>
      <c r="LB50" s="289"/>
      <c r="LC50" s="289"/>
      <c r="LD50" s="289"/>
      <c r="LE50" s="289"/>
      <c r="LF50" s="289"/>
      <c r="LG50" s="289"/>
      <c r="LH50" s="289"/>
      <c r="LI50" s="289"/>
      <c r="LJ50" s="289"/>
      <c r="LK50" s="289"/>
      <c r="LL50" s="289"/>
      <c r="LM50" s="289"/>
      <c r="LN50" s="289"/>
      <c r="LO50" s="289"/>
      <c r="LP50" s="289"/>
      <c r="LQ50" s="289"/>
      <c r="LR50" s="289"/>
      <c r="LS50" s="289"/>
      <c r="LT50" s="289"/>
      <c r="LU50" s="289"/>
      <c r="LV50" s="289"/>
      <c r="LW50" s="289"/>
      <c r="LX50" s="289"/>
      <c r="LY50" s="289"/>
      <c r="LZ50" s="289"/>
      <c r="MA50" s="289"/>
      <c r="MB50" s="289"/>
      <c r="MC50" s="289"/>
      <c r="MD50" s="289"/>
      <c r="ME50" s="289"/>
      <c r="MF50" s="289"/>
      <c r="MG50" s="289"/>
      <c r="MH50" s="289"/>
      <c r="MI50" s="289"/>
      <c r="MJ50" s="289"/>
      <c r="MK50" s="289"/>
      <c r="ML50" s="289"/>
      <c r="MM50" s="289"/>
      <c r="MN50" s="289"/>
      <c r="MO50" s="289"/>
      <c r="MP50" s="289"/>
      <c r="MQ50" s="289"/>
      <c r="MR50" s="289"/>
      <c r="MS50" s="289"/>
      <c r="MT50" s="289"/>
      <c r="MU50" s="289"/>
      <c r="MV50" s="289"/>
      <c r="MW50" s="289"/>
      <c r="MX50" s="289"/>
      <c r="MY50" s="289"/>
      <c r="MZ50" s="289"/>
      <c r="NA50" s="289"/>
      <c r="NB50" s="289"/>
      <c r="NC50" s="289"/>
      <c r="ND50" s="289"/>
      <c r="NE50" s="289"/>
      <c r="NF50" s="289"/>
      <c r="NG50" s="289"/>
      <c r="NH50" s="289"/>
      <c r="NI50" s="289"/>
      <c r="NJ50" s="289"/>
      <c r="NK50" s="289"/>
      <c r="NL50" s="289"/>
      <c r="NM50" s="289"/>
      <c r="NN50" s="289"/>
      <c r="NO50" s="289"/>
      <c r="NP50" s="289"/>
      <c r="NQ50" s="289"/>
      <c r="NR50" s="289"/>
      <c r="NS50" s="289"/>
      <c r="NT50" s="289"/>
      <c r="NU50" s="289"/>
      <c r="NV50" s="289"/>
      <c r="NW50" s="289"/>
      <c r="NX50" s="289"/>
      <c r="NY50" s="289"/>
      <c r="NZ50" s="289"/>
      <c r="OA50" s="289"/>
      <c r="OB50" s="289"/>
      <c r="OC50" s="289"/>
      <c r="OD50" s="289"/>
      <c r="OE50" s="289"/>
      <c r="OF50" s="289"/>
      <c r="OG50" s="289"/>
      <c r="OH50" s="289"/>
      <c r="OI50" s="289"/>
      <c r="OJ50" s="289"/>
      <c r="OK50" s="289"/>
      <c r="OL50" s="289"/>
      <c r="OM50" s="289"/>
      <c r="ON50" s="289"/>
      <c r="OO50" s="289"/>
      <c r="OP50" s="289"/>
      <c r="OQ50" s="289"/>
      <c r="OR50" s="289"/>
      <c r="OS50" s="289"/>
      <c r="OT50" s="289"/>
      <c r="OU50" s="289"/>
      <c r="OV50" s="289"/>
      <c r="OW50" s="289"/>
      <c r="OX50" s="289"/>
      <c r="OY50" s="289"/>
      <c r="OZ50" s="289"/>
      <c r="PA50" s="289"/>
      <c r="PB50" s="289"/>
      <c r="PC50" s="289"/>
      <c r="PD50" s="289"/>
      <c r="PE50" s="289"/>
      <c r="PF50" s="289"/>
      <c r="PG50" s="289"/>
      <c r="PH50" s="289"/>
      <c r="PI50" s="289"/>
      <c r="PJ50" s="289"/>
      <c r="PK50" s="289"/>
      <c r="PL50" s="289"/>
      <c r="PM50" s="289"/>
      <c r="PN50" s="289"/>
      <c r="PO50" s="289"/>
      <c r="PP50" s="289"/>
      <c r="PQ50" s="289"/>
      <c r="PR50" s="289"/>
      <c r="PS50" s="289"/>
      <c r="PT50" s="289"/>
      <c r="PU50" s="289"/>
      <c r="PV50" s="289"/>
      <c r="PW50" s="289"/>
      <c r="PX50" s="289"/>
      <c r="PY50" s="289"/>
      <c r="PZ50" s="289"/>
      <c r="QA50" s="289"/>
      <c r="QB50" s="289"/>
      <c r="QC50" s="289"/>
      <c r="QD50" s="289"/>
      <c r="QE50" s="289"/>
      <c r="QF50" s="289"/>
      <c r="QG50" s="289"/>
      <c r="QH50" s="289"/>
      <c r="QI50" s="289"/>
      <c r="QJ50" s="289"/>
      <c r="QK50" s="289"/>
      <c r="QL50" s="289"/>
      <c r="QM50" s="289"/>
      <c r="QN50" s="289"/>
      <c r="QO50" s="289"/>
      <c r="QP50" s="289"/>
      <c r="QQ50" s="289"/>
      <c r="QR50" s="289"/>
      <c r="QS50" s="289"/>
      <c r="QT50" s="289"/>
      <c r="QU50" s="289"/>
      <c r="QV50" s="289"/>
      <c r="QW50" s="289"/>
      <c r="QX50" s="289"/>
      <c r="QY50" s="289"/>
      <c r="QZ50" s="289"/>
      <c r="RA50" s="289"/>
      <c r="RB50" s="289"/>
      <c r="RC50" s="289"/>
      <c r="RD50" s="289"/>
      <c r="RE50" s="289"/>
      <c r="RF50" s="289"/>
      <c r="RG50" s="289"/>
      <c r="RH50" s="289"/>
      <c r="RI50" s="289"/>
      <c r="RJ50" s="289"/>
      <c r="RK50" s="289"/>
      <c r="RL50" s="289"/>
      <c r="RM50" s="289"/>
      <c r="RN50" s="289"/>
      <c r="RO50" s="289"/>
      <c r="RP50" s="289"/>
      <c r="RQ50" s="289"/>
      <c r="RR50" s="289"/>
      <c r="RS50" s="289"/>
      <c r="RT50" s="289"/>
      <c r="RU50" s="289"/>
      <c r="RV50" s="289"/>
      <c r="RW50" s="289"/>
      <c r="RX50" s="289"/>
      <c r="RY50" s="289"/>
      <c r="RZ50" s="289"/>
      <c r="SA50" s="289"/>
      <c r="SB50" s="289"/>
      <c r="SC50" s="289"/>
      <c r="SD50" s="289"/>
      <c r="SE50" s="289"/>
      <c r="SF50" s="289"/>
      <c r="SG50" s="289"/>
      <c r="SH50" s="289"/>
      <c r="SI50" s="289"/>
      <c r="SJ50" s="289"/>
      <c r="SK50" s="289"/>
      <c r="SL50" s="289"/>
      <c r="SM50" s="289"/>
      <c r="SN50" s="289"/>
      <c r="SO50" s="289"/>
      <c r="SP50" s="289"/>
      <c r="SQ50" s="289"/>
      <c r="SR50" s="289"/>
      <c r="SS50" s="289"/>
      <c r="ST50" s="289"/>
      <c r="SU50" s="289"/>
      <c r="SV50" s="289"/>
      <c r="SW50" s="289"/>
      <c r="SX50" s="289"/>
      <c r="SY50" s="289"/>
      <c r="SZ50" s="289"/>
      <c r="TA50" s="289"/>
      <c r="TB50" s="289"/>
      <c r="TC50" s="289"/>
      <c r="TD50" s="289"/>
      <c r="TE50" s="289"/>
      <c r="TF50" s="289"/>
      <c r="TG50" s="289"/>
      <c r="TH50" s="289"/>
      <c r="TI50" s="289"/>
      <c r="TJ50" s="289"/>
      <c r="TK50" s="289"/>
      <c r="TL50" s="289"/>
      <c r="TM50" s="289"/>
      <c r="TN50" s="289"/>
      <c r="TO50" s="289"/>
      <c r="TP50" s="289"/>
      <c r="TQ50" s="289"/>
      <c r="TR50" s="289"/>
      <c r="TS50" s="289"/>
      <c r="TT50" s="289"/>
      <c r="TU50" s="289"/>
      <c r="TV50" s="289"/>
      <c r="TW50" s="289"/>
      <c r="TX50" s="289"/>
      <c r="TY50" s="289"/>
      <c r="TZ50" s="289"/>
      <c r="UA50" s="289"/>
      <c r="UB50" s="289"/>
      <c r="UC50" s="289"/>
      <c r="UD50" s="289"/>
      <c r="UE50" s="289"/>
      <c r="UF50" s="289"/>
      <c r="UG50" s="289"/>
      <c r="UH50" s="289"/>
      <c r="UI50" s="289"/>
      <c r="UJ50" s="289"/>
      <c r="UK50" s="289"/>
      <c r="UL50" s="289"/>
      <c r="UM50" s="289"/>
      <c r="UN50" s="289"/>
      <c r="UO50" s="289"/>
      <c r="UP50" s="289"/>
      <c r="UQ50" s="289"/>
      <c r="UR50" s="289"/>
      <c r="US50" s="289"/>
      <c r="UT50" s="289"/>
      <c r="UU50" s="289"/>
      <c r="UV50" s="289"/>
      <c r="UW50" s="289"/>
      <c r="UX50" s="289"/>
      <c r="UY50" s="289"/>
      <c r="UZ50" s="289"/>
      <c r="VA50" s="289"/>
      <c r="VB50" s="289"/>
      <c r="VC50" s="289"/>
      <c r="VD50" s="289"/>
      <c r="VE50" s="289"/>
      <c r="VF50" s="289"/>
      <c r="VG50" s="289"/>
      <c r="VH50" s="289"/>
      <c r="VI50" s="289"/>
      <c r="VJ50" s="289"/>
      <c r="VK50" s="289"/>
      <c r="VL50" s="289"/>
      <c r="VM50" s="289"/>
      <c r="VN50" s="289"/>
      <c r="VO50" s="289"/>
      <c r="VP50" s="289"/>
      <c r="VQ50" s="289"/>
      <c r="VR50" s="289"/>
      <c r="VS50" s="289"/>
      <c r="VT50" s="289"/>
      <c r="VU50" s="289"/>
      <c r="VV50" s="289"/>
      <c r="VW50" s="289"/>
      <c r="VX50" s="289"/>
      <c r="VY50" s="289"/>
      <c r="VZ50" s="289"/>
      <c r="WA50" s="289"/>
      <c r="WB50" s="289"/>
      <c r="WC50" s="289"/>
      <c r="WD50" s="289"/>
      <c r="WE50" s="289"/>
      <c r="WF50" s="289"/>
      <c r="WG50" s="289"/>
      <c r="WH50" s="289"/>
      <c r="WI50" s="289"/>
      <c r="WJ50" s="289"/>
      <c r="WK50" s="289"/>
      <c r="WL50" s="289"/>
      <c r="WM50" s="289"/>
      <c r="WN50" s="289"/>
      <c r="WO50" s="289"/>
      <c r="WP50" s="289"/>
      <c r="WQ50" s="289"/>
      <c r="WR50" s="289"/>
      <c r="WS50" s="289"/>
      <c r="WT50" s="289"/>
      <c r="WU50" s="289"/>
      <c r="WV50" s="289"/>
      <c r="WW50" s="289"/>
      <c r="WX50" s="289"/>
      <c r="WY50" s="289"/>
      <c r="WZ50" s="289"/>
      <c r="XA50" s="289"/>
      <c r="XB50" s="289"/>
      <c r="XC50" s="289"/>
      <c r="XD50" s="289"/>
      <c r="XE50" s="289"/>
      <c r="XF50" s="289"/>
      <c r="XG50" s="289"/>
      <c r="XH50" s="289"/>
      <c r="XI50" s="289"/>
      <c r="XJ50" s="289"/>
      <c r="XK50" s="289"/>
      <c r="XL50" s="289"/>
      <c r="XM50" s="289"/>
      <c r="XN50" s="289"/>
      <c r="XO50" s="289"/>
      <c r="XP50" s="289"/>
      <c r="XQ50" s="289"/>
      <c r="XR50" s="289"/>
      <c r="XS50" s="289"/>
      <c r="XT50" s="289"/>
      <c r="XU50" s="289"/>
      <c r="XV50" s="289"/>
      <c r="XW50" s="289"/>
      <c r="XX50" s="289"/>
      <c r="XY50" s="289"/>
      <c r="XZ50" s="289"/>
      <c r="YA50" s="289"/>
      <c r="YB50" s="289"/>
      <c r="YC50" s="289"/>
      <c r="YD50" s="289"/>
      <c r="YE50" s="289"/>
      <c r="YF50" s="289"/>
      <c r="YG50" s="289"/>
      <c r="YH50" s="289"/>
      <c r="YI50" s="289"/>
      <c r="YJ50" s="289"/>
      <c r="YK50" s="289"/>
      <c r="YL50" s="289"/>
      <c r="YM50" s="289"/>
      <c r="YN50" s="289"/>
      <c r="YO50" s="289"/>
      <c r="YP50" s="289"/>
      <c r="YQ50" s="289"/>
      <c r="YR50" s="289"/>
      <c r="YS50" s="289"/>
      <c r="YT50" s="289"/>
      <c r="YU50" s="289"/>
      <c r="YV50" s="289"/>
      <c r="YW50" s="289"/>
      <c r="YX50" s="289"/>
      <c r="YY50" s="289"/>
      <c r="YZ50" s="289"/>
      <c r="ZA50" s="289"/>
      <c r="ZB50" s="289"/>
      <c r="ZC50" s="289"/>
      <c r="ZD50" s="289"/>
      <c r="ZE50" s="289"/>
      <c r="ZF50" s="289"/>
      <c r="ZG50" s="289"/>
      <c r="ZH50" s="289"/>
      <c r="ZI50" s="289"/>
      <c r="ZJ50" s="289"/>
      <c r="ZK50" s="289"/>
      <c r="ZL50" s="289"/>
      <c r="ZM50" s="289"/>
      <c r="ZN50" s="289"/>
      <c r="ZO50" s="289"/>
      <c r="ZP50" s="289"/>
      <c r="ZQ50" s="289"/>
      <c r="ZR50" s="289"/>
      <c r="ZS50" s="289"/>
      <c r="ZT50" s="289"/>
      <c r="ZU50" s="289"/>
      <c r="ZV50" s="289"/>
      <c r="ZW50" s="289"/>
      <c r="ZX50" s="289"/>
      <c r="ZY50" s="289"/>
      <c r="ZZ50" s="289"/>
      <c r="AAA50" s="289"/>
      <c r="AAB50" s="289"/>
      <c r="AAC50" s="289"/>
      <c r="AAD50" s="289"/>
      <c r="AAE50" s="289"/>
      <c r="AAF50" s="289"/>
      <c r="AAG50" s="289"/>
      <c r="AAH50" s="289"/>
      <c r="AAI50" s="289"/>
      <c r="AAJ50" s="289"/>
      <c r="AAK50" s="289"/>
      <c r="AAL50" s="289"/>
      <c r="AAM50" s="289"/>
      <c r="AAN50" s="289"/>
      <c r="AAO50" s="289"/>
      <c r="AAP50" s="289"/>
      <c r="AAQ50" s="289"/>
      <c r="AAR50" s="289"/>
      <c r="AAS50" s="289"/>
      <c r="AAT50" s="289"/>
      <c r="AAU50" s="289"/>
      <c r="AAV50" s="289"/>
      <c r="AAW50" s="289"/>
      <c r="AAX50" s="289"/>
      <c r="AAY50" s="289"/>
      <c r="AAZ50" s="289"/>
      <c r="ABA50" s="289"/>
      <c r="ABB50" s="289"/>
      <c r="ABC50" s="289"/>
      <c r="ABD50" s="289"/>
      <c r="ABE50" s="289"/>
      <c r="ABF50" s="289"/>
      <c r="ABG50" s="289"/>
      <c r="ABH50" s="289"/>
      <c r="ABI50" s="289"/>
      <c r="ABJ50" s="289"/>
      <c r="ABK50" s="289"/>
      <c r="ABL50" s="289"/>
      <c r="ABM50" s="289"/>
      <c r="ABN50" s="289"/>
      <c r="ABO50" s="289"/>
      <c r="ABP50" s="289"/>
      <c r="ABQ50" s="289"/>
      <c r="ABR50" s="289"/>
      <c r="ABS50" s="289"/>
      <c r="ABT50" s="289"/>
      <c r="ABU50" s="289"/>
      <c r="ABV50" s="289"/>
      <c r="ABW50" s="289"/>
      <c r="ABX50" s="289"/>
      <c r="ABY50" s="289"/>
      <c r="ABZ50" s="289"/>
      <c r="ACA50" s="289"/>
      <c r="ACB50" s="289"/>
      <c r="ACC50" s="289"/>
      <c r="ACD50" s="289"/>
      <c r="ACE50" s="289"/>
      <c r="ACF50" s="289"/>
      <c r="ACG50" s="289"/>
      <c r="ACH50" s="289"/>
      <c r="ACI50" s="289"/>
      <c r="ACJ50" s="289"/>
      <c r="ACK50" s="289"/>
      <c r="ACL50" s="289"/>
      <c r="ACM50" s="289"/>
      <c r="ACN50" s="289"/>
      <c r="ACO50" s="289"/>
      <c r="ACP50" s="289"/>
      <c r="ACQ50" s="289"/>
      <c r="ACR50" s="289"/>
      <c r="ACS50" s="289"/>
      <c r="ACT50" s="289"/>
      <c r="ACU50" s="289"/>
      <c r="ACV50" s="289"/>
      <c r="ACW50" s="289"/>
      <c r="ACX50" s="289"/>
      <c r="ACY50" s="289"/>
      <c r="ACZ50" s="289"/>
      <c r="ADA50" s="289"/>
      <c r="ADB50" s="289"/>
      <c r="ADC50" s="289"/>
      <c r="ADD50" s="289"/>
      <c r="ADE50" s="289"/>
      <c r="ADF50" s="289"/>
      <c r="ADG50" s="289"/>
      <c r="ADH50" s="289"/>
      <c r="ADI50" s="289"/>
      <c r="ADJ50" s="289"/>
      <c r="ADK50" s="289"/>
      <c r="ADL50" s="289"/>
      <c r="ADM50" s="289"/>
      <c r="ADN50" s="289"/>
      <c r="ADO50" s="289"/>
      <c r="ADP50" s="289"/>
      <c r="ADQ50" s="289"/>
      <c r="ADR50" s="289"/>
      <c r="ADS50" s="289"/>
      <c r="ADT50" s="289"/>
      <c r="ADU50" s="289"/>
      <c r="ADV50" s="289"/>
      <c r="ADW50" s="289"/>
      <c r="ADX50" s="289"/>
      <c r="ADY50" s="289"/>
      <c r="ADZ50" s="289"/>
      <c r="AEA50" s="289"/>
      <c r="AEB50" s="289"/>
      <c r="AEC50" s="289"/>
      <c r="AED50" s="289"/>
      <c r="AEE50" s="289"/>
      <c r="AEF50" s="289"/>
      <c r="AEG50" s="289"/>
      <c r="AEH50" s="289"/>
      <c r="AEI50" s="289"/>
      <c r="AEJ50" s="289"/>
      <c r="AEK50" s="289"/>
      <c r="AEL50" s="289"/>
      <c r="AEM50" s="289"/>
      <c r="AEN50" s="289"/>
      <c r="AEO50" s="289"/>
      <c r="AEP50" s="289"/>
      <c r="AEQ50" s="289"/>
      <c r="AER50" s="289"/>
      <c r="AES50" s="289"/>
      <c r="AET50" s="289"/>
      <c r="AEU50" s="289"/>
      <c r="AEV50" s="289"/>
      <c r="AEW50" s="289"/>
      <c r="AEX50" s="289"/>
      <c r="AEY50" s="289"/>
      <c r="AEZ50" s="289"/>
      <c r="AFA50" s="289"/>
      <c r="AFB50" s="289"/>
      <c r="AFC50" s="289"/>
      <c r="AFD50" s="289"/>
      <c r="AFE50" s="289"/>
      <c r="AFF50" s="289"/>
      <c r="AFG50" s="289"/>
      <c r="AFH50" s="289"/>
      <c r="AFI50" s="289"/>
      <c r="AFJ50" s="289"/>
      <c r="AFK50" s="289"/>
      <c r="AFL50" s="289"/>
      <c r="AFM50" s="289"/>
      <c r="AFN50" s="289"/>
      <c r="AFO50" s="289"/>
      <c r="AFP50" s="289"/>
      <c r="AFQ50" s="289"/>
      <c r="AFR50" s="289"/>
      <c r="AFS50" s="289"/>
      <c r="AFT50" s="289"/>
      <c r="AFU50" s="289"/>
      <c r="AFV50" s="289"/>
      <c r="AFW50" s="289"/>
      <c r="AFX50" s="289"/>
      <c r="AFY50" s="289"/>
      <c r="AFZ50" s="289"/>
      <c r="AGA50" s="289"/>
      <c r="AGB50" s="289"/>
      <c r="AGC50" s="289"/>
      <c r="AGD50" s="289"/>
      <c r="AGE50" s="289"/>
      <c r="AGF50" s="289"/>
      <c r="AGG50" s="289"/>
      <c r="AGH50" s="289"/>
      <c r="AGI50" s="289"/>
      <c r="AGJ50" s="289"/>
      <c r="AGK50" s="289"/>
      <c r="AGL50" s="289"/>
      <c r="AGM50" s="289"/>
      <c r="AGN50" s="289"/>
      <c r="AGO50" s="289"/>
      <c r="AGP50" s="289"/>
      <c r="AGQ50" s="289"/>
      <c r="AGR50" s="289"/>
      <c r="AGS50" s="289"/>
      <c r="AGT50" s="289"/>
      <c r="AGU50" s="289"/>
      <c r="AGV50" s="289"/>
      <c r="AGW50" s="289"/>
      <c r="AGX50" s="289"/>
      <c r="AGY50" s="289"/>
      <c r="AGZ50" s="289"/>
      <c r="AHA50" s="289"/>
      <c r="AHB50" s="289"/>
      <c r="AHC50" s="289"/>
      <c r="AHD50" s="289"/>
      <c r="AHE50" s="289"/>
      <c r="AHF50" s="289"/>
      <c r="AHG50" s="289"/>
      <c r="AHH50" s="289"/>
      <c r="AHI50" s="289"/>
      <c r="AHJ50" s="289"/>
      <c r="AHK50" s="289"/>
      <c r="AHL50" s="289"/>
      <c r="AHM50" s="289"/>
      <c r="AHN50" s="289"/>
      <c r="AHO50" s="289"/>
      <c r="AHP50" s="289"/>
      <c r="AHQ50" s="289"/>
      <c r="AHR50" s="289"/>
      <c r="AHS50" s="289"/>
      <c r="AHT50" s="289"/>
      <c r="AHU50" s="289"/>
      <c r="AHV50" s="289"/>
      <c r="AHW50" s="289"/>
      <c r="AHX50" s="289"/>
      <c r="AHY50" s="289"/>
      <c r="AHZ50" s="289"/>
      <c r="AIA50" s="289"/>
      <c r="AIB50" s="289"/>
      <c r="AIC50" s="289"/>
      <c r="AID50" s="289"/>
      <c r="AIE50" s="289"/>
      <c r="AIF50" s="289"/>
      <c r="AIG50" s="289"/>
      <c r="AIH50" s="289"/>
      <c r="AII50" s="289"/>
      <c r="AIJ50" s="289"/>
      <c r="AIK50" s="289"/>
      <c r="AIL50" s="289"/>
      <c r="AIM50" s="289"/>
      <c r="AIN50" s="289"/>
      <c r="AIO50" s="289"/>
      <c r="AIP50" s="289"/>
      <c r="AIQ50" s="289"/>
      <c r="AIR50" s="289"/>
      <c r="AIS50" s="289"/>
      <c r="AIT50" s="289"/>
      <c r="AIU50" s="289"/>
      <c r="AIV50" s="289"/>
      <c r="AIW50" s="289"/>
      <c r="AIX50" s="289"/>
      <c r="AIY50" s="289"/>
      <c r="AIZ50" s="289"/>
      <c r="AJA50" s="289"/>
      <c r="AJB50" s="289"/>
      <c r="AJC50" s="289"/>
      <c r="AJD50" s="289"/>
      <c r="AJE50" s="289"/>
      <c r="AJF50" s="289"/>
      <c r="AJG50" s="289"/>
      <c r="AJH50" s="289"/>
      <c r="AJI50" s="289"/>
      <c r="AJJ50" s="289"/>
      <c r="AJK50" s="289"/>
      <c r="AJL50" s="289"/>
      <c r="AJM50" s="289"/>
      <c r="AJN50" s="289"/>
      <c r="AJO50" s="289"/>
      <c r="AJP50" s="289"/>
      <c r="AJQ50" s="289"/>
      <c r="AJR50" s="289"/>
      <c r="AJS50" s="289"/>
      <c r="AJT50" s="289"/>
      <c r="AJU50" s="289"/>
      <c r="AJV50" s="289"/>
      <c r="AJW50" s="289"/>
      <c r="AJX50" s="289"/>
      <c r="AJY50" s="289"/>
      <c r="AJZ50" s="289"/>
      <c r="AKA50" s="289"/>
      <c r="AKB50" s="289"/>
      <c r="AKC50" s="289"/>
      <c r="AKD50" s="289"/>
      <c r="AKE50" s="289"/>
      <c r="AKF50" s="289"/>
      <c r="AKG50" s="289"/>
      <c r="AKH50" s="289"/>
      <c r="AKI50" s="289"/>
      <c r="AKJ50" s="289"/>
      <c r="AKK50" s="289"/>
      <c r="AKL50" s="289"/>
      <c r="AKM50" s="289"/>
      <c r="AKN50" s="289"/>
      <c r="AKO50" s="289"/>
      <c r="AKP50" s="289"/>
      <c r="AKQ50" s="289"/>
      <c r="AKR50" s="289"/>
      <c r="AKS50" s="289"/>
      <c r="AKT50" s="289"/>
      <c r="AKU50" s="289"/>
      <c r="AKV50" s="289"/>
      <c r="AKW50" s="289"/>
      <c r="AKX50" s="289"/>
      <c r="AKY50" s="289"/>
      <c r="AKZ50" s="289"/>
      <c r="ALA50" s="289"/>
      <c r="ALB50" s="289"/>
      <c r="ALC50" s="289"/>
      <c r="ALD50" s="289"/>
      <c r="ALE50" s="289"/>
      <c r="ALF50" s="289"/>
      <c r="ALG50" s="289"/>
      <c r="ALH50" s="289"/>
      <c r="ALI50" s="289"/>
      <c r="ALJ50" s="289"/>
      <c r="ALK50" s="289"/>
      <c r="ALL50" s="289"/>
      <c r="ALM50" s="289"/>
      <c r="ALN50" s="289"/>
      <c r="ALO50" s="289"/>
      <c r="ALP50" s="289"/>
      <c r="ALQ50" s="289"/>
      <c r="ALR50" s="289"/>
      <c r="ALS50" s="289"/>
      <c r="ALT50" s="289"/>
      <c r="ALU50" s="289"/>
      <c r="ALV50" s="289"/>
      <c r="ALW50" s="289"/>
      <c r="ALX50" s="289"/>
      <c r="ALY50" s="289"/>
      <c r="ALZ50" s="289"/>
      <c r="AMA50" s="289"/>
      <c r="AMB50" s="289"/>
      <c r="AMC50" s="289"/>
      <c r="AMD50" s="289"/>
      <c r="AME50" s="289"/>
      <c r="AMF50" s="289"/>
      <c r="AMG50" s="289"/>
      <c r="AMH50" s="289"/>
      <c r="AMI50" s="289"/>
      <c r="AMJ50" s="289"/>
      <c r="AMK50" s="289"/>
      <c r="AML50" s="289"/>
      <c r="AMM50" s="289"/>
      <c r="AMN50" s="289"/>
      <c r="AMO50" s="289"/>
      <c r="AMP50" s="289"/>
      <c r="AMQ50" s="289"/>
      <c r="AMR50" s="289"/>
      <c r="AMS50" s="289"/>
      <c r="AMT50" s="289"/>
      <c r="AMU50" s="289"/>
      <c r="AMV50" s="289"/>
      <c r="AMW50" s="289"/>
      <c r="AMX50" s="289"/>
      <c r="AMY50" s="289"/>
      <c r="AMZ50" s="289"/>
      <c r="ANA50" s="289"/>
      <c r="ANB50" s="289"/>
      <c r="ANC50" s="289"/>
      <c r="AND50" s="289"/>
      <c r="ANE50" s="289"/>
      <c r="ANF50" s="289"/>
      <c r="ANG50" s="289"/>
      <c r="ANH50" s="289"/>
      <c r="ANI50" s="289"/>
      <c r="ANJ50" s="289"/>
      <c r="ANK50" s="289"/>
      <c r="ANL50" s="289"/>
      <c r="ANM50" s="289"/>
      <c r="ANN50" s="289"/>
      <c r="ANO50" s="289"/>
      <c r="ANP50" s="289"/>
      <c r="ANQ50" s="289"/>
      <c r="ANR50" s="289"/>
      <c r="ANS50" s="289"/>
      <c r="ANT50" s="289"/>
      <c r="ANU50" s="289"/>
      <c r="ANV50" s="289"/>
      <c r="ANW50" s="289"/>
      <c r="ANX50" s="289"/>
      <c r="ANY50" s="289"/>
      <c r="ANZ50" s="289"/>
      <c r="AOA50" s="289"/>
      <c r="AOB50" s="289"/>
      <c r="AOC50" s="289"/>
      <c r="AOD50" s="289"/>
      <c r="AOE50" s="289"/>
      <c r="AOF50" s="289"/>
      <c r="AOG50" s="289"/>
      <c r="AOH50" s="289"/>
      <c r="AOI50" s="289"/>
      <c r="AOJ50" s="289"/>
      <c r="AOK50" s="289"/>
      <c r="AOL50" s="289"/>
      <c r="AOM50" s="289"/>
      <c r="AON50" s="289"/>
      <c r="AOO50" s="289"/>
      <c r="AOP50" s="289"/>
      <c r="AOQ50" s="289"/>
      <c r="AOR50" s="289"/>
      <c r="AOS50" s="289"/>
      <c r="AOT50" s="289"/>
      <c r="AOU50" s="289"/>
      <c r="AOV50" s="289"/>
      <c r="AOW50" s="289"/>
      <c r="AOX50" s="289"/>
      <c r="AOY50" s="289"/>
      <c r="AOZ50" s="289"/>
      <c r="APA50" s="289"/>
      <c r="APB50" s="289"/>
      <c r="APC50" s="289"/>
      <c r="APD50" s="289"/>
      <c r="APE50" s="289"/>
      <c r="APF50" s="289"/>
      <c r="APG50" s="289"/>
      <c r="APH50" s="289"/>
      <c r="API50" s="289"/>
      <c r="APJ50" s="289"/>
      <c r="APK50" s="289"/>
      <c r="APL50" s="289"/>
      <c r="APM50" s="289"/>
      <c r="APN50" s="289"/>
      <c r="APO50" s="289"/>
      <c r="APP50" s="289"/>
      <c r="APQ50" s="289"/>
      <c r="APR50" s="289"/>
      <c r="APS50" s="289"/>
      <c r="APT50" s="289"/>
      <c r="APU50" s="289"/>
      <c r="APV50" s="289"/>
      <c r="APW50" s="289"/>
      <c r="APX50" s="289"/>
      <c r="APY50" s="289"/>
      <c r="APZ50" s="289"/>
      <c r="AQA50" s="289"/>
      <c r="AQB50" s="289"/>
      <c r="AQC50" s="289"/>
      <c r="AQD50" s="289"/>
      <c r="AQE50" s="289"/>
      <c r="AQF50" s="289"/>
      <c r="AQG50" s="289"/>
      <c r="AQH50" s="289"/>
      <c r="AQI50" s="289"/>
      <c r="AQJ50" s="289"/>
      <c r="AQK50" s="289"/>
      <c r="AQL50" s="289"/>
      <c r="AQM50" s="289"/>
      <c r="AQN50" s="289"/>
      <c r="AQO50" s="289"/>
      <c r="AQP50" s="289"/>
      <c r="AQQ50" s="289"/>
      <c r="AQR50" s="289"/>
      <c r="AQS50" s="289"/>
      <c r="AQT50" s="289"/>
      <c r="AQU50" s="289"/>
      <c r="AQV50" s="289"/>
      <c r="AQW50" s="289"/>
      <c r="AQX50" s="289"/>
      <c r="AQY50" s="289"/>
      <c r="AQZ50" s="289"/>
      <c r="ARA50" s="289"/>
      <c r="ARB50" s="289"/>
      <c r="ARC50" s="289"/>
      <c r="ARD50" s="289"/>
      <c r="ARE50" s="289"/>
      <c r="ARF50" s="289"/>
      <c r="ARG50" s="289"/>
      <c r="ARH50" s="289"/>
      <c r="ARI50" s="289"/>
      <c r="ARJ50" s="289"/>
      <c r="ARK50" s="289"/>
      <c r="ARL50" s="289"/>
      <c r="ARM50" s="289"/>
      <c r="ARN50" s="289"/>
      <c r="ARO50" s="289"/>
      <c r="ARP50" s="289"/>
      <c r="ARQ50" s="289"/>
      <c r="ARR50" s="289"/>
      <c r="ARS50" s="289"/>
      <c r="ART50" s="289"/>
      <c r="ARU50" s="289"/>
      <c r="ARV50" s="289"/>
      <c r="ARW50" s="289"/>
      <c r="ARX50" s="289"/>
      <c r="ARY50" s="289"/>
      <c r="ARZ50" s="289"/>
      <c r="ASA50" s="289"/>
      <c r="ASB50" s="289"/>
      <c r="ASC50" s="289"/>
      <c r="ASD50" s="289"/>
      <c r="ASE50" s="289"/>
      <c r="ASF50" s="289"/>
      <c r="ASG50" s="289"/>
      <c r="ASH50" s="289"/>
      <c r="ASI50" s="289"/>
      <c r="ASJ50" s="289"/>
      <c r="ASK50" s="289"/>
      <c r="ASL50" s="289"/>
      <c r="ASM50" s="289"/>
      <c r="ASN50" s="289"/>
      <c r="ASO50" s="289"/>
      <c r="ASP50" s="289"/>
      <c r="ASQ50" s="289"/>
      <c r="ASR50" s="289"/>
      <c r="ASS50" s="289"/>
      <c r="AST50" s="289"/>
      <c r="ASU50" s="289"/>
      <c r="ASV50" s="289"/>
      <c r="ASW50" s="289"/>
      <c r="ASX50" s="289"/>
      <c r="ASY50" s="289"/>
      <c r="ASZ50" s="289"/>
      <c r="ATA50" s="289"/>
      <c r="ATB50" s="289"/>
      <c r="ATC50" s="289"/>
      <c r="ATD50" s="289"/>
      <c r="ATE50" s="289"/>
      <c r="ATF50" s="289"/>
      <c r="ATG50" s="289"/>
      <c r="ATH50" s="289"/>
      <c r="ATI50" s="289"/>
      <c r="ATJ50" s="289"/>
      <c r="ATK50" s="289"/>
      <c r="ATL50" s="289"/>
      <c r="ATM50" s="289"/>
      <c r="ATN50" s="289"/>
      <c r="ATO50" s="289"/>
      <c r="ATP50" s="289"/>
      <c r="ATQ50" s="289"/>
      <c r="ATR50" s="289"/>
      <c r="ATS50" s="289"/>
      <c r="ATT50" s="289"/>
      <c r="ATU50" s="289"/>
      <c r="ATV50" s="289"/>
      <c r="ATW50" s="289"/>
      <c r="ATX50" s="289"/>
      <c r="ATY50" s="289"/>
      <c r="ATZ50" s="289"/>
      <c r="AUA50" s="289"/>
      <c r="AUB50" s="289"/>
      <c r="AUC50" s="289"/>
      <c r="AUD50" s="289"/>
      <c r="AUE50" s="289"/>
      <c r="AUF50" s="289"/>
      <c r="AUG50" s="289"/>
      <c r="AUH50" s="289"/>
      <c r="AUI50" s="289"/>
      <c r="AUJ50" s="289"/>
      <c r="AUK50" s="289"/>
      <c r="AUL50" s="289"/>
      <c r="AUM50" s="289"/>
      <c r="AUN50" s="289"/>
      <c r="AUO50" s="289"/>
      <c r="AUP50" s="289"/>
      <c r="AUQ50" s="289"/>
      <c r="AUR50" s="289"/>
      <c r="AUS50" s="289"/>
      <c r="AUT50" s="289"/>
      <c r="AUU50" s="289"/>
      <c r="AUV50" s="289"/>
      <c r="AUW50" s="289"/>
      <c r="AUX50" s="289"/>
      <c r="AUY50" s="289"/>
      <c r="AUZ50" s="289"/>
      <c r="AVA50" s="289"/>
      <c r="AVB50" s="289"/>
      <c r="AVC50" s="289"/>
      <c r="AVD50" s="289"/>
      <c r="AVE50" s="289"/>
      <c r="AVF50" s="289"/>
      <c r="AVG50" s="289"/>
      <c r="AVH50" s="289"/>
      <c r="AVI50" s="289"/>
      <c r="AVJ50" s="289"/>
      <c r="AVK50" s="289"/>
      <c r="AVL50" s="289"/>
      <c r="AVM50" s="289"/>
      <c r="AVN50" s="289"/>
      <c r="AVO50" s="289"/>
      <c r="AVP50" s="289"/>
      <c r="AVQ50" s="289"/>
      <c r="AVR50" s="289"/>
      <c r="AVS50" s="289"/>
      <c r="AVT50" s="289"/>
      <c r="AVU50" s="289"/>
      <c r="AVV50" s="289"/>
      <c r="AVW50" s="289"/>
      <c r="AVX50" s="289"/>
      <c r="AVY50" s="289"/>
      <c r="AVZ50" s="289"/>
      <c r="AWA50" s="289"/>
      <c r="AWB50" s="289"/>
      <c r="AWC50" s="289"/>
      <c r="AWD50" s="289"/>
      <c r="AWE50" s="289"/>
      <c r="AWF50" s="289"/>
      <c r="AWG50" s="289"/>
      <c r="AWH50" s="289"/>
      <c r="AWI50" s="289"/>
      <c r="AWJ50" s="289"/>
      <c r="AWK50" s="289"/>
      <c r="AWL50" s="289"/>
      <c r="AWM50" s="289"/>
      <c r="AWN50" s="289"/>
      <c r="AWO50" s="289"/>
      <c r="AWP50" s="289"/>
      <c r="AWQ50" s="289"/>
      <c r="AWR50" s="289"/>
      <c r="AWS50" s="289"/>
      <c r="AWT50" s="289"/>
      <c r="AWU50" s="289"/>
      <c r="AWV50" s="289"/>
      <c r="AWW50" s="289"/>
      <c r="AWX50" s="289"/>
      <c r="AWY50" s="289"/>
      <c r="AWZ50" s="289"/>
      <c r="AXA50" s="289"/>
      <c r="AXB50" s="289"/>
      <c r="AXC50" s="289"/>
      <c r="AXD50" s="289"/>
      <c r="AXE50" s="289"/>
      <c r="AXF50" s="289"/>
      <c r="AXG50" s="289"/>
      <c r="AXH50" s="289"/>
      <c r="AXI50" s="289"/>
      <c r="AXJ50" s="289"/>
      <c r="AXK50" s="289"/>
      <c r="AXL50" s="289"/>
      <c r="AXM50" s="289"/>
      <c r="AXN50" s="289"/>
      <c r="AXO50" s="289"/>
      <c r="AXP50" s="289"/>
      <c r="AXQ50" s="289"/>
      <c r="AXR50" s="289"/>
      <c r="AXS50" s="289"/>
      <c r="AXT50" s="289"/>
      <c r="AXU50" s="289"/>
      <c r="AXV50" s="289"/>
      <c r="AXW50" s="289"/>
      <c r="AXX50" s="289"/>
      <c r="AXY50" s="289"/>
      <c r="AXZ50" s="289"/>
      <c r="AYA50" s="289"/>
      <c r="AYB50" s="289"/>
      <c r="AYC50" s="289"/>
      <c r="AYD50" s="289"/>
      <c r="AYE50" s="289"/>
      <c r="AYF50" s="289"/>
      <c r="AYG50" s="289"/>
      <c r="AYH50" s="289"/>
      <c r="AYI50" s="289"/>
      <c r="AYJ50" s="289"/>
      <c r="AYK50" s="289"/>
      <c r="AYL50" s="289"/>
      <c r="AYM50" s="289"/>
      <c r="AYN50" s="289"/>
      <c r="AYO50" s="289"/>
      <c r="AYP50" s="289"/>
      <c r="AYQ50" s="289"/>
      <c r="AYR50" s="289"/>
      <c r="AYS50" s="289"/>
      <c r="AYT50" s="289"/>
      <c r="AYU50" s="289"/>
      <c r="AYV50" s="289"/>
      <c r="AYW50" s="289"/>
      <c r="AYX50" s="289"/>
      <c r="AYY50" s="289"/>
      <c r="AYZ50" s="289"/>
      <c r="AZA50" s="289"/>
      <c r="AZB50" s="289"/>
      <c r="AZC50" s="289"/>
      <c r="AZD50" s="289"/>
      <c r="AZE50" s="289"/>
      <c r="AZF50" s="289"/>
      <c r="AZG50" s="289"/>
      <c r="AZH50" s="289"/>
      <c r="AZI50" s="289"/>
      <c r="AZJ50" s="289"/>
      <c r="AZK50" s="289"/>
      <c r="AZL50" s="289"/>
      <c r="AZM50" s="289"/>
      <c r="AZN50" s="289"/>
      <c r="AZO50" s="289"/>
      <c r="AZP50" s="289"/>
      <c r="AZQ50" s="289"/>
      <c r="AZR50" s="289"/>
      <c r="AZS50" s="289"/>
      <c r="AZT50" s="289"/>
      <c r="AZU50" s="289"/>
      <c r="AZV50" s="289"/>
      <c r="AZW50" s="289"/>
      <c r="AZX50" s="289"/>
      <c r="AZY50" s="289"/>
      <c r="AZZ50" s="289"/>
      <c r="BAA50" s="289"/>
      <c r="BAB50" s="289"/>
      <c r="BAC50" s="289"/>
      <c r="BAD50" s="289"/>
      <c r="BAE50" s="289"/>
      <c r="BAF50" s="289"/>
      <c r="BAG50" s="289"/>
      <c r="BAH50" s="289"/>
      <c r="BAI50" s="289"/>
      <c r="BAJ50" s="289"/>
      <c r="BAK50" s="289"/>
      <c r="BAL50" s="289"/>
      <c r="BAM50" s="289"/>
      <c r="BAN50" s="289"/>
      <c r="BAO50" s="289"/>
      <c r="BAP50" s="289"/>
      <c r="BAQ50" s="289"/>
      <c r="BAR50" s="289"/>
      <c r="BAS50" s="289"/>
      <c r="BAT50" s="289"/>
      <c r="BAU50" s="289"/>
      <c r="BAV50" s="289"/>
      <c r="BAW50" s="289"/>
      <c r="BAX50" s="289"/>
      <c r="BAY50" s="289"/>
      <c r="BAZ50" s="289"/>
      <c r="BBA50" s="289"/>
      <c r="BBB50" s="289"/>
      <c r="BBC50" s="289"/>
      <c r="BBD50" s="289"/>
      <c r="BBE50" s="289"/>
      <c r="BBF50" s="289"/>
      <c r="BBG50" s="289"/>
      <c r="BBH50" s="289"/>
      <c r="BBI50" s="289"/>
      <c r="BBJ50" s="289"/>
      <c r="BBK50" s="289"/>
      <c r="BBL50" s="289"/>
      <c r="BBM50" s="289"/>
      <c r="BBN50" s="289"/>
      <c r="BBO50" s="289"/>
      <c r="BBP50" s="289"/>
      <c r="BBQ50" s="289"/>
      <c r="BBR50" s="289"/>
      <c r="BBS50" s="289"/>
      <c r="BBT50" s="289"/>
      <c r="BBU50" s="289"/>
      <c r="BBV50" s="289"/>
      <c r="BBW50" s="289"/>
      <c r="BBX50" s="289"/>
      <c r="BBY50" s="289"/>
      <c r="BBZ50" s="289"/>
      <c r="BCA50" s="289"/>
      <c r="BCB50" s="289"/>
      <c r="BCC50" s="289"/>
      <c r="BCD50" s="289"/>
      <c r="BCE50" s="289"/>
      <c r="BCF50" s="289"/>
      <c r="BCG50" s="289"/>
      <c r="BCH50" s="289"/>
      <c r="BCI50" s="289"/>
      <c r="BCJ50" s="289"/>
      <c r="BCK50" s="289"/>
      <c r="BCL50" s="289"/>
      <c r="BCM50" s="289"/>
      <c r="BCN50" s="289"/>
      <c r="BCO50" s="289"/>
      <c r="BCP50" s="289"/>
      <c r="BCQ50" s="289"/>
      <c r="BCR50" s="289"/>
      <c r="BCS50" s="289"/>
      <c r="BCT50" s="289"/>
      <c r="BCU50" s="289"/>
      <c r="BCV50" s="289"/>
      <c r="BCW50" s="289"/>
      <c r="BCX50" s="289"/>
      <c r="BCY50" s="289"/>
      <c r="BCZ50" s="289"/>
      <c r="BDA50" s="289"/>
      <c r="BDB50" s="289"/>
      <c r="BDC50" s="289"/>
      <c r="BDD50" s="289"/>
      <c r="BDE50" s="289"/>
      <c r="BDF50" s="289"/>
      <c r="BDG50" s="289"/>
      <c r="BDH50" s="289"/>
      <c r="BDI50" s="289"/>
      <c r="BDJ50" s="289"/>
      <c r="BDK50" s="289"/>
      <c r="BDL50" s="289"/>
      <c r="BDM50" s="289"/>
      <c r="BDN50" s="289"/>
      <c r="BDO50" s="289"/>
      <c r="BDP50" s="289"/>
      <c r="BDQ50" s="289"/>
      <c r="BDR50" s="289"/>
      <c r="BDS50" s="289"/>
      <c r="BDT50" s="289"/>
      <c r="BDU50" s="289"/>
      <c r="BDV50" s="289"/>
      <c r="BDW50" s="289"/>
      <c r="BDX50" s="289"/>
      <c r="BDY50" s="289"/>
      <c r="BDZ50" s="289"/>
      <c r="BEA50" s="289"/>
      <c r="BEB50" s="289"/>
      <c r="BEC50" s="289"/>
      <c r="BED50" s="289"/>
      <c r="BEE50" s="289"/>
      <c r="BEF50" s="289"/>
      <c r="BEG50" s="289"/>
      <c r="BEH50" s="289"/>
      <c r="BEI50" s="289"/>
      <c r="BEJ50" s="289"/>
      <c r="BEK50" s="289"/>
      <c r="BEL50" s="289"/>
      <c r="BEM50" s="289"/>
      <c r="BEN50" s="289"/>
      <c r="BEO50" s="289"/>
      <c r="BEP50" s="289"/>
      <c r="BEQ50" s="289"/>
      <c r="BER50" s="289"/>
      <c r="BES50" s="289"/>
      <c r="BET50" s="289"/>
      <c r="BEU50" s="289"/>
      <c r="BEV50" s="289"/>
      <c r="BEW50" s="289"/>
      <c r="BEX50" s="289"/>
      <c r="BEY50" s="289"/>
      <c r="BEZ50" s="289"/>
      <c r="BFA50" s="289"/>
      <c r="BFB50" s="289"/>
      <c r="BFC50" s="289"/>
      <c r="BFD50" s="289"/>
      <c r="BFE50" s="289"/>
      <c r="BFF50" s="289"/>
      <c r="BFG50" s="289"/>
      <c r="BFH50" s="289"/>
      <c r="BFI50" s="289"/>
      <c r="BFJ50" s="289"/>
      <c r="BFK50" s="289"/>
      <c r="BFL50" s="289"/>
      <c r="BFM50" s="289"/>
      <c r="BFN50" s="289"/>
      <c r="BFO50" s="289"/>
      <c r="BFP50" s="289"/>
      <c r="BFQ50" s="289"/>
      <c r="BFR50" s="289"/>
      <c r="BFS50" s="289"/>
      <c r="BFT50" s="289"/>
      <c r="BFU50" s="289"/>
      <c r="BFV50" s="289"/>
      <c r="BFW50" s="289"/>
      <c r="BFX50" s="289"/>
      <c r="BFY50" s="289"/>
      <c r="BFZ50" s="289"/>
      <c r="BGA50" s="289"/>
      <c r="BGB50" s="289"/>
      <c r="BGC50" s="289"/>
      <c r="BGD50" s="289"/>
      <c r="BGE50" s="289"/>
      <c r="BGF50" s="289"/>
      <c r="BGG50" s="289"/>
      <c r="BGH50" s="289"/>
      <c r="BGI50" s="289"/>
      <c r="BGJ50" s="289"/>
      <c r="BGK50" s="289"/>
      <c r="BGL50" s="289"/>
      <c r="BGM50" s="289"/>
      <c r="BGN50" s="289"/>
      <c r="BGO50" s="289"/>
      <c r="BGP50" s="289"/>
      <c r="BGQ50" s="289"/>
      <c r="BGR50" s="289"/>
      <c r="BGS50" s="289"/>
      <c r="BGT50" s="289"/>
      <c r="BGU50" s="289"/>
      <c r="BGV50" s="289"/>
      <c r="BGW50" s="289"/>
      <c r="BGX50" s="289"/>
      <c r="BGY50" s="289"/>
      <c r="BGZ50" s="289"/>
      <c r="BHA50" s="289"/>
      <c r="BHB50" s="289"/>
      <c r="BHC50" s="289"/>
      <c r="BHD50" s="289"/>
      <c r="BHE50" s="289"/>
      <c r="BHF50" s="289"/>
      <c r="BHG50" s="289"/>
      <c r="BHH50" s="289"/>
      <c r="BHI50" s="289"/>
      <c r="BHJ50" s="289"/>
      <c r="BHK50" s="289"/>
      <c r="BHL50" s="289"/>
      <c r="BHM50" s="289"/>
      <c r="BHN50" s="289"/>
      <c r="BHO50" s="289"/>
      <c r="BHP50" s="289"/>
      <c r="BHQ50" s="289"/>
      <c r="BHR50" s="289"/>
      <c r="BHS50" s="289"/>
      <c r="BHT50" s="289"/>
      <c r="BHU50" s="289"/>
      <c r="BHV50" s="289"/>
      <c r="BHW50" s="289"/>
      <c r="BHX50" s="289"/>
      <c r="BHY50" s="289"/>
      <c r="BHZ50" s="289"/>
      <c r="BIA50" s="289"/>
      <c r="BIB50" s="289"/>
      <c r="BIC50" s="289"/>
      <c r="BID50" s="289"/>
      <c r="BIE50" s="289"/>
      <c r="BIF50" s="289"/>
      <c r="BIG50" s="289"/>
      <c r="BIH50" s="289"/>
      <c r="BII50" s="289"/>
      <c r="BIJ50" s="289"/>
      <c r="BIK50" s="289"/>
      <c r="BIL50" s="289"/>
      <c r="BIM50" s="289"/>
      <c r="BIN50" s="289"/>
      <c r="BIO50" s="289"/>
      <c r="BIP50" s="289"/>
      <c r="BIQ50" s="289"/>
      <c r="BIR50" s="289"/>
      <c r="BIS50" s="289"/>
      <c r="BIT50" s="289"/>
      <c r="BIU50" s="289"/>
      <c r="BIV50" s="289"/>
      <c r="BIW50" s="289"/>
      <c r="BIX50" s="289"/>
      <c r="BIY50" s="289"/>
      <c r="BIZ50" s="289"/>
      <c r="BJA50" s="289"/>
      <c r="BJB50" s="289"/>
      <c r="BJC50" s="289"/>
      <c r="BJD50" s="289"/>
      <c r="BJE50" s="289"/>
      <c r="BJF50" s="289"/>
      <c r="BJG50" s="289"/>
      <c r="BJH50" s="289"/>
      <c r="BJI50" s="289"/>
      <c r="BJJ50" s="289"/>
      <c r="BJK50" s="289"/>
      <c r="BJL50" s="289"/>
      <c r="BJM50" s="289"/>
      <c r="BJN50" s="289"/>
      <c r="BJO50" s="289"/>
      <c r="BJP50" s="289"/>
      <c r="BJQ50" s="289"/>
      <c r="BJR50" s="289"/>
      <c r="BJS50" s="289"/>
      <c r="BJT50" s="289"/>
      <c r="BJU50" s="289"/>
      <c r="BJV50" s="289"/>
      <c r="BJW50" s="289"/>
      <c r="BJX50" s="289"/>
      <c r="BJY50" s="289"/>
      <c r="BJZ50" s="289"/>
      <c r="BKA50" s="289"/>
      <c r="BKB50" s="289"/>
      <c r="BKC50" s="289"/>
      <c r="BKD50" s="289"/>
      <c r="BKE50" s="289"/>
      <c r="BKF50" s="289"/>
      <c r="BKG50" s="289"/>
      <c r="BKH50" s="289"/>
      <c r="BKI50" s="289"/>
      <c r="BKJ50" s="289"/>
      <c r="BKK50" s="289"/>
      <c r="BKL50" s="289"/>
      <c r="BKM50" s="289"/>
      <c r="BKN50" s="289"/>
      <c r="BKO50" s="289"/>
      <c r="BKP50" s="289"/>
      <c r="BKQ50" s="289"/>
      <c r="BKR50" s="289"/>
      <c r="BKS50" s="289"/>
      <c r="BKT50" s="289"/>
      <c r="BKU50" s="289"/>
      <c r="BKV50" s="289"/>
      <c r="BKW50" s="289"/>
      <c r="BKX50" s="289"/>
      <c r="BKY50" s="289"/>
      <c r="BKZ50" s="289"/>
      <c r="BLA50" s="289"/>
      <c r="BLB50" s="289"/>
      <c r="BLC50" s="289"/>
      <c r="BLD50" s="289"/>
      <c r="BLE50" s="289"/>
      <c r="BLF50" s="289"/>
      <c r="BLG50" s="289"/>
      <c r="BLH50" s="289"/>
      <c r="BLI50" s="289"/>
      <c r="BLJ50" s="289"/>
      <c r="BLK50" s="289"/>
      <c r="BLL50" s="289"/>
      <c r="BLM50" s="289"/>
      <c r="BLN50" s="289"/>
      <c r="BLO50" s="289"/>
      <c r="BLP50" s="289"/>
      <c r="BLQ50" s="289"/>
      <c r="BLR50" s="289"/>
      <c r="BLS50" s="289"/>
      <c r="BLT50" s="289"/>
      <c r="BLU50" s="289"/>
      <c r="BLV50" s="289"/>
      <c r="BLW50" s="289"/>
      <c r="BLX50" s="289"/>
      <c r="BLY50" s="289"/>
      <c r="BLZ50" s="289"/>
      <c r="BMA50" s="289"/>
      <c r="BMB50" s="289"/>
      <c r="BMC50" s="289"/>
      <c r="BMD50" s="289"/>
      <c r="BME50" s="289"/>
      <c r="BMF50" s="289"/>
      <c r="BMG50" s="289"/>
      <c r="BMH50" s="289"/>
      <c r="BMI50" s="289"/>
      <c r="BMJ50" s="289"/>
      <c r="BMK50" s="289"/>
      <c r="BML50" s="289"/>
      <c r="BMM50" s="289"/>
      <c r="BMN50" s="289"/>
      <c r="BMO50" s="289"/>
      <c r="BMP50" s="289"/>
      <c r="BMQ50" s="289"/>
      <c r="BMR50" s="289"/>
      <c r="BMS50" s="289"/>
      <c r="BMT50" s="289"/>
      <c r="BMU50" s="289"/>
      <c r="BMV50" s="289"/>
      <c r="BMW50" s="289"/>
      <c r="BMX50" s="289"/>
      <c r="BMY50" s="289"/>
      <c r="BMZ50" s="289"/>
      <c r="BNA50" s="289"/>
      <c r="BNB50" s="289"/>
      <c r="BNC50" s="289"/>
      <c r="BND50" s="289"/>
      <c r="BNE50" s="289"/>
      <c r="BNF50" s="289"/>
      <c r="BNG50" s="289"/>
      <c r="BNH50" s="289"/>
      <c r="BNI50" s="289"/>
      <c r="BNJ50" s="289"/>
      <c r="BNK50" s="289"/>
      <c r="BNL50" s="289"/>
      <c r="BNM50" s="289"/>
      <c r="BNN50" s="289"/>
      <c r="BNO50" s="289"/>
      <c r="BNP50" s="289"/>
      <c r="BNQ50" s="289"/>
      <c r="BNR50" s="289"/>
      <c r="BNS50" s="289"/>
      <c r="BNT50" s="289"/>
      <c r="BNU50" s="289"/>
      <c r="BNV50" s="289"/>
      <c r="BNW50" s="289"/>
      <c r="BNX50" s="289"/>
      <c r="BNY50" s="289"/>
      <c r="BNZ50" s="289"/>
      <c r="BOA50" s="289"/>
      <c r="BOB50" s="289"/>
      <c r="BOC50" s="289"/>
      <c r="BOD50" s="289"/>
      <c r="BOE50" s="289"/>
      <c r="BOF50" s="289"/>
      <c r="BOG50" s="289"/>
      <c r="BOH50" s="289"/>
      <c r="BOI50" s="289"/>
      <c r="BOJ50" s="289"/>
      <c r="BOK50" s="289"/>
      <c r="BOL50" s="289"/>
      <c r="BOM50" s="289"/>
      <c r="BON50" s="289"/>
      <c r="BOO50" s="289"/>
      <c r="BOP50" s="289"/>
      <c r="BOQ50" s="289"/>
      <c r="BOR50" s="289"/>
      <c r="BOS50" s="289"/>
      <c r="BOT50" s="289"/>
      <c r="BOU50" s="289"/>
      <c r="BOV50" s="289"/>
      <c r="BOW50" s="289"/>
      <c r="BOX50" s="289"/>
      <c r="BOY50" s="289"/>
      <c r="BOZ50" s="289"/>
      <c r="BPA50" s="289"/>
      <c r="BPB50" s="289"/>
      <c r="BPC50" s="289"/>
      <c r="BPD50" s="289"/>
      <c r="BPE50" s="289"/>
      <c r="BPF50" s="289"/>
      <c r="BPG50" s="289"/>
      <c r="BPH50" s="289"/>
      <c r="BPI50" s="289"/>
      <c r="BPJ50" s="289"/>
      <c r="BPK50" s="289"/>
      <c r="BPL50" s="289"/>
      <c r="BPM50" s="289"/>
      <c r="BPN50" s="289"/>
      <c r="BPO50" s="289"/>
      <c r="BPP50" s="289"/>
      <c r="BPQ50" s="289"/>
      <c r="BPR50" s="289"/>
      <c r="BPS50" s="289"/>
      <c r="BPT50" s="289"/>
      <c r="BPU50" s="289"/>
      <c r="BPV50" s="289"/>
      <c r="BPW50" s="289"/>
      <c r="BPX50" s="289"/>
      <c r="BPY50" s="289"/>
      <c r="BPZ50" s="289"/>
      <c r="BQA50" s="289"/>
      <c r="BQB50" s="289"/>
      <c r="BQC50" s="289"/>
      <c r="BQD50" s="289"/>
      <c r="BQE50" s="289"/>
      <c r="BQF50" s="289"/>
      <c r="BQG50" s="289"/>
      <c r="BQH50" s="289"/>
      <c r="BQI50" s="289"/>
      <c r="BQJ50" s="289"/>
      <c r="BQK50" s="289"/>
      <c r="BQL50" s="289"/>
      <c r="BQM50" s="289"/>
      <c r="BQN50" s="289"/>
      <c r="BQO50" s="289"/>
      <c r="BQP50" s="289"/>
      <c r="BQQ50" s="289"/>
      <c r="BQR50" s="289"/>
      <c r="BQS50" s="289"/>
      <c r="BQT50" s="289"/>
      <c r="BQU50" s="289"/>
      <c r="BQV50" s="289"/>
      <c r="BQW50" s="289"/>
      <c r="BQX50" s="289"/>
      <c r="BQY50" s="289"/>
      <c r="BQZ50" s="289"/>
      <c r="BRA50" s="289"/>
      <c r="BRB50" s="289"/>
      <c r="BRC50" s="289"/>
      <c r="BRD50" s="289"/>
      <c r="BRE50" s="289"/>
      <c r="BRF50" s="289"/>
      <c r="BRG50" s="289"/>
      <c r="BRH50" s="289"/>
      <c r="BRI50" s="289"/>
      <c r="BRJ50" s="289"/>
      <c r="BRK50" s="289"/>
      <c r="BRL50" s="289"/>
      <c r="BRM50" s="289"/>
      <c r="BRN50" s="289"/>
      <c r="BRO50" s="289"/>
      <c r="BRP50" s="289"/>
      <c r="BRQ50" s="289"/>
      <c r="BRR50" s="289"/>
      <c r="BRS50" s="289"/>
      <c r="BRT50" s="289"/>
      <c r="BRU50" s="289"/>
      <c r="BRV50" s="289"/>
      <c r="BRW50" s="289"/>
      <c r="BRX50" s="289"/>
      <c r="BRY50" s="289"/>
      <c r="BRZ50" s="289"/>
      <c r="BSA50" s="289"/>
      <c r="BSB50" s="289"/>
      <c r="BSC50" s="289"/>
      <c r="BSD50" s="289"/>
      <c r="BSE50" s="289"/>
      <c r="BSF50" s="289"/>
      <c r="BSG50" s="289"/>
      <c r="BSH50" s="289"/>
      <c r="BSI50" s="289"/>
      <c r="BSJ50" s="289"/>
      <c r="BSK50" s="289"/>
      <c r="BSL50" s="289"/>
      <c r="BSM50" s="289"/>
      <c r="BSN50" s="289"/>
      <c r="BSO50" s="289"/>
      <c r="BSP50" s="289"/>
      <c r="BSQ50" s="289"/>
      <c r="BSR50" s="289"/>
      <c r="BSS50" s="289"/>
      <c r="BST50" s="289"/>
      <c r="BSU50" s="289"/>
      <c r="BSV50" s="289"/>
      <c r="BSW50" s="289"/>
      <c r="BSX50" s="289"/>
      <c r="BSY50" s="289"/>
      <c r="BSZ50" s="289"/>
      <c r="BTA50" s="289"/>
      <c r="BTB50" s="289"/>
      <c r="BTC50" s="289"/>
      <c r="BTD50" s="289"/>
      <c r="BTE50" s="289"/>
      <c r="BTF50" s="289"/>
      <c r="BTG50" s="289"/>
      <c r="BTH50" s="289"/>
      <c r="BTI50" s="289"/>
      <c r="BTJ50" s="289"/>
      <c r="BTK50" s="289"/>
      <c r="BTL50" s="289"/>
      <c r="BTM50" s="289"/>
      <c r="BTN50" s="289"/>
      <c r="BTO50" s="289"/>
      <c r="BTP50" s="289"/>
      <c r="BTQ50" s="289"/>
      <c r="BTR50" s="289"/>
      <c r="BTS50" s="289"/>
      <c r="BTT50" s="289"/>
      <c r="BTU50" s="289"/>
      <c r="BTV50" s="289"/>
      <c r="BTW50" s="289"/>
      <c r="BTX50" s="289"/>
      <c r="BTY50" s="289"/>
      <c r="BTZ50" s="289"/>
      <c r="BUA50" s="289"/>
      <c r="BUB50" s="289"/>
      <c r="BUC50" s="289"/>
      <c r="BUD50" s="289"/>
      <c r="BUE50" s="289"/>
      <c r="BUF50" s="289"/>
      <c r="BUG50" s="289"/>
      <c r="BUH50" s="289"/>
      <c r="BUI50" s="289"/>
      <c r="BUJ50" s="289"/>
      <c r="BUK50" s="289"/>
      <c r="BUL50" s="289"/>
      <c r="BUM50" s="289"/>
      <c r="BUN50" s="289"/>
      <c r="BUO50" s="289"/>
      <c r="BUP50" s="289"/>
      <c r="BUQ50" s="289"/>
      <c r="BUR50" s="289"/>
      <c r="BUS50" s="289"/>
      <c r="BUT50" s="289"/>
      <c r="BUU50" s="289"/>
      <c r="BUV50" s="289"/>
      <c r="BUW50" s="289"/>
      <c r="BUX50" s="289"/>
      <c r="BUY50" s="289"/>
      <c r="BUZ50" s="289"/>
      <c r="BVA50" s="289"/>
      <c r="BVB50" s="289"/>
      <c r="BVC50" s="289"/>
      <c r="BVD50" s="289"/>
      <c r="BVE50" s="289"/>
      <c r="BVF50" s="289"/>
      <c r="BVG50" s="289"/>
      <c r="BVH50" s="289"/>
      <c r="BVI50" s="289"/>
      <c r="BVJ50" s="289"/>
      <c r="BVK50" s="289"/>
      <c r="BVL50" s="289"/>
      <c r="BVM50" s="289"/>
      <c r="BVN50" s="289"/>
      <c r="BVO50" s="289"/>
      <c r="BVP50" s="289"/>
      <c r="BVQ50" s="289"/>
      <c r="BVR50" s="289"/>
      <c r="BVS50" s="289"/>
      <c r="BVT50" s="289"/>
      <c r="BVU50" s="289"/>
      <c r="BVV50" s="289"/>
      <c r="BVW50" s="289"/>
      <c r="BVX50" s="289"/>
      <c r="BVY50" s="289"/>
      <c r="BVZ50" s="289"/>
      <c r="BWA50" s="289"/>
      <c r="BWB50" s="289"/>
      <c r="BWC50" s="289"/>
      <c r="BWD50" s="289"/>
      <c r="BWE50" s="289"/>
      <c r="BWF50" s="289"/>
      <c r="BWG50" s="289"/>
      <c r="BWH50" s="289"/>
      <c r="BWI50" s="289"/>
      <c r="BWJ50" s="289"/>
      <c r="BWK50" s="289"/>
      <c r="BWL50" s="289"/>
      <c r="BWM50" s="289"/>
      <c r="BWN50" s="289"/>
      <c r="BWO50" s="289"/>
      <c r="BWP50" s="289"/>
      <c r="BWQ50" s="289"/>
      <c r="BWR50" s="289"/>
      <c r="BWS50" s="289"/>
      <c r="BWT50" s="289"/>
      <c r="BWU50" s="289"/>
      <c r="BWV50" s="289"/>
      <c r="BWW50" s="289"/>
      <c r="BWX50" s="289"/>
      <c r="BWY50" s="289"/>
      <c r="BWZ50" s="289"/>
      <c r="BXA50" s="289"/>
      <c r="BXB50" s="289"/>
      <c r="BXC50" s="289"/>
      <c r="BXD50" s="289"/>
      <c r="BXE50" s="289"/>
      <c r="BXF50" s="289"/>
      <c r="BXG50" s="289"/>
      <c r="BXH50" s="289"/>
      <c r="BXI50" s="289"/>
      <c r="BXJ50" s="289"/>
      <c r="BXK50" s="289"/>
      <c r="BXL50" s="289"/>
      <c r="BXM50" s="289"/>
      <c r="BXN50" s="289"/>
      <c r="BXO50" s="289"/>
      <c r="BXP50" s="289"/>
      <c r="BXQ50" s="289"/>
      <c r="BXR50" s="289"/>
      <c r="BXS50" s="289"/>
      <c r="BXT50" s="289"/>
      <c r="BXU50" s="289"/>
      <c r="BXV50" s="289"/>
      <c r="BXW50" s="289"/>
      <c r="BXX50" s="289"/>
      <c r="BXY50" s="289"/>
      <c r="BXZ50" s="289"/>
      <c r="BYA50" s="289"/>
      <c r="BYB50" s="289"/>
      <c r="BYC50" s="289"/>
      <c r="BYD50" s="289"/>
      <c r="BYE50" s="289"/>
      <c r="BYF50" s="289"/>
      <c r="BYG50" s="289"/>
      <c r="BYH50" s="289"/>
      <c r="BYI50" s="289"/>
      <c r="BYJ50" s="289"/>
      <c r="BYK50" s="289"/>
      <c r="BYL50" s="289"/>
      <c r="BYM50" s="289"/>
      <c r="BYN50" s="289"/>
      <c r="BYO50" s="289"/>
      <c r="BYP50" s="289"/>
      <c r="BYQ50" s="289"/>
      <c r="BYR50" s="289"/>
      <c r="BYS50" s="289"/>
      <c r="BYT50" s="289"/>
      <c r="BYU50" s="289"/>
      <c r="BYV50" s="289"/>
      <c r="BYW50" s="289"/>
      <c r="BYX50" s="289"/>
      <c r="BYY50" s="289"/>
      <c r="BYZ50" s="289"/>
      <c r="BZA50" s="289"/>
      <c r="BZB50" s="289"/>
      <c r="BZC50" s="289"/>
      <c r="BZD50" s="289"/>
      <c r="BZE50" s="289"/>
      <c r="BZF50" s="289"/>
      <c r="BZG50" s="289"/>
      <c r="BZH50" s="289"/>
      <c r="BZI50" s="289"/>
      <c r="BZJ50" s="289"/>
      <c r="BZK50" s="289"/>
      <c r="BZL50" s="289"/>
      <c r="BZM50" s="289"/>
      <c r="BZN50" s="289"/>
      <c r="BZO50" s="289"/>
      <c r="BZP50" s="289"/>
      <c r="BZQ50" s="289"/>
      <c r="BZR50" s="289"/>
      <c r="BZS50" s="289"/>
      <c r="BZT50" s="289"/>
      <c r="BZU50" s="289"/>
      <c r="BZV50" s="289"/>
      <c r="BZW50" s="289"/>
      <c r="BZX50" s="289"/>
      <c r="BZY50" s="289"/>
      <c r="BZZ50" s="289"/>
      <c r="CAA50" s="289"/>
      <c r="CAB50" s="289"/>
      <c r="CAC50" s="289"/>
      <c r="CAD50" s="289"/>
      <c r="CAE50" s="289"/>
      <c r="CAF50" s="289"/>
      <c r="CAG50" s="289"/>
      <c r="CAH50" s="289"/>
      <c r="CAI50" s="289"/>
      <c r="CAJ50" s="289"/>
      <c r="CAK50" s="289"/>
      <c r="CAL50" s="289"/>
      <c r="CAM50" s="289"/>
      <c r="CAN50" s="289"/>
      <c r="CAO50" s="289"/>
      <c r="CAP50" s="289"/>
      <c r="CAQ50" s="289"/>
      <c r="CAR50" s="289"/>
      <c r="CAS50" s="289"/>
      <c r="CAT50" s="289"/>
      <c r="CAU50" s="289"/>
      <c r="CAV50" s="289"/>
      <c r="CAW50" s="289"/>
      <c r="CAX50" s="289"/>
      <c r="CAY50" s="289"/>
      <c r="CAZ50" s="289"/>
      <c r="CBA50" s="289"/>
      <c r="CBB50" s="289"/>
      <c r="CBC50" s="289"/>
      <c r="CBD50" s="289"/>
      <c r="CBE50" s="289"/>
      <c r="CBF50" s="289"/>
      <c r="CBG50" s="289"/>
      <c r="CBH50" s="289"/>
      <c r="CBI50" s="289"/>
      <c r="CBJ50" s="289"/>
      <c r="CBK50" s="289"/>
      <c r="CBL50" s="289"/>
      <c r="CBM50" s="289"/>
      <c r="CBN50" s="289"/>
      <c r="CBO50" s="289"/>
      <c r="CBP50" s="289"/>
      <c r="CBQ50" s="289"/>
      <c r="CBR50" s="289"/>
      <c r="CBS50" s="289"/>
      <c r="CBT50" s="289"/>
      <c r="CBU50" s="289"/>
      <c r="CBV50" s="289"/>
      <c r="CBW50" s="289"/>
      <c r="CBX50" s="289"/>
      <c r="CBY50" s="289"/>
      <c r="CBZ50" s="289"/>
      <c r="CCA50" s="289"/>
      <c r="CCB50" s="289"/>
      <c r="CCC50" s="289"/>
      <c r="CCD50" s="289"/>
      <c r="CCE50" s="289"/>
      <c r="CCF50" s="289"/>
      <c r="CCG50" s="289"/>
      <c r="CCH50" s="289"/>
      <c r="CCI50" s="289"/>
      <c r="CCJ50" s="289"/>
      <c r="CCK50" s="289"/>
      <c r="CCL50" s="289"/>
      <c r="CCM50" s="289"/>
      <c r="CCN50" s="289"/>
      <c r="CCO50" s="289"/>
      <c r="CCP50" s="289"/>
      <c r="CCQ50" s="289"/>
      <c r="CCR50" s="289"/>
      <c r="CCS50" s="289"/>
      <c r="CCT50" s="289"/>
      <c r="CCU50" s="289"/>
      <c r="CCV50" s="289"/>
      <c r="CCW50" s="289"/>
      <c r="CCX50" s="289"/>
      <c r="CCY50" s="289"/>
      <c r="CCZ50" s="289"/>
      <c r="CDA50" s="289"/>
      <c r="CDB50" s="289"/>
      <c r="CDC50" s="289"/>
      <c r="CDD50" s="289"/>
      <c r="CDE50" s="289"/>
      <c r="CDF50" s="289"/>
      <c r="CDG50" s="289"/>
      <c r="CDH50" s="289"/>
      <c r="CDI50" s="289"/>
      <c r="CDJ50" s="289"/>
      <c r="CDK50" s="289"/>
      <c r="CDL50" s="289"/>
      <c r="CDM50" s="289"/>
      <c r="CDN50" s="289"/>
      <c r="CDO50" s="289"/>
      <c r="CDP50" s="289"/>
      <c r="CDQ50" s="289"/>
      <c r="CDR50" s="289"/>
      <c r="CDS50" s="289"/>
      <c r="CDT50" s="289"/>
      <c r="CDU50" s="289"/>
      <c r="CDV50" s="289"/>
      <c r="CDW50" s="289"/>
      <c r="CDX50" s="289"/>
      <c r="CDY50" s="289"/>
      <c r="CDZ50" s="289"/>
      <c r="CEA50" s="289"/>
      <c r="CEB50" s="289"/>
      <c r="CEC50" s="289"/>
      <c r="CED50" s="289"/>
      <c r="CEE50" s="289"/>
      <c r="CEF50" s="289"/>
      <c r="CEG50" s="289"/>
      <c r="CEH50" s="289"/>
      <c r="CEI50" s="289"/>
      <c r="CEJ50" s="289"/>
      <c r="CEK50" s="289"/>
      <c r="CEL50" s="289"/>
      <c r="CEM50" s="289"/>
      <c r="CEN50" s="289"/>
      <c r="CEO50" s="289"/>
      <c r="CEP50" s="289"/>
      <c r="CEQ50" s="289"/>
      <c r="CER50" s="289"/>
      <c r="CES50" s="289"/>
      <c r="CET50" s="289"/>
      <c r="CEU50" s="289"/>
      <c r="CEV50" s="289"/>
      <c r="CEW50" s="289"/>
      <c r="CEX50" s="289"/>
      <c r="CEY50" s="289"/>
      <c r="CEZ50" s="289"/>
      <c r="CFA50" s="289"/>
      <c r="CFB50" s="289"/>
      <c r="CFC50" s="289"/>
      <c r="CFD50" s="289"/>
      <c r="CFE50" s="289"/>
      <c r="CFF50" s="289"/>
      <c r="CFG50" s="289"/>
      <c r="CFH50" s="289"/>
      <c r="CFI50" s="289"/>
      <c r="CFJ50" s="289"/>
      <c r="CFK50" s="289"/>
      <c r="CFL50" s="289"/>
      <c r="CFM50" s="289"/>
      <c r="CFN50" s="289"/>
      <c r="CFO50" s="289"/>
      <c r="CFP50" s="289"/>
      <c r="CFQ50" s="289"/>
      <c r="CFR50" s="289"/>
      <c r="CFS50" s="289"/>
      <c r="CFT50" s="289"/>
      <c r="CFU50" s="289"/>
      <c r="CFV50" s="289"/>
      <c r="CFW50" s="289"/>
      <c r="CFX50" s="289"/>
      <c r="CFY50" s="289"/>
      <c r="CFZ50" s="289"/>
      <c r="CGA50" s="289"/>
      <c r="CGB50" s="289"/>
      <c r="CGC50" s="289"/>
      <c r="CGD50" s="289"/>
      <c r="CGE50" s="289"/>
      <c r="CGF50" s="289"/>
      <c r="CGG50" s="289"/>
      <c r="CGH50" s="289"/>
      <c r="CGI50" s="289"/>
      <c r="CGJ50" s="289"/>
      <c r="CGK50" s="289"/>
      <c r="CGL50" s="289"/>
      <c r="CGM50" s="289"/>
      <c r="CGN50" s="289"/>
      <c r="CGO50" s="289"/>
      <c r="CGP50" s="289"/>
      <c r="CGQ50" s="289"/>
      <c r="CGR50" s="289"/>
      <c r="CGS50" s="289"/>
      <c r="CGT50" s="289"/>
      <c r="CGU50" s="289"/>
      <c r="CGV50" s="289"/>
      <c r="CGW50" s="289"/>
      <c r="CGX50" s="289"/>
      <c r="CGY50" s="289"/>
      <c r="CGZ50" s="289"/>
      <c r="CHA50" s="289"/>
      <c r="CHB50" s="289"/>
      <c r="CHC50" s="289"/>
      <c r="CHD50" s="289"/>
      <c r="CHE50" s="289"/>
      <c r="CHF50" s="289"/>
      <c r="CHG50" s="289"/>
      <c r="CHH50" s="289"/>
      <c r="CHI50" s="289"/>
      <c r="CHJ50" s="289"/>
      <c r="CHK50" s="289"/>
      <c r="CHL50" s="289"/>
      <c r="CHM50" s="289"/>
      <c r="CHN50" s="289"/>
      <c r="CHO50" s="289"/>
      <c r="CHP50" s="289"/>
      <c r="CHQ50" s="289"/>
      <c r="CHR50" s="289"/>
      <c r="CHS50" s="289"/>
      <c r="CHT50" s="289"/>
      <c r="CHU50" s="289"/>
      <c r="CHV50" s="289"/>
      <c r="CHW50" s="289"/>
      <c r="CHX50" s="289"/>
      <c r="CHY50" s="289"/>
      <c r="CHZ50" s="289"/>
      <c r="CIA50" s="289"/>
      <c r="CIB50" s="289"/>
      <c r="CIC50" s="289"/>
      <c r="CID50" s="289"/>
      <c r="CIE50" s="289"/>
      <c r="CIF50" s="289"/>
      <c r="CIG50" s="289"/>
      <c r="CIH50" s="289"/>
      <c r="CII50" s="289"/>
      <c r="CIJ50" s="289"/>
      <c r="CIK50" s="289"/>
      <c r="CIL50" s="289"/>
      <c r="CIM50" s="289"/>
      <c r="CIN50" s="289"/>
      <c r="CIO50" s="289"/>
      <c r="CIP50" s="289"/>
      <c r="CIQ50" s="289"/>
      <c r="CIR50" s="289"/>
      <c r="CIS50" s="289"/>
      <c r="CIT50" s="289"/>
      <c r="CIU50" s="289"/>
      <c r="CIV50" s="289"/>
      <c r="CIW50" s="289"/>
      <c r="CIX50" s="289"/>
      <c r="CIY50" s="289"/>
      <c r="CIZ50" s="289"/>
      <c r="CJA50" s="289"/>
      <c r="CJB50" s="289"/>
      <c r="CJC50" s="289"/>
      <c r="CJD50" s="289"/>
      <c r="CJE50" s="289"/>
      <c r="CJF50" s="289"/>
      <c r="CJG50" s="289"/>
      <c r="CJH50" s="289"/>
      <c r="CJI50" s="289"/>
      <c r="CJJ50" s="289"/>
      <c r="CJK50" s="289"/>
      <c r="CJL50" s="289"/>
      <c r="CJM50" s="289"/>
      <c r="CJN50" s="289"/>
      <c r="CJO50" s="289"/>
      <c r="CJP50" s="289"/>
      <c r="CJQ50" s="289"/>
      <c r="CJR50" s="289"/>
      <c r="CJS50" s="289"/>
      <c r="CJT50" s="289"/>
      <c r="CJU50" s="289"/>
      <c r="CJV50" s="289"/>
      <c r="CJW50" s="289"/>
      <c r="CJX50" s="289"/>
      <c r="CJY50" s="289"/>
      <c r="CJZ50" s="289"/>
      <c r="CKA50" s="289"/>
      <c r="CKB50" s="289"/>
      <c r="CKC50" s="289"/>
      <c r="CKD50" s="289"/>
      <c r="CKE50" s="289"/>
      <c r="CKF50" s="289"/>
      <c r="CKG50" s="289"/>
      <c r="CKH50" s="289"/>
      <c r="CKI50" s="289"/>
      <c r="CKJ50" s="289"/>
      <c r="CKK50" s="289"/>
      <c r="CKL50" s="289"/>
      <c r="CKM50" s="289"/>
      <c r="CKN50" s="289"/>
      <c r="CKO50" s="289"/>
      <c r="CKP50" s="289"/>
      <c r="CKQ50" s="289"/>
      <c r="CKR50" s="289"/>
      <c r="CKS50" s="289"/>
      <c r="CKT50" s="289"/>
      <c r="CKU50" s="289"/>
      <c r="CKV50" s="289"/>
      <c r="CKW50" s="289"/>
      <c r="CKX50" s="289"/>
      <c r="CKY50" s="289"/>
      <c r="CKZ50" s="289"/>
      <c r="CLA50" s="289"/>
      <c r="CLB50" s="289"/>
      <c r="CLC50" s="289"/>
      <c r="CLD50" s="289"/>
      <c r="CLE50" s="289"/>
      <c r="CLF50" s="289"/>
      <c r="CLG50" s="289"/>
      <c r="CLH50" s="289"/>
      <c r="CLI50" s="289"/>
      <c r="CLJ50" s="289"/>
      <c r="CLK50" s="289"/>
      <c r="CLL50" s="289"/>
      <c r="CLM50" s="289"/>
      <c r="CLN50" s="289"/>
      <c r="CLO50" s="289"/>
      <c r="CLP50" s="289"/>
      <c r="CLQ50" s="289"/>
      <c r="CLR50" s="289"/>
      <c r="CLS50" s="289"/>
      <c r="CLT50" s="289"/>
      <c r="CLU50" s="289"/>
      <c r="CLV50" s="289"/>
      <c r="CLW50" s="289"/>
      <c r="CLX50" s="289"/>
      <c r="CLY50" s="289"/>
      <c r="CLZ50" s="289"/>
      <c r="CMA50" s="289"/>
      <c r="CMB50" s="289"/>
      <c r="CMC50" s="289"/>
      <c r="CMD50" s="289"/>
      <c r="CME50" s="289"/>
      <c r="CMF50" s="289"/>
      <c r="CMG50" s="289"/>
      <c r="CMH50" s="289"/>
      <c r="CMI50" s="289"/>
      <c r="CMJ50" s="289"/>
      <c r="CMK50" s="289"/>
      <c r="CML50" s="289"/>
      <c r="CMM50" s="289"/>
      <c r="CMN50" s="289"/>
      <c r="CMO50" s="289"/>
      <c r="CMP50" s="289"/>
      <c r="CMQ50" s="289"/>
      <c r="CMR50" s="289"/>
      <c r="CMS50" s="289"/>
      <c r="CMT50" s="289"/>
      <c r="CMU50" s="289"/>
      <c r="CMV50" s="289"/>
      <c r="CMW50" s="289"/>
      <c r="CMX50" s="289"/>
      <c r="CMY50" s="289"/>
      <c r="CMZ50" s="289"/>
      <c r="CNA50" s="289"/>
      <c r="CNB50" s="289"/>
      <c r="CNC50" s="289"/>
      <c r="CND50" s="289"/>
      <c r="CNE50" s="289"/>
      <c r="CNF50" s="289"/>
      <c r="CNG50" s="289"/>
      <c r="CNH50" s="289"/>
      <c r="CNI50" s="289"/>
      <c r="CNJ50" s="289"/>
      <c r="CNK50" s="289"/>
      <c r="CNL50" s="289"/>
      <c r="CNM50" s="289"/>
      <c r="CNN50" s="289"/>
      <c r="CNO50" s="289"/>
      <c r="CNP50" s="289"/>
      <c r="CNQ50" s="289"/>
      <c r="CNR50" s="289"/>
      <c r="CNS50" s="289"/>
      <c r="CNT50" s="289"/>
      <c r="CNU50" s="289"/>
      <c r="CNV50" s="289"/>
      <c r="CNW50" s="289"/>
      <c r="CNX50" s="289"/>
      <c r="CNY50" s="289"/>
      <c r="CNZ50" s="289"/>
      <c r="COA50" s="289"/>
      <c r="COB50" s="289"/>
      <c r="COC50" s="289"/>
      <c r="COD50" s="289"/>
      <c r="COE50" s="289"/>
      <c r="COF50" s="289"/>
      <c r="COG50" s="289"/>
      <c r="COH50" s="289"/>
      <c r="COI50" s="289"/>
      <c r="COJ50" s="289"/>
      <c r="COK50" s="289"/>
      <c r="COL50" s="289"/>
      <c r="COM50" s="289"/>
      <c r="CON50" s="289"/>
      <c r="COO50" s="289"/>
      <c r="COP50" s="289"/>
      <c r="COQ50" s="289"/>
      <c r="COR50" s="289"/>
      <c r="COS50" s="289"/>
      <c r="COT50" s="289"/>
      <c r="COU50" s="289"/>
      <c r="COV50" s="289"/>
      <c r="COW50" s="289"/>
      <c r="COX50" s="289"/>
      <c r="COY50" s="289"/>
      <c r="COZ50" s="289"/>
      <c r="CPA50" s="289"/>
      <c r="CPB50" s="289"/>
      <c r="CPC50" s="289"/>
      <c r="CPD50" s="289"/>
      <c r="CPE50" s="289"/>
      <c r="CPF50" s="289"/>
      <c r="CPG50" s="289"/>
      <c r="CPH50" s="289"/>
      <c r="CPI50" s="289"/>
      <c r="CPJ50" s="289"/>
      <c r="CPK50" s="289"/>
      <c r="CPL50" s="289"/>
      <c r="CPM50" s="289"/>
      <c r="CPN50" s="289"/>
      <c r="CPO50" s="289"/>
      <c r="CPP50" s="289"/>
      <c r="CPQ50" s="289"/>
      <c r="CPR50" s="289"/>
      <c r="CPS50" s="289"/>
      <c r="CPT50" s="289"/>
      <c r="CPU50" s="289"/>
      <c r="CPV50" s="289"/>
      <c r="CPW50" s="289"/>
      <c r="CPX50" s="289"/>
      <c r="CPY50" s="289"/>
      <c r="CPZ50" s="289"/>
      <c r="CQA50" s="289"/>
      <c r="CQB50" s="289"/>
      <c r="CQC50" s="289"/>
      <c r="CQD50" s="289"/>
      <c r="CQE50" s="289"/>
      <c r="CQF50" s="289"/>
      <c r="CQG50" s="289"/>
      <c r="CQH50" s="289"/>
      <c r="CQI50" s="289"/>
      <c r="CQJ50" s="289"/>
      <c r="CQK50" s="289"/>
      <c r="CQL50" s="289"/>
      <c r="CQM50" s="289"/>
      <c r="CQN50" s="289"/>
      <c r="CQO50" s="289"/>
      <c r="CQP50" s="289"/>
      <c r="CQQ50" s="289"/>
      <c r="CQR50" s="289"/>
      <c r="CQS50" s="289"/>
      <c r="CQT50" s="289"/>
      <c r="CQU50" s="289"/>
      <c r="CQV50" s="289"/>
      <c r="CQW50" s="289"/>
      <c r="CQX50" s="289"/>
      <c r="CQY50" s="289"/>
      <c r="CQZ50" s="289"/>
      <c r="CRA50" s="289"/>
      <c r="CRB50" s="289"/>
      <c r="CRC50" s="289"/>
      <c r="CRD50" s="289"/>
      <c r="CRE50" s="289"/>
      <c r="CRF50" s="289"/>
      <c r="CRG50" s="289"/>
      <c r="CRH50" s="289"/>
      <c r="CRI50" s="289"/>
      <c r="CRJ50" s="289"/>
      <c r="CRK50" s="289"/>
      <c r="CRL50" s="289"/>
      <c r="CRM50" s="289"/>
      <c r="CRN50" s="289"/>
      <c r="CRO50" s="289"/>
      <c r="CRP50" s="289"/>
      <c r="CRQ50" s="289"/>
      <c r="CRR50" s="289"/>
      <c r="CRS50" s="289"/>
      <c r="CRT50" s="289"/>
      <c r="CRU50" s="289"/>
      <c r="CRV50" s="289"/>
      <c r="CRW50" s="289"/>
      <c r="CRX50" s="289"/>
      <c r="CRY50" s="289"/>
      <c r="CRZ50" s="289"/>
      <c r="CSA50" s="289"/>
      <c r="CSB50" s="289"/>
      <c r="CSC50" s="289"/>
      <c r="CSD50" s="289"/>
      <c r="CSE50" s="289"/>
      <c r="CSF50" s="289"/>
      <c r="CSG50" s="289"/>
      <c r="CSH50" s="289"/>
      <c r="CSI50" s="289"/>
      <c r="CSJ50" s="289"/>
      <c r="CSK50" s="289"/>
      <c r="CSL50" s="289"/>
      <c r="CSM50" s="289"/>
      <c r="CSN50" s="289"/>
      <c r="CSO50" s="289"/>
      <c r="CSP50" s="289"/>
      <c r="CSQ50" s="289"/>
      <c r="CSR50" s="289"/>
      <c r="CSS50" s="289"/>
      <c r="CST50" s="289"/>
      <c r="CSU50" s="289"/>
      <c r="CSV50" s="289"/>
      <c r="CSW50" s="289"/>
      <c r="CSX50" s="289"/>
      <c r="CSY50" s="289"/>
      <c r="CSZ50" s="289"/>
      <c r="CTA50" s="289"/>
      <c r="CTB50" s="289"/>
      <c r="CTC50" s="289"/>
      <c r="CTD50" s="289"/>
      <c r="CTE50" s="289"/>
      <c r="CTF50" s="289"/>
      <c r="CTG50" s="289"/>
      <c r="CTH50" s="289"/>
      <c r="CTI50" s="289"/>
      <c r="CTJ50" s="289"/>
      <c r="CTK50" s="289"/>
      <c r="CTL50" s="289"/>
      <c r="CTM50" s="289"/>
      <c r="CTN50" s="289"/>
      <c r="CTO50" s="289"/>
      <c r="CTP50" s="289"/>
      <c r="CTQ50" s="289"/>
      <c r="CTR50" s="289"/>
      <c r="CTS50" s="289"/>
      <c r="CTT50" s="289"/>
      <c r="CTU50" s="289"/>
      <c r="CTV50" s="289"/>
      <c r="CTW50" s="289"/>
      <c r="CTX50" s="289"/>
      <c r="CTY50" s="289"/>
      <c r="CTZ50" s="289"/>
      <c r="CUA50" s="289"/>
      <c r="CUB50" s="289"/>
      <c r="CUC50" s="289"/>
      <c r="CUD50" s="289"/>
      <c r="CUE50" s="289"/>
      <c r="CUF50" s="289"/>
      <c r="CUG50" s="289"/>
      <c r="CUH50" s="289"/>
      <c r="CUI50" s="289"/>
      <c r="CUJ50" s="289"/>
      <c r="CUK50" s="289"/>
      <c r="CUL50" s="289"/>
      <c r="CUM50" s="289"/>
      <c r="CUN50" s="289"/>
      <c r="CUO50" s="289"/>
      <c r="CUP50" s="289"/>
      <c r="CUQ50" s="289"/>
      <c r="CUR50" s="289"/>
      <c r="CUS50" s="289"/>
      <c r="CUT50" s="289"/>
      <c r="CUU50" s="289"/>
      <c r="CUV50" s="289"/>
      <c r="CUW50" s="289"/>
      <c r="CUX50" s="289"/>
      <c r="CUY50" s="289"/>
      <c r="CUZ50" s="289"/>
      <c r="CVA50" s="289"/>
      <c r="CVB50" s="289"/>
      <c r="CVC50" s="289"/>
      <c r="CVD50" s="289"/>
      <c r="CVE50" s="289"/>
      <c r="CVF50" s="289"/>
      <c r="CVG50" s="289"/>
      <c r="CVH50" s="289"/>
      <c r="CVI50" s="289"/>
      <c r="CVJ50" s="289"/>
      <c r="CVK50" s="289"/>
      <c r="CVL50" s="289"/>
      <c r="CVM50" s="289"/>
      <c r="CVN50" s="289"/>
      <c r="CVO50" s="289"/>
      <c r="CVP50" s="289"/>
      <c r="CVQ50" s="289"/>
      <c r="CVR50" s="289"/>
      <c r="CVS50" s="289"/>
      <c r="CVT50" s="289"/>
      <c r="CVU50" s="289"/>
      <c r="CVV50" s="289"/>
      <c r="CVW50" s="289"/>
      <c r="CVX50" s="289"/>
      <c r="CVY50" s="289"/>
      <c r="CVZ50" s="289"/>
      <c r="CWA50" s="289"/>
      <c r="CWB50" s="289"/>
      <c r="CWC50" s="289"/>
      <c r="CWD50" s="289"/>
      <c r="CWE50" s="289"/>
      <c r="CWF50" s="289"/>
      <c r="CWG50" s="289"/>
      <c r="CWH50" s="289"/>
      <c r="CWI50" s="289"/>
      <c r="CWJ50" s="289"/>
      <c r="CWK50" s="289"/>
      <c r="CWL50" s="289"/>
      <c r="CWM50" s="289"/>
      <c r="CWN50" s="289"/>
      <c r="CWO50" s="289"/>
      <c r="CWP50" s="289"/>
      <c r="CWQ50" s="289"/>
      <c r="CWR50" s="289"/>
      <c r="CWS50" s="289"/>
      <c r="CWT50" s="289"/>
      <c r="CWU50" s="289"/>
      <c r="CWV50" s="289"/>
      <c r="CWW50" s="289"/>
      <c r="CWX50" s="289"/>
      <c r="CWY50" s="289"/>
      <c r="CWZ50" s="289"/>
      <c r="CXA50" s="289"/>
      <c r="CXB50" s="289"/>
      <c r="CXC50" s="289"/>
      <c r="CXD50" s="289"/>
      <c r="CXE50" s="289"/>
      <c r="CXF50" s="289"/>
      <c r="CXG50" s="289"/>
      <c r="CXH50" s="289"/>
      <c r="CXI50" s="289"/>
      <c r="CXJ50" s="289"/>
      <c r="CXK50" s="289"/>
      <c r="CXL50" s="289"/>
      <c r="CXM50" s="289"/>
      <c r="CXN50" s="289"/>
      <c r="CXO50" s="289"/>
      <c r="CXP50" s="289"/>
      <c r="CXQ50" s="289"/>
      <c r="CXR50" s="289"/>
      <c r="CXS50" s="289"/>
      <c r="CXT50" s="289"/>
      <c r="CXU50" s="289"/>
      <c r="CXV50" s="289"/>
      <c r="CXW50" s="289"/>
      <c r="CXX50" s="289"/>
      <c r="CXY50" s="289"/>
      <c r="CXZ50" s="289"/>
      <c r="CYA50" s="289"/>
      <c r="CYB50" s="289"/>
      <c r="CYC50" s="289"/>
      <c r="CYD50" s="289"/>
      <c r="CYE50" s="289"/>
      <c r="CYF50" s="289"/>
      <c r="CYG50" s="289"/>
      <c r="CYH50" s="289"/>
      <c r="CYI50" s="289"/>
      <c r="CYJ50" s="289"/>
      <c r="CYK50" s="289"/>
      <c r="CYL50" s="289"/>
      <c r="CYM50" s="289"/>
      <c r="CYN50" s="289"/>
      <c r="CYO50" s="289"/>
      <c r="CYP50" s="289"/>
      <c r="CYQ50" s="289"/>
      <c r="CYR50" s="289"/>
      <c r="CYS50" s="289"/>
      <c r="CYT50" s="289"/>
      <c r="CYU50" s="289"/>
      <c r="CYV50" s="289"/>
      <c r="CYW50" s="289"/>
      <c r="CYX50" s="289"/>
      <c r="CYY50" s="289"/>
      <c r="CYZ50" s="289"/>
      <c r="CZA50" s="289"/>
      <c r="CZB50" s="289"/>
      <c r="CZC50" s="289"/>
      <c r="CZD50" s="289"/>
      <c r="CZE50" s="289"/>
      <c r="CZF50" s="289"/>
      <c r="CZG50" s="289"/>
      <c r="CZH50" s="289"/>
      <c r="CZI50" s="289"/>
      <c r="CZJ50" s="289"/>
      <c r="CZK50" s="289"/>
      <c r="CZL50" s="289"/>
      <c r="CZM50" s="289"/>
      <c r="CZN50" s="289"/>
      <c r="CZO50" s="289"/>
      <c r="CZP50" s="289"/>
      <c r="CZQ50" s="289"/>
      <c r="CZR50" s="289"/>
      <c r="CZS50" s="289"/>
      <c r="CZT50" s="289"/>
      <c r="CZU50" s="289"/>
      <c r="CZV50" s="289"/>
      <c r="CZW50" s="289"/>
      <c r="CZX50" s="289"/>
      <c r="CZY50" s="289"/>
      <c r="CZZ50" s="289"/>
      <c r="DAA50" s="289"/>
      <c r="DAB50" s="289"/>
      <c r="DAC50" s="289"/>
      <c r="DAD50" s="289"/>
      <c r="DAE50" s="289"/>
      <c r="DAF50" s="289"/>
      <c r="DAG50" s="289"/>
      <c r="DAH50" s="289"/>
      <c r="DAI50" s="289"/>
      <c r="DAJ50" s="289"/>
      <c r="DAK50" s="289"/>
      <c r="DAL50" s="289"/>
      <c r="DAM50" s="289"/>
      <c r="DAN50" s="289"/>
      <c r="DAO50" s="289"/>
      <c r="DAP50" s="289"/>
      <c r="DAQ50" s="289"/>
      <c r="DAR50" s="289"/>
      <c r="DAS50" s="289"/>
      <c r="DAT50" s="289"/>
      <c r="DAU50" s="289"/>
      <c r="DAV50" s="289"/>
      <c r="DAW50" s="289"/>
      <c r="DAX50" s="289"/>
      <c r="DAY50" s="289"/>
      <c r="DAZ50" s="289"/>
      <c r="DBA50" s="289"/>
      <c r="DBB50" s="289"/>
      <c r="DBC50" s="289"/>
      <c r="DBD50" s="289"/>
      <c r="DBE50" s="289"/>
      <c r="DBF50" s="289"/>
      <c r="DBG50" s="289"/>
      <c r="DBH50" s="289"/>
      <c r="DBI50" s="289"/>
      <c r="DBJ50" s="289"/>
      <c r="DBK50" s="289"/>
      <c r="DBL50" s="289"/>
      <c r="DBM50" s="289"/>
      <c r="DBN50" s="289"/>
      <c r="DBO50" s="289"/>
      <c r="DBP50" s="289"/>
      <c r="DBQ50" s="289"/>
      <c r="DBR50" s="289"/>
      <c r="DBS50" s="289"/>
      <c r="DBT50" s="289"/>
      <c r="DBU50" s="289"/>
      <c r="DBV50" s="289"/>
      <c r="DBW50" s="289"/>
      <c r="DBX50" s="289"/>
      <c r="DBY50" s="289"/>
      <c r="DBZ50" s="289"/>
      <c r="DCA50" s="289"/>
      <c r="DCB50" s="289"/>
      <c r="DCC50" s="289"/>
      <c r="DCD50" s="289"/>
      <c r="DCE50" s="289"/>
      <c r="DCF50" s="289"/>
      <c r="DCG50" s="289"/>
      <c r="DCH50" s="289"/>
      <c r="DCI50" s="289"/>
      <c r="DCJ50" s="289"/>
      <c r="DCK50" s="289"/>
      <c r="DCL50" s="289"/>
      <c r="DCM50" s="289"/>
      <c r="DCN50" s="289"/>
      <c r="DCO50" s="289"/>
      <c r="DCP50" s="289"/>
      <c r="DCQ50" s="289"/>
      <c r="DCR50" s="289"/>
      <c r="DCS50" s="289"/>
      <c r="DCT50" s="289"/>
      <c r="DCU50" s="289"/>
      <c r="DCV50" s="289"/>
      <c r="DCW50" s="289"/>
      <c r="DCX50" s="289"/>
      <c r="DCY50" s="289"/>
      <c r="DCZ50" s="289"/>
      <c r="DDA50" s="289"/>
      <c r="DDB50" s="289"/>
      <c r="DDC50" s="289"/>
      <c r="DDD50" s="289"/>
      <c r="DDE50" s="289"/>
      <c r="DDF50" s="289"/>
      <c r="DDG50" s="289"/>
      <c r="DDH50" s="289"/>
      <c r="DDI50" s="289"/>
      <c r="DDJ50" s="289"/>
      <c r="DDK50" s="289"/>
      <c r="DDL50" s="289"/>
      <c r="DDM50" s="289"/>
      <c r="DDN50" s="289"/>
      <c r="DDO50" s="289"/>
      <c r="DDP50" s="289"/>
      <c r="DDQ50" s="289"/>
      <c r="DDR50" s="289"/>
      <c r="DDS50" s="289"/>
      <c r="DDT50" s="289"/>
      <c r="DDU50" s="289"/>
      <c r="DDV50" s="289"/>
      <c r="DDW50" s="289"/>
      <c r="DDX50" s="289"/>
      <c r="DDY50" s="289"/>
      <c r="DDZ50" s="289"/>
      <c r="DEA50" s="289"/>
      <c r="DEB50" s="289"/>
      <c r="DEC50" s="289"/>
      <c r="DED50" s="289"/>
      <c r="DEE50" s="289"/>
      <c r="DEF50" s="289"/>
      <c r="DEG50" s="289"/>
      <c r="DEH50" s="289"/>
      <c r="DEI50" s="289"/>
      <c r="DEJ50" s="289"/>
      <c r="DEK50" s="289"/>
      <c r="DEL50" s="289"/>
      <c r="DEM50" s="289"/>
      <c r="DEN50" s="289"/>
      <c r="DEO50" s="289"/>
      <c r="DEP50" s="289"/>
      <c r="DEQ50" s="289"/>
      <c r="DER50" s="289"/>
      <c r="DES50" s="289"/>
      <c r="DET50" s="289"/>
      <c r="DEU50" s="289"/>
      <c r="DEV50" s="289"/>
      <c r="DEW50" s="289"/>
      <c r="DEX50" s="289"/>
      <c r="DEY50" s="289"/>
      <c r="DEZ50" s="289"/>
      <c r="DFA50" s="289"/>
      <c r="DFB50" s="289"/>
      <c r="DFC50" s="289"/>
      <c r="DFD50" s="289"/>
      <c r="DFE50" s="289"/>
      <c r="DFF50" s="289"/>
      <c r="DFG50" s="289"/>
      <c r="DFH50" s="289"/>
      <c r="DFI50" s="289"/>
      <c r="DFJ50" s="289"/>
      <c r="DFK50" s="289"/>
      <c r="DFL50" s="289"/>
      <c r="DFM50" s="289"/>
      <c r="DFN50" s="289"/>
      <c r="DFO50" s="289"/>
      <c r="DFP50" s="289"/>
      <c r="DFQ50" s="289"/>
      <c r="DFR50" s="289"/>
      <c r="DFS50" s="289"/>
      <c r="DFT50" s="289"/>
      <c r="DFU50" s="289"/>
      <c r="DFV50" s="289"/>
      <c r="DFW50" s="289"/>
      <c r="DFX50" s="289"/>
      <c r="DFY50" s="289"/>
      <c r="DFZ50" s="289"/>
      <c r="DGA50" s="289"/>
      <c r="DGB50" s="289"/>
      <c r="DGC50" s="289"/>
      <c r="DGD50" s="289"/>
      <c r="DGE50" s="289"/>
      <c r="DGF50" s="289"/>
      <c r="DGG50" s="289"/>
      <c r="DGH50" s="289"/>
      <c r="DGI50" s="289"/>
      <c r="DGJ50" s="289"/>
      <c r="DGK50" s="289"/>
      <c r="DGL50" s="289"/>
      <c r="DGM50" s="289"/>
      <c r="DGN50" s="289"/>
      <c r="DGO50" s="289"/>
      <c r="DGP50" s="289"/>
      <c r="DGQ50" s="289"/>
      <c r="DGR50" s="289"/>
      <c r="DGS50" s="289"/>
      <c r="DGT50" s="289"/>
      <c r="DGU50" s="289"/>
      <c r="DGV50" s="289"/>
      <c r="DGW50" s="289"/>
      <c r="DGX50" s="289"/>
      <c r="DGY50" s="289"/>
      <c r="DGZ50" s="289"/>
      <c r="DHA50" s="289"/>
      <c r="DHB50" s="289"/>
      <c r="DHC50" s="289"/>
      <c r="DHD50" s="289"/>
      <c r="DHE50" s="289"/>
      <c r="DHF50" s="289"/>
      <c r="DHG50" s="289"/>
      <c r="DHH50" s="289"/>
      <c r="DHI50" s="289"/>
      <c r="DHJ50" s="289"/>
      <c r="DHK50" s="289"/>
      <c r="DHL50" s="289"/>
      <c r="DHM50" s="289"/>
      <c r="DHN50" s="289"/>
      <c r="DHO50" s="289"/>
      <c r="DHP50" s="289"/>
      <c r="DHQ50" s="289"/>
      <c r="DHR50" s="289"/>
      <c r="DHS50" s="289"/>
      <c r="DHT50" s="289"/>
      <c r="DHU50" s="289"/>
      <c r="DHV50" s="289"/>
      <c r="DHW50" s="289"/>
      <c r="DHX50" s="289"/>
      <c r="DHY50" s="289"/>
      <c r="DHZ50" s="289"/>
      <c r="DIA50" s="289"/>
      <c r="DIB50" s="289"/>
      <c r="DIC50" s="289"/>
      <c r="DID50" s="289"/>
      <c r="DIE50" s="289"/>
      <c r="DIF50" s="289"/>
      <c r="DIG50" s="289"/>
      <c r="DIH50" s="289"/>
      <c r="DII50" s="289"/>
      <c r="DIJ50" s="289"/>
      <c r="DIK50" s="289"/>
      <c r="DIL50" s="289"/>
      <c r="DIM50" s="289"/>
      <c r="DIN50" s="289"/>
      <c r="DIO50" s="289"/>
      <c r="DIP50" s="289"/>
      <c r="DIQ50" s="289"/>
      <c r="DIR50" s="289"/>
      <c r="DIS50" s="289"/>
      <c r="DIT50" s="289"/>
      <c r="DIU50" s="289"/>
      <c r="DIV50" s="289"/>
      <c r="DIW50" s="289"/>
      <c r="DIX50" s="289"/>
      <c r="DIY50" s="289"/>
      <c r="DIZ50" s="289"/>
      <c r="DJA50" s="289"/>
      <c r="DJB50" s="289"/>
      <c r="DJC50" s="289"/>
      <c r="DJD50" s="289"/>
      <c r="DJE50" s="289"/>
      <c r="DJF50" s="289"/>
      <c r="DJG50" s="289"/>
      <c r="DJH50" s="289"/>
      <c r="DJI50" s="289"/>
      <c r="DJJ50" s="289"/>
      <c r="DJK50" s="289"/>
      <c r="DJL50" s="289"/>
      <c r="DJM50" s="289"/>
      <c r="DJN50" s="289"/>
      <c r="DJO50" s="289"/>
      <c r="DJP50" s="289"/>
      <c r="DJQ50" s="289"/>
      <c r="DJR50" s="289"/>
      <c r="DJS50" s="289"/>
      <c r="DJT50" s="289"/>
      <c r="DJU50" s="289"/>
      <c r="DJV50" s="289"/>
      <c r="DJW50" s="289"/>
      <c r="DJX50" s="289"/>
      <c r="DJY50" s="289"/>
      <c r="DJZ50" s="289"/>
      <c r="DKA50" s="289"/>
      <c r="DKB50" s="289"/>
      <c r="DKC50" s="289"/>
      <c r="DKD50" s="289"/>
      <c r="DKE50" s="289"/>
      <c r="DKF50" s="289"/>
      <c r="DKG50" s="289"/>
      <c r="DKH50" s="289"/>
      <c r="DKI50" s="289"/>
      <c r="DKJ50" s="289"/>
      <c r="DKK50" s="289"/>
      <c r="DKL50" s="289"/>
      <c r="DKM50" s="289"/>
      <c r="DKN50" s="289"/>
      <c r="DKO50" s="289"/>
      <c r="DKP50" s="289"/>
      <c r="DKQ50" s="289"/>
      <c r="DKR50" s="289"/>
      <c r="DKS50" s="289"/>
      <c r="DKT50" s="289"/>
      <c r="DKU50" s="289"/>
      <c r="DKV50" s="289"/>
      <c r="DKW50" s="289"/>
      <c r="DKX50" s="289"/>
      <c r="DKY50" s="289"/>
      <c r="DKZ50" s="289"/>
      <c r="DLA50" s="289"/>
      <c r="DLB50" s="289"/>
      <c r="DLC50" s="289"/>
      <c r="DLD50" s="289"/>
      <c r="DLE50" s="289"/>
      <c r="DLF50" s="289"/>
      <c r="DLG50" s="289"/>
      <c r="DLH50" s="289"/>
      <c r="DLI50" s="289"/>
      <c r="DLJ50" s="289"/>
      <c r="DLK50" s="289"/>
      <c r="DLL50" s="289"/>
      <c r="DLM50" s="289"/>
      <c r="DLN50" s="289"/>
      <c r="DLO50" s="289"/>
      <c r="DLP50" s="289"/>
      <c r="DLQ50" s="289"/>
      <c r="DLR50" s="289"/>
      <c r="DLS50" s="289"/>
      <c r="DLT50" s="289"/>
      <c r="DLU50" s="289"/>
      <c r="DLV50" s="289"/>
      <c r="DLW50" s="289"/>
      <c r="DLX50" s="289"/>
      <c r="DLY50" s="289"/>
      <c r="DLZ50" s="289"/>
      <c r="DMA50" s="289"/>
      <c r="DMB50" s="289"/>
      <c r="DMC50" s="289"/>
      <c r="DMD50" s="289"/>
      <c r="DME50" s="289"/>
      <c r="DMF50" s="289"/>
      <c r="DMG50" s="289"/>
      <c r="DMH50" s="289"/>
      <c r="DMI50" s="289"/>
      <c r="DMJ50" s="289"/>
      <c r="DMK50" s="289"/>
      <c r="DML50" s="289"/>
      <c r="DMM50" s="289"/>
      <c r="DMN50" s="289"/>
      <c r="DMO50" s="289"/>
      <c r="DMP50" s="289"/>
      <c r="DMQ50" s="289"/>
      <c r="DMR50" s="289"/>
      <c r="DMS50" s="289"/>
      <c r="DMT50" s="289"/>
      <c r="DMU50" s="289"/>
      <c r="DMV50" s="289"/>
      <c r="DMW50" s="289"/>
      <c r="DMX50" s="289"/>
      <c r="DMY50" s="289"/>
      <c r="DMZ50" s="289"/>
      <c r="DNA50" s="289"/>
      <c r="DNB50" s="289"/>
      <c r="DNC50" s="289"/>
      <c r="DND50" s="289"/>
      <c r="DNE50" s="289"/>
      <c r="DNF50" s="289"/>
      <c r="DNG50" s="289"/>
      <c r="DNH50" s="289"/>
      <c r="DNI50" s="289"/>
      <c r="DNJ50" s="289"/>
      <c r="DNK50" s="289"/>
      <c r="DNL50" s="289"/>
      <c r="DNM50" s="289"/>
      <c r="DNN50" s="289"/>
      <c r="DNO50" s="289"/>
      <c r="DNP50" s="289"/>
      <c r="DNQ50" s="289"/>
      <c r="DNR50" s="289"/>
      <c r="DNS50" s="289"/>
      <c r="DNT50" s="289"/>
      <c r="DNU50" s="289"/>
      <c r="DNV50" s="289"/>
      <c r="DNW50" s="289"/>
      <c r="DNX50" s="289"/>
      <c r="DNY50" s="289"/>
      <c r="DNZ50" s="289"/>
      <c r="DOA50" s="289"/>
      <c r="DOB50" s="289"/>
      <c r="DOC50" s="289"/>
      <c r="DOD50" s="289"/>
      <c r="DOE50" s="289"/>
      <c r="DOF50" s="289"/>
      <c r="DOG50" s="289"/>
      <c r="DOH50" s="289"/>
      <c r="DOI50" s="289"/>
      <c r="DOJ50" s="289"/>
      <c r="DOK50" s="289"/>
      <c r="DOL50" s="289"/>
      <c r="DOM50" s="289"/>
      <c r="DON50" s="289"/>
      <c r="DOO50" s="289"/>
      <c r="DOP50" s="289"/>
      <c r="DOQ50" s="289"/>
      <c r="DOR50" s="289"/>
      <c r="DOS50" s="289"/>
      <c r="DOT50" s="289"/>
      <c r="DOU50" s="289"/>
      <c r="DOV50" s="289"/>
      <c r="DOW50" s="289"/>
      <c r="DOX50" s="289"/>
      <c r="DOY50" s="289"/>
      <c r="DOZ50" s="289"/>
      <c r="DPA50" s="289"/>
      <c r="DPB50" s="289"/>
      <c r="DPC50" s="289"/>
      <c r="DPD50" s="289"/>
      <c r="DPE50" s="289"/>
      <c r="DPF50" s="289"/>
      <c r="DPG50" s="289"/>
      <c r="DPH50" s="289"/>
      <c r="DPI50" s="289"/>
      <c r="DPJ50" s="289"/>
      <c r="DPK50" s="289"/>
      <c r="DPL50" s="289"/>
      <c r="DPM50" s="289"/>
      <c r="DPN50" s="289"/>
      <c r="DPO50" s="289"/>
      <c r="DPP50" s="289"/>
      <c r="DPQ50" s="289"/>
      <c r="DPR50" s="289"/>
      <c r="DPS50" s="289"/>
      <c r="DPT50" s="289"/>
      <c r="DPU50" s="289"/>
      <c r="DPV50" s="289"/>
      <c r="DPW50" s="289"/>
      <c r="DPX50" s="289"/>
      <c r="DPY50" s="289"/>
      <c r="DPZ50" s="289"/>
      <c r="DQA50" s="289"/>
      <c r="DQB50" s="289"/>
      <c r="DQC50" s="289"/>
      <c r="DQD50" s="289"/>
      <c r="DQE50" s="289"/>
      <c r="DQF50" s="289"/>
      <c r="DQG50" s="289"/>
      <c r="DQH50" s="289"/>
      <c r="DQI50" s="289"/>
      <c r="DQJ50" s="289"/>
      <c r="DQK50" s="289"/>
      <c r="DQL50" s="289"/>
      <c r="DQM50" s="289"/>
      <c r="DQN50" s="289"/>
      <c r="DQO50" s="289"/>
      <c r="DQP50" s="289"/>
      <c r="DQQ50" s="289"/>
      <c r="DQR50" s="289"/>
      <c r="DQS50" s="289"/>
      <c r="DQT50" s="289"/>
      <c r="DQU50" s="289"/>
      <c r="DQV50" s="289"/>
      <c r="DQW50" s="289"/>
      <c r="DQX50" s="289"/>
      <c r="DQY50" s="289"/>
      <c r="DQZ50" s="289"/>
      <c r="DRA50" s="289"/>
      <c r="DRB50" s="289"/>
      <c r="DRC50" s="289"/>
      <c r="DRD50" s="289"/>
      <c r="DRE50" s="289"/>
      <c r="DRF50" s="289"/>
      <c r="DRG50" s="289"/>
      <c r="DRH50" s="289"/>
      <c r="DRI50" s="289"/>
      <c r="DRJ50" s="289"/>
      <c r="DRK50" s="289"/>
      <c r="DRL50" s="289"/>
      <c r="DRM50" s="289"/>
      <c r="DRN50" s="289"/>
      <c r="DRO50" s="289"/>
      <c r="DRP50" s="289"/>
      <c r="DRQ50" s="289"/>
      <c r="DRR50" s="289"/>
      <c r="DRS50" s="289"/>
      <c r="DRT50" s="289"/>
      <c r="DRU50" s="289"/>
      <c r="DRV50" s="289"/>
      <c r="DRW50" s="289"/>
      <c r="DRX50" s="289"/>
      <c r="DRY50" s="289"/>
      <c r="DRZ50" s="289"/>
      <c r="DSA50" s="289"/>
      <c r="DSB50" s="289"/>
      <c r="DSC50" s="289"/>
      <c r="DSD50" s="289"/>
      <c r="DSE50" s="289"/>
      <c r="DSF50" s="289"/>
      <c r="DSG50" s="289"/>
      <c r="DSH50" s="289"/>
      <c r="DSI50" s="289"/>
      <c r="DSJ50" s="289"/>
      <c r="DSK50" s="289"/>
      <c r="DSL50" s="289"/>
      <c r="DSM50" s="289"/>
      <c r="DSN50" s="289"/>
      <c r="DSO50" s="289"/>
      <c r="DSP50" s="289"/>
      <c r="DSQ50" s="289"/>
      <c r="DSR50" s="289"/>
      <c r="DSS50" s="289"/>
      <c r="DST50" s="289"/>
      <c r="DSU50" s="289"/>
      <c r="DSV50" s="289"/>
      <c r="DSW50" s="289"/>
      <c r="DSX50" s="289"/>
      <c r="DSY50" s="289"/>
      <c r="DSZ50" s="289"/>
      <c r="DTA50" s="289"/>
      <c r="DTB50" s="289"/>
      <c r="DTC50" s="289"/>
      <c r="DTD50" s="289"/>
      <c r="DTE50" s="289"/>
      <c r="DTF50" s="289"/>
      <c r="DTG50" s="289"/>
      <c r="DTH50" s="289"/>
      <c r="DTI50" s="289"/>
      <c r="DTJ50" s="289"/>
      <c r="DTK50" s="289"/>
      <c r="DTL50" s="289"/>
      <c r="DTM50" s="289"/>
      <c r="DTN50" s="289"/>
      <c r="DTO50" s="289"/>
      <c r="DTP50" s="289"/>
      <c r="DTQ50" s="289"/>
      <c r="DTR50" s="289"/>
      <c r="DTS50" s="289"/>
      <c r="DTT50" s="289"/>
      <c r="DTU50" s="289"/>
      <c r="DTV50" s="289"/>
      <c r="DTW50" s="289"/>
      <c r="DTX50" s="289"/>
      <c r="DTY50" s="289"/>
      <c r="DTZ50" s="289"/>
      <c r="DUA50" s="289"/>
      <c r="DUB50" s="289"/>
      <c r="DUC50" s="289"/>
      <c r="DUD50" s="289"/>
      <c r="DUE50" s="289"/>
      <c r="DUF50" s="289"/>
      <c r="DUG50" s="289"/>
      <c r="DUH50" s="289"/>
      <c r="DUI50" s="289"/>
      <c r="DUJ50" s="289"/>
      <c r="DUK50" s="289"/>
      <c r="DUL50" s="289"/>
      <c r="DUM50" s="289"/>
      <c r="DUN50" s="289"/>
      <c r="DUO50" s="289"/>
      <c r="DUP50" s="289"/>
      <c r="DUQ50" s="289"/>
      <c r="DUR50" s="289"/>
      <c r="DUS50" s="289"/>
      <c r="DUT50" s="289"/>
      <c r="DUU50" s="289"/>
      <c r="DUV50" s="289"/>
      <c r="DUW50" s="289"/>
      <c r="DUX50" s="289"/>
      <c r="DUY50" s="289"/>
      <c r="DUZ50" s="289"/>
      <c r="DVA50" s="289"/>
      <c r="DVB50" s="289"/>
      <c r="DVC50" s="289"/>
      <c r="DVD50" s="289"/>
      <c r="DVE50" s="289"/>
      <c r="DVF50" s="289"/>
      <c r="DVG50" s="289"/>
      <c r="DVH50" s="289"/>
      <c r="DVI50" s="289"/>
      <c r="DVJ50" s="289"/>
      <c r="DVK50" s="289"/>
      <c r="DVL50" s="289"/>
      <c r="DVM50" s="289"/>
      <c r="DVN50" s="289"/>
      <c r="DVO50" s="289"/>
      <c r="DVP50" s="289"/>
      <c r="DVQ50" s="289"/>
      <c r="DVR50" s="289"/>
      <c r="DVS50" s="289"/>
      <c r="DVT50" s="289"/>
      <c r="DVU50" s="289"/>
      <c r="DVV50" s="289"/>
      <c r="DVW50" s="289"/>
      <c r="DVX50" s="289"/>
      <c r="DVY50" s="289"/>
      <c r="DVZ50" s="289"/>
      <c r="DWA50" s="289"/>
      <c r="DWB50" s="289"/>
      <c r="DWC50" s="289"/>
      <c r="DWD50" s="289"/>
      <c r="DWE50" s="289"/>
      <c r="DWF50" s="289"/>
      <c r="DWG50" s="289"/>
      <c r="DWH50" s="289"/>
      <c r="DWI50" s="289"/>
      <c r="DWJ50" s="289"/>
      <c r="DWK50" s="289"/>
      <c r="DWL50" s="289"/>
      <c r="DWM50" s="289"/>
      <c r="DWN50" s="289"/>
      <c r="DWO50" s="289"/>
      <c r="DWP50" s="289"/>
      <c r="DWQ50" s="289"/>
      <c r="DWR50" s="289"/>
      <c r="DWS50" s="289"/>
      <c r="DWT50" s="289"/>
      <c r="DWU50" s="289"/>
      <c r="DWV50" s="289"/>
      <c r="DWW50" s="289"/>
      <c r="DWX50" s="289"/>
      <c r="DWY50" s="289"/>
      <c r="DWZ50" s="289"/>
      <c r="DXA50" s="289"/>
      <c r="DXB50" s="289"/>
      <c r="DXC50" s="289"/>
      <c r="DXD50" s="289"/>
      <c r="DXE50" s="289"/>
      <c r="DXF50" s="289"/>
      <c r="DXG50" s="289"/>
      <c r="DXH50" s="289"/>
      <c r="DXI50" s="289"/>
      <c r="DXJ50" s="289"/>
      <c r="DXK50" s="289"/>
      <c r="DXL50" s="289"/>
      <c r="DXM50" s="289"/>
      <c r="DXN50" s="289"/>
      <c r="DXO50" s="289"/>
      <c r="DXP50" s="289"/>
      <c r="DXQ50" s="289"/>
      <c r="DXR50" s="289"/>
      <c r="DXS50" s="289"/>
      <c r="DXT50" s="289"/>
      <c r="DXU50" s="289"/>
      <c r="DXV50" s="289"/>
      <c r="DXW50" s="289"/>
      <c r="DXX50" s="289"/>
      <c r="DXY50" s="289"/>
      <c r="DXZ50" s="289"/>
      <c r="DYA50" s="289"/>
      <c r="DYB50" s="289"/>
      <c r="DYC50" s="289"/>
      <c r="DYD50" s="289"/>
      <c r="DYE50" s="289"/>
      <c r="DYF50" s="289"/>
      <c r="DYG50" s="289"/>
      <c r="DYH50" s="289"/>
      <c r="DYI50" s="289"/>
      <c r="DYJ50" s="289"/>
      <c r="DYK50" s="289"/>
      <c r="DYL50" s="289"/>
      <c r="DYM50" s="289"/>
      <c r="DYN50" s="289"/>
      <c r="DYO50" s="289"/>
      <c r="DYP50" s="289"/>
      <c r="DYQ50" s="289"/>
      <c r="DYR50" s="289"/>
      <c r="DYS50" s="289"/>
      <c r="DYT50" s="289"/>
      <c r="DYU50" s="289"/>
      <c r="DYV50" s="289"/>
      <c r="DYW50" s="289"/>
      <c r="DYX50" s="289"/>
      <c r="DYY50" s="289"/>
      <c r="DYZ50" s="289"/>
      <c r="DZA50" s="289"/>
      <c r="DZB50" s="289"/>
      <c r="DZC50" s="289"/>
      <c r="DZD50" s="289"/>
      <c r="DZE50" s="289"/>
      <c r="DZF50" s="289"/>
      <c r="DZG50" s="289"/>
      <c r="DZH50" s="289"/>
      <c r="DZI50" s="289"/>
      <c r="DZJ50" s="289"/>
      <c r="DZK50" s="289"/>
      <c r="DZL50" s="289"/>
      <c r="DZM50" s="289"/>
      <c r="DZN50" s="289"/>
      <c r="DZO50" s="289"/>
      <c r="DZP50" s="289"/>
      <c r="DZQ50" s="289"/>
      <c r="DZR50" s="289"/>
      <c r="DZS50" s="289"/>
      <c r="DZT50" s="289"/>
      <c r="DZU50" s="289"/>
      <c r="DZV50" s="289"/>
      <c r="DZW50" s="289"/>
      <c r="DZX50" s="289"/>
      <c r="DZY50" s="289"/>
      <c r="DZZ50" s="289"/>
      <c r="EAA50" s="289"/>
      <c r="EAB50" s="289"/>
      <c r="EAC50" s="289"/>
      <c r="EAD50" s="289"/>
      <c r="EAE50" s="289"/>
      <c r="EAF50" s="289"/>
      <c r="EAG50" s="289"/>
      <c r="EAH50" s="289"/>
      <c r="EAI50" s="289"/>
      <c r="EAJ50" s="289"/>
      <c r="EAK50" s="289"/>
      <c r="EAL50" s="289"/>
      <c r="EAM50" s="289"/>
      <c r="EAN50" s="289"/>
      <c r="EAO50" s="289"/>
      <c r="EAP50" s="289"/>
      <c r="EAQ50" s="289"/>
      <c r="EAR50" s="289"/>
      <c r="EAS50" s="289"/>
      <c r="EAT50" s="289"/>
      <c r="EAU50" s="289"/>
      <c r="EAV50" s="289"/>
      <c r="EAW50" s="289"/>
      <c r="EAX50" s="289"/>
      <c r="EAY50" s="289"/>
      <c r="EAZ50" s="289"/>
      <c r="EBA50" s="289"/>
      <c r="EBB50" s="289"/>
      <c r="EBC50" s="289"/>
      <c r="EBD50" s="289"/>
      <c r="EBE50" s="289"/>
      <c r="EBF50" s="289"/>
      <c r="EBG50" s="289"/>
      <c r="EBH50" s="289"/>
      <c r="EBI50" s="289"/>
      <c r="EBJ50" s="289"/>
      <c r="EBK50" s="289"/>
      <c r="EBL50" s="289"/>
      <c r="EBM50" s="289"/>
      <c r="EBN50" s="289"/>
      <c r="EBO50" s="289"/>
      <c r="EBP50" s="289"/>
      <c r="EBQ50" s="289"/>
      <c r="EBR50" s="289"/>
      <c r="EBS50" s="289"/>
      <c r="EBT50" s="289"/>
      <c r="EBU50" s="289"/>
      <c r="EBV50" s="289"/>
      <c r="EBW50" s="289"/>
      <c r="EBX50" s="289"/>
      <c r="EBY50" s="289"/>
      <c r="EBZ50" s="289"/>
      <c r="ECA50" s="289"/>
      <c r="ECB50" s="289"/>
      <c r="ECC50" s="289"/>
      <c r="ECD50" s="289"/>
      <c r="ECE50" s="289"/>
      <c r="ECF50" s="289"/>
      <c r="ECG50" s="289"/>
      <c r="ECH50" s="289"/>
      <c r="ECI50" s="289"/>
      <c r="ECJ50" s="289"/>
      <c r="ECK50" s="289"/>
      <c r="ECL50" s="289"/>
      <c r="ECM50" s="289"/>
      <c r="ECN50" s="289"/>
      <c r="ECO50" s="289"/>
      <c r="ECP50" s="289"/>
      <c r="ECQ50" s="289"/>
      <c r="ECR50" s="289"/>
      <c r="ECS50" s="289"/>
      <c r="ECT50" s="289"/>
      <c r="ECU50" s="289"/>
      <c r="ECV50" s="289"/>
      <c r="ECW50" s="289"/>
      <c r="ECX50" s="289"/>
      <c r="ECY50" s="289"/>
      <c r="ECZ50" s="289"/>
      <c r="EDA50" s="289"/>
      <c r="EDB50" s="289"/>
      <c r="EDC50" s="289"/>
      <c r="EDD50" s="289"/>
      <c r="EDE50" s="289"/>
      <c r="EDF50" s="289"/>
      <c r="EDG50" s="289"/>
      <c r="EDH50" s="289"/>
      <c r="EDI50" s="289"/>
      <c r="EDJ50" s="289"/>
      <c r="EDK50" s="289"/>
      <c r="EDL50" s="289"/>
      <c r="EDM50" s="289"/>
      <c r="EDN50" s="289"/>
      <c r="EDO50" s="289"/>
      <c r="EDP50" s="289"/>
      <c r="EDQ50" s="289"/>
      <c r="EDR50" s="289"/>
      <c r="EDS50" s="289"/>
      <c r="EDT50" s="289"/>
      <c r="EDU50" s="289"/>
      <c r="EDV50" s="289"/>
      <c r="EDW50" s="289"/>
      <c r="EDX50" s="289"/>
      <c r="EDY50" s="289"/>
      <c r="EDZ50" s="289"/>
      <c r="EEA50" s="289"/>
      <c r="EEB50" s="289"/>
      <c r="EEC50" s="289"/>
      <c r="EED50" s="289"/>
      <c r="EEE50" s="289"/>
      <c r="EEF50" s="289"/>
      <c r="EEG50" s="289"/>
      <c r="EEH50" s="289"/>
      <c r="EEI50" s="289"/>
      <c r="EEJ50" s="289"/>
      <c r="EEK50" s="289"/>
      <c r="EEL50" s="289"/>
      <c r="EEM50" s="289"/>
      <c r="EEN50" s="289"/>
      <c r="EEO50" s="289"/>
      <c r="EEP50" s="289"/>
      <c r="EEQ50" s="289"/>
      <c r="EER50" s="289"/>
      <c r="EES50" s="289"/>
      <c r="EET50" s="289"/>
      <c r="EEU50" s="289"/>
      <c r="EEV50" s="289"/>
      <c r="EEW50" s="289"/>
      <c r="EEX50" s="289"/>
      <c r="EEY50" s="289"/>
      <c r="EEZ50" s="289"/>
      <c r="EFA50" s="289"/>
      <c r="EFB50" s="289"/>
      <c r="EFC50" s="289"/>
      <c r="EFD50" s="289"/>
      <c r="EFE50" s="289"/>
      <c r="EFF50" s="289"/>
      <c r="EFG50" s="289"/>
      <c r="EFH50" s="289"/>
      <c r="EFI50" s="289"/>
      <c r="EFJ50" s="289"/>
      <c r="EFK50" s="289"/>
      <c r="EFL50" s="289"/>
      <c r="EFM50" s="289"/>
      <c r="EFN50" s="289"/>
      <c r="EFO50" s="289"/>
      <c r="EFP50" s="289"/>
      <c r="EFQ50" s="289"/>
      <c r="EFR50" s="289"/>
      <c r="EFS50" s="289"/>
      <c r="EFT50" s="289"/>
      <c r="EFU50" s="289"/>
      <c r="EFV50" s="289"/>
      <c r="EFW50" s="289"/>
      <c r="EFX50" s="289"/>
      <c r="EFY50" s="289"/>
      <c r="EFZ50" s="289"/>
      <c r="EGA50" s="289"/>
      <c r="EGB50" s="289"/>
      <c r="EGC50" s="289"/>
      <c r="EGD50" s="289"/>
      <c r="EGE50" s="289"/>
      <c r="EGF50" s="289"/>
      <c r="EGG50" s="289"/>
      <c r="EGH50" s="289"/>
      <c r="EGI50" s="289"/>
      <c r="EGJ50" s="289"/>
      <c r="EGK50" s="289"/>
      <c r="EGL50" s="289"/>
      <c r="EGM50" s="289"/>
      <c r="EGN50" s="289"/>
      <c r="EGO50" s="289"/>
      <c r="EGP50" s="289"/>
      <c r="EGQ50" s="289"/>
      <c r="EGR50" s="289"/>
      <c r="EGS50" s="289"/>
      <c r="EGT50" s="289"/>
      <c r="EGU50" s="289"/>
      <c r="EGV50" s="289"/>
      <c r="EGW50" s="289"/>
      <c r="EGX50" s="289"/>
      <c r="EGY50" s="289"/>
      <c r="EGZ50" s="289"/>
      <c r="EHA50" s="289"/>
      <c r="EHB50" s="289"/>
      <c r="EHC50" s="289"/>
      <c r="EHD50" s="289"/>
      <c r="EHE50" s="289"/>
      <c r="EHF50" s="289"/>
      <c r="EHG50" s="289"/>
      <c r="EHH50" s="289"/>
      <c r="EHI50" s="289"/>
      <c r="EHJ50" s="289"/>
      <c r="EHK50" s="289"/>
      <c r="EHL50" s="289"/>
      <c r="EHM50" s="289"/>
      <c r="EHN50" s="289"/>
      <c r="EHO50" s="289"/>
      <c r="EHP50" s="289"/>
      <c r="EHQ50" s="289"/>
      <c r="EHR50" s="289"/>
      <c r="EHS50" s="289"/>
      <c r="EHT50" s="289"/>
      <c r="EHU50" s="289"/>
      <c r="EHV50" s="289"/>
      <c r="EHW50" s="289"/>
      <c r="EHX50" s="289"/>
      <c r="EHY50" s="289"/>
      <c r="EHZ50" s="289"/>
      <c r="EIA50" s="289"/>
      <c r="EIB50" s="289"/>
      <c r="EIC50" s="289"/>
      <c r="EID50" s="289"/>
      <c r="EIE50" s="289"/>
      <c r="EIF50" s="289"/>
      <c r="EIG50" s="289"/>
      <c r="EIH50" s="289"/>
      <c r="EII50" s="289"/>
      <c r="EIJ50" s="289"/>
      <c r="EIK50" s="289"/>
      <c r="EIL50" s="289"/>
      <c r="EIM50" s="289"/>
      <c r="EIN50" s="289"/>
      <c r="EIO50" s="289"/>
      <c r="EIP50" s="289"/>
      <c r="EIQ50" s="289"/>
      <c r="EIR50" s="289"/>
      <c r="EIS50" s="289"/>
      <c r="EIT50" s="289"/>
      <c r="EIU50" s="289"/>
      <c r="EIV50" s="289"/>
      <c r="EIW50" s="289"/>
      <c r="EIX50" s="289"/>
      <c r="EIY50" s="289"/>
      <c r="EIZ50" s="289"/>
      <c r="EJA50" s="289"/>
      <c r="EJB50" s="289"/>
      <c r="EJC50" s="289"/>
      <c r="EJD50" s="289"/>
      <c r="EJE50" s="289"/>
      <c r="EJF50" s="289"/>
      <c r="EJG50" s="289"/>
      <c r="EJH50" s="289"/>
      <c r="EJI50" s="289"/>
      <c r="EJJ50" s="289"/>
      <c r="EJK50" s="289"/>
      <c r="EJL50" s="289"/>
      <c r="EJM50" s="289"/>
      <c r="EJN50" s="289"/>
      <c r="EJO50" s="289"/>
      <c r="EJP50" s="289"/>
      <c r="EJQ50" s="289"/>
      <c r="EJR50" s="289"/>
      <c r="EJS50" s="289"/>
      <c r="EJT50" s="289"/>
      <c r="EJU50" s="289"/>
      <c r="EJV50" s="289"/>
      <c r="EJW50" s="289"/>
      <c r="EJX50" s="289"/>
      <c r="EJY50" s="289"/>
      <c r="EJZ50" s="289"/>
      <c r="EKA50" s="289"/>
      <c r="EKB50" s="289"/>
      <c r="EKC50" s="289"/>
      <c r="EKD50" s="289"/>
      <c r="EKE50" s="289"/>
      <c r="EKF50" s="289"/>
      <c r="EKG50" s="289"/>
      <c r="EKH50" s="289"/>
      <c r="EKI50" s="289"/>
      <c r="EKJ50" s="289"/>
      <c r="EKK50" s="289"/>
      <c r="EKL50" s="289"/>
      <c r="EKM50" s="289"/>
      <c r="EKN50" s="289"/>
      <c r="EKO50" s="289"/>
      <c r="EKP50" s="289"/>
      <c r="EKQ50" s="289"/>
      <c r="EKR50" s="289"/>
      <c r="EKS50" s="289"/>
      <c r="EKT50" s="289"/>
      <c r="EKU50" s="289"/>
      <c r="EKV50" s="289"/>
      <c r="EKW50" s="289"/>
      <c r="EKX50" s="289"/>
      <c r="EKY50" s="289"/>
      <c r="EKZ50" s="289"/>
      <c r="ELA50" s="289"/>
      <c r="ELB50" s="289"/>
      <c r="ELC50" s="289"/>
      <c r="ELD50" s="289"/>
      <c r="ELE50" s="289"/>
      <c r="ELF50" s="289"/>
      <c r="ELG50" s="289"/>
      <c r="ELH50" s="289"/>
      <c r="ELI50" s="289"/>
      <c r="ELJ50" s="289"/>
      <c r="ELK50" s="289"/>
      <c r="ELL50" s="289"/>
      <c r="ELM50" s="289"/>
      <c r="ELN50" s="289"/>
      <c r="ELO50" s="289"/>
      <c r="ELP50" s="289"/>
      <c r="ELQ50" s="289"/>
      <c r="ELR50" s="289"/>
      <c r="ELS50" s="289"/>
      <c r="ELT50" s="289"/>
      <c r="ELU50" s="289"/>
      <c r="ELV50" s="289"/>
      <c r="ELW50" s="289"/>
      <c r="ELX50" s="289"/>
      <c r="ELY50" s="289"/>
      <c r="ELZ50" s="289"/>
      <c r="EMA50" s="289"/>
      <c r="EMB50" s="289"/>
      <c r="EMC50" s="289"/>
      <c r="EMD50" s="289"/>
      <c r="EME50" s="289"/>
      <c r="EMF50" s="289"/>
      <c r="EMG50" s="289"/>
      <c r="EMH50" s="289"/>
      <c r="EMI50" s="289"/>
      <c r="EMJ50" s="289"/>
      <c r="EMK50" s="289"/>
      <c r="EML50" s="289"/>
      <c r="EMM50" s="289"/>
      <c r="EMN50" s="289"/>
      <c r="EMO50" s="289"/>
      <c r="EMP50" s="289"/>
      <c r="EMQ50" s="289"/>
      <c r="EMR50" s="289"/>
      <c r="EMS50" s="289"/>
      <c r="EMT50" s="289"/>
      <c r="EMU50" s="289"/>
      <c r="EMV50" s="289"/>
      <c r="EMW50" s="289"/>
      <c r="EMX50" s="289"/>
      <c r="EMY50" s="289"/>
      <c r="EMZ50" s="289"/>
      <c r="ENA50" s="289"/>
      <c r="ENB50" s="289"/>
      <c r="ENC50" s="289"/>
      <c r="END50" s="289"/>
      <c r="ENE50" s="289"/>
      <c r="ENF50" s="289"/>
      <c r="ENG50" s="289"/>
      <c r="ENH50" s="289"/>
      <c r="ENI50" s="289"/>
      <c r="ENJ50" s="289"/>
      <c r="ENK50" s="289"/>
      <c r="ENL50" s="289"/>
      <c r="ENM50" s="289"/>
      <c r="ENN50" s="289"/>
      <c r="ENO50" s="289"/>
      <c r="ENP50" s="289"/>
      <c r="ENQ50" s="289"/>
      <c r="ENR50" s="289"/>
      <c r="ENS50" s="289"/>
      <c r="ENT50" s="289"/>
      <c r="ENU50" s="289"/>
      <c r="ENV50" s="289"/>
      <c r="ENW50" s="289"/>
      <c r="ENX50" s="289"/>
      <c r="ENY50" s="289"/>
      <c r="ENZ50" s="289"/>
      <c r="EOA50" s="289"/>
      <c r="EOB50" s="289"/>
      <c r="EOC50" s="289"/>
      <c r="EOD50" s="289"/>
      <c r="EOE50" s="289"/>
      <c r="EOF50" s="289"/>
      <c r="EOG50" s="289"/>
      <c r="EOH50" s="289"/>
      <c r="EOI50" s="289"/>
      <c r="EOJ50" s="289"/>
      <c r="EOK50" s="289"/>
      <c r="EOL50" s="289"/>
      <c r="EOM50" s="289"/>
      <c r="EON50" s="289"/>
      <c r="EOO50" s="289"/>
      <c r="EOP50" s="289"/>
      <c r="EOQ50" s="289"/>
      <c r="EOR50" s="289"/>
      <c r="EOS50" s="289"/>
      <c r="EOT50" s="289"/>
      <c r="EOU50" s="289"/>
      <c r="EOV50" s="289"/>
      <c r="EOW50" s="289"/>
      <c r="EOX50" s="289"/>
      <c r="EOY50" s="289"/>
      <c r="EOZ50" s="289"/>
      <c r="EPA50" s="289"/>
      <c r="EPB50" s="289"/>
      <c r="EPC50" s="289"/>
      <c r="EPD50" s="289"/>
      <c r="EPE50" s="289"/>
      <c r="EPF50" s="289"/>
      <c r="EPG50" s="289"/>
      <c r="EPH50" s="289"/>
      <c r="EPI50" s="289"/>
      <c r="EPJ50" s="289"/>
      <c r="EPK50" s="289"/>
      <c r="EPL50" s="289"/>
      <c r="EPM50" s="289"/>
      <c r="EPN50" s="289"/>
      <c r="EPO50" s="289"/>
      <c r="EPP50" s="289"/>
      <c r="EPQ50" s="289"/>
      <c r="EPR50" s="289"/>
      <c r="EPS50" s="289"/>
      <c r="EPT50" s="289"/>
      <c r="EPU50" s="289"/>
      <c r="EPV50" s="289"/>
      <c r="EPW50" s="289"/>
      <c r="EPX50" s="289"/>
      <c r="EPY50" s="289"/>
      <c r="EPZ50" s="289"/>
      <c r="EQA50" s="289"/>
      <c r="EQB50" s="289"/>
      <c r="EQC50" s="289"/>
      <c r="EQD50" s="289"/>
      <c r="EQE50" s="289"/>
      <c r="EQF50" s="289"/>
      <c r="EQG50" s="289"/>
      <c r="EQH50" s="289"/>
      <c r="EQI50" s="289"/>
      <c r="EQJ50" s="289"/>
      <c r="EQK50" s="289"/>
      <c r="EQL50" s="289"/>
      <c r="EQM50" s="289"/>
      <c r="EQN50" s="289"/>
      <c r="EQO50" s="289"/>
      <c r="EQP50" s="289"/>
      <c r="EQQ50" s="289"/>
      <c r="EQR50" s="289"/>
      <c r="EQS50" s="289"/>
      <c r="EQT50" s="289"/>
      <c r="EQU50" s="289"/>
      <c r="EQV50" s="289"/>
      <c r="EQW50" s="289"/>
      <c r="EQX50" s="289"/>
      <c r="EQY50" s="289"/>
      <c r="EQZ50" s="289"/>
      <c r="ERA50" s="289"/>
      <c r="ERB50" s="289"/>
      <c r="ERC50" s="289"/>
      <c r="ERD50" s="289"/>
      <c r="ERE50" s="289"/>
      <c r="ERF50" s="289"/>
      <c r="ERG50" s="289"/>
      <c r="ERH50" s="289"/>
      <c r="ERI50" s="289"/>
      <c r="ERJ50" s="289"/>
      <c r="ERK50" s="289"/>
      <c r="ERL50" s="289"/>
      <c r="ERM50" s="289"/>
      <c r="ERN50" s="289"/>
      <c r="ERO50" s="289"/>
      <c r="ERP50" s="289"/>
      <c r="ERQ50" s="289"/>
      <c r="ERR50" s="289"/>
      <c r="ERS50" s="289"/>
      <c r="ERT50" s="289"/>
      <c r="ERU50" s="289"/>
      <c r="ERV50" s="289"/>
      <c r="ERW50" s="289"/>
      <c r="ERX50" s="289"/>
      <c r="ERY50" s="289"/>
      <c r="ERZ50" s="289"/>
      <c r="ESA50" s="289"/>
      <c r="ESB50" s="289"/>
      <c r="ESC50" s="289"/>
      <c r="ESD50" s="289"/>
      <c r="ESE50" s="289"/>
      <c r="ESF50" s="289"/>
      <c r="ESG50" s="289"/>
      <c r="ESH50" s="289"/>
      <c r="ESI50" s="289"/>
      <c r="ESJ50" s="289"/>
      <c r="ESK50" s="289"/>
      <c r="ESL50" s="289"/>
      <c r="ESM50" s="289"/>
      <c r="ESN50" s="289"/>
      <c r="ESO50" s="289"/>
      <c r="ESP50" s="289"/>
      <c r="ESQ50" s="289"/>
      <c r="ESR50" s="289"/>
      <c r="ESS50" s="289"/>
      <c r="EST50" s="289"/>
      <c r="ESU50" s="289"/>
      <c r="ESV50" s="289"/>
      <c r="ESW50" s="289"/>
      <c r="ESX50" s="289"/>
      <c r="ESY50" s="289"/>
      <c r="ESZ50" s="289"/>
      <c r="ETA50" s="289"/>
      <c r="ETB50" s="289"/>
      <c r="ETC50" s="289"/>
      <c r="ETD50" s="289"/>
      <c r="ETE50" s="289"/>
      <c r="ETF50" s="289"/>
      <c r="ETG50" s="289"/>
      <c r="ETH50" s="289"/>
      <c r="ETI50" s="289"/>
      <c r="ETJ50" s="289"/>
      <c r="ETK50" s="289"/>
      <c r="ETL50" s="289"/>
      <c r="ETM50" s="289"/>
      <c r="ETN50" s="289"/>
      <c r="ETO50" s="289"/>
      <c r="ETP50" s="289"/>
      <c r="ETQ50" s="289"/>
      <c r="ETR50" s="289"/>
      <c r="ETS50" s="289"/>
      <c r="ETT50" s="289"/>
      <c r="ETU50" s="289"/>
      <c r="ETV50" s="289"/>
      <c r="ETW50" s="289"/>
      <c r="ETX50" s="289"/>
      <c r="ETY50" s="289"/>
      <c r="ETZ50" s="289"/>
      <c r="EUA50" s="289"/>
      <c r="EUB50" s="289"/>
      <c r="EUC50" s="289"/>
      <c r="EUD50" s="289"/>
      <c r="EUE50" s="289"/>
      <c r="EUF50" s="289"/>
      <c r="EUG50" s="289"/>
      <c r="EUH50" s="289"/>
      <c r="EUI50" s="289"/>
      <c r="EUJ50" s="289"/>
      <c r="EUK50" s="289"/>
      <c r="EUL50" s="289"/>
      <c r="EUM50" s="289"/>
      <c r="EUN50" s="289"/>
      <c r="EUO50" s="289"/>
      <c r="EUP50" s="289"/>
      <c r="EUQ50" s="289"/>
      <c r="EUR50" s="289"/>
      <c r="EUS50" s="289"/>
      <c r="EUT50" s="289"/>
      <c r="EUU50" s="289"/>
      <c r="EUV50" s="289"/>
      <c r="EUW50" s="289"/>
      <c r="EUX50" s="289"/>
      <c r="EUY50" s="289"/>
      <c r="EUZ50" s="289"/>
      <c r="EVA50" s="289"/>
      <c r="EVB50" s="289"/>
      <c r="EVC50" s="289"/>
      <c r="EVD50" s="289"/>
      <c r="EVE50" s="289"/>
      <c r="EVF50" s="289"/>
      <c r="EVG50" s="289"/>
      <c r="EVH50" s="289"/>
      <c r="EVI50" s="289"/>
      <c r="EVJ50" s="289"/>
      <c r="EVK50" s="289"/>
      <c r="EVL50" s="289"/>
      <c r="EVM50" s="289"/>
      <c r="EVN50" s="289"/>
      <c r="EVO50" s="289"/>
      <c r="EVP50" s="289"/>
      <c r="EVQ50" s="289"/>
      <c r="EVR50" s="289"/>
      <c r="EVS50" s="289"/>
      <c r="EVT50" s="289"/>
      <c r="EVU50" s="289"/>
      <c r="EVV50" s="289"/>
      <c r="EVW50" s="289"/>
      <c r="EVX50" s="289"/>
      <c r="EVY50" s="289"/>
      <c r="EVZ50" s="289"/>
      <c r="EWA50" s="289"/>
      <c r="EWB50" s="289"/>
      <c r="EWC50" s="289"/>
      <c r="EWD50" s="289"/>
      <c r="EWE50" s="289"/>
      <c r="EWF50" s="289"/>
      <c r="EWG50" s="289"/>
      <c r="EWH50" s="289"/>
      <c r="EWI50" s="289"/>
      <c r="EWJ50" s="289"/>
      <c r="EWK50" s="289"/>
      <c r="EWL50" s="289"/>
      <c r="EWM50" s="289"/>
      <c r="EWN50" s="289"/>
      <c r="EWO50" s="289"/>
      <c r="EWP50" s="289"/>
      <c r="EWQ50" s="289"/>
      <c r="EWR50" s="289"/>
      <c r="EWS50" s="289"/>
      <c r="EWT50" s="289"/>
      <c r="EWU50" s="289"/>
      <c r="EWV50" s="289"/>
      <c r="EWW50" s="289"/>
      <c r="EWX50" s="289"/>
      <c r="EWY50" s="289"/>
      <c r="EWZ50" s="289"/>
      <c r="EXA50" s="289"/>
      <c r="EXB50" s="289"/>
      <c r="EXC50" s="289"/>
      <c r="EXD50" s="289"/>
      <c r="EXE50" s="289"/>
      <c r="EXF50" s="289"/>
      <c r="EXG50" s="289"/>
      <c r="EXH50" s="289"/>
      <c r="EXI50" s="289"/>
      <c r="EXJ50" s="289"/>
      <c r="EXK50" s="289"/>
      <c r="EXL50" s="289"/>
      <c r="EXM50" s="289"/>
      <c r="EXN50" s="289"/>
      <c r="EXO50" s="289"/>
      <c r="EXP50" s="289"/>
      <c r="EXQ50" s="289"/>
      <c r="EXR50" s="289"/>
      <c r="EXS50" s="289"/>
      <c r="EXT50" s="289"/>
      <c r="EXU50" s="289"/>
      <c r="EXV50" s="289"/>
      <c r="EXW50" s="289"/>
      <c r="EXX50" s="289"/>
      <c r="EXY50" s="289"/>
      <c r="EXZ50" s="289"/>
      <c r="EYA50" s="289"/>
      <c r="EYB50" s="289"/>
      <c r="EYC50" s="289"/>
      <c r="EYD50" s="289"/>
      <c r="EYE50" s="289"/>
      <c r="EYF50" s="289"/>
      <c r="EYG50" s="289"/>
      <c r="EYH50" s="289"/>
      <c r="EYI50" s="289"/>
      <c r="EYJ50" s="289"/>
      <c r="EYK50" s="289"/>
      <c r="EYL50" s="289"/>
      <c r="EYM50" s="289"/>
      <c r="EYN50" s="289"/>
      <c r="EYO50" s="289"/>
      <c r="EYP50" s="289"/>
      <c r="EYQ50" s="289"/>
      <c r="EYR50" s="289"/>
      <c r="EYS50" s="289"/>
      <c r="EYT50" s="289"/>
      <c r="EYU50" s="289"/>
      <c r="EYV50" s="289"/>
      <c r="EYW50" s="289"/>
      <c r="EYX50" s="289"/>
      <c r="EYY50" s="289"/>
      <c r="EYZ50" s="289"/>
      <c r="EZA50" s="289"/>
      <c r="EZB50" s="289"/>
      <c r="EZC50" s="289"/>
      <c r="EZD50" s="289"/>
      <c r="EZE50" s="289"/>
      <c r="EZF50" s="289"/>
      <c r="EZG50" s="289"/>
      <c r="EZH50" s="289"/>
      <c r="EZI50" s="289"/>
      <c r="EZJ50" s="289"/>
      <c r="EZK50" s="289"/>
      <c r="EZL50" s="289"/>
      <c r="EZM50" s="289"/>
      <c r="EZN50" s="289"/>
      <c r="EZO50" s="289"/>
      <c r="EZP50" s="289"/>
      <c r="EZQ50" s="289"/>
      <c r="EZR50" s="289"/>
      <c r="EZS50" s="289"/>
      <c r="EZT50" s="289"/>
      <c r="EZU50" s="289"/>
      <c r="EZV50" s="289"/>
      <c r="EZW50" s="289"/>
      <c r="EZX50" s="289"/>
      <c r="EZY50" s="289"/>
      <c r="EZZ50" s="289"/>
      <c r="FAA50" s="289"/>
      <c r="FAB50" s="289"/>
      <c r="FAC50" s="289"/>
      <c r="FAD50" s="289"/>
      <c r="FAE50" s="289"/>
      <c r="FAF50" s="289"/>
      <c r="FAG50" s="289"/>
      <c r="FAH50" s="289"/>
      <c r="FAI50" s="289"/>
      <c r="FAJ50" s="289"/>
      <c r="FAK50" s="289"/>
      <c r="FAL50" s="289"/>
      <c r="FAM50" s="289"/>
      <c r="FAN50" s="289"/>
      <c r="FAO50" s="289"/>
      <c r="FAP50" s="289"/>
      <c r="FAQ50" s="289"/>
      <c r="FAR50" s="289"/>
      <c r="FAS50" s="289"/>
      <c r="FAT50" s="289"/>
      <c r="FAU50" s="289"/>
      <c r="FAV50" s="289"/>
      <c r="FAW50" s="289"/>
      <c r="FAX50" s="289"/>
      <c r="FAY50" s="289"/>
      <c r="FAZ50" s="289"/>
      <c r="FBA50" s="289"/>
      <c r="FBB50" s="289"/>
      <c r="FBC50" s="289"/>
      <c r="FBD50" s="289"/>
      <c r="FBE50" s="289"/>
      <c r="FBF50" s="289"/>
      <c r="FBG50" s="289"/>
      <c r="FBH50" s="289"/>
      <c r="FBI50" s="289"/>
      <c r="FBJ50" s="289"/>
      <c r="FBK50" s="289"/>
      <c r="FBL50" s="289"/>
      <c r="FBM50" s="289"/>
      <c r="FBN50" s="289"/>
      <c r="FBO50" s="289"/>
      <c r="FBP50" s="289"/>
      <c r="FBQ50" s="289"/>
      <c r="FBR50" s="289"/>
      <c r="FBS50" s="289"/>
      <c r="FBT50" s="289"/>
      <c r="FBU50" s="289"/>
      <c r="FBV50" s="289"/>
      <c r="FBW50" s="289"/>
      <c r="FBX50" s="289"/>
      <c r="FBY50" s="289"/>
      <c r="FBZ50" s="289"/>
      <c r="FCA50" s="289"/>
      <c r="FCB50" s="289"/>
      <c r="FCC50" s="289"/>
      <c r="FCD50" s="289"/>
      <c r="FCE50" s="289"/>
      <c r="FCF50" s="289"/>
      <c r="FCG50" s="289"/>
      <c r="FCH50" s="289"/>
      <c r="FCI50" s="289"/>
      <c r="FCJ50" s="289"/>
      <c r="FCK50" s="289"/>
      <c r="FCL50" s="289"/>
      <c r="FCM50" s="289"/>
      <c r="FCN50" s="289"/>
      <c r="FCO50" s="289"/>
      <c r="FCP50" s="289"/>
      <c r="FCQ50" s="289"/>
      <c r="FCR50" s="289"/>
      <c r="FCS50" s="289"/>
      <c r="FCT50" s="289"/>
      <c r="FCU50" s="289"/>
      <c r="FCV50" s="289"/>
      <c r="FCW50" s="289"/>
      <c r="FCX50" s="289"/>
      <c r="FCY50" s="289"/>
      <c r="FCZ50" s="289"/>
      <c r="FDA50" s="289"/>
      <c r="FDB50" s="289"/>
      <c r="FDC50" s="289"/>
      <c r="FDD50" s="289"/>
      <c r="FDE50" s="289"/>
      <c r="FDF50" s="289"/>
      <c r="FDG50" s="289"/>
      <c r="FDH50" s="289"/>
      <c r="FDI50" s="289"/>
      <c r="FDJ50" s="289"/>
      <c r="FDK50" s="289"/>
      <c r="FDL50" s="289"/>
      <c r="FDM50" s="289"/>
      <c r="FDN50" s="289"/>
      <c r="FDO50" s="289"/>
      <c r="FDP50" s="289"/>
      <c r="FDQ50" s="289"/>
      <c r="FDR50" s="289"/>
      <c r="FDS50" s="289"/>
      <c r="FDT50" s="289"/>
      <c r="FDU50" s="289"/>
      <c r="FDV50" s="289"/>
      <c r="FDW50" s="289"/>
      <c r="FDX50" s="289"/>
      <c r="FDY50" s="289"/>
      <c r="FDZ50" s="289"/>
      <c r="FEA50" s="289"/>
      <c r="FEB50" s="289"/>
      <c r="FEC50" s="289"/>
      <c r="FED50" s="289"/>
      <c r="FEE50" s="289"/>
      <c r="FEF50" s="289"/>
      <c r="FEG50" s="289"/>
      <c r="FEH50" s="289"/>
      <c r="FEI50" s="289"/>
      <c r="FEJ50" s="289"/>
      <c r="FEK50" s="289"/>
      <c r="FEL50" s="289"/>
      <c r="FEM50" s="289"/>
      <c r="FEN50" s="289"/>
      <c r="FEO50" s="289"/>
      <c r="FEP50" s="289"/>
      <c r="FEQ50" s="289"/>
      <c r="FER50" s="289"/>
      <c r="FES50" s="289"/>
      <c r="FET50" s="289"/>
      <c r="FEU50" s="289"/>
      <c r="FEV50" s="289"/>
      <c r="FEW50" s="289"/>
      <c r="FEX50" s="289"/>
      <c r="FEY50" s="289"/>
      <c r="FEZ50" s="289"/>
      <c r="FFA50" s="289"/>
      <c r="FFB50" s="289"/>
      <c r="FFC50" s="289"/>
      <c r="FFD50" s="289"/>
      <c r="FFE50" s="289"/>
      <c r="FFF50" s="289"/>
      <c r="FFG50" s="289"/>
      <c r="FFH50" s="289"/>
      <c r="FFI50" s="289"/>
      <c r="FFJ50" s="289"/>
      <c r="FFK50" s="289"/>
      <c r="FFL50" s="289"/>
      <c r="FFM50" s="289"/>
      <c r="FFN50" s="289"/>
      <c r="FFO50" s="289"/>
      <c r="FFP50" s="289"/>
      <c r="FFQ50" s="289"/>
      <c r="FFR50" s="289"/>
      <c r="FFS50" s="289"/>
      <c r="FFT50" s="289"/>
      <c r="FFU50" s="289"/>
      <c r="FFV50" s="289"/>
      <c r="FFW50" s="289"/>
      <c r="FFX50" s="289"/>
      <c r="FFY50" s="289"/>
      <c r="FFZ50" s="289"/>
      <c r="FGA50" s="289"/>
      <c r="FGB50" s="289"/>
      <c r="FGC50" s="289"/>
      <c r="FGD50" s="289"/>
      <c r="FGE50" s="289"/>
      <c r="FGF50" s="289"/>
      <c r="FGG50" s="289"/>
      <c r="FGH50" s="289"/>
      <c r="FGI50" s="289"/>
      <c r="FGJ50" s="289"/>
      <c r="FGK50" s="289"/>
      <c r="FGL50" s="289"/>
      <c r="FGM50" s="289"/>
      <c r="FGN50" s="289"/>
      <c r="FGO50" s="289"/>
      <c r="FGP50" s="289"/>
      <c r="FGQ50" s="289"/>
      <c r="FGR50" s="289"/>
      <c r="FGS50" s="289"/>
      <c r="FGT50" s="289"/>
      <c r="FGU50" s="289"/>
      <c r="FGV50" s="289"/>
      <c r="FGW50" s="289"/>
      <c r="FGX50" s="289"/>
      <c r="FGY50" s="289"/>
      <c r="FGZ50" s="289"/>
      <c r="FHA50" s="289"/>
      <c r="FHB50" s="289"/>
      <c r="FHC50" s="289"/>
      <c r="FHD50" s="289"/>
      <c r="FHE50" s="289"/>
      <c r="FHF50" s="289"/>
      <c r="FHG50" s="289"/>
      <c r="FHH50" s="289"/>
      <c r="FHI50" s="289"/>
      <c r="FHJ50" s="289"/>
      <c r="FHK50" s="289"/>
      <c r="FHL50" s="289"/>
      <c r="FHM50" s="289"/>
      <c r="FHN50" s="289"/>
      <c r="FHO50" s="289"/>
      <c r="FHP50" s="289"/>
      <c r="FHQ50" s="289"/>
      <c r="FHR50" s="289"/>
      <c r="FHS50" s="289"/>
      <c r="FHT50" s="289"/>
      <c r="FHU50" s="289"/>
      <c r="FHV50" s="289"/>
      <c r="FHW50" s="289"/>
      <c r="FHX50" s="289"/>
      <c r="FHY50" s="289"/>
      <c r="FHZ50" s="289"/>
      <c r="FIA50" s="289"/>
      <c r="FIB50" s="289"/>
      <c r="FIC50" s="289"/>
      <c r="FID50" s="289"/>
      <c r="FIE50" s="289"/>
      <c r="FIF50" s="289"/>
      <c r="FIG50" s="289"/>
      <c r="FIH50" s="289"/>
      <c r="FII50" s="289"/>
      <c r="FIJ50" s="289"/>
      <c r="FIK50" s="289"/>
      <c r="FIL50" s="289"/>
      <c r="FIM50" s="289"/>
      <c r="FIN50" s="289"/>
      <c r="FIO50" s="289"/>
      <c r="FIP50" s="289"/>
      <c r="FIQ50" s="289"/>
      <c r="FIR50" s="289"/>
      <c r="FIS50" s="289"/>
      <c r="FIT50" s="289"/>
      <c r="FIU50" s="289"/>
      <c r="FIV50" s="289"/>
      <c r="FIW50" s="289"/>
      <c r="FIX50" s="289"/>
      <c r="FIY50" s="289"/>
      <c r="FIZ50" s="289"/>
      <c r="FJA50" s="289"/>
      <c r="FJB50" s="289"/>
      <c r="FJC50" s="289"/>
      <c r="FJD50" s="289"/>
      <c r="FJE50" s="289"/>
      <c r="FJF50" s="289"/>
      <c r="FJG50" s="289"/>
      <c r="FJH50" s="289"/>
      <c r="FJI50" s="289"/>
      <c r="FJJ50" s="289"/>
      <c r="FJK50" s="289"/>
      <c r="FJL50" s="289"/>
      <c r="FJM50" s="289"/>
      <c r="FJN50" s="289"/>
      <c r="FJO50" s="289"/>
      <c r="FJP50" s="289"/>
      <c r="FJQ50" s="289"/>
      <c r="FJR50" s="289"/>
      <c r="FJS50" s="289"/>
      <c r="FJT50" s="289"/>
      <c r="FJU50" s="289"/>
      <c r="FJV50" s="289"/>
      <c r="FJW50" s="289"/>
      <c r="FJX50" s="289"/>
      <c r="FJY50" s="289"/>
      <c r="FJZ50" s="289"/>
      <c r="FKA50" s="289"/>
      <c r="FKB50" s="289"/>
      <c r="FKC50" s="289"/>
      <c r="FKD50" s="289"/>
      <c r="FKE50" s="289"/>
      <c r="FKF50" s="289"/>
      <c r="FKG50" s="289"/>
      <c r="FKH50" s="289"/>
      <c r="FKI50" s="289"/>
      <c r="FKJ50" s="289"/>
      <c r="FKK50" s="289"/>
      <c r="FKL50" s="289"/>
      <c r="FKM50" s="289"/>
      <c r="FKN50" s="289"/>
      <c r="FKO50" s="289"/>
      <c r="FKP50" s="289"/>
      <c r="FKQ50" s="289"/>
      <c r="FKR50" s="289"/>
      <c r="FKS50" s="289"/>
      <c r="FKT50" s="289"/>
      <c r="FKU50" s="289"/>
      <c r="FKV50" s="289"/>
      <c r="FKW50" s="289"/>
      <c r="FKX50" s="289"/>
      <c r="FKY50" s="289"/>
      <c r="FKZ50" s="289"/>
      <c r="FLA50" s="289"/>
      <c r="FLB50" s="289"/>
      <c r="FLC50" s="289"/>
      <c r="FLD50" s="289"/>
      <c r="FLE50" s="289"/>
      <c r="FLF50" s="289"/>
      <c r="FLG50" s="289"/>
      <c r="FLH50" s="289"/>
      <c r="FLI50" s="289"/>
      <c r="FLJ50" s="289"/>
      <c r="FLK50" s="289"/>
      <c r="FLL50" s="289"/>
      <c r="FLM50" s="289"/>
      <c r="FLN50" s="289"/>
      <c r="FLO50" s="289"/>
      <c r="FLP50" s="289"/>
      <c r="FLQ50" s="289"/>
      <c r="FLR50" s="289"/>
      <c r="FLS50" s="289"/>
      <c r="FLT50" s="289"/>
      <c r="FLU50" s="289"/>
      <c r="FLV50" s="289"/>
      <c r="FLW50" s="289"/>
      <c r="FLX50" s="289"/>
      <c r="FLY50" s="289"/>
      <c r="FLZ50" s="289"/>
      <c r="FMA50" s="289"/>
      <c r="FMB50" s="289"/>
      <c r="FMC50" s="289"/>
      <c r="FMD50" s="289"/>
      <c r="FME50" s="289"/>
      <c r="FMF50" s="289"/>
      <c r="FMG50" s="289"/>
      <c r="FMH50" s="289"/>
      <c r="FMI50" s="289"/>
      <c r="FMJ50" s="289"/>
      <c r="FMK50" s="289"/>
      <c r="FML50" s="289"/>
      <c r="FMM50" s="289"/>
      <c r="FMN50" s="289"/>
      <c r="FMO50" s="289"/>
      <c r="FMP50" s="289"/>
      <c r="FMQ50" s="289"/>
      <c r="FMR50" s="289"/>
      <c r="FMS50" s="289"/>
      <c r="FMT50" s="289"/>
      <c r="FMU50" s="289"/>
      <c r="FMV50" s="289"/>
      <c r="FMW50" s="289"/>
      <c r="FMX50" s="289"/>
      <c r="FMY50" s="289"/>
      <c r="FMZ50" s="289"/>
      <c r="FNA50" s="289"/>
      <c r="FNB50" s="289"/>
      <c r="FNC50" s="289"/>
      <c r="FND50" s="289"/>
      <c r="FNE50" s="289"/>
      <c r="FNF50" s="289"/>
      <c r="FNG50" s="289"/>
      <c r="FNH50" s="289"/>
      <c r="FNI50" s="289"/>
      <c r="FNJ50" s="289"/>
      <c r="FNK50" s="289"/>
      <c r="FNL50" s="289"/>
      <c r="FNM50" s="289"/>
      <c r="FNN50" s="289"/>
      <c r="FNO50" s="289"/>
      <c r="FNP50" s="289"/>
      <c r="FNQ50" s="289"/>
      <c r="FNR50" s="289"/>
      <c r="FNS50" s="289"/>
      <c r="FNT50" s="289"/>
      <c r="FNU50" s="289"/>
      <c r="FNV50" s="289"/>
      <c r="FNW50" s="289"/>
      <c r="FNX50" s="289"/>
      <c r="FNY50" s="289"/>
      <c r="FNZ50" s="289"/>
      <c r="FOA50" s="289"/>
      <c r="FOB50" s="289"/>
      <c r="FOC50" s="289"/>
      <c r="FOD50" s="289"/>
      <c r="FOE50" s="289"/>
      <c r="FOF50" s="289"/>
      <c r="FOG50" s="289"/>
      <c r="FOH50" s="289"/>
      <c r="FOI50" s="289"/>
      <c r="FOJ50" s="289"/>
      <c r="FOK50" s="289"/>
      <c r="FOL50" s="289"/>
      <c r="FOM50" s="289"/>
      <c r="FON50" s="289"/>
      <c r="FOO50" s="289"/>
      <c r="FOP50" s="289"/>
      <c r="FOQ50" s="289"/>
      <c r="FOR50" s="289"/>
      <c r="FOS50" s="289"/>
      <c r="FOT50" s="289"/>
      <c r="FOU50" s="289"/>
      <c r="FOV50" s="289"/>
      <c r="FOW50" s="289"/>
      <c r="FOX50" s="289"/>
      <c r="FOY50" s="289"/>
      <c r="FOZ50" s="289"/>
      <c r="FPA50" s="289"/>
      <c r="FPB50" s="289"/>
      <c r="FPC50" s="289"/>
      <c r="FPD50" s="289"/>
      <c r="FPE50" s="289"/>
      <c r="FPF50" s="289"/>
      <c r="FPG50" s="289"/>
      <c r="FPH50" s="289"/>
      <c r="FPI50" s="289"/>
      <c r="FPJ50" s="289"/>
      <c r="FPK50" s="289"/>
      <c r="FPL50" s="289"/>
      <c r="FPM50" s="289"/>
      <c r="FPN50" s="289"/>
      <c r="FPO50" s="289"/>
      <c r="FPP50" s="289"/>
      <c r="FPQ50" s="289"/>
      <c r="FPR50" s="289"/>
      <c r="FPS50" s="289"/>
      <c r="FPT50" s="289"/>
      <c r="FPU50" s="289"/>
      <c r="FPV50" s="289"/>
      <c r="FPW50" s="289"/>
      <c r="FPX50" s="289"/>
      <c r="FPY50" s="289"/>
      <c r="FPZ50" s="289"/>
      <c r="FQA50" s="289"/>
      <c r="FQB50" s="289"/>
      <c r="FQC50" s="289"/>
      <c r="FQD50" s="289"/>
      <c r="FQE50" s="289"/>
      <c r="FQF50" s="289"/>
      <c r="FQG50" s="289"/>
      <c r="FQH50" s="289"/>
      <c r="FQI50" s="289"/>
      <c r="FQJ50" s="289"/>
      <c r="FQK50" s="289"/>
      <c r="FQL50" s="289"/>
      <c r="FQM50" s="289"/>
      <c r="FQN50" s="289"/>
      <c r="FQO50" s="289"/>
      <c r="FQP50" s="289"/>
      <c r="FQQ50" s="289"/>
      <c r="FQR50" s="289"/>
      <c r="FQS50" s="289"/>
      <c r="FQT50" s="289"/>
      <c r="FQU50" s="289"/>
      <c r="FQV50" s="289"/>
      <c r="FQW50" s="289"/>
      <c r="FQX50" s="289"/>
      <c r="FQY50" s="289"/>
      <c r="FQZ50" s="289"/>
      <c r="FRA50" s="289"/>
      <c r="FRB50" s="289"/>
      <c r="FRC50" s="289"/>
      <c r="FRD50" s="289"/>
      <c r="FRE50" s="289"/>
      <c r="FRF50" s="289"/>
      <c r="FRG50" s="289"/>
      <c r="FRH50" s="289"/>
      <c r="FRI50" s="289"/>
      <c r="FRJ50" s="289"/>
      <c r="FRK50" s="289"/>
      <c r="FRL50" s="289"/>
      <c r="FRM50" s="289"/>
      <c r="FRN50" s="289"/>
      <c r="FRO50" s="289"/>
      <c r="FRP50" s="289"/>
      <c r="FRQ50" s="289"/>
      <c r="FRR50" s="289"/>
      <c r="FRS50" s="289"/>
      <c r="FRT50" s="289"/>
      <c r="FRU50" s="289"/>
      <c r="FRV50" s="289"/>
      <c r="FRW50" s="289"/>
      <c r="FRX50" s="289"/>
      <c r="FRY50" s="289"/>
      <c r="FRZ50" s="289"/>
      <c r="FSA50" s="289"/>
      <c r="FSB50" s="289"/>
      <c r="FSC50" s="289"/>
      <c r="FSD50" s="289"/>
      <c r="FSE50" s="289"/>
      <c r="FSF50" s="289"/>
      <c r="FSG50" s="289"/>
      <c r="FSH50" s="289"/>
      <c r="FSI50" s="289"/>
      <c r="FSJ50" s="289"/>
      <c r="FSK50" s="289"/>
      <c r="FSL50" s="289"/>
      <c r="FSM50" s="289"/>
      <c r="FSN50" s="289"/>
      <c r="FSO50" s="289"/>
      <c r="FSP50" s="289"/>
      <c r="FSQ50" s="289"/>
      <c r="FSR50" s="289"/>
      <c r="FSS50" s="289"/>
      <c r="FST50" s="289"/>
      <c r="FSU50" s="289"/>
      <c r="FSV50" s="289"/>
      <c r="FSW50" s="289"/>
      <c r="FSX50" s="289"/>
      <c r="FSY50" s="289"/>
      <c r="FSZ50" s="289"/>
      <c r="FTA50" s="289"/>
      <c r="FTB50" s="289"/>
      <c r="FTC50" s="289"/>
      <c r="FTD50" s="289"/>
      <c r="FTE50" s="289"/>
      <c r="FTF50" s="289"/>
      <c r="FTG50" s="289"/>
      <c r="FTH50" s="289"/>
      <c r="FTI50" s="289"/>
      <c r="FTJ50" s="289"/>
      <c r="FTK50" s="289"/>
      <c r="FTL50" s="289"/>
      <c r="FTM50" s="289"/>
      <c r="FTN50" s="289"/>
      <c r="FTO50" s="289"/>
      <c r="FTP50" s="289"/>
      <c r="FTQ50" s="289"/>
      <c r="FTR50" s="289"/>
      <c r="FTS50" s="289"/>
      <c r="FTT50" s="289"/>
      <c r="FTU50" s="289"/>
      <c r="FTV50" s="289"/>
      <c r="FTW50" s="289"/>
      <c r="FTX50" s="289"/>
      <c r="FTY50" s="289"/>
      <c r="FTZ50" s="289"/>
      <c r="FUA50" s="289"/>
      <c r="FUB50" s="289"/>
      <c r="FUC50" s="289"/>
      <c r="FUD50" s="289"/>
      <c r="FUE50" s="289"/>
      <c r="FUF50" s="289"/>
      <c r="FUG50" s="289"/>
      <c r="FUH50" s="289"/>
      <c r="FUI50" s="289"/>
      <c r="FUJ50" s="289"/>
      <c r="FUK50" s="289"/>
      <c r="FUL50" s="289"/>
      <c r="FUM50" s="289"/>
      <c r="FUN50" s="289"/>
      <c r="FUO50" s="289"/>
      <c r="FUP50" s="289"/>
      <c r="FUQ50" s="289"/>
      <c r="FUR50" s="289"/>
      <c r="FUS50" s="289"/>
      <c r="FUT50" s="289"/>
      <c r="FUU50" s="289"/>
      <c r="FUV50" s="289"/>
      <c r="FUW50" s="289"/>
      <c r="FUX50" s="289"/>
      <c r="FUY50" s="289"/>
      <c r="FUZ50" s="289"/>
      <c r="FVA50" s="289"/>
      <c r="FVB50" s="289"/>
      <c r="FVC50" s="289"/>
      <c r="FVD50" s="289"/>
      <c r="FVE50" s="289"/>
      <c r="FVF50" s="289"/>
      <c r="FVG50" s="289"/>
      <c r="FVH50" s="289"/>
      <c r="FVI50" s="289"/>
      <c r="FVJ50" s="289"/>
      <c r="FVK50" s="289"/>
      <c r="FVL50" s="289"/>
      <c r="FVM50" s="289"/>
      <c r="FVN50" s="289"/>
      <c r="FVO50" s="289"/>
      <c r="FVP50" s="289"/>
      <c r="FVQ50" s="289"/>
      <c r="FVR50" s="289"/>
      <c r="FVS50" s="289"/>
      <c r="FVT50" s="289"/>
      <c r="FVU50" s="289"/>
      <c r="FVV50" s="289"/>
      <c r="FVW50" s="289"/>
      <c r="FVX50" s="289"/>
      <c r="FVY50" s="289"/>
      <c r="FVZ50" s="289"/>
      <c r="FWA50" s="289"/>
      <c r="FWB50" s="289"/>
      <c r="FWC50" s="289"/>
      <c r="FWD50" s="289"/>
      <c r="FWE50" s="289"/>
      <c r="FWF50" s="289"/>
      <c r="FWG50" s="289"/>
      <c r="FWH50" s="289"/>
      <c r="FWI50" s="289"/>
      <c r="FWJ50" s="289"/>
      <c r="FWK50" s="289"/>
      <c r="FWL50" s="289"/>
      <c r="FWM50" s="289"/>
      <c r="FWN50" s="289"/>
      <c r="FWO50" s="289"/>
      <c r="FWP50" s="289"/>
      <c r="FWQ50" s="289"/>
      <c r="FWR50" s="289"/>
      <c r="FWS50" s="289"/>
      <c r="FWT50" s="289"/>
      <c r="FWU50" s="289"/>
      <c r="FWV50" s="289"/>
      <c r="FWW50" s="289"/>
      <c r="FWX50" s="289"/>
      <c r="FWY50" s="289"/>
      <c r="FWZ50" s="289"/>
      <c r="FXA50" s="289"/>
      <c r="FXB50" s="289"/>
      <c r="FXC50" s="289"/>
      <c r="FXD50" s="289"/>
      <c r="FXE50" s="289"/>
      <c r="FXF50" s="289"/>
      <c r="FXG50" s="289"/>
      <c r="FXH50" s="289"/>
      <c r="FXI50" s="289"/>
      <c r="FXJ50" s="289"/>
      <c r="FXK50" s="289"/>
      <c r="FXL50" s="289"/>
      <c r="FXM50" s="289"/>
      <c r="FXN50" s="289"/>
      <c r="FXO50" s="289"/>
      <c r="FXP50" s="289"/>
      <c r="FXQ50" s="289"/>
      <c r="FXR50" s="289"/>
      <c r="FXS50" s="289"/>
      <c r="FXT50" s="289"/>
      <c r="FXU50" s="289"/>
      <c r="FXV50" s="289"/>
      <c r="FXW50" s="289"/>
      <c r="FXX50" s="289"/>
      <c r="FXY50" s="289"/>
      <c r="FXZ50" s="289"/>
      <c r="FYA50" s="289"/>
      <c r="FYB50" s="289"/>
      <c r="FYC50" s="289"/>
      <c r="FYD50" s="289"/>
      <c r="FYE50" s="289"/>
      <c r="FYF50" s="289"/>
      <c r="FYG50" s="289"/>
      <c r="FYH50" s="289"/>
      <c r="FYI50" s="289"/>
      <c r="FYJ50" s="289"/>
      <c r="FYK50" s="289"/>
      <c r="FYL50" s="289"/>
      <c r="FYM50" s="289"/>
      <c r="FYN50" s="289"/>
      <c r="FYO50" s="289"/>
      <c r="FYP50" s="289"/>
      <c r="FYQ50" s="289"/>
      <c r="FYR50" s="289"/>
      <c r="FYS50" s="289"/>
      <c r="FYT50" s="289"/>
      <c r="FYU50" s="289"/>
      <c r="FYV50" s="289"/>
      <c r="FYW50" s="289"/>
      <c r="FYX50" s="289"/>
      <c r="FYY50" s="289"/>
      <c r="FYZ50" s="289"/>
      <c r="FZA50" s="289"/>
      <c r="FZB50" s="289"/>
      <c r="FZC50" s="289"/>
      <c r="FZD50" s="289"/>
      <c r="FZE50" s="289"/>
      <c r="FZF50" s="289"/>
      <c r="FZG50" s="289"/>
      <c r="FZH50" s="289"/>
      <c r="FZI50" s="289"/>
      <c r="FZJ50" s="289"/>
      <c r="FZK50" s="289"/>
      <c r="FZL50" s="289"/>
      <c r="FZM50" s="289"/>
      <c r="FZN50" s="289"/>
      <c r="FZO50" s="289"/>
      <c r="FZP50" s="289"/>
      <c r="FZQ50" s="289"/>
      <c r="FZR50" s="289"/>
      <c r="FZS50" s="289"/>
      <c r="FZT50" s="289"/>
      <c r="FZU50" s="289"/>
      <c r="FZV50" s="289"/>
      <c r="FZW50" s="289"/>
      <c r="FZX50" s="289"/>
      <c r="FZY50" s="289"/>
      <c r="FZZ50" s="289"/>
      <c r="GAA50" s="289"/>
      <c r="GAB50" s="289"/>
      <c r="GAC50" s="289"/>
      <c r="GAD50" s="289"/>
      <c r="GAE50" s="289"/>
      <c r="GAF50" s="289"/>
      <c r="GAG50" s="289"/>
      <c r="GAH50" s="289"/>
      <c r="GAI50" s="289"/>
      <c r="GAJ50" s="289"/>
      <c r="GAK50" s="289"/>
      <c r="GAL50" s="289"/>
      <c r="GAM50" s="289"/>
      <c r="GAN50" s="289"/>
      <c r="GAO50" s="289"/>
      <c r="GAP50" s="289"/>
      <c r="GAQ50" s="289"/>
      <c r="GAR50" s="289"/>
      <c r="GAS50" s="289"/>
      <c r="GAT50" s="289"/>
      <c r="GAU50" s="289"/>
      <c r="GAV50" s="289"/>
      <c r="GAW50" s="289"/>
      <c r="GAX50" s="289"/>
      <c r="GAY50" s="289"/>
      <c r="GAZ50" s="289"/>
      <c r="GBA50" s="289"/>
      <c r="GBB50" s="289"/>
      <c r="GBC50" s="289"/>
      <c r="GBD50" s="289"/>
      <c r="GBE50" s="289"/>
      <c r="GBF50" s="289"/>
      <c r="GBG50" s="289"/>
      <c r="GBH50" s="289"/>
      <c r="GBI50" s="289"/>
      <c r="GBJ50" s="289"/>
      <c r="GBK50" s="289"/>
      <c r="GBL50" s="289"/>
      <c r="GBM50" s="289"/>
      <c r="GBN50" s="289"/>
      <c r="GBO50" s="289"/>
      <c r="GBP50" s="289"/>
      <c r="GBQ50" s="289"/>
      <c r="GBR50" s="289"/>
      <c r="GBS50" s="289"/>
      <c r="GBT50" s="289"/>
      <c r="GBU50" s="289"/>
      <c r="GBV50" s="289"/>
      <c r="GBW50" s="289"/>
      <c r="GBX50" s="289"/>
      <c r="GBY50" s="289"/>
      <c r="GBZ50" s="289"/>
      <c r="GCA50" s="289"/>
      <c r="GCB50" s="289"/>
      <c r="GCC50" s="289"/>
      <c r="GCD50" s="289"/>
      <c r="GCE50" s="289"/>
      <c r="GCF50" s="289"/>
      <c r="GCG50" s="289"/>
      <c r="GCH50" s="289"/>
      <c r="GCI50" s="289"/>
      <c r="GCJ50" s="289"/>
      <c r="GCK50" s="289"/>
      <c r="GCL50" s="289"/>
      <c r="GCM50" s="289"/>
      <c r="GCN50" s="289"/>
      <c r="GCO50" s="289"/>
      <c r="GCP50" s="289"/>
      <c r="GCQ50" s="289"/>
      <c r="GCR50" s="289"/>
      <c r="GCS50" s="289"/>
      <c r="GCT50" s="289"/>
      <c r="GCU50" s="289"/>
      <c r="GCV50" s="289"/>
      <c r="GCW50" s="289"/>
      <c r="GCX50" s="289"/>
      <c r="GCY50" s="289"/>
      <c r="GCZ50" s="289"/>
      <c r="GDA50" s="289"/>
      <c r="GDB50" s="289"/>
      <c r="GDC50" s="289"/>
      <c r="GDD50" s="289"/>
      <c r="GDE50" s="289"/>
      <c r="GDF50" s="289"/>
      <c r="GDG50" s="289"/>
      <c r="GDH50" s="289"/>
      <c r="GDI50" s="289"/>
      <c r="GDJ50" s="289"/>
      <c r="GDK50" s="289"/>
      <c r="GDL50" s="289"/>
      <c r="GDM50" s="289"/>
      <c r="GDN50" s="289"/>
      <c r="GDO50" s="289"/>
      <c r="GDP50" s="289"/>
      <c r="GDQ50" s="289"/>
      <c r="GDR50" s="289"/>
      <c r="GDS50" s="289"/>
      <c r="GDT50" s="289"/>
      <c r="GDU50" s="289"/>
      <c r="GDV50" s="289"/>
      <c r="GDW50" s="289"/>
      <c r="GDX50" s="289"/>
      <c r="GDY50" s="289"/>
      <c r="GDZ50" s="289"/>
      <c r="GEA50" s="289"/>
      <c r="GEB50" s="289"/>
      <c r="GEC50" s="289"/>
      <c r="GED50" s="289"/>
      <c r="GEE50" s="289"/>
      <c r="GEF50" s="289"/>
      <c r="GEG50" s="289"/>
      <c r="GEH50" s="289"/>
      <c r="GEI50" s="289"/>
      <c r="GEJ50" s="289"/>
      <c r="GEK50" s="289"/>
      <c r="GEL50" s="289"/>
      <c r="GEM50" s="289"/>
      <c r="GEN50" s="289"/>
      <c r="GEO50" s="289"/>
      <c r="GEP50" s="289"/>
      <c r="GEQ50" s="289"/>
      <c r="GER50" s="289"/>
      <c r="GES50" s="289"/>
      <c r="GET50" s="289"/>
      <c r="GEU50" s="289"/>
      <c r="GEV50" s="289"/>
      <c r="GEW50" s="289"/>
      <c r="GEX50" s="289"/>
      <c r="GEY50" s="289"/>
      <c r="GEZ50" s="289"/>
      <c r="GFA50" s="289"/>
      <c r="GFB50" s="289"/>
      <c r="GFC50" s="289"/>
      <c r="GFD50" s="289"/>
      <c r="GFE50" s="289"/>
      <c r="GFF50" s="289"/>
      <c r="GFG50" s="289"/>
      <c r="GFH50" s="289"/>
      <c r="GFI50" s="289"/>
      <c r="GFJ50" s="289"/>
      <c r="GFK50" s="289"/>
      <c r="GFL50" s="289"/>
      <c r="GFM50" s="289"/>
      <c r="GFN50" s="289"/>
      <c r="GFO50" s="289"/>
      <c r="GFP50" s="289"/>
      <c r="GFQ50" s="289"/>
      <c r="GFR50" s="289"/>
      <c r="GFS50" s="289"/>
      <c r="GFT50" s="289"/>
      <c r="GFU50" s="289"/>
      <c r="GFV50" s="289"/>
      <c r="GFW50" s="289"/>
      <c r="GFX50" s="289"/>
      <c r="GFY50" s="289"/>
      <c r="GFZ50" s="289"/>
      <c r="GGA50" s="289"/>
      <c r="GGB50" s="289"/>
      <c r="GGC50" s="289"/>
      <c r="GGD50" s="289"/>
      <c r="GGE50" s="289"/>
      <c r="GGF50" s="289"/>
      <c r="GGG50" s="289"/>
      <c r="GGH50" s="289"/>
      <c r="GGI50" s="289"/>
      <c r="GGJ50" s="289"/>
      <c r="GGK50" s="289"/>
      <c r="GGL50" s="289"/>
      <c r="GGM50" s="289"/>
      <c r="GGN50" s="289"/>
      <c r="GGO50" s="289"/>
      <c r="GGP50" s="289"/>
      <c r="GGQ50" s="289"/>
      <c r="GGR50" s="289"/>
      <c r="GGS50" s="289"/>
      <c r="GGT50" s="289"/>
      <c r="GGU50" s="289"/>
      <c r="GGV50" s="289"/>
      <c r="GGW50" s="289"/>
      <c r="GGX50" s="289"/>
      <c r="GGY50" s="289"/>
      <c r="GGZ50" s="289"/>
      <c r="GHA50" s="289"/>
      <c r="GHB50" s="289"/>
      <c r="GHC50" s="289"/>
      <c r="GHD50" s="289"/>
      <c r="GHE50" s="289"/>
      <c r="GHF50" s="289"/>
      <c r="GHG50" s="289"/>
      <c r="GHH50" s="289"/>
      <c r="GHI50" s="289"/>
      <c r="GHJ50" s="289"/>
      <c r="GHK50" s="289"/>
      <c r="GHL50" s="289"/>
      <c r="GHM50" s="289"/>
      <c r="GHN50" s="289"/>
      <c r="GHO50" s="289"/>
      <c r="GHP50" s="289"/>
      <c r="GHQ50" s="289"/>
      <c r="GHR50" s="289"/>
      <c r="GHS50" s="289"/>
      <c r="GHT50" s="289"/>
      <c r="GHU50" s="289"/>
      <c r="GHV50" s="289"/>
      <c r="GHW50" s="289"/>
      <c r="GHX50" s="289"/>
      <c r="GHY50" s="289"/>
      <c r="GHZ50" s="289"/>
      <c r="GIA50" s="289"/>
      <c r="GIB50" s="289"/>
      <c r="GIC50" s="289"/>
      <c r="GID50" s="289"/>
      <c r="GIE50" s="289"/>
      <c r="GIF50" s="289"/>
      <c r="GIG50" s="289"/>
      <c r="GIH50" s="289"/>
      <c r="GII50" s="289"/>
      <c r="GIJ50" s="289"/>
      <c r="GIK50" s="289"/>
      <c r="GIL50" s="289"/>
      <c r="GIM50" s="289"/>
      <c r="GIN50" s="289"/>
      <c r="GIO50" s="289"/>
      <c r="GIP50" s="289"/>
      <c r="GIQ50" s="289"/>
      <c r="GIR50" s="289"/>
      <c r="GIS50" s="289"/>
      <c r="GIT50" s="289"/>
      <c r="GIU50" s="289"/>
      <c r="GIV50" s="289"/>
      <c r="GIW50" s="289"/>
      <c r="GIX50" s="289"/>
      <c r="GIY50" s="289"/>
      <c r="GIZ50" s="289"/>
      <c r="GJA50" s="289"/>
      <c r="GJB50" s="289"/>
      <c r="GJC50" s="289"/>
      <c r="GJD50" s="289"/>
      <c r="GJE50" s="289"/>
      <c r="GJF50" s="289"/>
      <c r="GJG50" s="289"/>
      <c r="GJH50" s="289"/>
      <c r="GJI50" s="289"/>
      <c r="GJJ50" s="289"/>
      <c r="GJK50" s="289"/>
      <c r="GJL50" s="289"/>
      <c r="GJM50" s="289"/>
      <c r="GJN50" s="289"/>
      <c r="GJO50" s="289"/>
      <c r="GJP50" s="289"/>
      <c r="GJQ50" s="289"/>
      <c r="GJR50" s="289"/>
      <c r="GJS50" s="289"/>
      <c r="GJT50" s="289"/>
      <c r="GJU50" s="289"/>
      <c r="GJV50" s="289"/>
      <c r="GJW50" s="289"/>
      <c r="GJX50" s="289"/>
      <c r="GJY50" s="289"/>
      <c r="GJZ50" s="289"/>
      <c r="GKA50" s="289"/>
      <c r="GKB50" s="289"/>
      <c r="GKC50" s="289"/>
      <c r="GKD50" s="289"/>
      <c r="GKE50" s="289"/>
      <c r="GKF50" s="289"/>
      <c r="GKG50" s="289"/>
      <c r="GKH50" s="289"/>
      <c r="GKI50" s="289"/>
      <c r="GKJ50" s="289"/>
      <c r="GKK50" s="289"/>
      <c r="GKL50" s="289"/>
      <c r="GKM50" s="289"/>
      <c r="GKN50" s="289"/>
      <c r="GKO50" s="289"/>
      <c r="GKP50" s="289"/>
      <c r="GKQ50" s="289"/>
      <c r="GKR50" s="289"/>
      <c r="GKS50" s="289"/>
      <c r="GKT50" s="289"/>
      <c r="GKU50" s="289"/>
      <c r="GKV50" s="289"/>
      <c r="GKW50" s="289"/>
      <c r="GKX50" s="289"/>
      <c r="GKY50" s="289"/>
      <c r="GKZ50" s="289"/>
      <c r="GLA50" s="289"/>
      <c r="GLB50" s="289"/>
      <c r="GLC50" s="289"/>
      <c r="GLD50" s="289"/>
      <c r="GLE50" s="289"/>
      <c r="GLF50" s="289"/>
      <c r="GLG50" s="289"/>
      <c r="GLH50" s="289"/>
      <c r="GLI50" s="289"/>
      <c r="GLJ50" s="289"/>
      <c r="GLK50" s="289"/>
      <c r="GLL50" s="289"/>
      <c r="GLM50" s="289"/>
      <c r="GLN50" s="289"/>
      <c r="GLO50" s="289"/>
      <c r="GLP50" s="289"/>
      <c r="GLQ50" s="289"/>
      <c r="GLR50" s="289"/>
      <c r="GLS50" s="289"/>
      <c r="GLT50" s="289"/>
      <c r="GLU50" s="289"/>
      <c r="GLV50" s="289"/>
      <c r="GLW50" s="289"/>
      <c r="GLX50" s="289"/>
      <c r="GLY50" s="289"/>
      <c r="GLZ50" s="289"/>
      <c r="GMA50" s="289"/>
      <c r="GMB50" s="289"/>
      <c r="GMC50" s="289"/>
      <c r="GMD50" s="289"/>
      <c r="GME50" s="289"/>
      <c r="GMF50" s="289"/>
      <c r="GMG50" s="289"/>
      <c r="GMH50" s="289"/>
      <c r="GMI50" s="289"/>
      <c r="GMJ50" s="289"/>
      <c r="GMK50" s="289"/>
      <c r="GML50" s="289"/>
      <c r="GMM50" s="289"/>
      <c r="GMN50" s="289"/>
      <c r="GMO50" s="289"/>
      <c r="GMP50" s="289"/>
      <c r="GMQ50" s="289"/>
      <c r="GMR50" s="289"/>
      <c r="GMS50" s="289"/>
      <c r="GMT50" s="289"/>
      <c r="GMU50" s="289"/>
      <c r="GMV50" s="289"/>
      <c r="GMW50" s="289"/>
      <c r="GMX50" s="289"/>
      <c r="GMY50" s="289"/>
      <c r="GMZ50" s="289"/>
      <c r="GNA50" s="289"/>
      <c r="GNB50" s="289"/>
      <c r="GNC50" s="289"/>
      <c r="GND50" s="289"/>
      <c r="GNE50" s="289"/>
      <c r="GNF50" s="289"/>
      <c r="GNG50" s="289"/>
      <c r="GNH50" s="289"/>
      <c r="GNI50" s="289"/>
      <c r="GNJ50" s="289"/>
      <c r="GNK50" s="289"/>
      <c r="GNL50" s="289"/>
      <c r="GNM50" s="289"/>
      <c r="GNN50" s="289"/>
      <c r="GNO50" s="289"/>
      <c r="GNP50" s="289"/>
      <c r="GNQ50" s="289"/>
      <c r="GNR50" s="289"/>
      <c r="GNS50" s="289"/>
      <c r="GNT50" s="289"/>
      <c r="GNU50" s="289"/>
      <c r="GNV50" s="289"/>
      <c r="GNW50" s="289"/>
      <c r="GNX50" s="289"/>
      <c r="GNY50" s="289"/>
      <c r="GNZ50" s="289"/>
      <c r="GOA50" s="289"/>
      <c r="GOB50" s="289"/>
      <c r="GOC50" s="289"/>
      <c r="GOD50" s="289"/>
      <c r="GOE50" s="289"/>
      <c r="GOF50" s="289"/>
      <c r="GOG50" s="289"/>
      <c r="GOH50" s="289"/>
      <c r="GOI50" s="289"/>
      <c r="GOJ50" s="289"/>
      <c r="GOK50" s="289"/>
      <c r="GOL50" s="289"/>
      <c r="GOM50" s="289"/>
      <c r="GON50" s="289"/>
      <c r="GOO50" s="289"/>
      <c r="GOP50" s="289"/>
      <c r="GOQ50" s="289"/>
      <c r="GOR50" s="289"/>
      <c r="GOS50" s="289"/>
      <c r="GOT50" s="289"/>
      <c r="GOU50" s="289"/>
      <c r="GOV50" s="289"/>
      <c r="GOW50" s="289"/>
      <c r="GOX50" s="289"/>
      <c r="GOY50" s="289"/>
      <c r="GOZ50" s="289"/>
      <c r="GPA50" s="289"/>
      <c r="GPB50" s="289"/>
      <c r="GPC50" s="289"/>
      <c r="GPD50" s="289"/>
      <c r="GPE50" s="289"/>
      <c r="GPF50" s="289"/>
      <c r="GPG50" s="289"/>
      <c r="GPH50" s="289"/>
      <c r="GPI50" s="289"/>
      <c r="GPJ50" s="289"/>
      <c r="GPK50" s="289"/>
      <c r="GPL50" s="289"/>
      <c r="GPM50" s="289"/>
      <c r="GPN50" s="289"/>
      <c r="GPO50" s="289"/>
      <c r="GPP50" s="289"/>
      <c r="GPQ50" s="289"/>
      <c r="GPR50" s="289"/>
      <c r="GPS50" s="289"/>
      <c r="GPT50" s="289"/>
      <c r="GPU50" s="289"/>
      <c r="GPV50" s="289"/>
      <c r="GPW50" s="289"/>
      <c r="GPX50" s="289"/>
      <c r="GPY50" s="289"/>
      <c r="GPZ50" s="289"/>
      <c r="GQA50" s="289"/>
      <c r="GQB50" s="289"/>
      <c r="GQC50" s="289"/>
      <c r="GQD50" s="289"/>
      <c r="GQE50" s="289"/>
      <c r="GQF50" s="289"/>
      <c r="GQG50" s="289"/>
      <c r="GQH50" s="289"/>
      <c r="GQI50" s="289"/>
      <c r="GQJ50" s="289"/>
      <c r="GQK50" s="289"/>
      <c r="GQL50" s="289"/>
      <c r="GQM50" s="289"/>
      <c r="GQN50" s="289"/>
      <c r="GQO50" s="289"/>
      <c r="GQP50" s="289"/>
      <c r="GQQ50" s="289"/>
      <c r="GQR50" s="289"/>
      <c r="GQS50" s="289"/>
      <c r="GQT50" s="289"/>
      <c r="GQU50" s="289"/>
      <c r="GQV50" s="289"/>
      <c r="GQW50" s="289"/>
      <c r="GQX50" s="289"/>
      <c r="GQY50" s="289"/>
      <c r="GQZ50" s="289"/>
      <c r="GRA50" s="289"/>
      <c r="GRB50" s="289"/>
      <c r="GRC50" s="289"/>
      <c r="GRD50" s="289"/>
      <c r="GRE50" s="289"/>
      <c r="GRF50" s="289"/>
      <c r="GRG50" s="289"/>
      <c r="GRH50" s="289"/>
      <c r="GRI50" s="289"/>
      <c r="GRJ50" s="289"/>
      <c r="GRK50" s="289"/>
      <c r="GRL50" s="289"/>
      <c r="GRM50" s="289"/>
      <c r="GRN50" s="289"/>
      <c r="GRO50" s="289"/>
      <c r="GRP50" s="289"/>
      <c r="GRQ50" s="289"/>
      <c r="GRR50" s="289"/>
      <c r="GRS50" s="289"/>
      <c r="GRT50" s="289"/>
      <c r="GRU50" s="289"/>
      <c r="GRV50" s="289"/>
      <c r="GRW50" s="289"/>
      <c r="GRX50" s="289"/>
      <c r="GRY50" s="289"/>
      <c r="GRZ50" s="289"/>
      <c r="GSA50" s="289"/>
      <c r="GSB50" s="289"/>
      <c r="GSC50" s="289"/>
      <c r="GSD50" s="289"/>
      <c r="GSE50" s="289"/>
      <c r="GSF50" s="289"/>
      <c r="GSG50" s="289"/>
      <c r="GSH50" s="289"/>
      <c r="GSI50" s="289"/>
      <c r="GSJ50" s="289"/>
      <c r="GSK50" s="289"/>
      <c r="GSL50" s="289"/>
      <c r="GSM50" s="289"/>
      <c r="GSN50" s="289"/>
      <c r="GSO50" s="289"/>
      <c r="GSP50" s="289"/>
      <c r="GSQ50" s="289"/>
      <c r="GSR50" s="289"/>
      <c r="GSS50" s="289"/>
      <c r="GST50" s="289"/>
      <c r="GSU50" s="289"/>
      <c r="GSV50" s="289"/>
      <c r="GSW50" s="289"/>
      <c r="GSX50" s="289"/>
      <c r="GSY50" s="289"/>
      <c r="GSZ50" s="289"/>
      <c r="GTA50" s="289"/>
      <c r="GTB50" s="289"/>
      <c r="GTC50" s="289"/>
      <c r="GTD50" s="289"/>
      <c r="GTE50" s="289"/>
      <c r="GTF50" s="289"/>
      <c r="GTG50" s="289"/>
      <c r="GTH50" s="289"/>
      <c r="GTI50" s="289"/>
      <c r="GTJ50" s="289"/>
      <c r="GTK50" s="289"/>
      <c r="GTL50" s="289"/>
      <c r="GTM50" s="289"/>
      <c r="GTN50" s="289"/>
      <c r="GTO50" s="289"/>
      <c r="GTP50" s="289"/>
      <c r="GTQ50" s="289"/>
      <c r="GTR50" s="289"/>
      <c r="GTS50" s="289"/>
      <c r="GTT50" s="289"/>
      <c r="GTU50" s="289"/>
      <c r="GTV50" s="289"/>
      <c r="GTW50" s="289"/>
      <c r="GTX50" s="289"/>
      <c r="GTY50" s="289"/>
      <c r="GTZ50" s="289"/>
      <c r="GUA50" s="289"/>
      <c r="GUB50" s="289"/>
      <c r="GUC50" s="289"/>
      <c r="GUD50" s="289"/>
      <c r="GUE50" s="289"/>
      <c r="GUF50" s="289"/>
      <c r="GUG50" s="289"/>
      <c r="GUH50" s="289"/>
      <c r="GUI50" s="289"/>
      <c r="GUJ50" s="289"/>
      <c r="GUK50" s="289"/>
      <c r="GUL50" s="289"/>
      <c r="GUM50" s="289"/>
      <c r="GUN50" s="289"/>
      <c r="GUO50" s="289"/>
      <c r="GUP50" s="289"/>
      <c r="GUQ50" s="289"/>
      <c r="GUR50" s="289"/>
      <c r="GUS50" s="289"/>
      <c r="GUT50" s="289"/>
      <c r="GUU50" s="289"/>
      <c r="GUV50" s="289"/>
      <c r="GUW50" s="289"/>
      <c r="GUX50" s="289"/>
      <c r="GUY50" s="289"/>
      <c r="GUZ50" s="289"/>
      <c r="GVA50" s="289"/>
      <c r="GVB50" s="289"/>
      <c r="GVC50" s="289"/>
      <c r="GVD50" s="289"/>
      <c r="GVE50" s="289"/>
      <c r="GVF50" s="289"/>
      <c r="GVG50" s="289"/>
      <c r="GVH50" s="289"/>
      <c r="GVI50" s="289"/>
      <c r="GVJ50" s="289"/>
      <c r="GVK50" s="289"/>
      <c r="GVL50" s="289"/>
      <c r="GVM50" s="289"/>
      <c r="GVN50" s="289"/>
      <c r="GVO50" s="289"/>
      <c r="GVP50" s="289"/>
      <c r="GVQ50" s="289"/>
      <c r="GVR50" s="289"/>
      <c r="GVS50" s="289"/>
      <c r="GVT50" s="289"/>
      <c r="GVU50" s="289"/>
      <c r="GVV50" s="289"/>
      <c r="GVW50" s="289"/>
      <c r="GVX50" s="289"/>
      <c r="GVY50" s="289"/>
      <c r="GVZ50" s="289"/>
      <c r="GWA50" s="289"/>
      <c r="GWB50" s="289"/>
      <c r="GWC50" s="289"/>
      <c r="GWD50" s="289"/>
      <c r="GWE50" s="289"/>
      <c r="GWF50" s="289"/>
      <c r="GWG50" s="289"/>
      <c r="GWH50" s="289"/>
      <c r="GWI50" s="289"/>
      <c r="GWJ50" s="289"/>
      <c r="GWK50" s="289"/>
      <c r="GWL50" s="289"/>
      <c r="GWM50" s="289"/>
      <c r="GWN50" s="289"/>
      <c r="GWO50" s="289"/>
      <c r="GWP50" s="289"/>
      <c r="GWQ50" s="289"/>
      <c r="GWR50" s="289"/>
      <c r="GWS50" s="289"/>
      <c r="GWT50" s="289"/>
      <c r="GWU50" s="289"/>
      <c r="GWV50" s="289"/>
      <c r="GWW50" s="289"/>
      <c r="GWX50" s="289"/>
      <c r="GWY50" s="289"/>
      <c r="GWZ50" s="289"/>
      <c r="GXA50" s="289"/>
      <c r="GXB50" s="289"/>
      <c r="GXC50" s="289"/>
      <c r="GXD50" s="289"/>
      <c r="GXE50" s="289"/>
      <c r="GXF50" s="289"/>
      <c r="GXG50" s="289"/>
      <c r="GXH50" s="289"/>
      <c r="GXI50" s="289"/>
      <c r="GXJ50" s="289"/>
      <c r="GXK50" s="289"/>
      <c r="GXL50" s="289"/>
      <c r="GXM50" s="289"/>
      <c r="GXN50" s="289"/>
      <c r="GXO50" s="289"/>
      <c r="GXP50" s="289"/>
      <c r="GXQ50" s="289"/>
      <c r="GXR50" s="289"/>
      <c r="GXS50" s="289"/>
      <c r="GXT50" s="289"/>
      <c r="GXU50" s="289"/>
      <c r="GXV50" s="289"/>
      <c r="GXW50" s="289"/>
      <c r="GXX50" s="289"/>
      <c r="GXY50" s="289"/>
      <c r="GXZ50" s="289"/>
      <c r="GYA50" s="289"/>
      <c r="GYB50" s="289"/>
      <c r="GYC50" s="289"/>
      <c r="GYD50" s="289"/>
      <c r="GYE50" s="289"/>
      <c r="GYF50" s="289"/>
      <c r="GYG50" s="289"/>
      <c r="GYH50" s="289"/>
      <c r="GYI50" s="289"/>
      <c r="GYJ50" s="289"/>
      <c r="GYK50" s="289"/>
      <c r="GYL50" s="289"/>
      <c r="GYM50" s="289"/>
      <c r="GYN50" s="289"/>
      <c r="GYO50" s="289"/>
      <c r="GYP50" s="289"/>
      <c r="GYQ50" s="289"/>
      <c r="GYR50" s="289"/>
      <c r="GYS50" s="289"/>
      <c r="GYT50" s="289"/>
      <c r="GYU50" s="289"/>
      <c r="GYV50" s="289"/>
      <c r="GYW50" s="289"/>
      <c r="GYX50" s="289"/>
      <c r="GYY50" s="289"/>
      <c r="GYZ50" s="289"/>
      <c r="GZA50" s="289"/>
      <c r="GZB50" s="289"/>
      <c r="GZC50" s="289"/>
      <c r="GZD50" s="289"/>
      <c r="GZE50" s="289"/>
      <c r="GZF50" s="289"/>
      <c r="GZG50" s="289"/>
      <c r="GZH50" s="289"/>
      <c r="GZI50" s="289"/>
      <c r="GZJ50" s="289"/>
      <c r="GZK50" s="289"/>
      <c r="GZL50" s="289"/>
      <c r="GZM50" s="289"/>
      <c r="GZN50" s="289"/>
      <c r="GZO50" s="289"/>
      <c r="GZP50" s="289"/>
      <c r="GZQ50" s="289"/>
      <c r="GZR50" s="289"/>
      <c r="GZS50" s="289"/>
      <c r="GZT50" s="289"/>
      <c r="GZU50" s="289"/>
      <c r="GZV50" s="289"/>
      <c r="GZW50" s="289"/>
      <c r="GZX50" s="289"/>
      <c r="GZY50" s="289"/>
      <c r="GZZ50" s="289"/>
      <c r="HAA50" s="289"/>
      <c r="HAB50" s="289"/>
      <c r="HAC50" s="289"/>
      <c r="HAD50" s="289"/>
      <c r="HAE50" s="289"/>
      <c r="HAF50" s="289"/>
      <c r="HAG50" s="289"/>
      <c r="HAH50" s="289"/>
      <c r="HAI50" s="289"/>
      <c r="HAJ50" s="289"/>
      <c r="HAK50" s="289"/>
      <c r="HAL50" s="289"/>
      <c r="HAM50" s="289"/>
      <c r="HAN50" s="289"/>
      <c r="HAO50" s="289"/>
      <c r="HAP50" s="289"/>
      <c r="HAQ50" s="289"/>
      <c r="HAR50" s="289"/>
      <c r="HAS50" s="289"/>
      <c r="HAT50" s="289"/>
      <c r="HAU50" s="289"/>
      <c r="HAV50" s="289"/>
      <c r="HAW50" s="289"/>
      <c r="HAX50" s="289"/>
      <c r="HAY50" s="289"/>
      <c r="HAZ50" s="289"/>
      <c r="HBA50" s="289"/>
      <c r="HBB50" s="289"/>
      <c r="HBC50" s="289"/>
      <c r="HBD50" s="289"/>
      <c r="HBE50" s="289"/>
      <c r="HBF50" s="289"/>
      <c r="HBG50" s="289"/>
      <c r="HBH50" s="289"/>
      <c r="HBI50" s="289"/>
      <c r="HBJ50" s="289"/>
      <c r="HBK50" s="289"/>
      <c r="HBL50" s="289"/>
      <c r="HBM50" s="289"/>
      <c r="HBN50" s="289"/>
      <c r="HBO50" s="289"/>
      <c r="HBP50" s="289"/>
      <c r="HBQ50" s="289"/>
      <c r="HBR50" s="289"/>
      <c r="HBS50" s="289"/>
      <c r="HBT50" s="289"/>
      <c r="HBU50" s="289"/>
      <c r="HBV50" s="289"/>
      <c r="HBW50" s="289"/>
      <c r="HBX50" s="289"/>
      <c r="HBY50" s="289"/>
      <c r="HBZ50" s="289"/>
      <c r="HCA50" s="289"/>
      <c r="HCB50" s="289"/>
      <c r="HCC50" s="289"/>
      <c r="HCD50" s="289"/>
      <c r="HCE50" s="289"/>
      <c r="HCF50" s="289"/>
      <c r="HCG50" s="289"/>
      <c r="HCH50" s="289"/>
      <c r="HCI50" s="289"/>
      <c r="HCJ50" s="289"/>
      <c r="HCK50" s="289"/>
      <c r="HCL50" s="289"/>
      <c r="HCM50" s="289"/>
      <c r="HCN50" s="289"/>
      <c r="HCO50" s="289"/>
      <c r="HCP50" s="289"/>
      <c r="HCQ50" s="289"/>
      <c r="HCR50" s="289"/>
      <c r="HCS50" s="289"/>
      <c r="HCT50" s="289"/>
      <c r="HCU50" s="289"/>
      <c r="HCV50" s="289"/>
      <c r="HCW50" s="289"/>
      <c r="HCX50" s="289"/>
      <c r="HCY50" s="289"/>
      <c r="HCZ50" s="289"/>
      <c r="HDA50" s="289"/>
      <c r="HDB50" s="289"/>
      <c r="HDC50" s="289"/>
      <c r="HDD50" s="289"/>
      <c r="HDE50" s="289"/>
      <c r="HDF50" s="289"/>
      <c r="HDG50" s="289"/>
      <c r="HDH50" s="289"/>
      <c r="HDI50" s="289"/>
      <c r="HDJ50" s="289"/>
      <c r="HDK50" s="289"/>
      <c r="HDL50" s="289"/>
      <c r="HDM50" s="289"/>
      <c r="HDN50" s="289"/>
      <c r="HDO50" s="289"/>
      <c r="HDP50" s="289"/>
      <c r="HDQ50" s="289"/>
      <c r="HDR50" s="289"/>
      <c r="HDS50" s="289"/>
      <c r="HDT50" s="289"/>
      <c r="HDU50" s="289"/>
      <c r="HDV50" s="289"/>
      <c r="HDW50" s="289"/>
      <c r="HDX50" s="289"/>
      <c r="HDY50" s="289"/>
      <c r="HDZ50" s="289"/>
      <c r="HEA50" s="289"/>
      <c r="HEB50" s="289"/>
      <c r="HEC50" s="289"/>
      <c r="HED50" s="289"/>
      <c r="HEE50" s="289"/>
      <c r="HEF50" s="289"/>
      <c r="HEG50" s="289"/>
      <c r="HEH50" s="289"/>
      <c r="HEI50" s="289"/>
      <c r="HEJ50" s="289"/>
      <c r="HEK50" s="289"/>
      <c r="HEL50" s="289"/>
      <c r="HEM50" s="289"/>
      <c r="HEN50" s="289"/>
      <c r="HEO50" s="289"/>
      <c r="HEP50" s="289"/>
      <c r="HEQ50" s="289"/>
      <c r="HER50" s="289"/>
      <c r="HES50" s="289"/>
      <c r="HET50" s="289"/>
      <c r="HEU50" s="289"/>
      <c r="HEV50" s="289"/>
      <c r="HEW50" s="289"/>
      <c r="HEX50" s="289"/>
      <c r="HEY50" s="289"/>
      <c r="HEZ50" s="289"/>
      <c r="HFA50" s="289"/>
      <c r="HFB50" s="289"/>
      <c r="HFC50" s="289"/>
      <c r="HFD50" s="289"/>
      <c r="HFE50" s="289"/>
      <c r="HFF50" s="289"/>
      <c r="HFG50" s="289"/>
      <c r="HFH50" s="289"/>
      <c r="HFI50" s="289"/>
      <c r="HFJ50" s="289"/>
      <c r="HFK50" s="289"/>
      <c r="HFL50" s="289"/>
      <c r="HFM50" s="289"/>
      <c r="HFN50" s="289"/>
      <c r="HFO50" s="289"/>
      <c r="HFP50" s="289"/>
      <c r="HFQ50" s="289"/>
      <c r="HFR50" s="289"/>
      <c r="HFS50" s="289"/>
      <c r="HFT50" s="289"/>
      <c r="HFU50" s="289"/>
      <c r="HFV50" s="289"/>
      <c r="HFW50" s="289"/>
      <c r="HFX50" s="289"/>
      <c r="HFY50" s="289"/>
      <c r="HFZ50" s="289"/>
      <c r="HGA50" s="289"/>
      <c r="HGB50" s="289"/>
      <c r="HGC50" s="289"/>
      <c r="HGD50" s="289"/>
      <c r="HGE50" s="289"/>
      <c r="HGF50" s="289"/>
      <c r="HGG50" s="289"/>
      <c r="HGH50" s="289"/>
      <c r="HGI50" s="289"/>
      <c r="HGJ50" s="289"/>
      <c r="HGK50" s="289"/>
      <c r="HGL50" s="289"/>
      <c r="HGM50" s="289"/>
      <c r="HGN50" s="289"/>
      <c r="HGO50" s="289"/>
      <c r="HGP50" s="289"/>
      <c r="HGQ50" s="289"/>
      <c r="HGR50" s="289"/>
      <c r="HGS50" s="289"/>
      <c r="HGT50" s="289"/>
      <c r="HGU50" s="289"/>
      <c r="HGV50" s="289"/>
      <c r="HGW50" s="289"/>
      <c r="HGX50" s="289"/>
      <c r="HGY50" s="289"/>
      <c r="HGZ50" s="289"/>
      <c r="HHA50" s="289"/>
      <c r="HHB50" s="289"/>
      <c r="HHC50" s="289"/>
      <c r="HHD50" s="289"/>
      <c r="HHE50" s="289"/>
      <c r="HHF50" s="289"/>
      <c r="HHG50" s="289"/>
      <c r="HHH50" s="289"/>
      <c r="HHI50" s="289"/>
      <c r="HHJ50" s="289"/>
      <c r="HHK50" s="289"/>
      <c r="HHL50" s="289"/>
      <c r="HHM50" s="289"/>
      <c r="HHN50" s="289"/>
      <c r="HHO50" s="289"/>
      <c r="HHP50" s="289"/>
      <c r="HHQ50" s="289"/>
      <c r="HHR50" s="289"/>
      <c r="HHS50" s="289"/>
      <c r="HHT50" s="289"/>
      <c r="HHU50" s="289"/>
      <c r="HHV50" s="289"/>
      <c r="HHW50" s="289"/>
      <c r="HHX50" s="289"/>
      <c r="HHY50" s="289"/>
      <c r="HHZ50" s="289"/>
      <c r="HIA50" s="289"/>
      <c r="HIB50" s="289"/>
      <c r="HIC50" s="289"/>
      <c r="HID50" s="289"/>
      <c r="HIE50" s="289"/>
      <c r="HIF50" s="289"/>
      <c r="HIG50" s="289"/>
      <c r="HIH50" s="289"/>
      <c r="HII50" s="289"/>
      <c r="HIJ50" s="289"/>
      <c r="HIK50" s="289"/>
      <c r="HIL50" s="289"/>
      <c r="HIM50" s="289"/>
      <c r="HIN50" s="289"/>
      <c r="HIO50" s="289"/>
      <c r="HIP50" s="289"/>
      <c r="HIQ50" s="289"/>
      <c r="HIR50" s="289"/>
      <c r="HIS50" s="289"/>
      <c r="HIT50" s="289"/>
      <c r="HIU50" s="289"/>
      <c r="HIV50" s="289"/>
      <c r="HIW50" s="289"/>
      <c r="HIX50" s="289"/>
      <c r="HIY50" s="289"/>
      <c r="HIZ50" s="289"/>
      <c r="HJA50" s="289"/>
      <c r="HJB50" s="289"/>
      <c r="HJC50" s="289"/>
      <c r="HJD50" s="289"/>
      <c r="HJE50" s="289"/>
      <c r="HJF50" s="289"/>
      <c r="HJG50" s="289"/>
      <c r="HJH50" s="289"/>
      <c r="HJI50" s="289"/>
      <c r="HJJ50" s="289"/>
      <c r="HJK50" s="289"/>
      <c r="HJL50" s="289"/>
      <c r="HJM50" s="289"/>
      <c r="HJN50" s="289"/>
      <c r="HJO50" s="289"/>
      <c r="HJP50" s="289"/>
      <c r="HJQ50" s="289"/>
      <c r="HJR50" s="289"/>
      <c r="HJS50" s="289"/>
      <c r="HJT50" s="289"/>
      <c r="HJU50" s="289"/>
      <c r="HJV50" s="289"/>
      <c r="HJW50" s="289"/>
      <c r="HJX50" s="289"/>
      <c r="HJY50" s="289"/>
      <c r="HJZ50" s="289"/>
      <c r="HKA50" s="289"/>
      <c r="HKB50" s="289"/>
      <c r="HKC50" s="289"/>
      <c r="HKD50" s="289"/>
      <c r="HKE50" s="289"/>
      <c r="HKF50" s="289"/>
      <c r="HKG50" s="289"/>
      <c r="HKH50" s="289"/>
      <c r="HKI50" s="289"/>
      <c r="HKJ50" s="289"/>
      <c r="HKK50" s="289"/>
      <c r="HKL50" s="289"/>
      <c r="HKM50" s="289"/>
      <c r="HKN50" s="289"/>
      <c r="HKO50" s="289"/>
      <c r="HKP50" s="289"/>
      <c r="HKQ50" s="289"/>
      <c r="HKR50" s="289"/>
      <c r="HKS50" s="289"/>
      <c r="HKT50" s="289"/>
      <c r="HKU50" s="289"/>
      <c r="HKV50" s="289"/>
      <c r="HKW50" s="289"/>
      <c r="HKX50" s="289"/>
      <c r="HKY50" s="289"/>
      <c r="HKZ50" s="289"/>
      <c r="HLA50" s="289"/>
      <c r="HLB50" s="289"/>
      <c r="HLC50" s="289"/>
      <c r="HLD50" s="289"/>
      <c r="HLE50" s="289"/>
      <c r="HLF50" s="289"/>
      <c r="HLG50" s="289"/>
      <c r="HLH50" s="289"/>
      <c r="HLI50" s="289"/>
      <c r="HLJ50" s="289"/>
      <c r="HLK50" s="289"/>
      <c r="HLL50" s="289"/>
      <c r="HLM50" s="289"/>
      <c r="HLN50" s="289"/>
      <c r="HLO50" s="289"/>
      <c r="HLP50" s="289"/>
      <c r="HLQ50" s="289"/>
      <c r="HLR50" s="289"/>
      <c r="HLS50" s="289"/>
      <c r="HLT50" s="289"/>
      <c r="HLU50" s="289"/>
      <c r="HLV50" s="289"/>
      <c r="HLW50" s="289"/>
      <c r="HLX50" s="289"/>
      <c r="HLY50" s="289"/>
      <c r="HLZ50" s="289"/>
      <c r="HMA50" s="289"/>
      <c r="HMB50" s="289"/>
      <c r="HMC50" s="289"/>
      <c r="HMD50" s="289"/>
      <c r="HME50" s="289"/>
      <c r="HMF50" s="289"/>
      <c r="HMG50" s="289"/>
      <c r="HMH50" s="289"/>
      <c r="HMI50" s="289"/>
      <c r="HMJ50" s="289"/>
      <c r="HMK50" s="289"/>
      <c r="HML50" s="289"/>
      <c r="HMM50" s="289"/>
      <c r="HMN50" s="289"/>
      <c r="HMO50" s="289"/>
      <c r="HMP50" s="289"/>
      <c r="HMQ50" s="289"/>
      <c r="HMR50" s="289"/>
      <c r="HMS50" s="289"/>
      <c r="HMT50" s="289"/>
      <c r="HMU50" s="289"/>
      <c r="HMV50" s="289"/>
      <c r="HMW50" s="289"/>
      <c r="HMX50" s="289"/>
      <c r="HMY50" s="289"/>
      <c r="HMZ50" s="289"/>
      <c r="HNA50" s="289"/>
      <c r="HNB50" s="289"/>
      <c r="HNC50" s="289"/>
      <c r="HND50" s="289"/>
      <c r="HNE50" s="289"/>
      <c r="HNF50" s="289"/>
      <c r="HNG50" s="289"/>
      <c r="HNH50" s="289"/>
      <c r="HNI50" s="289"/>
      <c r="HNJ50" s="289"/>
      <c r="HNK50" s="289"/>
      <c r="HNL50" s="289"/>
      <c r="HNM50" s="289"/>
      <c r="HNN50" s="289"/>
      <c r="HNO50" s="289"/>
      <c r="HNP50" s="289"/>
      <c r="HNQ50" s="289"/>
      <c r="HNR50" s="289"/>
      <c r="HNS50" s="289"/>
      <c r="HNT50" s="289"/>
      <c r="HNU50" s="289"/>
      <c r="HNV50" s="289"/>
      <c r="HNW50" s="289"/>
      <c r="HNX50" s="289"/>
      <c r="HNY50" s="289"/>
      <c r="HNZ50" s="289"/>
      <c r="HOA50" s="289"/>
      <c r="HOB50" s="289"/>
      <c r="HOC50" s="289"/>
      <c r="HOD50" s="289"/>
      <c r="HOE50" s="289"/>
      <c r="HOF50" s="289"/>
      <c r="HOG50" s="289"/>
      <c r="HOH50" s="289"/>
      <c r="HOI50" s="289"/>
      <c r="HOJ50" s="289"/>
      <c r="HOK50" s="289"/>
      <c r="HOL50" s="289"/>
      <c r="HOM50" s="289"/>
      <c r="HON50" s="289"/>
      <c r="HOO50" s="289"/>
      <c r="HOP50" s="289"/>
      <c r="HOQ50" s="289"/>
      <c r="HOR50" s="289"/>
      <c r="HOS50" s="289"/>
      <c r="HOT50" s="289"/>
      <c r="HOU50" s="289"/>
      <c r="HOV50" s="289"/>
      <c r="HOW50" s="289"/>
      <c r="HOX50" s="289"/>
      <c r="HOY50" s="289"/>
      <c r="HOZ50" s="289"/>
      <c r="HPA50" s="289"/>
      <c r="HPB50" s="289"/>
      <c r="HPC50" s="289"/>
      <c r="HPD50" s="289"/>
      <c r="HPE50" s="289"/>
      <c r="HPF50" s="289"/>
      <c r="HPG50" s="289"/>
      <c r="HPH50" s="289"/>
      <c r="HPI50" s="289"/>
      <c r="HPJ50" s="289"/>
      <c r="HPK50" s="289"/>
      <c r="HPL50" s="289"/>
      <c r="HPM50" s="289"/>
      <c r="HPN50" s="289"/>
      <c r="HPO50" s="289"/>
      <c r="HPP50" s="289"/>
      <c r="HPQ50" s="289"/>
      <c r="HPR50" s="289"/>
      <c r="HPS50" s="289"/>
      <c r="HPT50" s="289"/>
      <c r="HPU50" s="289"/>
      <c r="HPV50" s="289"/>
      <c r="HPW50" s="289"/>
      <c r="HPX50" s="289"/>
      <c r="HPY50" s="289"/>
      <c r="HPZ50" s="289"/>
      <c r="HQA50" s="289"/>
      <c r="HQB50" s="289"/>
      <c r="HQC50" s="289"/>
      <c r="HQD50" s="289"/>
      <c r="HQE50" s="289"/>
      <c r="HQF50" s="289"/>
      <c r="HQG50" s="289"/>
      <c r="HQH50" s="289"/>
      <c r="HQI50" s="289"/>
      <c r="HQJ50" s="289"/>
      <c r="HQK50" s="289"/>
      <c r="HQL50" s="289"/>
      <c r="HQM50" s="289"/>
      <c r="HQN50" s="289"/>
      <c r="HQO50" s="289"/>
      <c r="HQP50" s="289"/>
      <c r="HQQ50" s="289"/>
      <c r="HQR50" s="289"/>
      <c r="HQS50" s="289"/>
      <c r="HQT50" s="289"/>
      <c r="HQU50" s="289"/>
      <c r="HQV50" s="289"/>
      <c r="HQW50" s="289"/>
      <c r="HQX50" s="289"/>
      <c r="HQY50" s="289"/>
      <c r="HQZ50" s="289"/>
      <c r="HRA50" s="289"/>
      <c r="HRB50" s="289"/>
      <c r="HRC50" s="289"/>
      <c r="HRD50" s="289"/>
      <c r="HRE50" s="289"/>
      <c r="HRF50" s="289"/>
      <c r="HRG50" s="289"/>
      <c r="HRH50" s="289"/>
      <c r="HRI50" s="289"/>
      <c r="HRJ50" s="289"/>
      <c r="HRK50" s="289"/>
      <c r="HRL50" s="289"/>
      <c r="HRM50" s="289"/>
      <c r="HRN50" s="289"/>
      <c r="HRO50" s="289"/>
      <c r="HRP50" s="289"/>
      <c r="HRQ50" s="289"/>
      <c r="HRR50" s="289"/>
      <c r="HRS50" s="289"/>
      <c r="HRT50" s="289"/>
      <c r="HRU50" s="289"/>
      <c r="HRV50" s="289"/>
      <c r="HRW50" s="289"/>
      <c r="HRX50" s="289"/>
      <c r="HRY50" s="289"/>
      <c r="HRZ50" s="289"/>
      <c r="HSA50" s="289"/>
      <c r="HSB50" s="289"/>
      <c r="HSC50" s="289"/>
      <c r="HSD50" s="289"/>
      <c r="HSE50" s="289"/>
      <c r="HSF50" s="289"/>
      <c r="HSG50" s="289"/>
      <c r="HSH50" s="289"/>
      <c r="HSI50" s="289"/>
      <c r="HSJ50" s="289"/>
      <c r="HSK50" s="289"/>
      <c r="HSL50" s="289"/>
      <c r="HSM50" s="289"/>
      <c r="HSN50" s="289"/>
      <c r="HSO50" s="289"/>
      <c r="HSP50" s="289"/>
      <c r="HSQ50" s="289"/>
      <c r="HSR50" s="289"/>
      <c r="HSS50" s="289"/>
      <c r="HST50" s="289"/>
      <c r="HSU50" s="289"/>
      <c r="HSV50" s="289"/>
      <c r="HSW50" s="289"/>
      <c r="HSX50" s="289"/>
      <c r="HSY50" s="289"/>
      <c r="HSZ50" s="289"/>
      <c r="HTA50" s="289"/>
      <c r="HTB50" s="289"/>
      <c r="HTC50" s="289"/>
      <c r="HTD50" s="289"/>
      <c r="HTE50" s="289"/>
      <c r="HTF50" s="289"/>
      <c r="HTG50" s="289"/>
      <c r="HTH50" s="289"/>
      <c r="HTI50" s="289"/>
      <c r="HTJ50" s="289"/>
      <c r="HTK50" s="289"/>
      <c r="HTL50" s="289"/>
      <c r="HTM50" s="289"/>
      <c r="HTN50" s="289"/>
      <c r="HTO50" s="289"/>
      <c r="HTP50" s="289"/>
      <c r="HTQ50" s="289"/>
      <c r="HTR50" s="289"/>
      <c r="HTS50" s="289"/>
      <c r="HTT50" s="289"/>
      <c r="HTU50" s="289"/>
      <c r="HTV50" s="289"/>
      <c r="HTW50" s="289"/>
      <c r="HTX50" s="289"/>
      <c r="HTY50" s="289"/>
      <c r="HTZ50" s="289"/>
      <c r="HUA50" s="289"/>
      <c r="HUB50" s="289"/>
      <c r="HUC50" s="289"/>
      <c r="HUD50" s="289"/>
      <c r="HUE50" s="289"/>
      <c r="HUF50" s="289"/>
      <c r="HUG50" s="289"/>
      <c r="HUH50" s="289"/>
      <c r="HUI50" s="289"/>
      <c r="HUJ50" s="289"/>
      <c r="HUK50" s="289"/>
      <c r="HUL50" s="289"/>
      <c r="HUM50" s="289"/>
      <c r="HUN50" s="289"/>
      <c r="HUO50" s="289"/>
      <c r="HUP50" s="289"/>
      <c r="HUQ50" s="289"/>
      <c r="HUR50" s="289"/>
      <c r="HUS50" s="289"/>
      <c r="HUT50" s="289"/>
      <c r="HUU50" s="289"/>
      <c r="HUV50" s="289"/>
      <c r="HUW50" s="289"/>
      <c r="HUX50" s="289"/>
      <c r="HUY50" s="289"/>
      <c r="HUZ50" s="289"/>
      <c r="HVA50" s="289"/>
      <c r="HVB50" s="289"/>
      <c r="HVC50" s="289"/>
      <c r="HVD50" s="289"/>
      <c r="HVE50" s="289"/>
      <c r="HVF50" s="289"/>
      <c r="HVG50" s="289"/>
      <c r="HVH50" s="289"/>
      <c r="HVI50" s="289"/>
      <c r="HVJ50" s="289"/>
      <c r="HVK50" s="289"/>
      <c r="HVL50" s="289"/>
      <c r="HVM50" s="289"/>
      <c r="HVN50" s="289"/>
      <c r="HVO50" s="289"/>
      <c r="HVP50" s="289"/>
      <c r="HVQ50" s="289"/>
      <c r="HVR50" s="289"/>
      <c r="HVS50" s="289"/>
      <c r="HVT50" s="289"/>
      <c r="HVU50" s="289"/>
      <c r="HVV50" s="289"/>
      <c r="HVW50" s="289"/>
      <c r="HVX50" s="289"/>
      <c r="HVY50" s="289"/>
      <c r="HVZ50" s="289"/>
      <c r="HWA50" s="289"/>
      <c r="HWB50" s="289"/>
      <c r="HWC50" s="289"/>
      <c r="HWD50" s="289"/>
      <c r="HWE50" s="289"/>
      <c r="HWF50" s="289"/>
      <c r="HWG50" s="289"/>
      <c r="HWH50" s="289"/>
      <c r="HWI50" s="289"/>
      <c r="HWJ50" s="289"/>
      <c r="HWK50" s="289"/>
      <c r="HWL50" s="289"/>
      <c r="HWM50" s="289"/>
      <c r="HWN50" s="289"/>
      <c r="HWO50" s="289"/>
      <c r="HWP50" s="289"/>
      <c r="HWQ50" s="289"/>
      <c r="HWR50" s="289"/>
      <c r="HWS50" s="289"/>
      <c r="HWT50" s="289"/>
      <c r="HWU50" s="289"/>
      <c r="HWV50" s="289"/>
      <c r="HWW50" s="289"/>
      <c r="HWX50" s="289"/>
      <c r="HWY50" s="289"/>
      <c r="HWZ50" s="289"/>
      <c r="HXA50" s="289"/>
      <c r="HXB50" s="289"/>
      <c r="HXC50" s="289"/>
      <c r="HXD50" s="289"/>
      <c r="HXE50" s="289"/>
      <c r="HXF50" s="289"/>
      <c r="HXG50" s="289"/>
      <c r="HXH50" s="289"/>
      <c r="HXI50" s="289"/>
      <c r="HXJ50" s="289"/>
      <c r="HXK50" s="289"/>
      <c r="HXL50" s="289"/>
      <c r="HXM50" s="289"/>
      <c r="HXN50" s="289"/>
      <c r="HXO50" s="289"/>
      <c r="HXP50" s="289"/>
      <c r="HXQ50" s="289"/>
      <c r="HXR50" s="289"/>
      <c r="HXS50" s="289"/>
      <c r="HXT50" s="289"/>
      <c r="HXU50" s="289"/>
      <c r="HXV50" s="289"/>
      <c r="HXW50" s="289"/>
      <c r="HXX50" s="289"/>
      <c r="HXY50" s="289"/>
      <c r="HXZ50" s="289"/>
      <c r="HYA50" s="289"/>
      <c r="HYB50" s="289"/>
      <c r="HYC50" s="289"/>
      <c r="HYD50" s="289"/>
      <c r="HYE50" s="289"/>
      <c r="HYF50" s="289"/>
      <c r="HYG50" s="289"/>
      <c r="HYH50" s="289"/>
      <c r="HYI50" s="289"/>
      <c r="HYJ50" s="289"/>
      <c r="HYK50" s="289"/>
      <c r="HYL50" s="289"/>
      <c r="HYM50" s="289"/>
      <c r="HYN50" s="289"/>
      <c r="HYO50" s="289"/>
      <c r="HYP50" s="289"/>
      <c r="HYQ50" s="289"/>
      <c r="HYR50" s="289"/>
      <c r="HYS50" s="289"/>
      <c r="HYT50" s="289"/>
      <c r="HYU50" s="289"/>
      <c r="HYV50" s="289"/>
      <c r="HYW50" s="289"/>
      <c r="HYX50" s="289"/>
      <c r="HYY50" s="289"/>
      <c r="HYZ50" s="289"/>
      <c r="HZA50" s="289"/>
      <c r="HZB50" s="289"/>
      <c r="HZC50" s="289"/>
      <c r="HZD50" s="289"/>
      <c r="HZE50" s="289"/>
      <c r="HZF50" s="289"/>
      <c r="HZG50" s="289"/>
      <c r="HZH50" s="289"/>
      <c r="HZI50" s="289"/>
      <c r="HZJ50" s="289"/>
      <c r="HZK50" s="289"/>
      <c r="HZL50" s="289"/>
      <c r="HZM50" s="289"/>
      <c r="HZN50" s="289"/>
      <c r="HZO50" s="289"/>
      <c r="HZP50" s="289"/>
      <c r="HZQ50" s="289"/>
      <c r="HZR50" s="289"/>
      <c r="HZS50" s="289"/>
      <c r="HZT50" s="289"/>
      <c r="HZU50" s="289"/>
      <c r="HZV50" s="289"/>
      <c r="HZW50" s="289"/>
      <c r="HZX50" s="289"/>
      <c r="HZY50" s="289"/>
      <c r="HZZ50" s="289"/>
      <c r="IAA50" s="289"/>
      <c r="IAB50" s="289"/>
      <c r="IAC50" s="289"/>
      <c r="IAD50" s="289"/>
      <c r="IAE50" s="289"/>
      <c r="IAF50" s="289"/>
      <c r="IAG50" s="289"/>
      <c r="IAH50" s="289"/>
      <c r="IAI50" s="289"/>
      <c r="IAJ50" s="289"/>
      <c r="IAK50" s="289"/>
      <c r="IAL50" s="289"/>
      <c r="IAM50" s="289"/>
      <c r="IAN50" s="289"/>
      <c r="IAO50" s="289"/>
      <c r="IAP50" s="289"/>
      <c r="IAQ50" s="289"/>
      <c r="IAR50" s="289"/>
      <c r="IAS50" s="289"/>
      <c r="IAT50" s="289"/>
      <c r="IAU50" s="289"/>
      <c r="IAV50" s="289"/>
      <c r="IAW50" s="289"/>
      <c r="IAX50" s="289"/>
      <c r="IAY50" s="289"/>
      <c r="IAZ50" s="289"/>
      <c r="IBA50" s="289"/>
      <c r="IBB50" s="289"/>
      <c r="IBC50" s="289"/>
      <c r="IBD50" s="289"/>
      <c r="IBE50" s="289"/>
      <c r="IBF50" s="289"/>
      <c r="IBG50" s="289"/>
      <c r="IBH50" s="289"/>
      <c r="IBI50" s="289"/>
      <c r="IBJ50" s="289"/>
      <c r="IBK50" s="289"/>
      <c r="IBL50" s="289"/>
      <c r="IBM50" s="289"/>
      <c r="IBN50" s="289"/>
      <c r="IBO50" s="289"/>
      <c r="IBP50" s="289"/>
      <c r="IBQ50" s="289"/>
      <c r="IBR50" s="289"/>
      <c r="IBS50" s="289"/>
      <c r="IBT50" s="289"/>
      <c r="IBU50" s="289"/>
      <c r="IBV50" s="289"/>
      <c r="IBW50" s="289"/>
      <c r="IBX50" s="289"/>
      <c r="IBY50" s="289"/>
      <c r="IBZ50" s="289"/>
      <c r="ICA50" s="289"/>
      <c r="ICB50" s="289"/>
      <c r="ICC50" s="289"/>
      <c r="ICD50" s="289"/>
      <c r="ICE50" s="289"/>
      <c r="ICF50" s="289"/>
      <c r="ICG50" s="289"/>
      <c r="ICH50" s="289"/>
      <c r="ICI50" s="289"/>
      <c r="ICJ50" s="289"/>
      <c r="ICK50" s="289"/>
      <c r="ICL50" s="289"/>
      <c r="ICM50" s="289"/>
      <c r="ICN50" s="289"/>
      <c r="ICO50" s="289"/>
      <c r="ICP50" s="289"/>
      <c r="ICQ50" s="289"/>
      <c r="ICR50" s="289"/>
      <c r="ICS50" s="289"/>
      <c r="ICT50" s="289"/>
      <c r="ICU50" s="289"/>
      <c r="ICV50" s="289"/>
      <c r="ICW50" s="289"/>
      <c r="ICX50" s="289"/>
      <c r="ICY50" s="289"/>
      <c r="ICZ50" s="289"/>
      <c r="IDA50" s="289"/>
      <c r="IDB50" s="289"/>
      <c r="IDC50" s="289"/>
      <c r="IDD50" s="289"/>
      <c r="IDE50" s="289"/>
      <c r="IDF50" s="289"/>
      <c r="IDG50" s="289"/>
      <c r="IDH50" s="289"/>
      <c r="IDI50" s="289"/>
      <c r="IDJ50" s="289"/>
      <c r="IDK50" s="289"/>
      <c r="IDL50" s="289"/>
      <c r="IDM50" s="289"/>
      <c r="IDN50" s="289"/>
      <c r="IDO50" s="289"/>
      <c r="IDP50" s="289"/>
      <c r="IDQ50" s="289"/>
      <c r="IDR50" s="289"/>
      <c r="IDS50" s="289"/>
      <c r="IDT50" s="289"/>
      <c r="IDU50" s="289"/>
      <c r="IDV50" s="289"/>
      <c r="IDW50" s="289"/>
      <c r="IDX50" s="289"/>
      <c r="IDY50" s="289"/>
      <c r="IDZ50" s="289"/>
      <c r="IEA50" s="289"/>
      <c r="IEB50" s="289"/>
      <c r="IEC50" s="289"/>
      <c r="IED50" s="289"/>
      <c r="IEE50" s="289"/>
      <c r="IEF50" s="289"/>
      <c r="IEG50" s="289"/>
      <c r="IEH50" s="289"/>
      <c r="IEI50" s="289"/>
      <c r="IEJ50" s="289"/>
      <c r="IEK50" s="289"/>
      <c r="IEL50" s="289"/>
      <c r="IEM50" s="289"/>
      <c r="IEN50" s="289"/>
      <c r="IEO50" s="289"/>
      <c r="IEP50" s="289"/>
      <c r="IEQ50" s="289"/>
      <c r="IER50" s="289"/>
      <c r="IES50" s="289"/>
      <c r="IET50" s="289"/>
      <c r="IEU50" s="289"/>
      <c r="IEV50" s="289"/>
      <c r="IEW50" s="289"/>
      <c r="IEX50" s="289"/>
      <c r="IEY50" s="289"/>
      <c r="IEZ50" s="289"/>
      <c r="IFA50" s="289"/>
      <c r="IFB50" s="289"/>
      <c r="IFC50" s="289"/>
      <c r="IFD50" s="289"/>
      <c r="IFE50" s="289"/>
      <c r="IFF50" s="289"/>
      <c r="IFG50" s="289"/>
      <c r="IFH50" s="289"/>
      <c r="IFI50" s="289"/>
      <c r="IFJ50" s="289"/>
      <c r="IFK50" s="289"/>
      <c r="IFL50" s="289"/>
      <c r="IFM50" s="289"/>
      <c r="IFN50" s="289"/>
      <c r="IFO50" s="289"/>
      <c r="IFP50" s="289"/>
      <c r="IFQ50" s="289"/>
      <c r="IFR50" s="289"/>
      <c r="IFS50" s="289"/>
      <c r="IFT50" s="289"/>
      <c r="IFU50" s="289"/>
      <c r="IFV50" s="289"/>
      <c r="IFW50" s="289"/>
      <c r="IFX50" s="289"/>
      <c r="IFY50" s="289"/>
      <c r="IFZ50" s="289"/>
      <c r="IGA50" s="289"/>
      <c r="IGB50" s="289"/>
      <c r="IGC50" s="289"/>
      <c r="IGD50" s="289"/>
      <c r="IGE50" s="289"/>
      <c r="IGF50" s="289"/>
      <c r="IGG50" s="289"/>
      <c r="IGH50" s="289"/>
      <c r="IGI50" s="289"/>
      <c r="IGJ50" s="289"/>
      <c r="IGK50" s="289"/>
      <c r="IGL50" s="289"/>
      <c r="IGM50" s="289"/>
      <c r="IGN50" s="289"/>
      <c r="IGO50" s="289"/>
      <c r="IGP50" s="289"/>
      <c r="IGQ50" s="289"/>
      <c r="IGR50" s="289"/>
      <c r="IGS50" s="289"/>
      <c r="IGT50" s="289"/>
      <c r="IGU50" s="289"/>
      <c r="IGV50" s="289"/>
      <c r="IGW50" s="289"/>
      <c r="IGX50" s="289"/>
      <c r="IGY50" s="289"/>
      <c r="IGZ50" s="289"/>
      <c r="IHA50" s="289"/>
      <c r="IHB50" s="289"/>
      <c r="IHC50" s="289"/>
      <c r="IHD50" s="289"/>
      <c r="IHE50" s="289"/>
      <c r="IHF50" s="289"/>
      <c r="IHG50" s="289"/>
      <c r="IHH50" s="289"/>
      <c r="IHI50" s="289"/>
      <c r="IHJ50" s="289"/>
      <c r="IHK50" s="289"/>
      <c r="IHL50" s="289"/>
      <c r="IHM50" s="289"/>
      <c r="IHN50" s="289"/>
      <c r="IHO50" s="289"/>
      <c r="IHP50" s="289"/>
      <c r="IHQ50" s="289"/>
      <c r="IHR50" s="289"/>
      <c r="IHS50" s="289"/>
      <c r="IHT50" s="289"/>
      <c r="IHU50" s="289"/>
      <c r="IHV50" s="289"/>
      <c r="IHW50" s="289"/>
      <c r="IHX50" s="289"/>
      <c r="IHY50" s="289"/>
      <c r="IHZ50" s="289"/>
      <c r="IIA50" s="289"/>
      <c r="IIB50" s="289"/>
      <c r="IIC50" s="289"/>
      <c r="IID50" s="289"/>
      <c r="IIE50" s="289"/>
      <c r="IIF50" s="289"/>
      <c r="IIG50" s="289"/>
      <c r="IIH50" s="289"/>
      <c r="III50" s="289"/>
      <c r="IIJ50" s="289"/>
      <c r="IIK50" s="289"/>
      <c r="IIL50" s="289"/>
      <c r="IIM50" s="289"/>
      <c r="IIN50" s="289"/>
      <c r="IIO50" s="289"/>
      <c r="IIP50" s="289"/>
      <c r="IIQ50" s="289"/>
      <c r="IIR50" s="289"/>
      <c r="IIS50" s="289"/>
      <c r="IIT50" s="289"/>
      <c r="IIU50" s="289"/>
      <c r="IIV50" s="289"/>
      <c r="IIW50" s="289"/>
      <c r="IIX50" s="289"/>
      <c r="IIY50" s="289"/>
      <c r="IIZ50" s="289"/>
      <c r="IJA50" s="289"/>
      <c r="IJB50" s="289"/>
      <c r="IJC50" s="289"/>
      <c r="IJD50" s="289"/>
      <c r="IJE50" s="289"/>
      <c r="IJF50" s="289"/>
      <c r="IJG50" s="289"/>
      <c r="IJH50" s="289"/>
      <c r="IJI50" s="289"/>
      <c r="IJJ50" s="289"/>
      <c r="IJK50" s="289"/>
      <c r="IJL50" s="289"/>
      <c r="IJM50" s="289"/>
      <c r="IJN50" s="289"/>
      <c r="IJO50" s="289"/>
      <c r="IJP50" s="289"/>
      <c r="IJQ50" s="289"/>
      <c r="IJR50" s="289"/>
      <c r="IJS50" s="289"/>
      <c r="IJT50" s="289"/>
      <c r="IJU50" s="289"/>
      <c r="IJV50" s="289"/>
      <c r="IJW50" s="289"/>
      <c r="IJX50" s="289"/>
      <c r="IJY50" s="289"/>
      <c r="IJZ50" s="289"/>
      <c r="IKA50" s="289"/>
      <c r="IKB50" s="289"/>
      <c r="IKC50" s="289"/>
      <c r="IKD50" s="289"/>
      <c r="IKE50" s="289"/>
      <c r="IKF50" s="289"/>
      <c r="IKG50" s="289"/>
      <c r="IKH50" s="289"/>
      <c r="IKI50" s="289"/>
      <c r="IKJ50" s="289"/>
      <c r="IKK50" s="289"/>
      <c r="IKL50" s="289"/>
      <c r="IKM50" s="289"/>
      <c r="IKN50" s="289"/>
      <c r="IKO50" s="289"/>
      <c r="IKP50" s="289"/>
      <c r="IKQ50" s="289"/>
      <c r="IKR50" s="289"/>
      <c r="IKS50" s="289"/>
      <c r="IKT50" s="289"/>
      <c r="IKU50" s="289"/>
      <c r="IKV50" s="289"/>
      <c r="IKW50" s="289"/>
      <c r="IKX50" s="289"/>
      <c r="IKY50" s="289"/>
      <c r="IKZ50" s="289"/>
      <c r="ILA50" s="289"/>
      <c r="ILB50" s="289"/>
      <c r="ILC50" s="289"/>
      <c r="ILD50" s="289"/>
      <c r="ILE50" s="289"/>
      <c r="ILF50" s="289"/>
      <c r="ILG50" s="289"/>
      <c r="ILH50" s="289"/>
      <c r="ILI50" s="289"/>
      <c r="ILJ50" s="289"/>
      <c r="ILK50" s="289"/>
      <c r="ILL50" s="289"/>
      <c r="ILM50" s="289"/>
      <c r="ILN50" s="289"/>
      <c r="ILO50" s="289"/>
      <c r="ILP50" s="289"/>
      <c r="ILQ50" s="289"/>
      <c r="ILR50" s="289"/>
      <c r="ILS50" s="289"/>
      <c r="ILT50" s="289"/>
      <c r="ILU50" s="289"/>
      <c r="ILV50" s="289"/>
      <c r="ILW50" s="289"/>
      <c r="ILX50" s="289"/>
      <c r="ILY50" s="289"/>
      <c r="ILZ50" s="289"/>
      <c r="IMA50" s="289"/>
      <c r="IMB50" s="289"/>
      <c r="IMC50" s="289"/>
      <c r="IMD50" s="289"/>
      <c r="IME50" s="289"/>
      <c r="IMF50" s="289"/>
      <c r="IMG50" s="289"/>
      <c r="IMH50" s="289"/>
      <c r="IMI50" s="289"/>
      <c r="IMJ50" s="289"/>
      <c r="IMK50" s="289"/>
      <c r="IML50" s="289"/>
      <c r="IMM50" s="289"/>
      <c r="IMN50" s="289"/>
      <c r="IMO50" s="289"/>
      <c r="IMP50" s="289"/>
      <c r="IMQ50" s="289"/>
      <c r="IMR50" s="289"/>
      <c r="IMS50" s="289"/>
      <c r="IMT50" s="289"/>
      <c r="IMU50" s="289"/>
      <c r="IMV50" s="289"/>
      <c r="IMW50" s="289"/>
      <c r="IMX50" s="289"/>
      <c r="IMY50" s="289"/>
      <c r="IMZ50" s="289"/>
      <c r="INA50" s="289"/>
      <c r="INB50" s="289"/>
      <c r="INC50" s="289"/>
      <c r="IND50" s="289"/>
      <c r="INE50" s="289"/>
      <c r="INF50" s="289"/>
      <c r="ING50" s="289"/>
      <c r="INH50" s="289"/>
      <c r="INI50" s="289"/>
      <c r="INJ50" s="289"/>
      <c r="INK50" s="289"/>
      <c r="INL50" s="289"/>
      <c r="INM50" s="289"/>
      <c r="INN50" s="289"/>
      <c r="INO50" s="289"/>
      <c r="INP50" s="289"/>
      <c r="INQ50" s="289"/>
      <c r="INR50" s="289"/>
      <c r="INS50" s="289"/>
      <c r="INT50" s="289"/>
      <c r="INU50" s="289"/>
      <c r="INV50" s="289"/>
      <c r="INW50" s="289"/>
      <c r="INX50" s="289"/>
      <c r="INY50" s="289"/>
      <c r="INZ50" s="289"/>
      <c r="IOA50" s="289"/>
      <c r="IOB50" s="289"/>
      <c r="IOC50" s="289"/>
      <c r="IOD50" s="289"/>
      <c r="IOE50" s="289"/>
      <c r="IOF50" s="289"/>
      <c r="IOG50" s="289"/>
      <c r="IOH50" s="289"/>
      <c r="IOI50" s="289"/>
      <c r="IOJ50" s="289"/>
      <c r="IOK50" s="289"/>
      <c r="IOL50" s="289"/>
      <c r="IOM50" s="289"/>
      <c r="ION50" s="289"/>
      <c r="IOO50" s="289"/>
      <c r="IOP50" s="289"/>
      <c r="IOQ50" s="289"/>
      <c r="IOR50" s="289"/>
      <c r="IOS50" s="289"/>
      <c r="IOT50" s="289"/>
      <c r="IOU50" s="289"/>
      <c r="IOV50" s="289"/>
      <c r="IOW50" s="289"/>
      <c r="IOX50" s="289"/>
      <c r="IOY50" s="289"/>
      <c r="IOZ50" s="289"/>
      <c r="IPA50" s="289"/>
      <c r="IPB50" s="289"/>
      <c r="IPC50" s="289"/>
      <c r="IPD50" s="289"/>
      <c r="IPE50" s="289"/>
      <c r="IPF50" s="289"/>
      <c r="IPG50" s="289"/>
      <c r="IPH50" s="289"/>
      <c r="IPI50" s="289"/>
      <c r="IPJ50" s="289"/>
      <c r="IPK50" s="289"/>
      <c r="IPL50" s="289"/>
      <c r="IPM50" s="289"/>
      <c r="IPN50" s="289"/>
      <c r="IPO50" s="289"/>
      <c r="IPP50" s="289"/>
      <c r="IPQ50" s="289"/>
      <c r="IPR50" s="289"/>
      <c r="IPS50" s="289"/>
      <c r="IPT50" s="289"/>
      <c r="IPU50" s="289"/>
      <c r="IPV50" s="289"/>
      <c r="IPW50" s="289"/>
      <c r="IPX50" s="289"/>
      <c r="IPY50" s="289"/>
      <c r="IPZ50" s="289"/>
      <c r="IQA50" s="289"/>
      <c r="IQB50" s="289"/>
      <c r="IQC50" s="289"/>
      <c r="IQD50" s="289"/>
      <c r="IQE50" s="289"/>
      <c r="IQF50" s="289"/>
      <c r="IQG50" s="289"/>
      <c r="IQH50" s="289"/>
      <c r="IQI50" s="289"/>
      <c r="IQJ50" s="289"/>
      <c r="IQK50" s="289"/>
      <c r="IQL50" s="289"/>
      <c r="IQM50" s="289"/>
      <c r="IQN50" s="289"/>
      <c r="IQO50" s="289"/>
      <c r="IQP50" s="289"/>
      <c r="IQQ50" s="289"/>
      <c r="IQR50" s="289"/>
      <c r="IQS50" s="289"/>
      <c r="IQT50" s="289"/>
      <c r="IQU50" s="289"/>
      <c r="IQV50" s="289"/>
      <c r="IQW50" s="289"/>
      <c r="IQX50" s="289"/>
      <c r="IQY50" s="289"/>
      <c r="IQZ50" s="289"/>
      <c r="IRA50" s="289"/>
      <c r="IRB50" s="289"/>
      <c r="IRC50" s="289"/>
      <c r="IRD50" s="289"/>
      <c r="IRE50" s="289"/>
      <c r="IRF50" s="289"/>
      <c r="IRG50" s="289"/>
      <c r="IRH50" s="289"/>
      <c r="IRI50" s="289"/>
      <c r="IRJ50" s="289"/>
      <c r="IRK50" s="289"/>
      <c r="IRL50" s="289"/>
      <c r="IRM50" s="289"/>
      <c r="IRN50" s="289"/>
      <c r="IRO50" s="289"/>
      <c r="IRP50" s="289"/>
      <c r="IRQ50" s="289"/>
      <c r="IRR50" s="289"/>
      <c r="IRS50" s="289"/>
      <c r="IRT50" s="289"/>
      <c r="IRU50" s="289"/>
      <c r="IRV50" s="289"/>
      <c r="IRW50" s="289"/>
      <c r="IRX50" s="289"/>
      <c r="IRY50" s="289"/>
      <c r="IRZ50" s="289"/>
      <c r="ISA50" s="289"/>
      <c r="ISB50" s="289"/>
      <c r="ISC50" s="289"/>
      <c r="ISD50" s="289"/>
      <c r="ISE50" s="289"/>
      <c r="ISF50" s="289"/>
      <c r="ISG50" s="289"/>
      <c r="ISH50" s="289"/>
      <c r="ISI50" s="289"/>
      <c r="ISJ50" s="289"/>
      <c r="ISK50" s="289"/>
      <c r="ISL50" s="289"/>
      <c r="ISM50" s="289"/>
      <c r="ISN50" s="289"/>
      <c r="ISO50" s="289"/>
      <c r="ISP50" s="289"/>
      <c r="ISQ50" s="289"/>
      <c r="ISR50" s="289"/>
      <c r="ISS50" s="289"/>
      <c r="IST50" s="289"/>
      <c r="ISU50" s="289"/>
      <c r="ISV50" s="289"/>
      <c r="ISW50" s="289"/>
      <c r="ISX50" s="289"/>
      <c r="ISY50" s="289"/>
      <c r="ISZ50" s="289"/>
      <c r="ITA50" s="289"/>
      <c r="ITB50" s="289"/>
      <c r="ITC50" s="289"/>
      <c r="ITD50" s="289"/>
      <c r="ITE50" s="289"/>
      <c r="ITF50" s="289"/>
      <c r="ITG50" s="289"/>
      <c r="ITH50" s="289"/>
      <c r="ITI50" s="289"/>
      <c r="ITJ50" s="289"/>
      <c r="ITK50" s="289"/>
      <c r="ITL50" s="289"/>
      <c r="ITM50" s="289"/>
      <c r="ITN50" s="289"/>
      <c r="ITO50" s="289"/>
      <c r="ITP50" s="289"/>
      <c r="ITQ50" s="289"/>
      <c r="ITR50" s="289"/>
      <c r="ITS50" s="289"/>
      <c r="ITT50" s="289"/>
      <c r="ITU50" s="289"/>
      <c r="ITV50" s="289"/>
      <c r="ITW50" s="289"/>
      <c r="ITX50" s="289"/>
      <c r="ITY50" s="289"/>
      <c r="ITZ50" s="289"/>
      <c r="IUA50" s="289"/>
      <c r="IUB50" s="289"/>
      <c r="IUC50" s="289"/>
      <c r="IUD50" s="289"/>
      <c r="IUE50" s="289"/>
      <c r="IUF50" s="289"/>
      <c r="IUG50" s="289"/>
      <c r="IUH50" s="289"/>
      <c r="IUI50" s="289"/>
      <c r="IUJ50" s="289"/>
      <c r="IUK50" s="289"/>
      <c r="IUL50" s="289"/>
      <c r="IUM50" s="289"/>
      <c r="IUN50" s="289"/>
      <c r="IUO50" s="289"/>
      <c r="IUP50" s="289"/>
      <c r="IUQ50" s="289"/>
      <c r="IUR50" s="289"/>
      <c r="IUS50" s="289"/>
      <c r="IUT50" s="289"/>
      <c r="IUU50" s="289"/>
      <c r="IUV50" s="289"/>
      <c r="IUW50" s="289"/>
      <c r="IUX50" s="289"/>
      <c r="IUY50" s="289"/>
      <c r="IUZ50" s="289"/>
      <c r="IVA50" s="289"/>
      <c r="IVB50" s="289"/>
      <c r="IVC50" s="289"/>
      <c r="IVD50" s="289"/>
      <c r="IVE50" s="289"/>
      <c r="IVF50" s="289"/>
      <c r="IVG50" s="289"/>
      <c r="IVH50" s="289"/>
      <c r="IVI50" s="289"/>
      <c r="IVJ50" s="289"/>
      <c r="IVK50" s="289"/>
      <c r="IVL50" s="289"/>
      <c r="IVM50" s="289"/>
      <c r="IVN50" s="289"/>
      <c r="IVO50" s="289"/>
      <c r="IVP50" s="289"/>
      <c r="IVQ50" s="289"/>
      <c r="IVR50" s="289"/>
      <c r="IVS50" s="289"/>
      <c r="IVT50" s="289"/>
      <c r="IVU50" s="289"/>
      <c r="IVV50" s="289"/>
      <c r="IVW50" s="289"/>
      <c r="IVX50" s="289"/>
      <c r="IVY50" s="289"/>
      <c r="IVZ50" s="289"/>
      <c r="IWA50" s="289"/>
      <c r="IWB50" s="289"/>
      <c r="IWC50" s="289"/>
      <c r="IWD50" s="289"/>
      <c r="IWE50" s="289"/>
      <c r="IWF50" s="289"/>
      <c r="IWG50" s="289"/>
      <c r="IWH50" s="289"/>
      <c r="IWI50" s="289"/>
      <c r="IWJ50" s="289"/>
      <c r="IWK50" s="289"/>
      <c r="IWL50" s="289"/>
      <c r="IWM50" s="289"/>
      <c r="IWN50" s="289"/>
      <c r="IWO50" s="289"/>
      <c r="IWP50" s="289"/>
      <c r="IWQ50" s="289"/>
      <c r="IWR50" s="289"/>
      <c r="IWS50" s="289"/>
      <c r="IWT50" s="289"/>
      <c r="IWU50" s="289"/>
      <c r="IWV50" s="289"/>
      <c r="IWW50" s="289"/>
      <c r="IWX50" s="289"/>
      <c r="IWY50" s="289"/>
      <c r="IWZ50" s="289"/>
      <c r="IXA50" s="289"/>
      <c r="IXB50" s="289"/>
      <c r="IXC50" s="289"/>
      <c r="IXD50" s="289"/>
      <c r="IXE50" s="289"/>
      <c r="IXF50" s="289"/>
      <c r="IXG50" s="289"/>
      <c r="IXH50" s="289"/>
      <c r="IXI50" s="289"/>
      <c r="IXJ50" s="289"/>
      <c r="IXK50" s="289"/>
      <c r="IXL50" s="289"/>
      <c r="IXM50" s="289"/>
      <c r="IXN50" s="289"/>
      <c r="IXO50" s="289"/>
      <c r="IXP50" s="289"/>
      <c r="IXQ50" s="289"/>
      <c r="IXR50" s="289"/>
      <c r="IXS50" s="289"/>
      <c r="IXT50" s="289"/>
      <c r="IXU50" s="289"/>
      <c r="IXV50" s="289"/>
      <c r="IXW50" s="289"/>
      <c r="IXX50" s="289"/>
      <c r="IXY50" s="289"/>
      <c r="IXZ50" s="289"/>
      <c r="IYA50" s="289"/>
      <c r="IYB50" s="289"/>
      <c r="IYC50" s="289"/>
      <c r="IYD50" s="289"/>
      <c r="IYE50" s="289"/>
      <c r="IYF50" s="289"/>
      <c r="IYG50" s="289"/>
      <c r="IYH50" s="289"/>
      <c r="IYI50" s="289"/>
      <c r="IYJ50" s="289"/>
      <c r="IYK50" s="289"/>
      <c r="IYL50" s="289"/>
      <c r="IYM50" s="289"/>
      <c r="IYN50" s="289"/>
      <c r="IYO50" s="289"/>
      <c r="IYP50" s="289"/>
      <c r="IYQ50" s="289"/>
      <c r="IYR50" s="289"/>
      <c r="IYS50" s="289"/>
      <c r="IYT50" s="289"/>
      <c r="IYU50" s="289"/>
      <c r="IYV50" s="289"/>
      <c r="IYW50" s="289"/>
      <c r="IYX50" s="289"/>
      <c r="IYY50" s="289"/>
      <c r="IYZ50" s="289"/>
      <c r="IZA50" s="289"/>
      <c r="IZB50" s="289"/>
      <c r="IZC50" s="289"/>
      <c r="IZD50" s="289"/>
      <c r="IZE50" s="289"/>
      <c r="IZF50" s="289"/>
      <c r="IZG50" s="289"/>
      <c r="IZH50" s="289"/>
      <c r="IZI50" s="289"/>
      <c r="IZJ50" s="289"/>
      <c r="IZK50" s="289"/>
      <c r="IZL50" s="289"/>
      <c r="IZM50" s="289"/>
      <c r="IZN50" s="289"/>
      <c r="IZO50" s="289"/>
      <c r="IZP50" s="289"/>
      <c r="IZQ50" s="289"/>
      <c r="IZR50" s="289"/>
      <c r="IZS50" s="289"/>
      <c r="IZT50" s="289"/>
      <c r="IZU50" s="289"/>
      <c r="IZV50" s="289"/>
      <c r="IZW50" s="289"/>
      <c r="IZX50" s="289"/>
      <c r="IZY50" s="289"/>
      <c r="IZZ50" s="289"/>
      <c r="JAA50" s="289"/>
      <c r="JAB50" s="289"/>
      <c r="JAC50" s="289"/>
      <c r="JAD50" s="289"/>
      <c r="JAE50" s="289"/>
      <c r="JAF50" s="289"/>
      <c r="JAG50" s="289"/>
      <c r="JAH50" s="289"/>
      <c r="JAI50" s="289"/>
      <c r="JAJ50" s="289"/>
      <c r="JAK50" s="289"/>
      <c r="JAL50" s="289"/>
      <c r="JAM50" s="289"/>
      <c r="JAN50" s="289"/>
      <c r="JAO50" s="289"/>
      <c r="JAP50" s="289"/>
      <c r="JAQ50" s="289"/>
      <c r="JAR50" s="289"/>
      <c r="JAS50" s="289"/>
      <c r="JAT50" s="289"/>
      <c r="JAU50" s="289"/>
      <c r="JAV50" s="289"/>
      <c r="JAW50" s="289"/>
      <c r="JAX50" s="289"/>
      <c r="JAY50" s="289"/>
      <c r="JAZ50" s="289"/>
      <c r="JBA50" s="289"/>
      <c r="JBB50" s="289"/>
      <c r="JBC50" s="289"/>
      <c r="JBD50" s="289"/>
      <c r="JBE50" s="289"/>
      <c r="JBF50" s="289"/>
      <c r="JBG50" s="289"/>
      <c r="JBH50" s="289"/>
      <c r="JBI50" s="289"/>
      <c r="JBJ50" s="289"/>
      <c r="JBK50" s="289"/>
      <c r="JBL50" s="289"/>
      <c r="JBM50" s="289"/>
      <c r="JBN50" s="289"/>
      <c r="JBO50" s="289"/>
      <c r="JBP50" s="289"/>
      <c r="JBQ50" s="289"/>
      <c r="JBR50" s="289"/>
      <c r="JBS50" s="289"/>
      <c r="JBT50" s="289"/>
      <c r="JBU50" s="289"/>
      <c r="JBV50" s="289"/>
      <c r="JBW50" s="289"/>
      <c r="JBX50" s="289"/>
      <c r="JBY50" s="289"/>
      <c r="JBZ50" s="289"/>
      <c r="JCA50" s="289"/>
      <c r="JCB50" s="289"/>
      <c r="JCC50" s="289"/>
      <c r="JCD50" s="289"/>
      <c r="JCE50" s="289"/>
      <c r="JCF50" s="289"/>
      <c r="JCG50" s="289"/>
      <c r="JCH50" s="289"/>
      <c r="JCI50" s="289"/>
      <c r="JCJ50" s="289"/>
      <c r="JCK50" s="289"/>
      <c r="JCL50" s="289"/>
      <c r="JCM50" s="289"/>
      <c r="JCN50" s="289"/>
      <c r="JCO50" s="289"/>
      <c r="JCP50" s="289"/>
      <c r="JCQ50" s="289"/>
      <c r="JCR50" s="289"/>
      <c r="JCS50" s="289"/>
      <c r="JCT50" s="289"/>
      <c r="JCU50" s="289"/>
      <c r="JCV50" s="289"/>
      <c r="JCW50" s="289"/>
      <c r="JCX50" s="289"/>
      <c r="JCY50" s="289"/>
      <c r="JCZ50" s="289"/>
      <c r="JDA50" s="289"/>
      <c r="JDB50" s="289"/>
      <c r="JDC50" s="289"/>
      <c r="JDD50" s="289"/>
      <c r="JDE50" s="289"/>
      <c r="JDF50" s="289"/>
      <c r="JDG50" s="289"/>
      <c r="JDH50" s="289"/>
      <c r="JDI50" s="289"/>
      <c r="JDJ50" s="289"/>
      <c r="JDK50" s="289"/>
      <c r="JDL50" s="289"/>
      <c r="JDM50" s="289"/>
      <c r="JDN50" s="289"/>
      <c r="JDO50" s="289"/>
      <c r="JDP50" s="289"/>
      <c r="JDQ50" s="289"/>
      <c r="JDR50" s="289"/>
      <c r="JDS50" s="289"/>
      <c r="JDT50" s="289"/>
      <c r="JDU50" s="289"/>
      <c r="JDV50" s="289"/>
      <c r="JDW50" s="289"/>
      <c r="JDX50" s="289"/>
      <c r="JDY50" s="289"/>
      <c r="JDZ50" s="289"/>
      <c r="JEA50" s="289"/>
      <c r="JEB50" s="289"/>
      <c r="JEC50" s="289"/>
      <c r="JED50" s="289"/>
      <c r="JEE50" s="289"/>
      <c r="JEF50" s="289"/>
      <c r="JEG50" s="289"/>
      <c r="JEH50" s="289"/>
      <c r="JEI50" s="289"/>
      <c r="JEJ50" s="289"/>
      <c r="JEK50" s="289"/>
      <c r="JEL50" s="289"/>
      <c r="JEM50" s="289"/>
      <c r="JEN50" s="289"/>
      <c r="JEO50" s="289"/>
      <c r="JEP50" s="289"/>
      <c r="JEQ50" s="289"/>
      <c r="JER50" s="289"/>
      <c r="JES50" s="289"/>
      <c r="JET50" s="289"/>
      <c r="JEU50" s="289"/>
      <c r="JEV50" s="289"/>
      <c r="JEW50" s="289"/>
      <c r="JEX50" s="289"/>
      <c r="JEY50" s="289"/>
      <c r="JEZ50" s="289"/>
      <c r="JFA50" s="289"/>
      <c r="JFB50" s="289"/>
      <c r="JFC50" s="289"/>
      <c r="JFD50" s="289"/>
      <c r="JFE50" s="289"/>
      <c r="JFF50" s="289"/>
      <c r="JFG50" s="289"/>
      <c r="JFH50" s="289"/>
      <c r="JFI50" s="289"/>
      <c r="JFJ50" s="289"/>
      <c r="JFK50" s="289"/>
      <c r="JFL50" s="289"/>
      <c r="JFM50" s="289"/>
      <c r="JFN50" s="289"/>
      <c r="JFO50" s="289"/>
      <c r="JFP50" s="289"/>
      <c r="JFQ50" s="289"/>
      <c r="JFR50" s="289"/>
      <c r="JFS50" s="289"/>
      <c r="JFT50" s="289"/>
      <c r="JFU50" s="289"/>
      <c r="JFV50" s="289"/>
      <c r="JFW50" s="289"/>
      <c r="JFX50" s="289"/>
      <c r="JFY50" s="289"/>
      <c r="JFZ50" s="289"/>
      <c r="JGA50" s="289"/>
      <c r="JGB50" s="289"/>
      <c r="JGC50" s="289"/>
      <c r="JGD50" s="289"/>
      <c r="JGE50" s="289"/>
      <c r="JGF50" s="289"/>
      <c r="JGG50" s="289"/>
      <c r="JGH50" s="289"/>
      <c r="JGI50" s="289"/>
      <c r="JGJ50" s="289"/>
      <c r="JGK50" s="289"/>
      <c r="JGL50" s="289"/>
      <c r="JGM50" s="289"/>
      <c r="JGN50" s="289"/>
      <c r="JGO50" s="289"/>
      <c r="JGP50" s="289"/>
      <c r="JGQ50" s="289"/>
      <c r="JGR50" s="289"/>
      <c r="JGS50" s="289"/>
      <c r="JGT50" s="289"/>
      <c r="JGU50" s="289"/>
      <c r="JGV50" s="289"/>
      <c r="JGW50" s="289"/>
      <c r="JGX50" s="289"/>
      <c r="JGY50" s="289"/>
      <c r="JGZ50" s="289"/>
      <c r="JHA50" s="289"/>
      <c r="JHB50" s="289"/>
      <c r="JHC50" s="289"/>
      <c r="JHD50" s="289"/>
      <c r="JHE50" s="289"/>
      <c r="JHF50" s="289"/>
      <c r="JHG50" s="289"/>
      <c r="JHH50" s="289"/>
      <c r="JHI50" s="289"/>
      <c r="JHJ50" s="289"/>
      <c r="JHK50" s="289"/>
      <c r="JHL50" s="289"/>
      <c r="JHM50" s="289"/>
      <c r="JHN50" s="289"/>
      <c r="JHO50" s="289"/>
      <c r="JHP50" s="289"/>
      <c r="JHQ50" s="289"/>
      <c r="JHR50" s="289"/>
      <c r="JHS50" s="289"/>
      <c r="JHT50" s="289"/>
      <c r="JHU50" s="289"/>
      <c r="JHV50" s="289"/>
      <c r="JHW50" s="289"/>
      <c r="JHX50" s="289"/>
      <c r="JHY50" s="289"/>
      <c r="JHZ50" s="289"/>
      <c r="JIA50" s="289"/>
      <c r="JIB50" s="289"/>
      <c r="JIC50" s="289"/>
      <c r="JID50" s="289"/>
      <c r="JIE50" s="289"/>
      <c r="JIF50" s="289"/>
      <c r="JIG50" s="289"/>
      <c r="JIH50" s="289"/>
      <c r="JII50" s="289"/>
      <c r="JIJ50" s="289"/>
      <c r="JIK50" s="289"/>
      <c r="JIL50" s="289"/>
      <c r="JIM50" s="289"/>
      <c r="JIN50" s="289"/>
      <c r="JIO50" s="289"/>
      <c r="JIP50" s="289"/>
      <c r="JIQ50" s="289"/>
      <c r="JIR50" s="289"/>
      <c r="JIS50" s="289"/>
      <c r="JIT50" s="289"/>
      <c r="JIU50" s="289"/>
      <c r="JIV50" s="289"/>
      <c r="JIW50" s="289"/>
      <c r="JIX50" s="289"/>
      <c r="JIY50" s="289"/>
      <c r="JIZ50" s="289"/>
      <c r="JJA50" s="289"/>
      <c r="JJB50" s="289"/>
      <c r="JJC50" s="289"/>
      <c r="JJD50" s="289"/>
      <c r="JJE50" s="289"/>
      <c r="JJF50" s="289"/>
      <c r="JJG50" s="289"/>
      <c r="JJH50" s="289"/>
      <c r="JJI50" s="289"/>
      <c r="JJJ50" s="289"/>
      <c r="JJK50" s="289"/>
      <c r="JJL50" s="289"/>
      <c r="JJM50" s="289"/>
      <c r="JJN50" s="289"/>
      <c r="JJO50" s="289"/>
      <c r="JJP50" s="289"/>
      <c r="JJQ50" s="289"/>
      <c r="JJR50" s="289"/>
      <c r="JJS50" s="289"/>
      <c r="JJT50" s="289"/>
      <c r="JJU50" s="289"/>
      <c r="JJV50" s="289"/>
      <c r="JJW50" s="289"/>
      <c r="JJX50" s="289"/>
      <c r="JJY50" s="289"/>
      <c r="JJZ50" s="289"/>
      <c r="JKA50" s="289"/>
      <c r="JKB50" s="289"/>
      <c r="JKC50" s="289"/>
      <c r="JKD50" s="289"/>
      <c r="JKE50" s="289"/>
      <c r="JKF50" s="289"/>
      <c r="JKG50" s="289"/>
      <c r="JKH50" s="289"/>
      <c r="JKI50" s="289"/>
      <c r="JKJ50" s="289"/>
      <c r="JKK50" s="289"/>
      <c r="JKL50" s="289"/>
      <c r="JKM50" s="289"/>
      <c r="JKN50" s="289"/>
      <c r="JKO50" s="289"/>
      <c r="JKP50" s="289"/>
      <c r="JKQ50" s="289"/>
      <c r="JKR50" s="289"/>
      <c r="JKS50" s="289"/>
      <c r="JKT50" s="289"/>
      <c r="JKU50" s="289"/>
      <c r="JKV50" s="289"/>
      <c r="JKW50" s="289"/>
      <c r="JKX50" s="289"/>
      <c r="JKY50" s="289"/>
      <c r="JKZ50" s="289"/>
      <c r="JLA50" s="289"/>
      <c r="JLB50" s="289"/>
      <c r="JLC50" s="289"/>
      <c r="JLD50" s="289"/>
      <c r="JLE50" s="289"/>
      <c r="JLF50" s="289"/>
      <c r="JLG50" s="289"/>
      <c r="JLH50" s="289"/>
      <c r="JLI50" s="289"/>
      <c r="JLJ50" s="289"/>
      <c r="JLK50" s="289"/>
      <c r="JLL50" s="289"/>
      <c r="JLM50" s="289"/>
      <c r="JLN50" s="289"/>
      <c r="JLO50" s="289"/>
      <c r="JLP50" s="289"/>
      <c r="JLQ50" s="289"/>
      <c r="JLR50" s="289"/>
      <c r="JLS50" s="289"/>
      <c r="JLT50" s="289"/>
      <c r="JLU50" s="289"/>
      <c r="JLV50" s="289"/>
      <c r="JLW50" s="289"/>
      <c r="JLX50" s="289"/>
      <c r="JLY50" s="289"/>
      <c r="JLZ50" s="289"/>
      <c r="JMA50" s="289"/>
      <c r="JMB50" s="289"/>
      <c r="JMC50" s="289"/>
      <c r="JMD50" s="289"/>
      <c r="JME50" s="289"/>
      <c r="JMF50" s="289"/>
      <c r="JMG50" s="289"/>
      <c r="JMH50" s="289"/>
      <c r="JMI50" s="289"/>
      <c r="JMJ50" s="289"/>
      <c r="JMK50" s="289"/>
      <c r="JML50" s="289"/>
      <c r="JMM50" s="289"/>
      <c r="JMN50" s="289"/>
      <c r="JMO50" s="289"/>
      <c r="JMP50" s="289"/>
      <c r="JMQ50" s="289"/>
      <c r="JMR50" s="289"/>
      <c r="JMS50" s="289"/>
      <c r="JMT50" s="289"/>
      <c r="JMU50" s="289"/>
      <c r="JMV50" s="289"/>
      <c r="JMW50" s="289"/>
      <c r="JMX50" s="289"/>
      <c r="JMY50" s="289"/>
      <c r="JMZ50" s="289"/>
      <c r="JNA50" s="289"/>
      <c r="JNB50" s="289"/>
      <c r="JNC50" s="289"/>
      <c r="JND50" s="289"/>
      <c r="JNE50" s="289"/>
      <c r="JNF50" s="289"/>
      <c r="JNG50" s="289"/>
      <c r="JNH50" s="289"/>
      <c r="JNI50" s="289"/>
      <c r="JNJ50" s="289"/>
      <c r="JNK50" s="289"/>
      <c r="JNL50" s="289"/>
      <c r="JNM50" s="289"/>
      <c r="JNN50" s="289"/>
      <c r="JNO50" s="289"/>
      <c r="JNP50" s="289"/>
      <c r="JNQ50" s="289"/>
      <c r="JNR50" s="289"/>
      <c r="JNS50" s="289"/>
      <c r="JNT50" s="289"/>
      <c r="JNU50" s="289"/>
      <c r="JNV50" s="289"/>
      <c r="JNW50" s="289"/>
      <c r="JNX50" s="289"/>
      <c r="JNY50" s="289"/>
      <c r="JNZ50" s="289"/>
      <c r="JOA50" s="289"/>
      <c r="JOB50" s="289"/>
      <c r="JOC50" s="289"/>
      <c r="JOD50" s="289"/>
      <c r="JOE50" s="289"/>
      <c r="JOF50" s="289"/>
      <c r="JOG50" s="289"/>
      <c r="JOH50" s="289"/>
      <c r="JOI50" s="289"/>
      <c r="JOJ50" s="289"/>
      <c r="JOK50" s="289"/>
      <c r="JOL50" s="289"/>
      <c r="JOM50" s="289"/>
      <c r="JON50" s="289"/>
      <c r="JOO50" s="289"/>
      <c r="JOP50" s="289"/>
      <c r="JOQ50" s="289"/>
      <c r="JOR50" s="289"/>
      <c r="JOS50" s="289"/>
      <c r="JOT50" s="289"/>
      <c r="JOU50" s="289"/>
      <c r="JOV50" s="289"/>
      <c r="JOW50" s="289"/>
      <c r="JOX50" s="289"/>
      <c r="JOY50" s="289"/>
      <c r="JOZ50" s="289"/>
      <c r="JPA50" s="289"/>
      <c r="JPB50" s="289"/>
      <c r="JPC50" s="289"/>
      <c r="JPD50" s="289"/>
      <c r="JPE50" s="289"/>
      <c r="JPF50" s="289"/>
      <c r="JPG50" s="289"/>
      <c r="JPH50" s="289"/>
      <c r="JPI50" s="289"/>
      <c r="JPJ50" s="289"/>
      <c r="JPK50" s="289"/>
      <c r="JPL50" s="289"/>
      <c r="JPM50" s="289"/>
      <c r="JPN50" s="289"/>
      <c r="JPO50" s="289"/>
      <c r="JPP50" s="289"/>
      <c r="JPQ50" s="289"/>
      <c r="JPR50" s="289"/>
      <c r="JPS50" s="289"/>
      <c r="JPT50" s="289"/>
      <c r="JPU50" s="289"/>
      <c r="JPV50" s="289"/>
      <c r="JPW50" s="289"/>
      <c r="JPX50" s="289"/>
      <c r="JPY50" s="289"/>
      <c r="JPZ50" s="289"/>
      <c r="JQA50" s="289"/>
      <c r="JQB50" s="289"/>
      <c r="JQC50" s="289"/>
      <c r="JQD50" s="289"/>
      <c r="JQE50" s="289"/>
      <c r="JQF50" s="289"/>
      <c r="JQG50" s="289"/>
      <c r="JQH50" s="289"/>
      <c r="JQI50" s="289"/>
      <c r="JQJ50" s="289"/>
      <c r="JQK50" s="289"/>
      <c r="JQL50" s="289"/>
      <c r="JQM50" s="289"/>
      <c r="JQN50" s="289"/>
      <c r="JQO50" s="289"/>
      <c r="JQP50" s="289"/>
      <c r="JQQ50" s="289"/>
      <c r="JQR50" s="289"/>
      <c r="JQS50" s="289"/>
      <c r="JQT50" s="289"/>
      <c r="JQU50" s="289"/>
      <c r="JQV50" s="289"/>
      <c r="JQW50" s="289"/>
      <c r="JQX50" s="289"/>
      <c r="JQY50" s="289"/>
      <c r="JQZ50" s="289"/>
      <c r="JRA50" s="289"/>
      <c r="JRB50" s="289"/>
      <c r="JRC50" s="289"/>
      <c r="JRD50" s="289"/>
      <c r="JRE50" s="289"/>
      <c r="JRF50" s="289"/>
      <c r="JRG50" s="289"/>
      <c r="JRH50" s="289"/>
      <c r="JRI50" s="289"/>
      <c r="JRJ50" s="289"/>
      <c r="JRK50" s="289"/>
      <c r="JRL50" s="289"/>
      <c r="JRM50" s="289"/>
      <c r="JRN50" s="289"/>
      <c r="JRO50" s="289"/>
      <c r="JRP50" s="289"/>
      <c r="JRQ50" s="289"/>
      <c r="JRR50" s="289"/>
      <c r="JRS50" s="289"/>
      <c r="JRT50" s="289"/>
      <c r="JRU50" s="289"/>
      <c r="JRV50" s="289"/>
      <c r="JRW50" s="289"/>
      <c r="JRX50" s="289"/>
      <c r="JRY50" s="289"/>
      <c r="JRZ50" s="289"/>
      <c r="JSA50" s="289"/>
      <c r="JSB50" s="289"/>
      <c r="JSC50" s="289"/>
      <c r="JSD50" s="289"/>
      <c r="JSE50" s="289"/>
      <c r="JSF50" s="289"/>
      <c r="JSG50" s="289"/>
      <c r="JSH50" s="289"/>
      <c r="JSI50" s="289"/>
      <c r="JSJ50" s="289"/>
      <c r="JSK50" s="289"/>
      <c r="JSL50" s="289"/>
      <c r="JSM50" s="289"/>
      <c r="JSN50" s="289"/>
      <c r="JSO50" s="289"/>
      <c r="JSP50" s="289"/>
      <c r="JSQ50" s="289"/>
      <c r="JSR50" s="289"/>
      <c r="JSS50" s="289"/>
      <c r="JST50" s="289"/>
      <c r="JSU50" s="289"/>
      <c r="JSV50" s="289"/>
      <c r="JSW50" s="289"/>
      <c r="JSX50" s="289"/>
      <c r="JSY50" s="289"/>
      <c r="JSZ50" s="289"/>
      <c r="JTA50" s="289"/>
      <c r="JTB50" s="289"/>
      <c r="JTC50" s="289"/>
      <c r="JTD50" s="289"/>
      <c r="JTE50" s="289"/>
      <c r="JTF50" s="289"/>
      <c r="JTG50" s="289"/>
      <c r="JTH50" s="289"/>
      <c r="JTI50" s="289"/>
      <c r="JTJ50" s="289"/>
      <c r="JTK50" s="289"/>
      <c r="JTL50" s="289"/>
      <c r="JTM50" s="289"/>
      <c r="JTN50" s="289"/>
      <c r="JTO50" s="289"/>
      <c r="JTP50" s="289"/>
      <c r="JTQ50" s="289"/>
      <c r="JTR50" s="289"/>
      <c r="JTS50" s="289"/>
      <c r="JTT50" s="289"/>
      <c r="JTU50" s="289"/>
      <c r="JTV50" s="289"/>
      <c r="JTW50" s="289"/>
      <c r="JTX50" s="289"/>
      <c r="JTY50" s="289"/>
      <c r="JTZ50" s="289"/>
      <c r="JUA50" s="289"/>
      <c r="JUB50" s="289"/>
      <c r="JUC50" s="289"/>
      <c r="JUD50" s="289"/>
      <c r="JUE50" s="289"/>
      <c r="JUF50" s="289"/>
      <c r="JUG50" s="289"/>
      <c r="JUH50" s="289"/>
      <c r="JUI50" s="289"/>
      <c r="JUJ50" s="289"/>
      <c r="JUK50" s="289"/>
      <c r="JUL50" s="289"/>
      <c r="JUM50" s="289"/>
      <c r="JUN50" s="289"/>
      <c r="JUO50" s="289"/>
      <c r="JUP50" s="289"/>
      <c r="JUQ50" s="289"/>
      <c r="JUR50" s="289"/>
      <c r="JUS50" s="289"/>
      <c r="JUT50" s="289"/>
      <c r="JUU50" s="289"/>
      <c r="JUV50" s="289"/>
      <c r="JUW50" s="289"/>
      <c r="JUX50" s="289"/>
      <c r="JUY50" s="289"/>
      <c r="JUZ50" s="289"/>
      <c r="JVA50" s="289"/>
      <c r="JVB50" s="289"/>
      <c r="JVC50" s="289"/>
      <c r="JVD50" s="289"/>
      <c r="JVE50" s="289"/>
      <c r="JVF50" s="289"/>
      <c r="JVG50" s="289"/>
      <c r="JVH50" s="289"/>
      <c r="JVI50" s="289"/>
      <c r="JVJ50" s="289"/>
      <c r="JVK50" s="289"/>
      <c r="JVL50" s="289"/>
      <c r="JVM50" s="289"/>
      <c r="JVN50" s="289"/>
      <c r="JVO50" s="289"/>
      <c r="JVP50" s="289"/>
      <c r="JVQ50" s="289"/>
      <c r="JVR50" s="289"/>
      <c r="JVS50" s="289"/>
      <c r="JVT50" s="289"/>
      <c r="JVU50" s="289"/>
      <c r="JVV50" s="289"/>
      <c r="JVW50" s="289"/>
      <c r="JVX50" s="289"/>
      <c r="JVY50" s="289"/>
      <c r="JVZ50" s="289"/>
      <c r="JWA50" s="289"/>
      <c r="JWB50" s="289"/>
      <c r="JWC50" s="289"/>
      <c r="JWD50" s="289"/>
      <c r="JWE50" s="289"/>
      <c r="JWF50" s="289"/>
      <c r="JWG50" s="289"/>
      <c r="JWH50" s="289"/>
      <c r="JWI50" s="289"/>
      <c r="JWJ50" s="289"/>
      <c r="JWK50" s="289"/>
      <c r="JWL50" s="289"/>
      <c r="JWM50" s="289"/>
      <c r="JWN50" s="289"/>
      <c r="JWO50" s="289"/>
      <c r="JWP50" s="289"/>
      <c r="JWQ50" s="289"/>
      <c r="JWR50" s="289"/>
      <c r="JWS50" s="289"/>
      <c r="JWT50" s="289"/>
      <c r="JWU50" s="289"/>
      <c r="JWV50" s="289"/>
      <c r="JWW50" s="289"/>
      <c r="JWX50" s="289"/>
      <c r="JWY50" s="289"/>
      <c r="JWZ50" s="289"/>
      <c r="JXA50" s="289"/>
      <c r="JXB50" s="289"/>
      <c r="JXC50" s="289"/>
      <c r="JXD50" s="289"/>
      <c r="JXE50" s="289"/>
      <c r="JXF50" s="289"/>
      <c r="JXG50" s="289"/>
      <c r="JXH50" s="289"/>
      <c r="JXI50" s="289"/>
      <c r="JXJ50" s="289"/>
      <c r="JXK50" s="289"/>
      <c r="JXL50" s="289"/>
      <c r="JXM50" s="289"/>
      <c r="JXN50" s="289"/>
      <c r="JXO50" s="289"/>
      <c r="JXP50" s="289"/>
      <c r="JXQ50" s="289"/>
      <c r="JXR50" s="289"/>
      <c r="JXS50" s="289"/>
      <c r="JXT50" s="289"/>
      <c r="JXU50" s="289"/>
      <c r="JXV50" s="289"/>
      <c r="JXW50" s="289"/>
      <c r="JXX50" s="289"/>
      <c r="JXY50" s="289"/>
      <c r="JXZ50" s="289"/>
      <c r="JYA50" s="289"/>
      <c r="JYB50" s="289"/>
      <c r="JYC50" s="289"/>
      <c r="JYD50" s="289"/>
      <c r="JYE50" s="289"/>
      <c r="JYF50" s="289"/>
      <c r="JYG50" s="289"/>
      <c r="JYH50" s="289"/>
      <c r="JYI50" s="289"/>
      <c r="JYJ50" s="289"/>
      <c r="JYK50" s="289"/>
      <c r="JYL50" s="289"/>
      <c r="JYM50" s="289"/>
      <c r="JYN50" s="289"/>
      <c r="JYO50" s="289"/>
      <c r="JYP50" s="289"/>
      <c r="JYQ50" s="289"/>
      <c r="JYR50" s="289"/>
      <c r="JYS50" s="289"/>
      <c r="JYT50" s="289"/>
      <c r="JYU50" s="289"/>
      <c r="JYV50" s="289"/>
      <c r="JYW50" s="289"/>
      <c r="JYX50" s="289"/>
      <c r="JYY50" s="289"/>
      <c r="JYZ50" s="289"/>
      <c r="JZA50" s="289"/>
      <c r="JZB50" s="289"/>
      <c r="JZC50" s="289"/>
      <c r="JZD50" s="289"/>
      <c r="JZE50" s="289"/>
      <c r="JZF50" s="289"/>
      <c r="JZG50" s="289"/>
      <c r="JZH50" s="289"/>
      <c r="JZI50" s="289"/>
      <c r="JZJ50" s="289"/>
      <c r="JZK50" s="289"/>
      <c r="JZL50" s="289"/>
      <c r="JZM50" s="289"/>
      <c r="JZN50" s="289"/>
      <c r="JZO50" s="289"/>
      <c r="JZP50" s="289"/>
      <c r="JZQ50" s="289"/>
      <c r="JZR50" s="289"/>
      <c r="JZS50" s="289"/>
      <c r="JZT50" s="289"/>
      <c r="JZU50" s="289"/>
      <c r="JZV50" s="289"/>
      <c r="JZW50" s="289"/>
      <c r="JZX50" s="289"/>
      <c r="JZY50" s="289"/>
      <c r="JZZ50" s="289"/>
      <c r="KAA50" s="289"/>
      <c r="KAB50" s="289"/>
      <c r="KAC50" s="289"/>
      <c r="KAD50" s="289"/>
      <c r="KAE50" s="289"/>
      <c r="KAF50" s="289"/>
      <c r="KAG50" s="289"/>
      <c r="KAH50" s="289"/>
      <c r="KAI50" s="289"/>
      <c r="KAJ50" s="289"/>
      <c r="KAK50" s="289"/>
      <c r="KAL50" s="289"/>
      <c r="KAM50" s="289"/>
      <c r="KAN50" s="289"/>
      <c r="KAO50" s="289"/>
      <c r="KAP50" s="289"/>
      <c r="KAQ50" s="289"/>
      <c r="KAR50" s="289"/>
      <c r="KAS50" s="289"/>
      <c r="KAT50" s="289"/>
      <c r="KAU50" s="289"/>
      <c r="KAV50" s="289"/>
      <c r="KAW50" s="289"/>
      <c r="KAX50" s="289"/>
      <c r="KAY50" s="289"/>
      <c r="KAZ50" s="289"/>
      <c r="KBA50" s="289"/>
      <c r="KBB50" s="289"/>
      <c r="KBC50" s="289"/>
      <c r="KBD50" s="289"/>
      <c r="KBE50" s="289"/>
      <c r="KBF50" s="289"/>
      <c r="KBG50" s="289"/>
      <c r="KBH50" s="289"/>
      <c r="KBI50" s="289"/>
      <c r="KBJ50" s="289"/>
      <c r="KBK50" s="289"/>
      <c r="KBL50" s="289"/>
      <c r="KBM50" s="289"/>
      <c r="KBN50" s="289"/>
      <c r="KBO50" s="289"/>
      <c r="KBP50" s="289"/>
      <c r="KBQ50" s="289"/>
      <c r="KBR50" s="289"/>
      <c r="KBS50" s="289"/>
      <c r="KBT50" s="289"/>
      <c r="KBU50" s="289"/>
      <c r="KBV50" s="289"/>
      <c r="KBW50" s="289"/>
      <c r="KBX50" s="289"/>
      <c r="KBY50" s="289"/>
      <c r="KBZ50" s="289"/>
      <c r="KCA50" s="289"/>
      <c r="KCB50" s="289"/>
      <c r="KCC50" s="289"/>
      <c r="KCD50" s="289"/>
      <c r="KCE50" s="289"/>
      <c r="KCF50" s="289"/>
      <c r="KCG50" s="289"/>
      <c r="KCH50" s="289"/>
      <c r="KCI50" s="289"/>
      <c r="KCJ50" s="289"/>
      <c r="KCK50" s="289"/>
      <c r="KCL50" s="289"/>
      <c r="KCM50" s="289"/>
      <c r="KCN50" s="289"/>
      <c r="KCO50" s="289"/>
      <c r="KCP50" s="289"/>
      <c r="KCQ50" s="289"/>
      <c r="KCR50" s="289"/>
      <c r="KCS50" s="289"/>
      <c r="KCT50" s="289"/>
      <c r="KCU50" s="289"/>
      <c r="KCV50" s="289"/>
      <c r="KCW50" s="289"/>
      <c r="KCX50" s="289"/>
      <c r="KCY50" s="289"/>
      <c r="KCZ50" s="289"/>
      <c r="KDA50" s="289"/>
      <c r="KDB50" s="289"/>
      <c r="KDC50" s="289"/>
      <c r="KDD50" s="289"/>
      <c r="KDE50" s="289"/>
      <c r="KDF50" s="289"/>
      <c r="KDG50" s="289"/>
      <c r="KDH50" s="289"/>
      <c r="KDI50" s="289"/>
      <c r="KDJ50" s="289"/>
      <c r="KDK50" s="289"/>
      <c r="KDL50" s="289"/>
      <c r="KDM50" s="289"/>
      <c r="KDN50" s="289"/>
      <c r="KDO50" s="289"/>
      <c r="KDP50" s="289"/>
      <c r="KDQ50" s="289"/>
      <c r="KDR50" s="289"/>
      <c r="KDS50" s="289"/>
      <c r="KDT50" s="289"/>
      <c r="KDU50" s="289"/>
      <c r="KDV50" s="289"/>
      <c r="KDW50" s="289"/>
      <c r="KDX50" s="289"/>
      <c r="KDY50" s="289"/>
      <c r="KDZ50" s="289"/>
      <c r="KEA50" s="289"/>
      <c r="KEB50" s="289"/>
      <c r="KEC50" s="289"/>
      <c r="KED50" s="289"/>
      <c r="KEE50" s="289"/>
      <c r="KEF50" s="289"/>
      <c r="KEG50" s="289"/>
      <c r="KEH50" s="289"/>
      <c r="KEI50" s="289"/>
      <c r="KEJ50" s="289"/>
      <c r="KEK50" s="289"/>
      <c r="KEL50" s="289"/>
      <c r="KEM50" s="289"/>
      <c r="KEN50" s="289"/>
      <c r="KEO50" s="289"/>
      <c r="KEP50" s="289"/>
      <c r="KEQ50" s="289"/>
      <c r="KER50" s="289"/>
      <c r="KES50" s="289"/>
      <c r="KET50" s="289"/>
      <c r="KEU50" s="289"/>
      <c r="KEV50" s="289"/>
      <c r="KEW50" s="289"/>
      <c r="KEX50" s="289"/>
      <c r="KEY50" s="289"/>
      <c r="KEZ50" s="289"/>
      <c r="KFA50" s="289"/>
      <c r="KFB50" s="289"/>
      <c r="KFC50" s="289"/>
      <c r="KFD50" s="289"/>
      <c r="KFE50" s="289"/>
      <c r="KFF50" s="289"/>
      <c r="KFG50" s="289"/>
      <c r="KFH50" s="289"/>
      <c r="KFI50" s="289"/>
      <c r="KFJ50" s="289"/>
      <c r="KFK50" s="289"/>
      <c r="KFL50" s="289"/>
      <c r="KFM50" s="289"/>
      <c r="KFN50" s="289"/>
      <c r="KFO50" s="289"/>
      <c r="KFP50" s="289"/>
      <c r="KFQ50" s="289"/>
      <c r="KFR50" s="289"/>
      <c r="KFS50" s="289"/>
      <c r="KFT50" s="289"/>
      <c r="KFU50" s="289"/>
      <c r="KFV50" s="289"/>
      <c r="KFW50" s="289"/>
      <c r="KFX50" s="289"/>
      <c r="KFY50" s="289"/>
      <c r="KFZ50" s="289"/>
      <c r="KGA50" s="289"/>
      <c r="KGB50" s="289"/>
      <c r="KGC50" s="289"/>
      <c r="KGD50" s="289"/>
      <c r="KGE50" s="289"/>
      <c r="KGF50" s="289"/>
      <c r="KGG50" s="289"/>
      <c r="KGH50" s="289"/>
      <c r="KGI50" s="289"/>
      <c r="KGJ50" s="289"/>
      <c r="KGK50" s="289"/>
      <c r="KGL50" s="289"/>
      <c r="KGM50" s="289"/>
      <c r="KGN50" s="289"/>
      <c r="KGO50" s="289"/>
      <c r="KGP50" s="289"/>
      <c r="KGQ50" s="289"/>
      <c r="KGR50" s="289"/>
      <c r="KGS50" s="289"/>
      <c r="KGT50" s="289"/>
      <c r="KGU50" s="289"/>
      <c r="KGV50" s="289"/>
      <c r="KGW50" s="289"/>
      <c r="KGX50" s="289"/>
      <c r="KGY50" s="289"/>
      <c r="KGZ50" s="289"/>
      <c r="KHA50" s="289"/>
      <c r="KHB50" s="289"/>
      <c r="KHC50" s="289"/>
      <c r="KHD50" s="289"/>
      <c r="KHE50" s="289"/>
      <c r="KHF50" s="289"/>
      <c r="KHG50" s="289"/>
      <c r="KHH50" s="289"/>
      <c r="KHI50" s="289"/>
      <c r="KHJ50" s="289"/>
      <c r="KHK50" s="289"/>
      <c r="KHL50" s="289"/>
      <c r="KHM50" s="289"/>
      <c r="KHN50" s="289"/>
      <c r="KHO50" s="289"/>
      <c r="KHP50" s="289"/>
      <c r="KHQ50" s="289"/>
      <c r="KHR50" s="289"/>
      <c r="KHS50" s="289"/>
      <c r="KHT50" s="289"/>
      <c r="KHU50" s="289"/>
      <c r="KHV50" s="289"/>
      <c r="KHW50" s="289"/>
      <c r="KHX50" s="289"/>
      <c r="KHY50" s="289"/>
      <c r="KHZ50" s="289"/>
      <c r="KIA50" s="289"/>
      <c r="KIB50" s="289"/>
      <c r="KIC50" s="289"/>
      <c r="KID50" s="289"/>
      <c r="KIE50" s="289"/>
      <c r="KIF50" s="289"/>
      <c r="KIG50" s="289"/>
      <c r="KIH50" s="289"/>
      <c r="KII50" s="289"/>
      <c r="KIJ50" s="289"/>
      <c r="KIK50" s="289"/>
      <c r="KIL50" s="289"/>
      <c r="KIM50" s="289"/>
      <c r="KIN50" s="289"/>
      <c r="KIO50" s="289"/>
      <c r="KIP50" s="289"/>
      <c r="KIQ50" s="289"/>
      <c r="KIR50" s="289"/>
      <c r="KIS50" s="289"/>
      <c r="KIT50" s="289"/>
      <c r="KIU50" s="289"/>
      <c r="KIV50" s="289"/>
      <c r="KIW50" s="289"/>
      <c r="KIX50" s="289"/>
      <c r="KIY50" s="289"/>
      <c r="KIZ50" s="289"/>
      <c r="KJA50" s="289"/>
      <c r="KJB50" s="289"/>
      <c r="KJC50" s="289"/>
      <c r="KJD50" s="289"/>
      <c r="KJE50" s="289"/>
      <c r="KJF50" s="289"/>
      <c r="KJG50" s="289"/>
      <c r="KJH50" s="289"/>
      <c r="KJI50" s="289"/>
      <c r="KJJ50" s="289"/>
      <c r="KJK50" s="289"/>
      <c r="KJL50" s="289"/>
      <c r="KJM50" s="289"/>
      <c r="KJN50" s="289"/>
      <c r="KJO50" s="289"/>
      <c r="KJP50" s="289"/>
      <c r="KJQ50" s="289"/>
      <c r="KJR50" s="289"/>
      <c r="KJS50" s="289"/>
      <c r="KJT50" s="289"/>
      <c r="KJU50" s="289"/>
      <c r="KJV50" s="289"/>
      <c r="KJW50" s="289"/>
      <c r="KJX50" s="289"/>
      <c r="KJY50" s="289"/>
      <c r="KJZ50" s="289"/>
      <c r="KKA50" s="289"/>
      <c r="KKB50" s="289"/>
      <c r="KKC50" s="289"/>
      <c r="KKD50" s="289"/>
      <c r="KKE50" s="289"/>
      <c r="KKF50" s="289"/>
      <c r="KKG50" s="289"/>
      <c r="KKH50" s="289"/>
      <c r="KKI50" s="289"/>
      <c r="KKJ50" s="289"/>
      <c r="KKK50" s="289"/>
      <c r="KKL50" s="289"/>
      <c r="KKM50" s="289"/>
      <c r="KKN50" s="289"/>
      <c r="KKO50" s="289"/>
      <c r="KKP50" s="289"/>
      <c r="KKQ50" s="289"/>
      <c r="KKR50" s="289"/>
      <c r="KKS50" s="289"/>
      <c r="KKT50" s="289"/>
      <c r="KKU50" s="289"/>
      <c r="KKV50" s="289"/>
      <c r="KKW50" s="289"/>
      <c r="KKX50" s="289"/>
      <c r="KKY50" s="289"/>
      <c r="KKZ50" s="289"/>
      <c r="KLA50" s="289"/>
      <c r="KLB50" s="289"/>
      <c r="KLC50" s="289"/>
      <c r="KLD50" s="289"/>
      <c r="KLE50" s="289"/>
      <c r="KLF50" s="289"/>
      <c r="KLG50" s="289"/>
      <c r="KLH50" s="289"/>
      <c r="KLI50" s="289"/>
      <c r="KLJ50" s="289"/>
      <c r="KLK50" s="289"/>
      <c r="KLL50" s="289"/>
      <c r="KLM50" s="289"/>
      <c r="KLN50" s="289"/>
      <c r="KLO50" s="289"/>
      <c r="KLP50" s="289"/>
      <c r="KLQ50" s="289"/>
      <c r="KLR50" s="289"/>
      <c r="KLS50" s="289"/>
      <c r="KLT50" s="289"/>
      <c r="KLU50" s="289"/>
      <c r="KLV50" s="289"/>
      <c r="KLW50" s="289"/>
      <c r="KLX50" s="289"/>
      <c r="KLY50" s="289"/>
      <c r="KLZ50" s="289"/>
      <c r="KMA50" s="289"/>
      <c r="KMB50" s="289"/>
      <c r="KMC50" s="289"/>
      <c r="KMD50" s="289"/>
      <c r="KME50" s="289"/>
      <c r="KMF50" s="289"/>
      <c r="KMG50" s="289"/>
      <c r="KMH50" s="289"/>
      <c r="KMI50" s="289"/>
      <c r="KMJ50" s="289"/>
      <c r="KMK50" s="289"/>
      <c r="KML50" s="289"/>
      <c r="KMM50" s="289"/>
      <c r="KMN50" s="289"/>
      <c r="KMO50" s="289"/>
      <c r="KMP50" s="289"/>
      <c r="KMQ50" s="289"/>
      <c r="KMR50" s="289"/>
      <c r="KMS50" s="289"/>
      <c r="KMT50" s="289"/>
      <c r="KMU50" s="289"/>
      <c r="KMV50" s="289"/>
      <c r="KMW50" s="289"/>
      <c r="KMX50" s="289"/>
      <c r="KMY50" s="289"/>
      <c r="KMZ50" s="289"/>
      <c r="KNA50" s="289"/>
      <c r="KNB50" s="289"/>
      <c r="KNC50" s="289"/>
      <c r="KND50" s="289"/>
      <c r="KNE50" s="289"/>
      <c r="KNF50" s="289"/>
      <c r="KNG50" s="289"/>
      <c r="KNH50" s="289"/>
      <c r="KNI50" s="289"/>
      <c r="KNJ50" s="289"/>
      <c r="KNK50" s="289"/>
      <c r="KNL50" s="289"/>
      <c r="KNM50" s="289"/>
      <c r="KNN50" s="289"/>
      <c r="KNO50" s="289"/>
      <c r="KNP50" s="289"/>
      <c r="KNQ50" s="289"/>
      <c r="KNR50" s="289"/>
      <c r="KNS50" s="289"/>
      <c r="KNT50" s="289"/>
      <c r="KNU50" s="289"/>
      <c r="KNV50" s="289"/>
      <c r="KNW50" s="289"/>
      <c r="KNX50" s="289"/>
      <c r="KNY50" s="289"/>
      <c r="KNZ50" s="289"/>
      <c r="KOA50" s="289"/>
      <c r="KOB50" s="289"/>
      <c r="KOC50" s="289"/>
      <c r="KOD50" s="289"/>
      <c r="KOE50" s="289"/>
      <c r="KOF50" s="289"/>
      <c r="KOG50" s="289"/>
      <c r="KOH50" s="289"/>
      <c r="KOI50" s="289"/>
      <c r="KOJ50" s="289"/>
      <c r="KOK50" s="289"/>
      <c r="KOL50" s="289"/>
      <c r="KOM50" s="289"/>
      <c r="KON50" s="289"/>
      <c r="KOO50" s="289"/>
      <c r="KOP50" s="289"/>
      <c r="KOQ50" s="289"/>
      <c r="KOR50" s="289"/>
      <c r="KOS50" s="289"/>
      <c r="KOT50" s="289"/>
      <c r="KOU50" s="289"/>
      <c r="KOV50" s="289"/>
      <c r="KOW50" s="289"/>
      <c r="KOX50" s="289"/>
      <c r="KOY50" s="289"/>
      <c r="KOZ50" s="289"/>
      <c r="KPA50" s="289"/>
      <c r="KPB50" s="289"/>
      <c r="KPC50" s="289"/>
      <c r="KPD50" s="289"/>
      <c r="KPE50" s="289"/>
      <c r="KPF50" s="289"/>
      <c r="KPG50" s="289"/>
      <c r="KPH50" s="289"/>
      <c r="KPI50" s="289"/>
      <c r="KPJ50" s="289"/>
      <c r="KPK50" s="289"/>
      <c r="KPL50" s="289"/>
      <c r="KPM50" s="289"/>
      <c r="KPN50" s="289"/>
      <c r="KPO50" s="289"/>
      <c r="KPP50" s="289"/>
      <c r="KPQ50" s="289"/>
      <c r="KPR50" s="289"/>
      <c r="KPS50" s="289"/>
      <c r="KPT50" s="289"/>
      <c r="KPU50" s="289"/>
      <c r="KPV50" s="289"/>
      <c r="KPW50" s="289"/>
      <c r="KPX50" s="289"/>
      <c r="KPY50" s="289"/>
      <c r="KPZ50" s="289"/>
      <c r="KQA50" s="289"/>
      <c r="KQB50" s="289"/>
      <c r="KQC50" s="289"/>
      <c r="KQD50" s="289"/>
      <c r="KQE50" s="289"/>
      <c r="KQF50" s="289"/>
      <c r="KQG50" s="289"/>
      <c r="KQH50" s="289"/>
      <c r="KQI50" s="289"/>
      <c r="KQJ50" s="289"/>
      <c r="KQK50" s="289"/>
      <c r="KQL50" s="289"/>
      <c r="KQM50" s="289"/>
      <c r="KQN50" s="289"/>
      <c r="KQO50" s="289"/>
      <c r="KQP50" s="289"/>
      <c r="KQQ50" s="289"/>
      <c r="KQR50" s="289"/>
      <c r="KQS50" s="289"/>
      <c r="KQT50" s="289"/>
      <c r="KQU50" s="289"/>
      <c r="KQV50" s="289"/>
      <c r="KQW50" s="289"/>
      <c r="KQX50" s="289"/>
      <c r="KQY50" s="289"/>
      <c r="KQZ50" s="289"/>
      <c r="KRA50" s="289"/>
      <c r="KRB50" s="289"/>
      <c r="KRC50" s="289"/>
      <c r="KRD50" s="289"/>
      <c r="KRE50" s="289"/>
      <c r="KRF50" s="289"/>
      <c r="KRG50" s="289"/>
      <c r="KRH50" s="289"/>
      <c r="KRI50" s="289"/>
      <c r="KRJ50" s="289"/>
      <c r="KRK50" s="289"/>
      <c r="KRL50" s="289"/>
      <c r="KRM50" s="289"/>
      <c r="KRN50" s="289"/>
      <c r="KRO50" s="289"/>
      <c r="KRP50" s="289"/>
      <c r="KRQ50" s="289"/>
      <c r="KRR50" s="289"/>
      <c r="KRS50" s="289"/>
      <c r="KRT50" s="289"/>
      <c r="KRU50" s="289"/>
      <c r="KRV50" s="289"/>
      <c r="KRW50" s="289"/>
      <c r="KRX50" s="289"/>
      <c r="KRY50" s="289"/>
      <c r="KRZ50" s="289"/>
      <c r="KSA50" s="289"/>
      <c r="KSB50" s="289"/>
      <c r="KSC50" s="289"/>
      <c r="KSD50" s="289"/>
      <c r="KSE50" s="289"/>
      <c r="KSF50" s="289"/>
      <c r="KSG50" s="289"/>
      <c r="KSH50" s="289"/>
      <c r="KSI50" s="289"/>
      <c r="KSJ50" s="289"/>
      <c r="KSK50" s="289"/>
      <c r="KSL50" s="289"/>
      <c r="KSM50" s="289"/>
      <c r="KSN50" s="289"/>
      <c r="KSO50" s="289"/>
      <c r="KSP50" s="289"/>
      <c r="KSQ50" s="289"/>
      <c r="KSR50" s="289"/>
      <c r="KSS50" s="289"/>
      <c r="KST50" s="289"/>
      <c r="KSU50" s="289"/>
      <c r="KSV50" s="289"/>
      <c r="KSW50" s="289"/>
      <c r="KSX50" s="289"/>
      <c r="KSY50" s="289"/>
      <c r="KSZ50" s="289"/>
      <c r="KTA50" s="289"/>
      <c r="KTB50" s="289"/>
      <c r="KTC50" s="289"/>
      <c r="KTD50" s="289"/>
      <c r="KTE50" s="289"/>
      <c r="KTF50" s="289"/>
      <c r="KTG50" s="289"/>
      <c r="KTH50" s="289"/>
      <c r="KTI50" s="289"/>
      <c r="KTJ50" s="289"/>
      <c r="KTK50" s="289"/>
      <c r="KTL50" s="289"/>
      <c r="KTM50" s="289"/>
      <c r="KTN50" s="289"/>
      <c r="KTO50" s="289"/>
      <c r="KTP50" s="289"/>
      <c r="KTQ50" s="289"/>
      <c r="KTR50" s="289"/>
      <c r="KTS50" s="289"/>
      <c r="KTT50" s="289"/>
      <c r="KTU50" s="289"/>
      <c r="KTV50" s="289"/>
      <c r="KTW50" s="289"/>
      <c r="KTX50" s="289"/>
      <c r="KTY50" s="289"/>
      <c r="KTZ50" s="289"/>
      <c r="KUA50" s="289"/>
      <c r="KUB50" s="289"/>
      <c r="KUC50" s="289"/>
      <c r="KUD50" s="289"/>
      <c r="KUE50" s="289"/>
      <c r="KUF50" s="289"/>
      <c r="KUG50" s="289"/>
      <c r="KUH50" s="289"/>
      <c r="KUI50" s="289"/>
      <c r="KUJ50" s="289"/>
      <c r="KUK50" s="289"/>
      <c r="KUL50" s="289"/>
      <c r="KUM50" s="289"/>
      <c r="KUN50" s="289"/>
      <c r="KUO50" s="289"/>
      <c r="KUP50" s="289"/>
      <c r="KUQ50" s="289"/>
      <c r="KUR50" s="289"/>
      <c r="KUS50" s="289"/>
      <c r="KUT50" s="289"/>
      <c r="KUU50" s="289"/>
      <c r="KUV50" s="289"/>
      <c r="KUW50" s="289"/>
      <c r="KUX50" s="289"/>
      <c r="KUY50" s="289"/>
      <c r="KUZ50" s="289"/>
      <c r="KVA50" s="289"/>
      <c r="KVB50" s="289"/>
      <c r="KVC50" s="289"/>
      <c r="KVD50" s="289"/>
      <c r="KVE50" s="289"/>
      <c r="KVF50" s="289"/>
      <c r="KVG50" s="289"/>
      <c r="KVH50" s="289"/>
      <c r="KVI50" s="289"/>
      <c r="KVJ50" s="289"/>
      <c r="KVK50" s="289"/>
      <c r="KVL50" s="289"/>
      <c r="KVM50" s="289"/>
      <c r="KVN50" s="289"/>
      <c r="KVO50" s="289"/>
      <c r="KVP50" s="289"/>
      <c r="KVQ50" s="289"/>
      <c r="KVR50" s="289"/>
      <c r="KVS50" s="289"/>
      <c r="KVT50" s="289"/>
      <c r="KVU50" s="289"/>
      <c r="KVV50" s="289"/>
      <c r="KVW50" s="289"/>
      <c r="KVX50" s="289"/>
      <c r="KVY50" s="289"/>
      <c r="KVZ50" s="289"/>
      <c r="KWA50" s="289"/>
      <c r="KWB50" s="289"/>
      <c r="KWC50" s="289"/>
      <c r="KWD50" s="289"/>
      <c r="KWE50" s="289"/>
      <c r="KWF50" s="289"/>
      <c r="KWG50" s="289"/>
      <c r="KWH50" s="289"/>
      <c r="KWI50" s="289"/>
      <c r="KWJ50" s="289"/>
      <c r="KWK50" s="289"/>
      <c r="KWL50" s="289"/>
      <c r="KWM50" s="289"/>
      <c r="KWN50" s="289"/>
      <c r="KWO50" s="289"/>
      <c r="KWP50" s="289"/>
      <c r="KWQ50" s="289"/>
      <c r="KWR50" s="289"/>
      <c r="KWS50" s="289"/>
      <c r="KWT50" s="289"/>
      <c r="KWU50" s="289"/>
      <c r="KWV50" s="289"/>
      <c r="KWW50" s="289"/>
      <c r="KWX50" s="289"/>
      <c r="KWY50" s="289"/>
      <c r="KWZ50" s="289"/>
      <c r="KXA50" s="289"/>
      <c r="KXB50" s="289"/>
      <c r="KXC50" s="289"/>
      <c r="KXD50" s="289"/>
      <c r="KXE50" s="289"/>
      <c r="KXF50" s="289"/>
      <c r="KXG50" s="289"/>
      <c r="KXH50" s="289"/>
      <c r="KXI50" s="289"/>
      <c r="KXJ50" s="289"/>
      <c r="KXK50" s="289"/>
      <c r="KXL50" s="289"/>
      <c r="KXM50" s="289"/>
      <c r="KXN50" s="289"/>
      <c r="KXO50" s="289"/>
      <c r="KXP50" s="289"/>
      <c r="KXQ50" s="289"/>
      <c r="KXR50" s="289"/>
      <c r="KXS50" s="289"/>
      <c r="KXT50" s="289"/>
      <c r="KXU50" s="289"/>
      <c r="KXV50" s="289"/>
      <c r="KXW50" s="289"/>
      <c r="KXX50" s="289"/>
      <c r="KXY50" s="289"/>
      <c r="KXZ50" s="289"/>
      <c r="KYA50" s="289"/>
      <c r="KYB50" s="289"/>
      <c r="KYC50" s="289"/>
      <c r="KYD50" s="289"/>
      <c r="KYE50" s="289"/>
      <c r="KYF50" s="289"/>
      <c r="KYG50" s="289"/>
      <c r="KYH50" s="289"/>
      <c r="KYI50" s="289"/>
      <c r="KYJ50" s="289"/>
      <c r="KYK50" s="289"/>
      <c r="KYL50" s="289"/>
      <c r="KYM50" s="289"/>
      <c r="KYN50" s="289"/>
      <c r="KYO50" s="289"/>
      <c r="KYP50" s="289"/>
      <c r="KYQ50" s="289"/>
      <c r="KYR50" s="289"/>
      <c r="KYS50" s="289"/>
      <c r="KYT50" s="289"/>
      <c r="KYU50" s="289"/>
      <c r="KYV50" s="289"/>
      <c r="KYW50" s="289"/>
      <c r="KYX50" s="289"/>
      <c r="KYY50" s="289"/>
      <c r="KYZ50" s="289"/>
      <c r="KZA50" s="289"/>
      <c r="KZB50" s="289"/>
      <c r="KZC50" s="289"/>
      <c r="KZD50" s="289"/>
      <c r="KZE50" s="289"/>
      <c r="KZF50" s="289"/>
      <c r="KZG50" s="289"/>
      <c r="KZH50" s="289"/>
      <c r="KZI50" s="289"/>
      <c r="KZJ50" s="289"/>
      <c r="KZK50" s="289"/>
      <c r="KZL50" s="289"/>
      <c r="KZM50" s="289"/>
      <c r="KZN50" s="289"/>
      <c r="KZO50" s="289"/>
      <c r="KZP50" s="289"/>
      <c r="KZQ50" s="289"/>
      <c r="KZR50" s="289"/>
      <c r="KZS50" s="289"/>
      <c r="KZT50" s="289"/>
      <c r="KZU50" s="289"/>
      <c r="KZV50" s="289"/>
      <c r="KZW50" s="289"/>
      <c r="KZX50" s="289"/>
      <c r="KZY50" s="289"/>
      <c r="KZZ50" s="289"/>
      <c r="LAA50" s="289"/>
      <c r="LAB50" s="289"/>
      <c r="LAC50" s="289"/>
      <c r="LAD50" s="289"/>
      <c r="LAE50" s="289"/>
      <c r="LAF50" s="289"/>
      <c r="LAG50" s="289"/>
      <c r="LAH50" s="289"/>
      <c r="LAI50" s="289"/>
      <c r="LAJ50" s="289"/>
      <c r="LAK50" s="289"/>
      <c r="LAL50" s="289"/>
      <c r="LAM50" s="289"/>
      <c r="LAN50" s="289"/>
      <c r="LAO50" s="289"/>
      <c r="LAP50" s="289"/>
      <c r="LAQ50" s="289"/>
      <c r="LAR50" s="289"/>
      <c r="LAS50" s="289"/>
      <c r="LAT50" s="289"/>
      <c r="LAU50" s="289"/>
      <c r="LAV50" s="289"/>
      <c r="LAW50" s="289"/>
      <c r="LAX50" s="289"/>
      <c r="LAY50" s="289"/>
      <c r="LAZ50" s="289"/>
      <c r="LBA50" s="289"/>
      <c r="LBB50" s="289"/>
      <c r="LBC50" s="289"/>
      <c r="LBD50" s="289"/>
      <c r="LBE50" s="289"/>
      <c r="LBF50" s="289"/>
      <c r="LBG50" s="289"/>
      <c r="LBH50" s="289"/>
      <c r="LBI50" s="289"/>
      <c r="LBJ50" s="289"/>
      <c r="LBK50" s="289"/>
      <c r="LBL50" s="289"/>
      <c r="LBM50" s="289"/>
      <c r="LBN50" s="289"/>
      <c r="LBO50" s="289"/>
      <c r="LBP50" s="289"/>
      <c r="LBQ50" s="289"/>
      <c r="LBR50" s="289"/>
      <c r="LBS50" s="289"/>
      <c r="LBT50" s="289"/>
      <c r="LBU50" s="289"/>
      <c r="LBV50" s="289"/>
      <c r="LBW50" s="289"/>
      <c r="LBX50" s="289"/>
      <c r="LBY50" s="289"/>
      <c r="LBZ50" s="289"/>
      <c r="LCA50" s="289"/>
      <c r="LCB50" s="289"/>
      <c r="LCC50" s="289"/>
      <c r="LCD50" s="289"/>
      <c r="LCE50" s="289"/>
      <c r="LCF50" s="289"/>
      <c r="LCG50" s="289"/>
      <c r="LCH50" s="289"/>
      <c r="LCI50" s="289"/>
      <c r="LCJ50" s="289"/>
      <c r="LCK50" s="289"/>
      <c r="LCL50" s="289"/>
      <c r="LCM50" s="289"/>
      <c r="LCN50" s="289"/>
      <c r="LCO50" s="289"/>
      <c r="LCP50" s="289"/>
      <c r="LCQ50" s="289"/>
      <c r="LCR50" s="289"/>
      <c r="LCS50" s="289"/>
      <c r="LCT50" s="289"/>
      <c r="LCU50" s="289"/>
      <c r="LCV50" s="289"/>
      <c r="LCW50" s="289"/>
      <c r="LCX50" s="289"/>
      <c r="LCY50" s="289"/>
      <c r="LCZ50" s="289"/>
      <c r="LDA50" s="289"/>
      <c r="LDB50" s="289"/>
      <c r="LDC50" s="289"/>
      <c r="LDD50" s="289"/>
      <c r="LDE50" s="289"/>
      <c r="LDF50" s="289"/>
      <c r="LDG50" s="289"/>
      <c r="LDH50" s="289"/>
      <c r="LDI50" s="289"/>
      <c r="LDJ50" s="289"/>
      <c r="LDK50" s="289"/>
      <c r="LDL50" s="289"/>
      <c r="LDM50" s="289"/>
      <c r="LDN50" s="289"/>
      <c r="LDO50" s="289"/>
      <c r="LDP50" s="289"/>
      <c r="LDQ50" s="289"/>
      <c r="LDR50" s="289"/>
      <c r="LDS50" s="289"/>
      <c r="LDT50" s="289"/>
      <c r="LDU50" s="289"/>
      <c r="LDV50" s="289"/>
      <c r="LDW50" s="289"/>
      <c r="LDX50" s="289"/>
      <c r="LDY50" s="289"/>
      <c r="LDZ50" s="289"/>
      <c r="LEA50" s="289"/>
      <c r="LEB50" s="289"/>
      <c r="LEC50" s="289"/>
      <c r="LED50" s="289"/>
      <c r="LEE50" s="289"/>
      <c r="LEF50" s="289"/>
      <c r="LEG50" s="289"/>
      <c r="LEH50" s="289"/>
      <c r="LEI50" s="289"/>
      <c r="LEJ50" s="289"/>
      <c r="LEK50" s="289"/>
      <c r="LEL50" s="289"/>
      <c r="LEM50" s="289"/>
      <c r="LEN50" s="289"/>
      <c r="LEO50" s="289"/>
      <c r="LEP50" s="289"/>
      <c r="LEQ50" s="289"/>
      <c r="LER50" s="289"/>
      <c r="LES50" s="289"/>
      <c r="LET50" s="289"/>
      <c r="LEU50" s="289"/>
      <c r="LEV50" s="289"/>
      <c r="LEW50" s="289"/>
      <c r="LEX50" s="289"/>
      <c r="LEY50" s="289"/>
      <c r="LEZ50" s="289"/>
      <c r="LFA50" s="289"/>
      <c r="LFB50" s="289"/>
      <c r="LFC50" s="289"/>
      <c r="LFD50" s="289"/>
      <c r="LFE50" s="289"/>
      <c r="LFF50" s="289"/>
      <c r="LFG50" s="289"/>
      <c r="LFH50" s="289"/>
      <c r="LFI50" s="289"/>
      <c r="LFJ50" s="289"/>
      <c r="LFK50" s="289"/>
      <c r="LFL50" s="289"/>
      <c r="LFM50" s="289"/>
      <c r="LFN50" s="289"/>
      <c r="LFO50" s="289"/>
      <c r="LFP50" s="289"/>
      <c r="LFQ50" s="289"/>
      <c r="LFR50" s="289"/>
      <c r="LFS50" s="289"/>
      <c r="LFT50" s="289"/>
      <c r="LFU50" s="289"/>
      <c r="LFV50" s="289"/>
      <c r="LFW50" s="289"/>
      <c r="LFX50" s="289"/>
      <c r="LFY50" s="289"/>
      <c r="LFZ50" s="289"/>
      <c r="LGA50" s="289"/>
      <c r="LGB50" s="289"/>
      <c r="LGC50" s="289"/>
      <c r="LGD50" s="289"/>
      <c r="LGE50" s="289"/>
      <c r="LGF50" s="289"/>
      <c r="LGG50" s="289"/>
      <c r="LGH50" s="289"/>
      <c r="LGI50" s="289"/>
      <c r="LGJ50" s="289"/>
      <c r="LGK50" s="289"/>
      <c r="LGL50" s="289"/>
      <c r="LGM50" s="289"/>
      <c r="LGN50" s="289"/>
      <c r="LGO50" s="289"/>
      <c r="LGP50" s="289"/>
      <c r="LGQ50" s="289"/>
      <c r="LGR50" s="289"/>
      <c r="LGS50" s="289"/>
      <c r="LGT50" s="289"/>
      <c r="LGU50" s="289"/>
      <c r="LGV50" s="289"/>
      <c r="LGW50" s="289"/>
      <c r="LGX50" s="289"/>
      <c r="LGY50" s="289"/>
      <c r="LGZ50" s="289"/>
      <c r="LHA50" s="289"/>
      <c r="LHB50" s="289"/>
      <c r="LHC50" s="289"/>
      <c r="LHD50" s="289"/>
      <c r="LHE50" s="289"/>
      <c r="LHF50" s="289"/>
      <c r="LHG50" s="289"/>
      <c r="LHH50" s="289"/>
      <c r="LHI50" s="289"/>
      <c r="LHJ50" s="289"/>
      <c r="LHK50" s="289"/>
      <c r="LHL50" s="289"/>
      <c r="LHM50" s="289"/>
      <c r="LHN50" s="289"/>
      <c r="LHO50" s="289"/>
      <c r="LHP50" s="289"/>
      <c r="LHQ50" s="289"/>
      <c r="LHR50" s="289"/>
      <c r="LHS50" s="289"/>
      <c r="LHT50" s="289"/>
      <c r="LHU50" s="289"/>
      <c r="LHV50" s="289"/>
      <c r="LHW50" s="289"/>
      <c r="LHX50" s="289"/>
      <c r="LHY50" s="289"/>
      <c r="LHZ50" s="289"/>
      <c r="LIA50" s="289"/>
      <c r="LIB50" s="289"/>
      <c r="LIC50" s="289"/>
      <c r="LID50" s="289"/>
      <c r="LIE50" s="289"/>
      <c r="LIF50" s="289"/>
      <c r="LIG50" s="289"/>
      <c r="LIH50" s="289"/>
      <c r="LII50" s="289"/>
      <c r="LIJ50" s="289"/>
      <c r="LIK50" s="289"/>
      <c r="LIL50" s="289"/>
      <c r="LIM50" s="289"/>
      <c r="LIN50" s="289"/>
      <c r="LIO50" s="289"/>
      <c r="LIP50" s="289"/>
      <c r="LIQ50" s="289"/>
      <c r="LIR50" s="289"/>
      <c r="LIS50" s="289"/>
      <c r="LIT50" s="289"/>
      <c r="LIU50" s="289"/>
      <c r="LIV50" s="289"/>
      <c r="LIW50" s="289"/>
      <c r="LIX50" s="289"/>
      <c r="LIY50" s="289"/>
      <c r="LIZ50" s="289"/>
      <c r="LJA50" s="289"/>
      <c r="LJB50" s="289"/>
      <c r="LJC50" s="289"/>
      <c r="LJD50" s="289"/>
      <c r="LJE50" s="289"/>
      <c r="LJF50" s="289"/>
      <c r="LJG50" s="289"/>
      <c r="LJH50" s="289"/>
      <c r="LJI50" s="289"/>
      <c r="LJJ50" s="289"/>
      <c r="LJK50" s="289"/>
      <c r="LJL50" s="289"/>
      <c r="LJM50" s="289"/>
      <c r="LJN50" s="289"/>
      <c r="LJO50" s="289"/>
      <c r="LJP50" s="289"/>
      <c r="LJQ50" s="289"/>
      <c r="LJR50" s="289"/>
      <c r="LJS50" s="289"/>
      <c r="LJT50" s="289"/>
      <c r="LJU50" s="289"/>
      <c r="LJV50" s="289"/>
      <c r="LJW50" s="289"/>
      <c r="LJX50" s="289"/>
      <c r="LJY50" s="289"/>
      <c r="LJZ50" s="289"/>
      <c r="LKA50" s="289"/>
      <c r="LKB50" s="289"/>
      <c r="LKC50" s="289"/>
      <c r="LKD50" s="289"/>
      <c r="LKE50" s="289"/>
      <c r="LKF50" s="289"/>
      <c r="LKG50" s="289"/>
      <c r="LKH50" s="289"/>
      <c r="LKI50" s="289"/>
      <c r="LKJ50" s="289"/>
      <c r="LKK50" s="289"/>
      <c r="LKL50" s="289"/>
      <c r="LKM50" s="289"/>
      <c r="LKN50" s="289"/>
      <c r="LKO50" s="289"/>
      <c r="LKP50" s="289"/>
      <c r="LKQ50" s="289"/>
      <c r="LKR50" s="289"/>
      <c r="LKS50" s="289"/>
      <c r="LKT50" s="289"/>
      <c r="LKU50" s="289"/>
      <c r="LKV50" s="289"/>
      <c r="LKW50" s="289"/>
      <c r="LKX50" s="289"/>
      <c r="LKY50" s="289"/>
      <c r="LKZ50" s="289"/>
      <c r="LLA50" s="289"/>
      <c r="LLB50" s="289"/>
      <c r="LLC50" s="289"/>
      <c r="LLD50" s="289"/>
      <c r="LLE50" s="289"/>
      <c r="LLF50" s="289"/>
      <c r="LLG50" s="289"/>
      <c r="LLH50" s="289"/>
      <c r="LLI50" s="289"/>
      <c r="LLJ50" s="289"/>
      <c r="LLK50" s="289"/>
      <c r="LLL50" s="289"/>
      <c r="LLM50" s="289"/>
      <c r="LLN50" s="289"/>
      <c r="LLO50" s="289"/>
      <c r="LLP50" s="289"/>
      <c r="LLQ50" s="289"/>
      <c r="LLR50" s="289"/>
      <c r="LLS50" s="289"/>
      <c r="LLT50" s="289"/>
      <c r="LLU50" s="289"/>
      <c r="LLV50" s="289"/>
      <c r="LLW50" s="289"/>
      <c r="LLX50" s="289"/>
      <c r="LLY50" s="289"/>
      <c r="LLZ50" s="289"/>
      <c r="LMA50" s="289"/>
      <c r="LMB50" s="289"/>
      <c r="LMC50" s="289"/>
      <c r="LMD50" s="289"/>
      <c r="LME50" s="289"/>
      <c r="LMF50" s="289"/>
      <c r="LMG50" s="289"/>
      <c r="LMH50" s="289"/>
      <c r="LMI50" s="289"/>
      <c r="LMJ50" s="289"/>
      <c r="LMK50" s="289"/>
      <c r="LML50" s="289"/>
      <c r="LMM50" s="289"/>
      <c r="LMN50" s="289"/>
      <c r="LMO50" s="289"/>
      <c r="LMP50" s="289"/>
      <c r="LMQ50" s="289"/>
      <c r="LMR50" s="289"/>
      <c r="LMS50" s="289"/>
      <c r="LMT50" s="289"/>
      <c r="LMU50" s="289"/>
      <c r="LMV50" s="289"/>
      <c r="LMW50" s="289"/>
      <c r="LMX50" s="289"/>
      <c r="LMY50" s="289"/>
      <c r="LMZ50" s="289"/>
      <c r="LNA50" s="289"/>
      <c r="LNB50" s="289"/>
      <c r="LNC50" s="289"/>
      <c r="LND50" s="289"/>
      <c r="LNE50" s="289"/>
      <c r="LNF50" s="289"/>
      <c r="LNG50" s="289"/>
      <c r="LNH50" s="289"/>
      <c r="LNI50" s="289"/>
      <c r="LNJ50" s="289"/>
      <c r="LNK50" s="289"/>
      <c r="LNL50" s="289"/>
      <c r="LNM50" s="289"/>
      <c r="LNN50" s="289"/>
      <c r="LNO50" s="289"/>
      <c r="LNP50" s="289"/>
      <c r="LNQ50" s="289"/>
      <c r="LNR50" s="289"/>
      <c r="LNS50" s="289"/>
      <c r="LNT50" s="289"/>
      <c r="LNU50" s="289"/>
      <c r="LNV50" s="289"/>
      <c r="LNW50" s="289"/>
      <c r="LNX50" s="289"/>
      <c r="LNY50" s="289"/>
      <c r="LNZ50" s="289"/>
      <c r="LOA50" s="289"/>
      <c r="LOB50" s="289"/>
      <c r="LOC50" s="289"/>
      <c r="LOD50" s="289"/>
      <c r="LOE50" s="289"/>
      <c r="LOF50" s="289"/>
      <c r="LOG50" s="289"/>
      <c r="LOH50" s="289"/>
      <c r="LOI50" s="289"/>
      <c r="LOJ50" s="289"/>
      <c r="LOK50" s="289"/>
      <c r="LOL50" s="289"/>
      <c r="LOM50" s="289"/>
      <c r="LON50" s="289"/>
      <c r="LOO50" s="289"/>
      <c r="LOP50" s="289"/>
      <c r="LOQ50" s="289"/>
      <c r="LOR50" s="289"/>
      <c r="LOS50" s="289"/>
      <c r="LOT50" s="289"/>
      <c r="LOU50" s="289"/>
      <c r="LOV50" s="289"/>
      <c r="LOW50" s="289"/>
      <c r="LOX50" s="289"/>
      <c r="LOY50" s="289"/>
      <c r="LOZ50" s="289"/>
      <c r="LPA50" s="289"/>
      <c r="LPB50" s="289"/>
      <c r="LPC50" s="289"/>
      <c r="LPD50" s="289"/>
      <c r="LPE50" s="289"/>
      <c r="LPF50" s="289"/>
      <c r="LPG50" s="289"/>
      <c r="LPH50" s="289"/>
      <c r="LPI50" s="289"/>
      <c r="LPJ50" s="289"/>
      <c r="LPK50" s="289"/>
      <c r="LPL50" s="289"/>
      <c r="LPM50" s="289"/>
      <c r="LPN50" s="289"/>
      <c r="LPO50" s="289"/>
      <c r="LPP50" s="289"/>
      <c r="LPQ50" s="289"/>
      <c r="LPR50" s="289"/>
      <c r="LPS50" s="289"/>
      <c r="LPT50" s="289"/>
      <c r="LPU50" s="289"/>
      <c r="LPV50" s="289"/>
      <c r="LPW50" s="289"/>
      <c r="LPX50" s="289"/>
      <c r="LPY50" s="289"/>
      <c r="LPZ50" s="289"/>
      <c r="LQA50" s="289"/>
      <c r="LQB50" s="289"/>
      <c r="LQC50" s="289"/>
      <c r="LQD50" s="289"/>
      <c r="LQE50" s="289"/>
      <c r="LQF50" s="289"/>
      <c r="LQG50" s="289"/>
      <c r="LQH50" s="289"/>
      <c r="LQI50" s="289"/>
      <c r="LQJ50" s="289"/>
      <c r="LQK50" s="289"/>
      <c r="LQL50" s="289"/>
      <c r="LQM50" s="289"/>
      <c r="LQN50" s="289"/>
      <c r="LQO50" s="289"/>
      <c r="LQP50" s="289"/>
      <c r="LQQ50" s="289"/>
      <c r="LQR50" s="289"/>
      <c r="LQS50" s="289"/>
      <c r="LQT50" s="289"/>
      <c r="LQU50" s="289"/>
      <c r="LQV50" s="289"/>
      <c r="LQW50" s="289"/>
      <c r="LQX50" s="289"/>
      <c r="LQY50" s="289"/>
      <c r="LQZ50" s="289"/>
      <c r="LRA50" s="289"/>
      <c r="LRB50" s="289"/>
      <c r="LRC50" s="289"/>
      <c r="LRD50" s="289"/>
      <c r="LRE50" s="289"/>
      <c r="LRF50" s="289"/>
      <c r="LRG50" s="289"/>
      <c r="LRH50" s="289"/>
      <c r="LRI50" s="289"/>
      <c r="LRJ50" s="289"/>
      <c r="LRK50" s="289"/>
      <c r="LRL50" s="289"/>
      <c r="LRM50" s="289"/>
      <c r="LRN50" s="289"/>
      <c r="LRO50" s="289"/>
      <c r="LRP50" s="289"/>
      <c r="LRQ50" s="289"/>
      <c r="LRR50" s="289"/>
      <c r="LRS50" s="289"/>
      <c r="LRT50" s="289"/>
      <c r="LRU50" s="289"/>
      <c r="LRV50" s="289"/>
      <c r="LRW50" s="289"/>
      <c r="LRX50" s="289"/>
      <c r="LRY50" s="289"/>
      <c r="LRZ50" s="289"/>
      <c r="LSA50" s="289"/>
      <c r="LSB50" s="289"/>
      <c r="LSC50" s="289"/>
      <c r="LSD50" s="289"/>
      <c r="LSE50" s="289"/>
      <c r="LSF50" s="289"/>
      <c r="LSG50" s="289"/>
      <c r="LSH50" s="289"/>
      <c r="LSI50" s="289"/>
      <c r="LSJ50" s="289"/>
      <c r="LSK50" s="289"/>
      <c r="LSL50" s="289"/>
      <c r="LSM50" s="289"/>
      <c r="LSN50" s="289"/>
      <c r="LSO50" s="289"/>
      <c r="LSP50" s="289"/>
      <c r="LSQ50" s="289"/>
      <c r="LSR50" s="289"/>
      <c r="LSS50" s="289"/>
      <c r="LST50" s="289"/>
      <c r="LSU50" s="289"/>
      <c r="LSV50" s="289"/>
      <c r="LSW50" s="289"/>
      <c r="LSX50" s="289"/>
      <c r="LSY50" s="289"/>
      <c r="LSZ50" s="289"/>
      <c r="LTA50" s="289"/>
      <c r="LTB50" s="289"/>
      <c r="LTC50" s="289"/>
      <c r="LTD50" s="289"/>
      <c r="LTE50" s="289"/>
      <c r="LTF50" s="289"/>
      <c r="LTG50" s="289"/>
      <c r="LTH50" s="289"/>
      <c r="LTI50" s="289"/>
      <c r="LTJ50" s="289"/>
      <c r="LTK50" s="289"/>
      <c r="LTL50" s="289"/>
      <c r="LTM50" s="289"/>
      <c r="LTN50" s="289"/>
      <c r="LTO50" s="289"/>
      <c r="LTP50" s="289"/>
      <c r="LTQ50" s="289"/>
      <c r="LTR50" s="289"/>
      <c r="LTS50" s="289"/>
      <c r="LTT50" s="289"/>
      <c r="LTU50" s="289"/>
      <c r="LTV50" s="289"/>
      <c r="LTW50" s="289"/>
      <c r="LTX50" s="289"/>
      <c r="LTY50" s="289"/>
      <c r="LTZ50" s="289"/>
      <c r="LUA50" s="289"/>
      <c r="LUB50" s="289"/>
      <c r="LUC50" s="289"/>
      <c r="LUD50" s="289"/>
      <c r="LUE50" s="289"/>
      <c r="LUF50" s="289"/>
      <c r="LUG50" s="289"/>
      <c r="LUH50" s="289"/>
      <c r="LUI50" s="289"/>
      <c r="LUJ50" s="289"/>
      <c r="LUK50" s="289"/>
      <c r="LUL50" s="289"/>
      <c r="LUM50" s="289"/>
      <c r="LUN50" s="289"/>
      <c r="LUO50" s="289"/>
      <c r="LUP50" s="289"/>
      <c r="LUQ50" s="289"/>
      <c r="LUR50" s="289"/>
      <c r="LUS50" s="289"/>
      <c r="LUT50" s="289"/>
      <c r="LUU50" s="289"/>
      <c r="LUV50" s="289"/>
      <c r="LUW50" s="289"/>
      <c r="LUX50" s="289"/>
      <c r="LUY50" s="289"/>
      <c r="LUZ50" s="289"/>
      <c r="LVA50" s="289"/>
      <c r="LVB50" s="289"/>
      <c r="LVC50" s="289"/>
      <c r="LVD50" s="289"/>
      <c r="LVE50" s="289"/>
      <c r="LVF50" s="289"/>
      <c r="LVG50" s="289"/>
      <c r="LVH50" s="289"/>
      <c r="LVI50" s="289"/>
      <c r="LVJ50" s="289"/>
      <c r="LVK50" s="289"/>
      <c r="LVL50" s="289"/>
      <c r="LVM50" s="289"/>
      <c r="LVN50" s="289"/>
      <c r="LVO50" s="289"/>
      <c r="LVP50" s="289"/>
      <c r="LVQ50" s="289"/>
      <c r="LVR50" s="289"/>
      <c r="LVS50" s="289"/>
      <c r="LVT50" s="289"/>
      <c r="LVU50" s="289"/>
      <c r="LVV50" s="289"/>
      <c r="LVW50" s="289"/>
      <c r="LVX50" s="289"/>
      <c r="LVY50" s="289"/>
      <c r="LVZ50" s="289"/>
      <c r="LWA50" s="289"/>
      <c r="LWB50" s="289"/>
      <c r="LWC50" s="289"/>
      <c r="LWD50" s="289"/>
      <c r="LWE50" s="289"/>
      <c r="LWF50" s="289"/>
      <c r="LWG50" s="289"/>
      <c r="LWH50" s="289"/>
      <c r="LWI50" s="289"/>
      <c r="LWJ50" s="289"/>
      <c r="LWK50" s="289"/>
      <c r="LWL50" s="289"/>
      <c r="LWM50" s="289"/>
      <c r="LWN50" s="289"/>
      <c r="LWO50" s="289"/>
      <c r="LWP50" s="289"/>
      <c r="LWQ50" s="289"/>
      <c r="LWR50" s="289"/>
      <c r="LWS50" s="289"/>
      <c r="LWT50" s="289"/>
      <c r="LWU50" s="289"/>
      <c r="LWV50" s="289"/>
      <c r="LWW50" s="289"/>
      <c r="LWX50" s="289"/>
      <c r="LWY50" s="289"/>
      <c r="LWZ50" s="289"/>
      <c r="LXA50" s="289"/>
      <c r="LXB50" s="289"/>
      <c r="LXC50" s="289"/>
      <c r="LXD50" s="289"/>
      <c r="LXE50" s="289"/>
      <c r="LXF50" s="289"/>
      <c r="LXG50" s="289"/>
      <c r="LXH50" s="289"/>
      <c r="LXI50" s="289"/>
      <c r="LXJ50" s="289"/>
      <c r="LXK50" s="289"/>
      <c r="LXL50" s="289"/>
      <c r="LXM50" s="289"/>
      <c r="LXN50" s="289"/>
      <c r="LXO50" s="289"/>
      <c r="LXP50" s="289"/>
      <c r="LXQ50" s="289"/>
      <c r="LXR50" s="289"/>
      <c r="LXS50" s="289"/>
      <c r="LXT50" s="289"/>
      <c r="LXU50" s="289"/>
      <c r="LXV50" s="289"/>
      <c r="LXW50" s="289"/>
      <c r="LXX50" s="289"/>
      <c r="LXY50" s="289"/>
      <c r="LXZ50" s="289"/>
      <c r="LYA50" s="289"/>
      <c r="LYB50" s="289"/>
      <c r="LYC50" s="289"/>
      <c r="LYD50" s="289"/>
      <c r="LYE50" s="289"/>
      <c r="LYF50" s="289"/>
      <c r="LYG50" s="289"/>
      <c r="LYH50" s="289"/>
      <c r="LYI50" s="289"/>
      <c r="LYJ50" s="289"/>
      <c r="LYK50" s="289"/>
      <c r="LYL50" s="289"/>
      <c r="LYM50" s="289"/>
      <c r="LYN50" s="289"/>
      <c r="LYO50" s="289"/>
      <c r="LYP50" s="289"/>
      <c r="LYQ50" s="289"/>
      <c r="LYR50" s="289"/>
      <c r="LYS50" s="289"/>
      <c r="LYT50" s="289"/>
      <c r="LYU50" s="289"/>
      <c r="LYV50" s="289"/>
      <c r="LYW50" s="289"/>
      <c r="LYX50" s="289"/>
      <c r="LYY50" s="289"/>
      <c r="LYZ50" s="289"/>
      <c r="LZA50" s="289"/>
      <c r="LZB50" s="289"/>
      <c r="LZC50" s="289"/>
      <c r="LZD50" s="289"/>
      <c r="LZE50" s="289"/>
      <c r="LZF50" s="289"/>
      <c r="LZG50" s="289"/>
      <c r="LZH50" s="289"/>
      <c r="LZI50" s="289"/>
      <c r="LZJ50" s="289"/>
      <c r="LZK50" s="289"/>
      <c r="LZL50" s="289"/>
      <c r="LZM50" s="289"/>
      <c r="LZN50" s="289"/>
      <c r="LZO50" s="289"/>
      <c r="LZP50" s="289"/>
      <c r="LZQ50" s="289"/>
      <c r="LZR50" s="289"/>
      <c r="LZS50" s="289"/>
      <c r="LZT50" s="289"/>
      <c r="LZU50" s="289"/>
      <c r="LZV50" s="289"/>
      <c r="LZW50" s="289"/>
      <c r="LZX50" s="289"/>
      <c r="LZY50" s="289"/>
      <c r="LZZ50" s="289"/>
      <c r="MAA50" s="289"/>
      <c r="MAB50" s="289"/>
      <c r="MAC50" s="289"/>
      <c r="MAD50" s="289"/>
      <c r="MAE50" s="289"/>
      <c r="MAF50" s="289"/>
      <c r="MAG50" s="289"/>
      <c r="MAH50" s="289"/>
      <c r="MAI50" s="289"/>
      <c r="MAJ50" s="289"/>
      <c r="MAK50" s="289"/>
      <c r="MAL50" s="289"/>
      <c r="MAM50" s="289"/>
      <c r="MAN50" s="289"/>
      <c r="MAO50" s="289"/>
      <c r="MAP50" s="289"/>
      <c r="MAQ50" s="289"/>
      <c r="MAR50" s="289"/>
      <c r="MAS50" s="289"/>
      <c r="MAT50" s="289"/>
      <c r="MAU50" s="289"/>
      <c r="MAV50" s="289"/>
      <c r="MAW50" s="289"/>
      <c r="MAX50" s="289"/>
      <c r="MAY50" s="289"/>
      <c r="MAZ50" s="289"/>
      <c r="MBA50" s="289"/>
      <c r="MBB50" s="289"/>
      <c r="MBC50" s="289"/>
      <c r="MBD50" s="289"/>
      <c r="MBE50" s="289"/>
      <c r="MBF50" s="289"/>
      <c r="MBG50" s="289"/>
      <c r="MBH50" s="289"/>
      <c r="MBI50" s="289"/>
      <c r="MBJ50" s="289"/>
      <c r="MBK50" s="289"/>
      <c r="MBL50" s="289"/>
      <c r="MBM50" s="289"/>
      <c r="MBN50" s="289"/>
      <c r="MBO50" s="289"/>
      <c r="MBP50" s="289"/>
      <c r="MBQ50" s="289"/>
      <c r="MBR50" s="289"/>
      <c r="MBS50" s="289"/>
      <c r="MBT50" s="289"/>
      <c r="MBU50" s="289"/>
      <c r="MBV50" s="289"/>
      <c r="MBW50" s="289"/>
      <c r="MBX50" s="289"/>
      <c r="MBY50" s="289"/>
      <c r="MBZ50" s="289"/>
      <c r="MCA50" s="289"/>
      <c r="MCB50" s="289"/>
      <c r="MCC50" s="289"/>
      <c r="MCD50" s="289"/>
      <c r="MCE50" s="289"/>
      <c r="MCF50" s="289"/>
      <c r="MCG50" s="289"/>
      <c r="MCH50" s="289"/>
      <c r="MCI50" s="289"/>
      <c r="MCJ50" s="289"/>
      <c r="MCK50" s="289"/>
      <c r="MCL50" s="289"/>
      <c r="MCM50" s="289"/>
      <c r="MCN50" s="289"/>
      <c r="MCO50" s="289"/>
      <c r="MCP50" s="289"/>
      <c r="MCQ50" s="289"/>
      <c r="MCR50" s="289"/>
      <c r="MCS50" s="289"/>
      <c r="MCT50" s="289"/>
      <c r="MCU50" s="289"/>
      <c r="MCV50" s="289"/>
      <c r="MCW50" s="289"/>
      <c r="MCX50" s="289"/>
      <c r="MCY50" s="289"/>
      <c r="MCZ50" s="289"/>
      <c r="MDA50" s="289"/>
      <c r="MDB50" s="289"/>
      <c r="MDC50" s="289"/>
      <c r="MDD50" s="289"/>
      <c r="MDE50" s="289"/>
      <c r="MDF50" s="289"/>
      <c r="MDG50" s="289"/>
      <c r="MDH50" s="289"/>
      <c r="MDI50" s="289"/>
      <c r="MDJ50" s="289"/>
      <c r="MDK50" s="289"/>
      <c r="MDL50" s="289"/>
      <c r="MDM50" s="289"/>
      <c r="MDN50" s="289"/>
      <c r="MDO50" s="289"/>
      <c r="MDP50" s="289"/>
      <c r="MDQ50" s="289"/>
      <c r="MDR50" s="289"/>
      <c r="MDS50" s="289"/>
      <c r="MDT50" s="289"/>
      <c r="MDU50" s="289"/>
      <c r="MDV50" s="289"/>
      <c r="MDW50" s="289"/>
      <c r="MDX50" s="289"/>
      <c r="MDY50" s="289"/>
      <c r="MDZ50" s="289"/>
      <c r="MEA50" s="289"/>
      <c r="MEB50" s="289"/>
      <c r="MEC50" s="289"/>
      <c r="MED50" s="289"/>
      <c r="MEE50" s="289"/>
      <c r="MEF50" s="289"/>
      <c r="MEG50" s="289"/>
      <c r="MEH50" s="289"/>
      <c r="MEI50" s="289"/>
      <c r="MEJ50" s="289"/>
      <c r="MEK50" s="289"/>
      <c r="MEL50" s="289"/>
      <c r="MEM50" s="289"/>
      <c r="MEN50" s="289"/>
      <c r="MEO50" s="289"/>
      <c r="MEP50" s="289"/>
      <c r="MEQ50" s="289"/>
      <c r="MER50" s="289"/>
      <c r="MES50" s="289"/>
      <c r="MET50" s="289"/>
      <c r="MEU50" s="289"/>
      <c r="MEV50" s="289"/>
      <c r="MEW50" s="289"/>
      <c r="MEX50" s="289"/>
      <c r="MEY50" s="289"/>
      <c r="MEZ50" s="289"/>
      <c r="MFA50" s="289"/>
      <c r="MFB50" s="289"/>
      <c r="MFC50" s="289"/>
      <c r="MFD50" s="289"/>
      <c r="MFE50" s="289"/>
      <c r="MFF50" s="289"/>
      <c r="MFG50" s="289"/>
      <c r="MFH50" s="289"/>
      <c r="MFI50" s="289"/>
      <c r="MFJ50" s="289"/>
      <c r="MFK50" s="289"/>
      <c r="MFL50" s="289"/>
      <c r="MFM50" s="289"/>
      <c r="MFN50" s="289"/>
      <c r="MFO50" s="289"/>
      <c r="MFP50" s="289"/>
      <c r="MFQ50" s="289"/>
      <c r="MFR50" s="289"/>
      <c r="MFS50" s="289"/>
      <c r="MFT50" s="289"/>
      <c r="MFU50" s="289"/>
      <c r="MFV50" s="289"/>
      <c r="MFW50" s="289"/>
      <c r="MFX50" s="289"/>
      <c r="MFY50" s="289"/>
      <c r="MFZ50" s="289"/>
      <c r="MGA50" s="289"/>
      <c r="MGB50" s="289"/>
      <c r="MGC50" s="289"/>
      <c r="MGD50" s="289"/>
      <c r="MGE50" s="289"/>
      <c r="MGF50" s="289"/>
      <c r="MGG50" s="289"/>
      <c r="MGH50" s="289"/>
      <c r="MGI50" s="289"/>
      <c r="MGJ50" s="289"/>
      <c r="MGK50" s="289"/>
      <c r="MGL50" s="289"/>
      <c r="MGM50" s="289"/>
      <c r="MGN50" s="289"/>
      <c r="MGO50" s="289"/>
      <c r="MGP50" s="289"/>
      <c r="MGQ50" s="289"/>
      <c r="MGR50" s="289"/>
      <c r="MGS50" s="289"/>
      <c r="MGT50" s="289"/>
      <c r="MGU50" s="289"/>
      <c r="MGV50" s="289"/>
      <c r="MGW50" s="289"/>
      <c r="MGX50" s="289"/>
      <c r="MGY50" s="289"/>
      <c r="MGZ50" s="289"/>
      <c r="MHA50" s="289"/>
      <c r="MHB50" s="289"/>
      <c r="MHC50" s="289"/>
      <c r="MHD50" s="289"/>
      <c r="MHE50" s="289"/>
      <c r="MHF50" s="289"/>
      <c r="MHG50" s="289"/>
      <c r="MHH50" s="289"/>
      <c r="MHI50" s="289"/>
      <c r="MHJ50" s="289"/>
      <c r="MHK50" s="289"/>
      <c r="MHL50" s="289"/>
      <c r="MHM50" s="289"/>
      <c r="MHN50" s="289"/>
      <c r="MHO50" s="289"/>
      <c r="MHP50" s="289"/>
      <c r="MHQ50" s="289"/>
      <c r="MHR50" s="289"/>
      <c r="MHS50" s="289"/>
      <c r="MHT50" s="289"/>
      <c r="MHU50" s="289"/>
      <c r="MHV50" s="289"/>
      <c r="MHW50" s="289"/>
      <c r="MHX50" s="289"/>
      <c r="MHY50" s="289"/>
      <c r="MHZ50" s="289"/>
      <c r="MIA50" s="289"/>
      <c r="MIB50" s="289"/>
      <c r="MIC50" s="289"/>
      <c r="MID50" s="289"/>
      <c r="MIE50" s="289"/>
      <c r="MIF50" s="289"/>
      <c r="MIG50" s="289"/>
      <c r="MIH50" s="289"/>
      <c r="MII50" s="289"/>
      <c r="MIJ50" s="289"/>
      <c r="MIK50" s="289"/>
      <c r="MIL50" s="289"/>
      <c r="MIM50" s="289"/>
      <c r="MIN50" s="289"/>
      <c r="MIO50" s="289"/>
      <c r="MIP50" s="289"/>
      <c r="MIQ50" s="289"/>
      <c r="MIR50" s="289"/>
      <c r="MIS50" s="289"/>
      <c r="MIT50" s="289"/>
      <c r="MIU50" s="289"/>
      <c r="MIV50" s="289"/>
      <c r="MIW50" s="289"/>
      <c r="MIX50" s="289"/>
      <c r="MIY50" s="289"/>
      <c r="MIZ50" s="289"/>
      <c r="MJA50" s="289"/>
      <c r="MJB50" s="289"/>
      <c r="MJC50" s="289"/>
      <c r="MJD50" s="289"/>
      <c r="MJE50" s="289"/>
      <c r="MJF50" s="289"/>
      <c r="MJG50" s="289"/>
      <c r="MJH50" s="289"/>
      <c r="MJI50" s="289"/>
      <c r="MJJ50" s="289"/>
      <c r="MJK50" s="289"/>
      <c r="MJL50" s="289"/>
      <c r="MJM50" s="289"/>
      <c r="MJN50" s="289"/>
      <c r="MJO50" s="289"/>
      <c r="MJP50" s="289"/>
      <c r="MJQ50" s="289"/>
      <c r="MJR50" s="289"/>
      <c r="MJS50" s="289"/>
      <c r="MJT50" s="289"/>
      <c r="MJU50" s="289"/>
      <c r="MJV50" s="289"/>
      <c r="MJW50" s="289"/>
      <c r="MJX50" s="289"/>
      <c r="MJY50" s="289"/>
      <c r="MJZ50" s="289"/>
      <c r="MKA50" s="289"/>
      <c r="MKB50" s="289"/>
      <c r="MKC50" s="289"/>
      <c r="MKD50" s="289"/>
      <c r="MKE50" s="289"/>
      <c r="MKF50" s="289"/>
      <c r="MKG50" s="289"/>
      <c r="MKH50" s="289"/>
      <c r="MKI50" s="289"/>
      <c r="MKJ50" s="289"/>
      <c r="MKK50" s="289"/>
      <c r="MKL50" s="289"/>
      <c r="MKM50" s="289"/>
      <c r="MKN50" s="289"/>
      <c r="MKO50" s="289"/>
      <c r="MKP50" s="289"/>
      <c r="MKQ50" s="289"/>
      <c r="MKR50" s="289"/>
      <c r="MKS50" s="289"/>
      <c r="MKT50" s="289"/>
      <c r="MKU50" s="289"/>
      <c r="MKV50" s="289"/>
      <c r="MKW50" s="289"/>
      <c r="MKX50" s="289"/>
      <c r="MKY50" s="289"/>
      <c r="MKZ50" s="289"/>
      <c r="MLA50" s="289"/>
      <c r="MLB50" s="289"/>
      <c r="MLC50" s="289"/>
      <c r="MLD50" s="289"/>
      <c r="MLE50" s="289"/>
      <c r="MLF50" s="289"/>
      <c r="MLG50" s="289"/>
      <c r="MLH50" s="289"/>
      <c r="MLI50" s="289"/>
      <c r="MLJ50" s="289"/>
      <c r="MLK50" s="289"/>
      <c r="MLL50" s="289"/>
      <c r="MLM50" s="289"/>
      <c r="MLN50" s="289"/>
      <c r="MLO50" s="289"/>
      <c r="MLP50" s="289"/>
      <c r="MLQ50" s="289"/>
      <c r="MLR50" s="289"/>
      <c r="MLS50" s="289"/>
      <c r="MLT50" s="289"/>
      <c r="MLU50" s="289"/>
      <c r="MLV50" s="289"/>
      <c r="MLW50" s="289"/>
      <c r="MLX50" s="289"/>
      <c r="MLY50" s="289"/>
      <c r="MLZ50" s="289"/>
      <c r="MMA50" s="289"/>
      <c r="MMB50" s="289"/>
      <c r="MMC50" s="289"/>
      <c r="MMD50" s="289"/>
      <c r="MME50" s="289"/>
      <c r="MMF50" s="289"/>
      <c r="MMG50" s="289"/>
      <c r="MMH50" s="289"/>
      <c r="MMI50" s="289"/>
      <c r="MMJ50" s="289"/>
      <c r="MMK50" s="289"/>
      <c r="MML50" s="289"/>
      <c r="MMM50" s="289"/>
      <c r="MMN50" s="289"/>
      <c r="MMO50" s="289"/>
      <c r="MMP50" s="289"/>
      <c r="MMQ50" s="289"/>
      <c r="MMR50" s="289"/>
      <c r="MMS50" s="289"/>
      <c r="MMT50" s="289"/>
      <c r="MMU50" s="289"/>
      <c r="MMV50" s="289"/>
      <c r="MMW50" s="289"/>
      <c r="MMX50" s="289"/>
      <c r="MMY50" s="289"/>
      <c r="MMZ50" s="289"/>
      <c r="MNA50" s="289"/>
      <c r="MNB50" s="289"/>
      <c r="MNC50" s="289"/>
      <c r="MND50" s="289"/>
      <c r="MNE50" s="289"/>
      <c r="MNF50" s="289"/>
      <c r="MNG50" s="289"/>
      <c r="MNH50" s="289"/>
      <c r="MNI50" s="289"/>
      <c r="MNJ50" s="289"/>
      <c r="MNK50" s="289"/>
      <c r="MNL50" s="289"/>
      <c r="MNM50" s="289"/>
      <c r="MNN50" s="289"/>
      <c r="MNO50" s="289"/>
      <c r="MNP50" s="289"/>
      <c r="MNQ50" s="289"/>
      <c r="MNR50" s="289"/>
      <c r="MNS50" s="289"/>
      <c r="MNT50" s="289"/>
      <c r="MNU50" s="289"/>
      <c r="MNV50" s="289"/>
      <c r="MNW50" s="289"/>
      <c r="MNX50" s="289"/>
      <c r="MNY50" s="289"/>
      <c r="MNZ50" s="289"/>
      <c r="MOA50" s="289"/>
      <c r="MOB50" s="289"/>
      <c r="MOC50" s="289"/>
      <c r="MOD50" s="289"/>
      <c r="MOE50" s="289"/>
      <c r="MOF50" s="289"/>
      <c r="MOG50" s="289"/>
      <c r="MOH50" s="289"/>
      <c r="MOI50" s="289"/>
      <c r="MOJ50" s="289"/>
      <c r="MOK50" s="289"/>
      <c r="MOL50" s="289"/>
      <c r="MOM50" s="289"/>
      <c r="MON50" s="289"/>
      <c r="MOO50" s="289"/>
      <c r="MOP50" s="289"/>
      <c r="MOQ50" s="289"/>
      <c r="MOR50" s="289"/>
      <c r="MOS50" s="289"/>
      <c r="MOT50" s="289"/>
      <c r="MOU50" s="289"/>
      <c r="MOV50" s="289"/>
      <c r="MOW50" s="289"/>
      <c r="MOX50" s="289"/>
      <c r="MOY50" s="289"/>
      <c r="MOZ50" s="289"/>
      <c r="MPA50" s="289"/>
      <c r="MPB50" s="289"/>
      <c r="MPC50" s="289"/>
      <c r="MPD50" s="289"/>
      <c r="MPE50" s="289"/>
      <c r="MPF50" s="289"/>
      <c r="MPG50" s="289"/>
      <c r="MPH50" s="289"/>
      <c r="MPI50" s="289"/>
      <c r="MPJ50" s="289"/>
      <c r="MPK50" s="289"/>
      <c r="MPL50" s="289"/>
      <c r="MPM50" s="289"/>
      <c r="MPN50" s="289"/>
      <c r="MPO50" s="289"/>
      <c r="MPP50" s="289"/>
      <c r="MPQ50" s="289"/>
      <c r="MPR50" s="289"/>
      <c r="MPS50" s="289"/>
      <c r="MPT50" s="289"/>
      <c r="MPU50" s="289"/>
      <c r="MPV50" s="289"/>
      <c r="MPW50" s="289"/>
      <c r="MPX50" s="289"/>
      <c r="MPY50" s="289"/>
      <c r="MPZ50" s="289"/>
      <c r="MQA50" s="289"/>
      <c r="MQB50" s="289"/>
      <c r="MQC50" s="289"/>
      <c r="MQD50" s="289"/>
      <c r="MQE50" s="289"/>
      <c r="MQF50" s="289"/>
      <c r="MQG50" s="289"/>
      <c r="MQH50" s="289"/>
      <c r="MQI50" s="289"/>
      <c r="MQJ50" s="289"/>
      <c r="MQK50" s="289"/>
      <c r="MQL50" s="289"/>
      <c r="MQM50" s="289"/>
      <c r="MQN50" s="289"/>
      <c r="MQO50" s="289"/>
      <c r="MQP50" s="289"/>
      <c r="MQQ50" s="289"/>
      <c r="MQR50" s="289"/>
      <c r="MQS50" s="289"/>
      <c r="MQT50" s="289"/>
      <c r="MQU50" s="289"/>
      <c r="MQV50" s="289"/>
      <c r="MQW50" s="289"/>
      <c r="MQX50" s="289"/>
      <c r="MQY50" s="289"/>
      <c r="MQZ50" s="289"/>
      <c r="MRA50" s="289"/>
      <c r="MRB50" s="289"/>
      <c r="MRC50" s="289"/>
      <c r="MRD50" s="289"/>
      <c r="MRE50" s="289"/>
      <c r="MRF50" s="289"/>
      <c r="MRG50" s="289"/>
      <c r="MRH50" s="289"/>
      <c r="MRI50" s="289"/>
      <c r="MRJ50" s="289"/>
      <c r="MRK50" s="289"/>
      <c r="MRL50" s="289"/>
      <c r="MRM50" s="289"/>
      <c r="MRN50" s="289"/>
      <c r="MRO50" s="289"/>
      <c r="MRP50" s="289"/>
      <c r="MRQ50" s="289"/>
      <c r="MRR50" s="289"/>
      <c r="MRS50" s="289"/>
      <c r="MRT50" s="289"/>
      <c r="MRU50" s="289"/>
      <c r="MRV50" s="289"/>
      <c r="MRW50" s="289"/>
      <c r="MRX50" s="289"/>
      <c r="MRY50" s="289"/>
      <c r="MRZ50" s="289"/>
      <c r="MSA50" s="289"/>
      <c r="MSB50" s="289"/>
      <c r="MSC50" s="289"/>
      <c r="MSD50" s="289"/>
      <c r="MSE50" s="289"/>
      <c r="MSF50" s="289"/>
      <c r="MSG50" s="289"/>
      <c r="MSH50" s="289"/>
      <c r="MSI50" s="289"/>
      <c r="MSJ50" s="289"/>
      <c r="MSK50" s="289"/>
      <c r="MSL50" s="289"/>
      <c r="MSM50" s="289"/>
      <c r="MSN50" s="289"/>
      <c r="MSO50" s="289"/>
      <c r="MSP50" s="289"/>
      <c r="MSQ50" s="289"/>
      <c r="MSR50" s="289"/>
      <c r="MSS50" s="289"/>
      <c r="MST50" s="289"/>
      <c r="MSU50" s="289"/>
      <c r="MSV50" s="289"/>
      <c r="MSW50" s="289"/>
      <c r="MSX50" s="289"/>
      <c r="MSY50" s="289"/>
      <c r="MSZ50" s="289"/>
      <c r="MTA50" s="289"/>
      <c r="MTB50" s="289"/>
      <c r="MTC50" s="289"/>
      <c r="MTD50" s="289"/>
      <c r="MTE50" s="289"/>
      <c r="MTF50" s="289"/>
      <c r="MTG50" s="289"/>
      <c r="MTH50" s="289"/>
      <c r="MTI50" s="289"/>
      <c r="MTJ50" s="289"/>
      <c r="MTK50" s="289"/>
      <c r="MTL50" s="289"/>
      <c r="MTM50" s="289"/>
      <c r="MTN50" s="289"/>
      <c r="MTO50" s="289"/>
      <c r="MTP50" s="289"/>
      <c r="MTQ50" s="289"/>
      <c r="MTR50" s="289"/>
      <c r="MTS50" s="289"/>
      <c r="MTT50" s="289"/>
      <c r="MTU50" s="289"/>
      <c r="MTV50" s="289"/>
      <c r="MTW50" s="289"/>
      <c r="MTX50" s="289"/>
      <c r="MTY50" s="289"/>
      <c r="MTZ50" s="289"/>
      <c r="MUA50" s="289"/>
      <c r="MUB50" s="289"/>
      <c r="MUC50" s="289"/>
      <c r="MUD50" s="289"/>
      <c r="MUE50" s="289"/>
      <c r="MUF50" s="289"/>
      <c r="MUG50" s="289"/>
      <c r="MUH50" s="289"/>
      <c r="MUI50" s="289"/>
      <c r="MUJ50" s="289"/>
      <c r="MUK50" s="289"/>
      <c r="MUL50" s="289"/>
      <c r="MUM50" s="289"/>
      <c r="MUN50" s="289"/>
      <c r="MUO50" s="289"/>
      <c r="MUP50" s="289"/>
      <c r="MUQ50" s="289"/>
      <c r="MUR50" s="289"/>
      <c r="MUS50" s="289"/>
      <c r="MUT50" s="289"/>
      <c r="MUU50" s="289"/>
      <c r="MUV50" s="289"/>
      <c r="MUW50" s="289"/>
      <c r="MUX50" s="289"/>
      <c r="MUY50" s="289"/>
      <c r="MUZ50" s="289"/>
      <c r="MVA50" s="289"/>
      <c r="MVB50" s="289"/>
      <c r="MVC50" s="289"/>
      <c r="MVD50" s="289"/>
      <c r="MVE50" s="289"/>
      <c r="MVF50" s="289"/>
      <c r="MVG50" s="289"/>
      <c r="MVH50" s="289"/>
      <c r="MVI50" s="289"/>
      <c r="MVJ50" s="289"/>
      <c r="MVK50" s="289"/>
      <c r="MVL50" s="289"/>
      <c r="MVM50" s="289"/>
      <c r="MVN50" s="289"/>
      <c r="MVO50" s="289"/>
      <c r="MVP50" s="289"/>
      <c r="MVQ50" s="289"/>
      <c r="MVR50" s="289"/>
      <c r="MVS50" s="289"/>
      <c r="MVT50" s="289"/>
      <c r="MVU50" s="289"/>
      <c r="MVV50" s="289"/>
      <c r="MVW50" s="289"/>
      <c r="MVX50" s="289"/>
      <c r="MVY50" s="289"/>
      <c r="MVZ50" s="289"/>
      <c r="MWA50" s="289"/>
      <c r="MWB50" s="289"/>
      <c r="MWC50" s="289"/>
      <c r="MWD50" s="289"/>
      <c r="MWE50" s="289"/>
      <c r="MWF50" s="289"/>
      <c r="MWG50" s="289"/>
      <c r="MWH50" s="289"/>
      <c r="MWI50" s="289"/>
      <c r="MWJ50" s="289"/>
      <c r="MWK50" s="289"/>
      <c r="MWL50" s="289"/>
      <c r="MWM50" s="289"/>
      <c r="MWN50" s="289"/>
      <c r="MWO50" s="289"/>
      <c r="MWP50" s="289"/>
      <c r="MWQ50" s="289"/>
      <c r="MWR50" s="289"/>
      <c r="MWS50" s="289"/>
      <c r="MWT50" s="289"/>
      <c r="MWU50" s="289"/>
      <c r="MWV50" s="289"/>
      <c r="MWW50" s="289"/>
      <c r="MWX50" s="289"/>
      <c r="MWY50" s="289"/>
      <c r="MWZ50" s="289"/>
      <c r="MXA50" s="289"/>
      <c r="MXB50" s="289"/>
      <c r="MXC50" s="289"/>
      <c r="MXD50" s="289"/>
      <c r="MXE50" s="289"/>
      <c r="MXF50" s="289"/>
      <c r="MXG50" s="289"/>
      <c r="MXH50" s="289"/>
      <c r="MXI50" s="289"/>
      <c r="MXJ50" s="289"/>
      <c r="MXK50" s="289"/>
      <c r="MXL50" s="289"/>
      <c r="MXM50" s="289"/>
      <c r="MXN50" s="289"/>
      <c r="MXO50" s="289"/>
      <c r="MXP50" s="289"/>
      <c r="MXQ50" s="289"/>
      <c r="MXR50" s="289"/>
      <c r="MXS50" s="289"/>
      <c r="MXT50" s="289"/>
      <c r="MXU50" s="289"/>
      <c r="MXV50" s="289"/>
      <c r="MXW50" s="289"/>
      <c r="MXX50" s="289"/>
      <c r="MXY50" s="289"/>
      <c r="MXZ50" s="289"/>
      <c r="MYA50" s="289"/>
      <c r="MYB50" s="289"/>
      <c r="MYC50" s="289"/>
      <c r="MYD50" s="289"/>
      <c r="MYE50" s="289"/>
      <c r="MYF50" s="289"/>
      <c r="MYG50" s="289"/>
      <c r="MYH50" s="289"/>
      <c r="MYI50" s="289"/>
      <c r="MYJ50" s="289"/>
      <c r="MYK50" s="289"/>
      <c r="MYL50" s="289"/>
      <c r="MYM50" s="289"/>
      <c r="MYN50" s="289"/>
      <c r="MYO50" s="289"/>
      <c r="MYP50" s="289"/>
      <c r="MYQ50" s="289"/>
      <c r="MYR50" s="289"/>
      <c r="MYS50" s="289"/>
      <c r="MYT50" s="289"/>
      <c r="MYU50" s="289"/>
      <c r="MYV50" s="289"/>
      <c r="MYW50" s="289"/>
      <c r="MYX50" s="289"/>
      <c r="MYY50" s="289"/>
      <c r="MYZ50" s="289"/>
      <c r="MZA50" s="289"/>
      <c r="MZB50" s="289"/>
      <c r="MZC50" s="289"/>
      <c r="MZD50" s="289"/>
      <c r="MZE50" s="289"/>
      <c r="MZF50" s="289"/>
      <c r="MZG50" s="289"/>
      <c r="MZH50" s="289"/>
      <c r="MZI50" s="289"/>
      <c r="MZJ50" s="289"/>
      <c r="MZK50" s="289"/>
      <c r="MZL50" s="289"/>
      <c r="MZM50" s="289"/>
      <c r="MZN50" s="289"/>
      <c r="MZO50" s="289"/>
      <c r="MZP50" s="289"/>
      <c r="MZQ50" s="289"/>
      <c r="MZR50" s="289"/>
      <c r="MZS50" s="289"/>
      <c r="MZT50" s="289"/>
      <c r="MZU50" s="289"/>
      <c r="MZV50" s="289"/>
      <c r="MZW50" s="289"/>
      <c r="MZX50" s="289"/>
      <c r="MZY50" s="289"/>
      <c r="MZZ50" s="289"/>
      <c r="NAA50" s="289"/>
      <c r="NAB50" s="289"/>
      <c r="NAC50" s="289"/>
      <c r="NAD50" s="289"/>
      <c r="NAE50" s="289"/>
      <c r="NAF50" s="289"/>
      <c r="NAG50" s="289"/>
      <c r="NAH50" s="289"/>
      <c r="NAI50" s="289"/>
      <c r="NAJ50" s="289"/>
      <c r="NAK50" s="289"/>
      <c r="NAL50" s="289"/>
      <c r="NAM50" s="289"/>
      <c r="NAN50" s="289"/>
      <c r="NAO50" s="289"/>
      <c r="NAP50" s="289"/>
      <c r="NAQ50" s="289"/>
      <c r="NAR50" s="289"/>
      <c r="NAS50" s="289"/>
      <c r="NAT50" s="289"/>
      <c r="NAU50" s="289"/>
      <c r="NAV50" s="289"/>
      <c r="NAW50" s="289"/>
      <c r="NAX50" s="289"/>
      <c r="NAY50" s="289"/>
      <c r="NAZ50" s="289"/>
      <c r="NBA50" s="289"/>
      <c r="NBB50" s="289"/>
      <c r="NBC50" s="289"/>
      <c r="NBD50" s="289"/>
      <c r="NBE50" s="289"/>
      <c r="NBF50" s="289"/>
      <c r="NBG50" s="289"/>
      <c r="NBH50" s="289"/>
      <c r="NBI50" s="289"/>
      <c r="NBJ50" s="289"/>
      <c r="NBK50" s="289"/>
      <c r="NBL50" s="289"/>
      <c r="NBM50" s="289"/>
      <c r="NBN50" s="289"/>
      <c r="NBO50" s="289"/>
      <c r="NBP50" s="289"/>
      <c r="NBQ50" s="289"/>
      <c r="NBR50" s="289"/>
      <c r="NBS50" s="289"/>
      <c r="NBT50" s="289"/>
      <c r="NBU50" s="289"/>
      <c r="NBV50" s="289"/>
      <c r="NBW50" s="289"/>
      <c r="NBX50" s="289"/>
      <c r="NBY50" s="289"/>
      <c r="NBZ50" s="289"/>
      <c r="NCA50" s="289"/>
      <c r="NCB50" s="289"/>
      <c r="NCC50" s="289"/>
      <c r="NCD50" s="289"/>
      <c r="NCE50" s="289"/>
      <c r="NCF50" s="289"/>
      <c r="NCG50" s="289"/>
      <c r="NCH50" s="289"/>
      <c r="NCI50" s="289"/>
      <c r="NCJ50" s="289"/>
      <c r="NCK50" s="289"/>
      <c r="NCL50" s="289"/>
      <c r="NCM50" s="289"/>
      <c r="NCN50" s="289"/>
      <c r="NCO50" s="289"/>
      <c r="NCP50" s="289"/>
      <c r="NCQ50" s="289"/>
      <c r="NCR50" s="289"/>
      <c r="NCS50" s="289"/>
      <c r="NCT50" s="289"/>
      <c r="NCU50" s="289"/>
      <c r="NCV50" s="289"/>
      <c r="NCW50" s="289"/>
      <c r="NCX50" s="289"/>
      <c r="NCY50" s="289"/>
      <c r="NCZ50" s="289"/>
      <c r="NDA50" s="289"/>
      <c r="NDB50" s="289"/>
      <c r="NDC50" s="289"/>
      <c r="NDD50" s="289"/>
      <c r="NDE50" s="289"/>
      <c r="NDF50" s="289"/>
      <c r="NDG50" s="289"/>
      <c r="NDH50" s="289"/>
      <c r="NDI50" s="289"/>
      <c r="NDJ50" s="289"/>
      <c r="NDK50" s="289"/>
      <c r="NDL50" s="289"/>
      <c r="NDM50" s="289"/>
      <c r="NDN50" s="289"/>
      <c r="NDO50" s="289"/>
      <c r="NDP50" s="289"/>
      <c r="NDQ50" s="289"/>
      <c r="NDR50" s="289"/>
      <c r="NDS50" s="289"/>
      <c r="NDT50" s="289"/>
      <c r="NDU50" s="289"/>
      <c r="NDV50" s="289"/>
      <c r="NDW50" s="289"/>
      <c r="NDX50" s="289"/>
      <c r="NDY50" s="289"/>
      <c r="NDZ50" s="289"/>
      <c r="NEA50" s="289"/>
      <c r="NEB50" s="289"/>
      <c r="NEC50" s="289"/>
      <c r="NED50" s="289"/>
      <c r="NEE50" s="289"/>
      <c r="NEF50" s="289"/>
      <c r="NEG50" s="289"/>
      <c r="NEH50" s="289"/>
      <c r="NEI50" s="289"/>
      <c r="NEJ50" s="289"/>
      <c r="NEK50" s="289"/>
      <c r="NEL50" s="289"/>
      <c r="NEM50" s="289"/>
      <c r="NEN50" s="289"/>
      <c r="NEO50" s="289"/>
      <c r="NEP50" s="289"/>
      <c r="NEQ50" s="289"/>
      <c r="NER50" s="289"/>
      <c r="NES50" s="289"/>
      <c r="NET50" s="289"/>
      <c r="NEU50" s="289"/>
      <c r="NEV50" s="289"/>
      <c r="NEW50" s="289"/>
      <c r="NEX50" s="289"/>
      <c r="NEY50" s="289"/>
      <c r="NEZ50" s="289"/>
      <c r="NFA50" s="289"/>
      <c r="NFB50" s="289"/>
      <c r="NFC50" s="289"/>
      <c r="NFD50" s="289"/>
      <c r="NFE50" s="289"/>
      <c r="NFF50" s="289"/>
      <c r="NFG50" s="289"/>
      <c r="NFH50" s="289"/>
      <c r="NFI50" s="289"/>
      <c r="NFJ50" s="289"/>
      <c r="NFK50" s="289"/>
      <c r="NFL50" s="289"/>
      <c r="NFM50" s="289"/>
      <c r="NFN50" s="289"/>
      <c r="NFO50" s="289"/>
      <c r="NFP50" s="289"/>
      <c r="NFQ50" s="289"/>
      <c r="NFR50" s="289"/>
      <c r="NFS50" s="289"/>
      <c r="NFT50" s="289"/>
      <c r="NFU50" s="289"/>
      <c r="NFV50" s="289"/>
      <c r="NFW50" s="289"/>
      <c r="NFX50" s="289"/>
      <c r="NFY50" s="289"/>
      <c r="NFZ50" s="289"/>
      <c r="NGA50" s="289"/>
      <c r="NGB50" s="289"/>
      <c r="NGC50" s="289"/>
      <c r="NGD50" s="289"/>
      <c r="NGE50" s="289"/>
      <c r="NGF50" s="289"/>
      <c r="NGG50" s="289"/>
      <c r="NGH50" s="289"/>
      <c r="NGI50" s="289"/>
      <c r="NGJ50" s="289"/>
      <c r="NGK50" s="289"/>
      <c r="NGL50" s="289"/>
      <c r="NGM50" s="289"/>
      <c r="NGN50" s="289"/>
      <c r="NGO50" s="289"/>
      <c r="NGP50" s="289"/>
      <c r="NGQ50" s="289"/>
      <c r="NGR50" s="289"/>
      <c r="NGS50" s="289"/>
      <c r="NGT50" s="289"/>
      <c r="NGU50" s="289"/>
      <c r="NGV50" s="289"/>
      <c r="NGW50" s="289"/>
      <c r="NGX50" s="289"/>
      <c r="NGY50" s="289"/>
      <c r="NGZ50" s="289"/>
      <c r="NHA50" s="289"/>
      <c r="NHB50" s="289"/>
      <c r="NHC50" s="289"/>
      <c r="NHD50" s="289"/>
      <c r="NHE50" s="289"/>
      <c r="NHF50" s="289"/>
      <c r="NHG50" s="289"/>
      <c r="NHH50" s="289"/>
      <c r="NHI50" s="289"/>
      <c r="NHJ50" s="289"/>
      <c r="NHK50" s="289"/>
      <c r="NHL50" s="289"/>
      <c r="NHM50" s="289"/>
      <c r="NHN50" s="289"/>
      <c r="NHO50" s="289"/>
      <c r="NHP50" s="289"/>
      <c r="NHQ50" s="289"/>
      <c r="NHR50" s="289"/>
      <c r="NHS50" s="289"/>
      <c r="NHT50" s="289"/>
      <c r="NHU50" s="289"/>
      <c r="NHV50" s="289"/>
      <c r="NHW50" s="289"/>
      <c r="NHX50" s="289"/>
      <c r="NHY50" s="289"/>
      <c r="NHZ50" s="289"/>
      <c r="NIA50" s="289"/>
      <c r="NIB50" s="289"/>
      <c r="NIC50" s="289"/>
      <c r="NID50" s="289"/>
      <c r="NIE50" s="289"/>
      <c r="NIF50" s="289"/>
      <c r="NIG50" s="289"/>
      <c r="NIH50" s="289"/>
      <c r="NII50" s="289"/>
      <c r="NIJ50" s="289"/>
      <c r="NIK50" s="289"/>
      <c r="NIL50" s="289"/>
      <c r="NIM50" s="289"/>
      <c r="NIN50" s="289"/>
      <c r="NIO50" s="289"/>
      <c r="NIP50" s="289"/>
      <c r="NIQ50" s="289"/>
      <c r="NIR50" s="289"/>
      <c r="NIS50" s="289"/>
      <c r="NIT50" s="289"/>
      <c r="NIU50" s="289"/>
      <c r="NIV50" s="289"/>
      <c r="NIW50" s="289"/>
      <c r="NIX50" s="289"/>
      <c r="NIY50" s="289"/>
      <c r="NIZ50" s="289"/>
      <c r="NJA50" s="289"/>
      <c r="NJB50" s="289"/>
      <c r="NJC50" s="289"/>
      <c r="NJD50" s="289"/>
      <c r="NJE50" s="289"/>
      <c r="NJF50" s="289"/>
      <c r="NJG50" s="289"/>
      <c r="NJH50" s="289"/>
      <c r="NJI50" s="289"/>
      <c r="NJJ50" s="289"/>
      <c r="NJK50" s="289"/>
      <c r="NJL50" s="289"/>
      <c r="NJM50" s="289"/>
      <c r="NJN50" s="289"/>
      <c r="NJO50" s="289"/>
      <c r="NJP50" s="289"/>
      <c r="NJQ50" s="289"/>
      <c r="NJR50" s="289"/>
      <c r="NJS50" s="289"/>
      <c r="NJT50" s="289"/>
      <c r="NJU50" s="289"/>
      <c r="NJV50" s="289"/>
      <c r="NJW50" s="289"/>
      <c r="NJX50" s="289"/>
      <c r="NJY50" s="289"/>
      <c r="NJZ50" s="289"/>
      <c r="NKA50" s="289"/>
      <c r="NKB50" s="289"/>
      <c r="NKC50" s="289"/>
      <c r="NKD50" s="289"/>
      <c r="NKE50" s="289"/>
      <c r="NKF50" s="289"/>
      <c r="NKG50" s="289"/>
      <c r="NKH50" s="289"/>
      <c r="NKI50" s="289"/>
      <c r="NKJ50" s="289"/>
      <c r="NKK50" s="289"/>
      <c r="NKL50" s="289"/>
      <c r="NKM50" s="289"/>
      <c r="NKN50" s="289"/>
      <c r="NKO50" s="289"/>
      <c r="NKP50" s="289"/>
      <c r="NKQ50" s="289"/>
      <c r="NKR50" s="289"/>
      <c r="NKS50" s="289"/>
      <c r="NKT50" s="289"/>
      <c r="NKU50" s="289"/>
      <c r="NKV50" s="289"/>
      <c r="NKW50" s="289"/>
      <c r="NKX50" s="289"/>
      <c r="NKY50" s="289"/>
      <c r="NKZ50" s="289"/>
      <c r="NLA50" s="289"/>
      <c r="NLB50" s="289"/>
      <c r="NLC50" s="289"/>
      <c r="NLD50" s="289"/>
      <c r="NLE50" s="289"/>
      <c r="NLF50" s="289"/>
      <c r="NLG50" s="289"/>
      <c r="NLH50" s="289"/>
      <c r="NLI50" s="289"/>
      <c r="NLJ50" s="289"/>
      <c r="NLK50" s="289"/>
      <c r="NLL50" s="289"/>
      <c r="NLM50" s="289"/>
      <c r="NLN50" s="289"/>
      <c r="NLO50" s="289"/>
      <c r="NLP50" s="289"/>
      <c r="NLQ50" s="289"/>
      <c r="NLR50" s="289"/>
      <c r="NLS50" s="289"/>
      <c r="NLT50" s="289"/>
      <c r="NLU50" s="289"/>
      <c r="NLV50" s="289"/>
      <c r="NLW50" s="289"/>
      <c r="NLX50" s="289"/>
      <c r="NLY50" s="289"/>
      <c r="NLZ50" s="289"/>
      <c r="NMA50" s="289"/>
      <c r="NMB50" s="289"/>
      <c r="NMC50" s="289"/>
      <c r="NMD50" s="289"/>
      <c r="NME50" s="289"/>
      <c r="NMF50" s="289"/>
      <c r="NMG50" s="289"/>
      <c r="NMH50" s="289"/>
      <c r="NMI50" s="289"/>
      <c r="NMJ50" s="289"/>
      <c r="NMK50" s="289"/>
      <c r="NML50" s="289"/>
      <c r="NMM50" s="289"/>
      <c r="NMN50" s="289"/>
      <c r="NMO50" s="289"/>
      <c r="NMP50" s="289"/>
      <c r="NMQ50" s="289"/>
      <c r="NMR50" s="289"/>
      <c r="NMS50" s="289"/>
      <c r="NMT50" s="289"/>
      <c r="NMU50" s="289"/>
      <c r="NMV50" s="289"/>
      <c r="NMW50" s="289"/>
      <c r="NMX50" s="289"/>
      <c r="NMY50" s="289"/>
      <c r="NMZ50" s="289"/>
      <c r="NNA50" s="289"/>
      <c r="NNB50" s="289"/>
      <c r="NNC50" s="289"/>
      <c r="NND50" s="289"/>
      <c r="NNE50" s="289"/>
      <c r="NNF50" s="289"/>
      <c r="NNG50" s="289"/>
      <c r="NNH50" s="289"/>
      <c r="NNI50" s="289"/>
      <c r="NNJ50" s="289"/>
      <c r="NNK50" s="289"/>
      <c r="NNL50" s="289"/>
      <c r="NNM50" s="289"/>
      <c r="NNN50" s="289"/>
      <c r="NNO50" s="289"/>
      <c r="NNP50" s="289"/>
      <c r="NNQ50" s="289"/>
      <c r="NNR50" s="289"/>
      <c r="NNS50" s="289"/>
      <c r="NNT50" s="289"/>
      <c r="NNU50" s="289"/>
      <c r="NNV50" s="289"/>
      <c r="NNW50" s="289"/>
      <c r="NNX50" s="289"/>
      <c r="NNY50" s="289"/>
      <c r="NNZ50" s="289"/>
      <c r="NOA50" s="289"/>
      <c r="NOB50" s="289"/>
      <c r="NOC50" s="289"/>
      <c r="NOD50" s="289"/>
      <c r="NOE50" s="289"/>
      <c r="NOF50" s="289"/>
      <c r="NOG50" s="289"/>
      <c r="NOH50" s="289"/>
      <c r="NOI50" s="289"/>
      <c r="NOJ50" s="289"/>
      <c r="NOK50" s="289"/>
      <c r="NOL50" s="289"/>
      <c r="NOM50" s="289"/>
      <c r="NON50" s="289"/>
      <c r="NOO50" s="289"/>
      <c r="NOP50" s="289"/>
      <c r="NOQ50" s="289"/>
      <c r="NOR50" s="289"/>
      <c r="NOS50" s="289"/>
      <c r="NOT50" s="289"/>
      <c r="NOU50" s="289"/>
      <c r="NOV50" s="289"/>
      <c r="NOW50" s="289"/>
      <c r="NOX50" s="289"/>
      <c r="NOY50" s="289"/>
      <c r="NOZ50" s="289"/>
      <c r="NPA50" s="289"/>
      <c r="NPB50" s="289"/>
      <c r="NPC50" s="289"/>
      <c r="NPD50" s="289"/>
      <c r="NPE50" s="289"/>
      <c r="NPF50" s="289"/>
      <c r="NPG50" s="289"/>
      <c r="NPH50" s="289"/>
      <c r="NPI50" s="289"/>
      <c r="NPJ50" s="289"/>
      <c r="NPK50" s="289"/>
      <c r="NPL50" s="289"/>
      <c r="NPM50" s="289"/>
      <c r="NPN50" s="289"/>
      <c r="NPO50" s="289"/>
      <c r="NPP50" s="289"/>
      <c r="NPQ50" s="289"/>
      <c r="NPR50" s="289"/>
      <c r="NPS50" s="289"/>
      <c r="NPT50" s="289"/>
      <c r="NPU50" s="289"/>
      <c r="NPV50" s="289"/>
      <c r="NPW50" s="289"/>
      <c r="NPX50" s="289"/>
      <c r="NPY50" s="289"/>
      <c r="NPZ50" s="289"/>
      <c r="NQA50" s="289"/>
      <c r="NQB50" s="289"/>
      <c r="NQC50" s="289"/>
      <c r="NQD50" s="289"/>
      <c r="NQE50" s="289"/>
      <c r="NQF50" s="289"/>
      <c r="NQG50" s="289"/>
      <c r="NQH50" s="289"/>
      <c r="NQI50" s="289"/>
      <c r="NQJ50" s="289"/>
      <c r="NQK50" s="289"/>
      <c r="NQL50" s="289"/>
      <c r="NQM50" s="289"/>
      <c r="NQN50" s="289"/>
      <c r="NQO50" s="289"/>
      <c r="NQP50" s="289"/>
      <c r="NQQ50" s="289"/>
      <c r="NQR50" s="289"/>
      <c r="NQS50" s="289"/>
      <c r="NQT50" s="289"/>
      <c r="NQU50" s="289"/>
      <c r="NQV50" s="289"/>
      <c r="NQW50" s="289"/>
      <c r="NQX50" s="289"/>
      <c r="NQY50" s="289"/>
      <c r="NQZ50" s="289"/>
      <c r="NRA50" s="289"/>
      <c r="NRB50" s="289"/>
      <c r="NRC50" s="289"/>
      <c r="NRD50" s="289"/>
      <c r="NRE50" s="289"/>
      <c r="NRF50" s="289"/>
      <c r="NRG50" s="289"/>
      <c r="NRH50" s="289"/>
      <c r="NRI50" s="289"/>
      <c r="NRJ50" s="289"/>
      <c r="NRK50" s="289"/>
      <c r="NRL50" s="289"/>
      <c r="NRM50" s="289"/>
      <c r="NRN50" s="289"/>
      <c r="NRO50" s="289"/>
      <c r="NRP50" s="289"/>
      <c r="NRQ50" s="289"/>
      <c r="NRR50" s="289"/>
      <c r="NRS50" s="289"/>
      <c r="NRT50" s="289"/>
      <c r="NRU50" s="289"/>
      <c r="NRV50" s="289"/>
      <c r="NRW50" s="289"/>
      <c r="NRX50" s="289"/>
      <c r="NRY50" s="289"/>
      <c r="NRZ50" s="289"/>
      <c r="NSA50" s="289"/>
      <c r="NSB50" s="289"/>
      <c r="NSC50" s="289"/>
      <c r="NSD50" s="289"/>
      <c r="NSE50" s="289"/>
      <c r="NSF50" s="289"/>
      <c r="NSG50" s="289"/>
      <c r="NSH50" s="289"/>
      <c r="NSI50" s="289"/>
      <c r="NSJ50" s="289"/>
      <c r="NSK50" s="289"/>
      <c r="NSL50" s="289"/>
      <c r="NSM50" s="289"/>
      <c r="NSN50" s="289"/>
      <c r="NSO50" s="289"/>
      <c r="NSP50" s="289"/>
      <c r="NSQ50" s="289"/>
      <c r="NSR50" s="289"/>
      <c r="NSS50" s="289"/>
      <c r="NST50" s="289"/>
      <c r="NSU50" s="289"/>
      <c r="NSV50" s="289"/>
      <c r="NSW50" s="289"/>
      <c r="NSX50" s="289"/>
      <c r="NSY50" s="289"/>
      <c r="NSZ50" s="289"/>
      <c r="NTA50" s="289"/>
      <c r="NTB50" s="289"/>
      <c r="NTC50" s="289"/>
      <c r="NTD50" s="289"/>
      <c r="NTE50" s="289"/>
      <c r="NTF50" s="289"/>
      <c r="NTG50" s="289"/>
      <c r="NTH50" s="289"/>
      <c r="NTI50" s="289"/>
      <c r="NTJ50" s="289"/>
      <c r="NTK50" s="289"/>
      <c r="NTL50" s="289"/>
      <c r="NTM50" s="289"/>
      <c r="NTN50" s="289"/>
      <c r="NTO50" s="289"/>
      <c r="NTP50" s="289"/>
      <c r="NTQ50" s="289"/>
      <c r="NTR50" s="289"/>
      <c r="NTS50" s="289"/>
      <c r="NTT50" s="289"/>
      <c r="NTU50" s="289"/>
      <c r="NTV50" s="289"/>
      <c r="NTW50" s="289"/>
      <c r="NTX50" s="289"/>
      <c r="NTY50" s="289"/>
      <c r="NTZ50" s="289"/>
      <c r="NUA50" s="289"/>
      <c r="NUB50" s="289"/>
      <c r="NUC50" s="289"/>
      <c r="NUD50" s="289"/>
      <c r="NUE50" s="289"/>
      <c r="NUF50" s="289"/>
      <c r="NUG50" s="289"/>
      <c r="NUH50" s="289"/>
      <c r="NUI50" s="289"/>
      <c r="NUJ50" s="289"/>
      <c r="NUK50" s="289"/>
      <c r="NUL50" s="289"/>
      <c r="NUM50" s="289"/>
      <c r="NUN50" s="289"/>
      <c r="NUO50" s="289"/>
      <c r="NUP50" s="289"/>
      <c r="NUQ50" s="289"/>
      <c r="NUR50" s="289"/>
      <c r="NUS50" s="289"/>
      <c r="NUT50" s="289"/>
      <c r="NUU50" s="289"/>
      <c r="NUV50" s="289"/>
      <c r="NUW50" s="289"/>
      <c r="NUX50" s="289"/>
      <c r="NUY50" s="289"/>
      <c r="NUZ50" s="289"/>
      <c r="NVA50" s="289"/>
      <c r="NVB50" s="289"/>
      <c r="NVC50" s="289"/>
      <c r="NVD50" s="289"/>
      <c r="NVE50" s="289"/>
      <c r="NVF50" s="289"/>
      <c r="NVG50" s="289"/>
      <c r="NVH50" s="289"/>
      <c r="NVI50" s="289"/>
      <c r="NVJ50" s="289"/>
      <c r="NVK50" s="289"/>
      <c r="NVL50" s="289"/>
      <c r="NVM50" s="289"/>
      <c r="NVN50" s="289"/>
      <c r="NVO50" s="289"/>
      <c r="NVP50" s="289"/>
      <c r="NVQ50" s="289"/>
      <c r="NVR50" s="289"/>
      <c r="NVS50" s="289"/>
      <c r="NVT50" s="289"/>
      <c r="NVU50" s="289"/>
      <c r="NVV50" s="289"/>
      <c r="NVW50" s="289"/>
      <c r="NVX50" s="289"/>
      <c r="NVY50" s="289"/>
      <c r="NVZ50" s="289"/>
      <c r="NWA50" s="289"/>
      <c r="NWB50" s="289"/>
      <c r="NWC50" s="289"/>
      <c r="NWD50" s="289"/>
      <c r="NWE50" s="289"/>
      <c r="NWF50" s="289"/>
      <c r="NWG50" s="289"/>
      <c r="NWH50" s="289"/>
      <c r="NWI50" s="289"/>
      <c r="NWJ50" s="289"/>
      <c r="NWK50" s="289"/>
      <c r="NWL50" s="289"/>
      <c r="NWM50" s="289"/>
      <c r="NWN50" s="289"/>
      <c r="NWO50" s="289"/>
      <c r="NWP50" s="289"/>
      <c r="NWQ50" s="289"/>
      <c r="NWR50" s="289"/>
      <c r="NWS50" s="289"/>
      <c r="NWT50" s="289"/>
      <c r="NWU50" s="289"/>
      <c r="NWV50" s="289"/>
      <c r="NWW50" s="289"/>
      <c r="NWX50" s="289"/>
      <c r="NWY50" s="289"/>
      <c r="NWZ50" s="289"/>
      <c r="NXA50" s="289"/>
      <c r="NXB50" s="289"/>
      <c r="NXC50" s="289"/>
      <c r="NXD50" s="289"/>
      <c r="NXE50" s="289"/>
      <c r="NXF50" s="289"/>
      <c r="NXG50" s="289"/>
      <c r="NXH50" s="289"/>
      <c r="NXI50" s="289"/>
      <c r="NXJ50" s="289"/>
      <c r="NXK50" s="289"/>
      <c r="NXL50" s="289"/>
      <c r="NXM50" s="289"/>
      <c r="NXN50" s="289"/>
      <c r="NXO50" s="289"/>
      <c r="NXP50" s="289"/>
      <c r="NXQ50" s="289"/>
      <c r="NXR50" s="289"/>
      <c r="NXS50" s="289"/>
      <c r="NXT50" s="289"/>
      <c r="NXU50" s="289"/>
      <c r="NXV50" s="289"/>
      <c r="NXW50" s="289"/>
      <c r="NXX50" s="289"/>
      <c r="NXY50" s="289"/>
      <c r="NXZ50" s="289"/>
      <c r="NYA50" s="289"/>
      <c r="NYB50" s="289"/>
      <c r="NYC50" s="289"/>
      <c r="NYD50" s="289"/>
      <c r="NYE50" s="289"/>
      <c r="NYF50" s="289"/>
      <c r="NYG50" s="289"/>
      <c r="NYH50" s="289"/>
      <c r="NYI50" s="289"/>
      <c r="NYJ50" s="289"/>
      <c r="NYK50" s="289"/>
      <c r="NYL50" s="289"/>
      <c r="NYM50" s="289"/>
      <c r="NYN50" s="289"/>
      <c r="NYO50" s="289"/>
      <c r="NYP50" s="289"/>
      <c r="NYQ50" s="289"/>
      <c r="NYR50" s="289"/>
      <c r="NYS50" s="289"/>
      <c r="NYT50" s="289"/>
      <c r="NYU50" s="289"/>
      <c r="NYV50" s="289"/>
      <c r="NYW50" s="289"/>
      <c r="NYX50" s="289"/>
      <c r="NYY50" s="289"/>
      <c r="NYZ50" s="289"/>
      <c r="NZA50" s="289"/>
      <c r="NZB50" s="289"/>
      <c r="NZC50" s="289"/>
      <c r="NZD50" s="289"/>
      <c r="NZE50" s="289"/>
      <c r="NZF50" s="289"/>
      <c r="NZG50" s="289"/>
      <c r="NZH50" s="289"/>
      <c r="NZI50" s="289"/>
      <c r="NZJ50" s="289"/>
      <c r="NZK50" s="289"/>
      <c r="NZL50" s="289"/>
      <c r="NZM50" s="289"/>
      <c r="NZN50" s="289"/>
      <c r="NZO50" s="289"/>
      <c r="NZP50" s="289"/>
      <c r="NZQ50" s="289"/>
      <c r="NZR50" s="289"/>
      <c r="NZS50" s="289"/>
      <c r="NZT50" s="289"/>
      <c r="NZU50" s="289"/>
      <c r="NZV50" s="289"/>
      <c r="NZW50" s="289"/>
      <c r="NZX50" s="289"/>
      <c r="NZY50" s="289"/>
      <c r="NZZ50" s="289"/>
      <c r="OAA50" s="289"/>
      <c r="OAB50" s="289"/>
      <c r="OAC50" s="289"/>
      <c r="OAD50" s="289"/>
      <c r="OAE50" s="289"/>
      <c r="OAF50" s="289"/>
      <c r="OAG50" s="289"/>
      <c r="OAH50" s="289"/>
      <c r="OAI50" s="289"/>
      <c r="OAJ50" s="289"/>
      <c r="OAK50" s="289"/>
      <c r="OAL50" s="289"/>
      <c r="OAM50" s="289"/>
      <c r="OAN50" s="289"/>
      <c r="OAO50" s="289"/>
      <c r="OAP50" s="289"/>
      <c r="OAQ50" s="289"/>
      <c r="OAR50" s="289"/>
      <c r="OAS50" s="289"/>
      <c r="OAT50" s="289"/>
      <c r="OAU50" s="289"/>
      <c r="OAV50" s="289"/>
      <c r="OAW50" s="289"/>
      <c r="OAX50" s="289"/>
      <c r="OAY50" s="289"/>
      <c r="OAZ50" s="289"/>
      <c r="OBA50" s="289"/>
      <c r="OBB50" s="289"/>
      <c r="OBC50" s="289"/>
      <c r="OBD50" s="289"/>
      <c r="OBE50" s="289"/>
      <c r="OBF50" s="289"/>
      <c r="OBG50" s="289"/>
      <c r="OBH50" s="289"/>
      <c r="OBI50" s="289"/>
      <c r="OBJ50" s="289"/>
      <c r="OBK50" s="289"/>
      <c r="OBL50" s="289"/>
      <c r="OBM50" s="289"/>
      <c r="OBN50" s="289"/>
      <c r="OBO50" s="289"/>
      <c r="OBP50" s="289"/>
      <c r="OBQ50" s="289"/>
      <c r="OBR50" s="289"/>
      <c r="OBS50" s="289"/>
      <c r="OBT50" s="289"/>
      <c r="OBU50" s="289"/>
      <c r="OBV50" s="289"/>
      <c r="OBW50" s="289"/>
      <c r="OBX50" s="289"/>
      <c r="OBY50" s="289"/>
      <c r="OBZ50" s="289"/>
      <c r="OCA50" s="289"/>
      <c r="OCB50" s="289"/>
      <c r="OCC50" s="289"/>
      <c r="OCD50" s="289"/>
      <c r="OCE50" s="289"/>
      <c r="OCF50" s="289"/>
      <c r="OCG50" s="289"/>
      <c r="OCH50" s="289"/>
      <c r="OCI50" s="289"/>
      <c r="OCJ50" s="289"/>
      <c r="OCK50" s="289"/>
      <c r="OCL50" s="289"/>
      <c r="OCM50" s="289"/>
      <c r="OCN50" s="289"/>
      <c r="OCO50" s="289"/>
      <c r="OCP50" s="289"/>
      <c r="OCQ50" s="289"/>
      <c r="OCR50" s="289"/>
      <c r="OCS50" s="289"/>
      <c r="OCT50" s="289"/>
      <c r="OCU50" s="289"/>
      <c r="OCV50" s="289"/>
      <c r="OCW50" s="289"/>
      <c r="OCX50" s="289"/>
      <c r="OCY50" s="289"/>
      <c r="OCZ50" s="289"/>
      <c r="ODA50" s="289"/>
      <c r="ODB50" s="289"/>
      <c r="ODC50" s="289"/>
      <c r="ODD50" s="289"/>
      <c r="ODE50" s="289"/>
      <c r="ODF50" s="289"/>
      <c r="ODG50" s="289"/>
      <c r="ODH50" s="289"/>
      <c r="ODI50" s="289"/>
      <c r="ODJ50" s="289"/>
      <c r="ODK50" s="289"/>
      <c r="ODL50" s="289"/>
      <c r="ODM50" s="289"/>
      <c r="ODN50" s="289"/>
      <c r="ODO50" s="289"/>
      <c r="ODP50" s="289"/>
      <c r="ODQ50" s="289"/>
      <c r="ODR50" s="289"/>
      <c r="ODS50" s="289"/>
      <c r="ODT50" s="289"/>
      <c r="ODU50" s="289"/>
      <c r="ODV50" s="289"/>
      <c r="ODW50" s="289"/>
      <c r="ODX50" s="289"/>
      <c r="ODY50" s="289"/>
      <c r="ODZ50" s="289"/>
      <c r="OEA50" s="289"/>
      <c r="OEB50" s="289"/>
      <c r="OEC50" s="289"/>
      <c r="OED50" s="289"/>
      <c r="OEE50" s="289"/>
      <c r="OEF50" s="289"/>
      <c r="OEG50" s="289"/>
      <c r="OEH50" s="289"/>
      <c r="OEI50" s="289"/>
      <c r="OEJ50" s="289"/>
      <c r="OEK50" s="289"/>
      <c r="OEL50" s="289"/>
      <c r="OEM50" s="289"/>
      <c r="OEN50" s="289"/>
      <c r="OEO50" s="289"/>
      <c r="OEP50" s="289"/>
      <c r="OEQ50" s="289"/>
      <c r="OER50" s="289"/>
      <c r="OES50" s="289"/>
      <c r="OET50" s="289"/>
      <c r="OEU50" s="289"/>
      <c r="OEV50" s="289"/>
      <c r="OEW50" s="289"/>
      <c r="OEX50" s="289"/>
      <c r="OEY50" s="289"/>
      <c r="OEZ50" s="289"/>
      <c r="OFA50" s="289"/>
      <c r="OFB50" s="289"/>
      <c r="OFC50" s="289"/>
      <c r="OFD50" s="289"/>
      <c r="OFE50" s="289"/>
      <c r="OFF50" s="289"/>
      <c r="OFG50" s="289"/>
      <c r="OFH50" s="289"/>
      <c r="OFI50" s="289"/>
      <c r="OFJ50" s="289"/>
      <c r="OFK50" s="289"/>
      <c r="OFL50" s="289"/>
      <c r="OFM50" s="289"/>
      <c r="OFN50" s="289"/>
      <c r="OFO50" s="289"/>
      <c r="OFP50" s="289"/>
      <c r="OFQ50" s="289"/>
      <c r="OFR50" s="289"/>
      <c r="OFS50" s="289"/>
      <c r="OFT50" s="289"/>
      <c r="OFU50" s="289"/>
      <c r="OFV50" s="289"/>
      <c r="OFW50" s="289"/>
      <c r="OFX50" s="289"/>
      <c r="OFY50" s="289"/>
      <c r="OFZ50" s="289"/>
      <c r="OGA50" s="289"/>
      <c r="OGB50" s="289"/>
      <c r="OGC50" s="289"/>
      <c r="OGD50" s="289"/>
      <c r="OGE50" s="289"/>
      <c r="OGF50" s="289"/>
      <c r="OGG50" s="289"/>
      <c r="OGH50" s="289"/>
      <c r="OGI50" s="289"/>
      <c r="OGJ50" s="289"/>
      <c r="OGK50" s="289"/>
      <c r="OGL50" s="289"/>
      <c r="OGM50" s="289"/>
      <c r="OGN50" s="289"/>
      <c r="OGO50" s="289"/>
      <c r="OGP50" s="289"/>
      <c r="OGQ50" s="289"/>
      <c r="OGR50" s="289"/>
      <c r="OGS50" s="289"/>
      <c r="OGT50" s="289"/>
      <c r="OGU50" s="289"/>
      <c r="OGV50" s="289"/>
      <c r="OGW50" s="289"/>
      <c r="OGX50" s="289"/>
      <c r="OGY50" s="289"/>
      <c r="OGZ50" s="289"/>
      <c r="OHA50" s="289"/>
      <c r="OHB50" s="289"/>
      <c r="OHC50" s="289"/>
      <c r="OHD50" s="289"/>
      <c r="OHE50" s="289"/>
      <c r="OHF50" s="289"/>
      <c r="OHG50" s="289"/>
      <c r="OHH50" s="289"/>
      <c r="OHI50" s="289"/>
      <c r="OHJ50" s="289"/>
      <c r="OHK50" s="289"/>
      <c r="OHL50" s="289"/>
      <c r="OHM50" s="289"/>
      <c r="OHN50" s="289"/>
      <c r="OHO50" s="289"/>
      <c r="OHP50" s="289"/>
      <c r="OHQ50" s="289"/>
      <c r="OHR50" s="289"/>
      <c r="OHS50" s="289"/>
      <c r="OHT50" s="289"/>
      <c r="OHU50" s="289"/>
      <c r="OHV50" s="289"/>
      <c r="OHW50" s="289"/>
      <c r="OHX50" s="289"/>
      <c r="OHY50" s="289"/>
      <c r="OHZ50" s="289"/>
      <c r="OIA50" s="289"/>
      <c r="OIB50" s="289"/>
      <c r="OIC50" s="289"/>
      <c r="OID50" s="289"/>
      <c r="OIE50" s="289"/>
      <c r="OIF50" s="289"/>
      <c r="OIG50" s="289"/>
      <c r="OIH50" s="289"/>
      <c r="OII50" s="289"/>
      <c r="OIJ50" s="289"/>
      <c r="OIK50" s="289"/>
      <c r="OIL50" s="289"/>
      <c r="OIM50" s="289"/>
      <c r="OIN50" s="289"/>
      <c r="OIO50" s="289"/>
      <c r="OIP50" s="289"/>
      <c r="OIQ50" s="289"/>
      <c r="OIR50" s="289"/>
      <c r="OIS50" s="289"/>
      <c r="OIT50" s="289"/>
      <c r="OIU50" s="289"/>
      <c r="OIV50" s="289"/>
      <c r="OIW50" s="289"/>
      <c r="OIX50" s="289"/>
      <c r="OIY50" s="289"/>
      <c r="OIZ50" s="289"/>
      <c r="OJA50" s="289"/>
      <c r="OJB50" s="289"/>
      <c r="OJC50" s="289"/>
      <c r="OJD50" s="289"/>
      <c r="OJE50" s="289"/>
      <c r="OJF50" s="289"/>
      <c r="OJG50" s="289"/>
      <c r="OJH50" s="289"/>
      <c r="OJI50" s="289"/>
      <c r="OJJ50" s="289"/>
      <c r="OJK50" s="289"/>
      <c r="OJL50" s="289"/>
      <c r="OJM50" s="289"/>
      <c r="OJN50" s="289"/>
      <c r="OJO50" s="289"/>
      <c r="OJP50" s="289"/>
      <c r="OJQ50" s="289"/>
      <c r="OJR50" s="289"/>
      <c r="OJS50" s="289"/>
      <c r="OJT50" s="289"/>
      <c r="OJU50" s="289"/>
      <c r="OJV50" s="289"/>
      <c r="OJW50" s="289"/>
      <c r="OJX50" s="289"/>
      <c r="OJY50" s="289"/>
      <c r="OJZ50" s="289"/>
      <c r="OKA50" s="289"/>
      <c r="OKB50" s="289"/>
      <c r="OKC50" s="289"/>
      <c r="OKD50" s="289"/>
      <c r="OKE50" s="289"/>
      <c r="OKF50" s="289"/>
      <c r="OKG50" s="289"/>
      <c r="OKH50" s="289"/>
      <c r="OKI50" s="289"/>
      <c r="OKJ50" s="289"/>
      <c r="OKK50" s="289"/>
      <c r="OKL50" s="289"/>
      <c r="OKM50" s="289"/>
      <c r="OKN50" s="289"/>
      <c r="OKO50" s="289"/>
      <c r="OKP50" s="289"/>
      <c r="OKQ50" s="289"/>
      <c r="OKR50" s="289"/>
      <c r="OKS50" s="289"/>
      <c r="OKT50" s="289"/>
      <c r="OKU50" s="289"/>
      <c r="OKV50" s="289"/>
      <c r="OKW50" s="289"/>
      <c r="OKX50" s="289"/>
      <c r="OKY50" s="289"/>
      <c r="OKZ50" s="289"/>
      <c r="OLA50" s="289"/>
      <c r="OLB50" s="289"/>
      <c r="OLC50" s="289"/>
      <c r="OLD50" s="289"/>
      <c r="OLE50" s="289"/>
      <c r="OLF50" s="289"/>
      <c r="OLG50" s="289"/>
      <c r="OLH50" s="289"/>
      <c r="OLI50" s="289"/>
      <c r="OLJ50" s="289"/>
      <c r="OLK50" s="289"/>
      <c r="OLL50" s="289"/>
      <c r="OLM50" s="289"/>
      <c r="OLN50" s="289"/>
      <c r="OLO50" s="289"/>
      <c r="OLP50" s="289"/>
      <c r="OLQ50" s="289"/>
      <c r="OLR50" s="289"/>
      <c r="OLS50" s="289"/>
      <c r="OLT50" s="289"/>
      <c r="OLU50" s="289"/>
      <c r="OLV50" s="289"/>
      <c r="OLW50" s="289"/>
      <c r="OLX50" s="289"/>
      <c r="OLY50" s="289"/>
      <c r="OLZ50" s="289"/>
      <c r="OMA50" s="289"/>
      <c r="OMB50" s="289"/>
      <c r="OMC50" s="289"/>
      <c r="OMD50" s="289"/>
      <c r="OME50" s="289"/>
      <c r="OMF50" s="289"/>
      <c r="OMG50" s="289"/>
      <c r="OMH50" s="289"/>
      <c r="OMI50" s="289"/>
      <c r="OMJ50" s="289"/>
      <c r="OMK50" s="289"/>
      <c r="OML50" s="289"/>
      <c r="OMM50" s="289"/>
      <c r="OMN50" s="289"/>
      <c r="OMO50" s="289"/>
      <c r="OMP50" s="289"/>
      <c r="OMQ50" s="289"/>
      <c r="OMR50" s="289"/>
      <c r="OMS50" s="289"/>
      <c r="OMT50" s="289"/>
      <c r="OMU50" s="289"/>
      <c r="OMV50" s="289"/>
      <c r="OMW50" s="289"/>
      <c r="OMX50" s="289"/>
      <c r="OMY50" s="289"/>
      <c r="OMZ50" s="289"/>
      <c r="ONA50" s="289"/>
      <c r="ONB50" s="289"/>
      <c r="ONC50" s="289"/>
      <c r="OND50" s="289"/>
      <c r="ONE50" s="289"/>
      <c r="ONF50" s="289"/>
      <c r="ONG50" s="289"/>
      <c r="ONH50" s="289"/>
      <c r="ONI50" s="289"/>
      <c r="ONJ50" s="289"/>
      <c r="ONK50" s="289"/>
      <c r="ONL50" s="289"/>
      <c r="ONM50" s="289"/>
      <c r="ONN50" s="289"/>
      <c r="ONO50" s="289"/>
      <c r="ONP50" s="289"/>
      <c r="ONQ50" s="289"/>
      <c r="ONR50" s="289"/>
      <c r="ONS50" s="289"/>
      <c r="ONT50" s="289"/>
      <c r="ONU50" s="289"/>
      <c r="ONV50" s="289"/>
      <c r="ONW50" s="289"/>
      <c r="ONX50" s="289"/>
      <c r="ONY50" s="289"/>
      <c r="ONZ50" s="289"/>
      <c r="OOA50" s="289"/>
      <c r="OOB50" s="289"/>
      <c r="OOC50" s="289"/>
      <c r="OOD50" s="289"/>
      <c r="OOE50" s="289"/>
      <c r="OOF50" s="289"/>
      <c r="OOG50" s="289"/>
      <c r="OOH50" s="289"/>
      <c r="OOI50" s="289"/>
      <c r="OOJ50" s="289"/>
      <c r="OOK50" s="289"/>
      <c r="OOL50" s="289"/>
      <c r="OOM50" s="289"/>
      <c r="OON50" s="289"/>
      <c r="OOO50" s="289"/>
      <c r="OOP50" s="289"/>
      <c r="OOQ50" s="289"/>
      <c r="OOR50" s="289"/>
      <c r="OOS50" s="289"/>
      <c r="OOT50" s="289"/>
      <c r="OOU50" s="289"/>
      <c r="OOV50" s="289"/>
      <c r="OOW50" s="289"/>
      <c r="OOX50" s="289"/>
      <c r="OOY50" s="289"/>
      <c r="OOZ50" s="289"/>
      <c r="OPA50" s="289"/>
      <c r="OPB50" s="289"/>
      <c r="OPC50" s="289"/>
      <c r="OPD50" s="289"/>
      <c r="OPE50" s="289"/>
      <c r="OPF50" s="289"/>
      <c r="OPG50" s="289"/>
      <c r="OPH50" s="289"/>
      <c r="OPI50" s="289"/>
      <c r="OPJ50" s="289"/>
      <c r="OPK50" s="289"/>
      <c r="OPL50" s="289"/>
      <c r="OPM50" s="289"/>
      <c r="OPN50" s="289"/>
      <c r="OPO50" s="289"/>
      <c r="OPP50" s="289"/>
      <c r="OPQ50" s="289"/>
      <c r="OPR50" s="289"/>
      <c r="OPS50" s="289"/>
      <c r="OPT50" s="289"/>
      <c r="OPU50" s="289"/>
      <c r="OPV50" s="289"/>
      <c r="OPW50" s="289"/>
      <c r="OPX50" s="289"/>
      <c r="OPY50" s="289"/>
      <c r="OPZ50" s="289"/>
      <c r="OQA50" s="289"/>
      <c r="OQB50" s="289"/>
      <c r="OQC50" s="289"/>
      <c r="OQD50" s="289"/>
      <c r="OQE50" s="289"/>
      <c r="OQF50" s="289"/>
      <c r="OQG50" s="289"/>
      <c r="OQH50" s="289"/>
      <c r="OQI50" s="289"/>
      <c r="OQJ50" s="289"/>
      <c r="OQK50" s="289"/>
      <c r="OQL50" s="289"/>
      <c r="OQM50" s="289"/>
      <c r="OQN50" s="289"/>
      <c r="OQO50" s="289"/>
      <c r="OQP50" s="289"/>
      <c r="OQQ50" s="289"/>
      <c r="OQR50" s="289"/>
      <c r="OQS50" s="289"/>
      <c r="OQT50" s="289"/>
      <c r="OQU50" s="289"/>
      <c r="OQV50" s="289"/>
      <c r="OQW50" s="289"/>
      <c r="OQX50" s="289"/>
      <c r="OQY50" s="289"/>
      <c r="OQZ50" s="289"/>
      <c r="ORA50" s="289"/>
      <c r="ORB50" s="289"/>
      <c r="ORC50" s="289"/>
      <c r="ORD50" s="289"/>
      <c r="ORE50" s="289"/>
      <c r="ORF50" s="289"/>
      <c r="ORG50" s="289"/>
      <c r="ORH50" s="289"/>
      <c r="ORI50" s="289"/>
      <c r="ORJ50" s="289"/>
      <c r="ORK50" s="289"/>
      <c r="ORL50" s="289"/>
      <c r="ORM50" s="289"/>
      <c r="ORN50" s="289"/>
      <c r="ORO50" s="289"/>
      <c r="ORP50" s="289"/>
      <c r="ORQ50" s="289"/>
      <c r="ORR50" s="289"/>
      <c r="ORS50" s="289"/>
      <c r="ORT50" s="289"/>
      <c r="ORU50" s="289"/>
      <c r="ORV50" s="289"/>
      <c r="ORW50" s="289"/>
      <c r="ORX50" s="289"/>
      <c r="ORY50" s="289"/>
      <c r="ORZ50" s="289"/>
      <c r="OSA50" s="289"/>
      <c r="OSB50" s="289"/>
      <c r="OSC50" s="289"/>
      <c r="OSD50" s="289"/>
      <c r="OSE50" s="289"/>
      <c r="OSF50" s="289"/>
      <c r="OSG50" s="289"/>
      <c r="OSH50" s="289"/>
      <c r="OSI50" s="289"/>
      <c r="OSJ50" s="289"/>
      <c r="OSK50" s="289"/>
      <c r="OSL50" s="289"/>
      <c r="OSM50" s="289"/>
      <c r="OSN50" s="289"/>
      <c r="OSO50" s="289"/>
      <c r="OSP50" s="289"/>
      <c r="OSQ50" s="289"/>
      <c r="OSR50" s="289"/>
      <c r="OSS50" s="289"/>
      <c r="OST50" s="289"/>
      <c r="OSU50" s="289"/>
      <c r="OSV50" s="289"/>
      <c r="OSW50" s="289"/>
      <c r="OSX50" s="289"/>
      <c r="OSY50" s="289"/>
      <c r="OSZ50" s="289"/>
      <c r="OTA50" s="289"/>
      <c r="OTB50" s="289"/>
      <c r="OTC50" s="289"/>
      <c r="OTD50" s="289"/>
      <c r="OTE50" s="289"/>
      <c r="OTF50" s="289"/>
      <c r="OTG50" s="289"/>
      <c r="OTH50" s="289"/>
      <c r="OTI50" s="289"/>
      <c r="OTJ50" s="289"/>
      <c r="OTK50" s="289"/>
      <c r="OTL50" s="289"/>
      <c r="OTM50" s="289"/>
      <c r="OTN50" s="289"/>
      <c r="OTO50" s="289"/>
      <c r="OTP50" s="289"/>
      <c r="OTQ50" s="289"/>
      <c r="OTR50" s="289"/>
      <c r="OTS50" s="289"/>
      <c r="OTT50" s="289"/>
      <c r="OTU50" s="289"/>
      <c r="OTV50" s="289"/>
      <c r="OTW50" s="289"/>
      <c r="OTX50" s="289"/>
      <c r="OTY50" s="289"/>
      <c r="OTZ50" s="289"/>
      <c r="OUA50" s="289"/>
      <c r="OUB50" s="289"/>
      <c r="OUC50" s="289"/>
      <c r="OUD50" s="289"/>
      <c r="OUE50" s="289"/>
      <c r="OUF50" s="289"/>
      <c r="OUG50" s="289"/>
      <c r="OUH50" s="289"/>
      <c r="OUI50" s="289"/>
      <c r="OUJ50" s="289"/>
      <c r="OUK50" s="289"/>
      <c r="OUL50" s="289"/>
      <c r="OUM50" s="289"/>
      <c r="OUN50" s="289"/>
      <c r="OUO50" s="289"/>
      <c r="OUP50" s="289"/>
      <c r="OUQ50" s="289"/>
      <c r="OUR50" s="289"/>
      <c r="OUS50" s="289"/>
      <c r="OUT50" s="289"/>
      <c r="OUU50" s="289"/>
      <c r="OUV50" s="289"/>
      <c r="OUW50" s="289"/>
      <c r="OUX50" s="289"/>
      <c r="OUY50" s="289"/>
      <c r="OUZ50" s="289"/>
      <c r="OVA50" s="289"/>
      <c r="OVB50" s="289"/>
      <c r="OVC50" s="289"/>
      <c r="OVD50" s="289"/>
      <c r="OVE50" s="289"/>
      <c r="OVF50" s="289"/>
      <c r="OVG50" s="289"/>
      <c r="OVH50" s="289"/>
      <c r="OVI50" s="289"/>
      <c r="OVJ50" s="289"/>
      <c r="OVK50" s="289"/>
      <c r="OVL50" s="289"/>
      <c r="OVM50" s="289"/>
      <c r="OVN50" s="289"/>
      <c r="OVO50" s="289"/>
      <c r="OVP50" s="289"/>
      <c r="OVQ50" s="289"/>
      <c r="OVR50" s="289"/>
      <c r="OVS50" s="289"/>
      <c r="OVT50" s="289"/>
      <c r="OVU50" s="289"/>
      <c r="OVV50" s="289"/>
      <c r="OVW50" s="289"/>
      <c r="OVX50" s="289"/>
      <c r="OVY50" s="289"/>
      <c r="OVZ50" s="289"/>
      <c r="OWA50" s="289"/>
      <c r="OWB50" s="289"/>
      <c r="OWC50" s="289"/>
      <c r="OWD50" s="289"/>
      <c r="OWE50" s="289"/>
      <c r="OWF50" s="289"/>
      <c r="OWG50" s="289"/>
      <c r="OWH50" s="289"/>
      <c r="OWI50" s="289"/>
      <c r="OWJ50" s="289"/>
      <c r="OWK50" s="289"/>
      <c r="OWL50" s="289"/>
      <c r="OWM50" s="289"/>
      <c r="OWN50" s="289"/>
      <c r="OWO50" s="289"/>
      <c r="OWP50" s="289"/>
      <c r="OWQ50" s="289"/>
      <c r="OWR50" s="289"/>
      <c r="OWS50" s="289"/>
      <c r="OWT50" s="289"/>
      <c r="OWU50" s="289"/>
      <c r="OWV50" s="289"/>
      <c r="OWW50" s="289"/>
      <c r="OWX50" s="289"/>
      <c r="OWY50" s="289"/>
      <c r="OWZ50" s="289"/>
      <c r="OXA50" s="289"/>
      <c r="OXB50" s="289"/>
      <c r="OXC50" s="289"/>
      <c r="OXD50" s="289"/>
      <c r="OXE50" s="289"/>
      <c r="OXF50" s="289"/>
      <c r="OXG50" s="289"/>
      <c r="OXH50" s="289"/>
      <c r="OXI50" s="289"/>
      <c r="OXJ50" s="289"/>
      <c r="OXK50" s="289"/>
      <c r="OXL50" s="289"/>
      <c r="OXM50" s="289"/>
      <c r="OXN50" s="289"/>
      <c r="OXO50" s="289"/>
      <c r="OXP50" s="289"/>
      <c r="OXQ50" s="289"/>
      <c r="OXR50" s="289"/>
      <c r="OXS50" s="289"/>
      <c r="OXT50" s="289"/>
      <c r="OXU50" s="289"/>
      <c r="OXV50" s="289"/>
      <c r="OXW50" s="289"/>
      <c r="OXX50" s="289"/>
      <c r="OXY50" s="289"/>
      <c r="OXZ50" s="289"/>
      <c r="OYA50" s="289"/>
      <c r="OYB50" s="289"/>
      <c r="OYC50" s="289"/>
      <c r="OYD50" s="289"/>
      <c r="OYE50" s="289"/>
      <c r="OYF50" s="289"/>
      <c r="OYG50" s="289"/>
      <c r="OYH50" s="289"/>
      <c r="OYI50" s="289"/>
      <c r="OYJ50" s="289"/>
      <c r="OYK50" s="289"/>
      <c r="OYL50" s="289"/>
      <c r="OYM50" s="289"/>
      <c r="OYN50" s="289"/>
      <c r="OYO50" s="289"/>
      <c r="OYP50" s="289"/>
      <c r="OYQ50" s="289"/>
      <c r="OYR50" s="289"/>
      <c r="OYS50" s="289"/>
      <c r="OYT50" s="289"/>
      <c r="OYU50" s="289"/>
      <c r="OYV50" s="289"/>
      <c r="OYW50" s="289"/>
      <c r="OYX50" s="289"/>
      <c r="OYY50" s="289"/>
      <c r="OYZ50" s="289"/>
      <c r="OZA50" s="289"/>
      <c r="OZB50" s="289"/>
      <c r="OZC50" s="289"/>
      <c r="OZD50" s="289"/>
      <c r="OZE50" s="289"/>
      <c r="OZF50" s="289"/>
      <c r="OZG50" s="289"/>
      <c r="OZH50" s="289"/>
      <c r="OZI50" s="289"/>
      <c r="OZJ50" s="289"/>
      <c r="OZK50" s="289"/>
      <c r="OZL50" s="289"/>
      <c r="OZM50" s="289"/>
      <c r="OZN50" s="289"/>
      <c r="OZO50" s="289"/>
      <c r="OZP50" s="289"/>
      <c r="OZQ50" s="289"/>
      <c r="OZR50" s="289"/>
      <c r="OZS50" s="289"/>
      <c r="OZT50" s="289"/>
      <c r="OZU50" s="289"/>
      <c r="OZV50" s="289"/>
      <c r="OZW50" s="289"/>
      <c r="OZX50" s="289"/>
      <c r="OZY50" s="289"/>
      <c r="OZZ50" s="289"/>
      <c r="PAA50" s="289"/>
      <c r="PAB50" s="289"/>
      <c r="PAC50" s="289"/>
      <c r="PAD50" s="289"/>
      <c r="PAE50" s="289"/>
      <c r="PAF50" s="289"/>
      <c r="PAG50" s="289"/>
      <c r="PAH50" s="289"/>
      <c r="PAI50" s="289"/>
      <c r="PAJ50" s="289"/>
      <c r="PAK50" s="289"/>
      <c r="PAL50" s="289"/>
      <c r="PAM50" s="289"/>
      <c r="PAN50" s="289"/>
      <c r="PAO50" s="289"/>
      <c r="PAP50" s="289"/>
      <c r="PAQ50" s="289"/>
      <c r="PAR50" s="289"/>
      <c r="PAS50" s="289"/>
      <c r="PAT50" s="289"/>
      <c r="PAU50" s="289"/>
      <c r="PAV50" s="289"/>
      <c r="PAW50" s="289"/>
      <c r="PAX50" s="289"/>
      <c r="PAY50" s="289"/>
      <c r="PAZ50" s="289"/>
      <c r="PBA50" s="289"/>
      <c r="PBB50" s="289"/>
      <c r="PBC50" s="289"/>
      <c r="PBD50" s="289"/>
      <c r="PBE50" s="289"/>
      <c r="PBF50" s="289"/>
      <c r="PBG50" s="289"/>
      <c r="PBH50" s="289"/>
      <c r="PBI50" s="289"/>
      <c r="PBJ50" s="289"/>
      <c r="PBK50" s="289"/>
      <c r="PBL50" s="289"/>
      <c r="PBM50" s="289"/>
      <c r="PBN50" s="289"/>
      <c r="PBO50" s="289"/>
      <c r="PBP50" s="289"/>
      <c r="PBQ50" s="289"/>
      <c r="PBR50" s="289"/>
      <c r="PBS50" s="289"/>
      <c r="PBT50" s="289"/>
      <c r="PBU50" s="289"/>
      <c r="PBV50" s="289"/>
      <c r="PBW50" s="289"/>
      <c r="PBX50" s="289"/>
      <c r="PBY50" s="289"/>
      <c r="PBZ50" s="289"/>
      <c r="PCA50" s="289"/>
      <c r="PCB50" s="289"/>
      <c r="PCC50" s="289"/>
      <c r="PCD50" s="289"/>
      <c r="PCE50" s="289"/>
      <c r="PCF50" s="289"/>
      <c r="PCG50" s="289"/>
      <c r="PCH50" s="289"/>
      <c r="PCI50" s="289"/>
      <c r="PCJ50" s="289"/>
      <c r="PCK50" s="289"/>
      <c r="PCL50" s="289"/>
      <c r="PCM50" s="289"/>
      <c r="PCN50" s="289"/>
      <c r="PCO50" s="289"/>
      <c r="PCP50" s="289"/>
      <c r="PCQ50" s="289"/>
      <c r="PCR50" s="289"/>
      <c r="PCS50" s="289"/>
      <c r="PCT50" s="289"/>
      <c r="PCU50" s="289"/>
      <c r="PCV50" s="289"/>
      <c r="PCW50" s="289"/>
      <c r="PCX50" s="289"/>
      <c r="PCY50" s="289"/>
      <c r="PCZ50" s="289"/>
      <c r="PDA50" s="289"/>
      <c r="PDB50" s="289"/>
      <c r="PDC50" s="289"/>
      <c r="PDD50" s="289"/>
      <c r="PDE50" s="289"/>
      <c r="PDF50" s="289"/>
      <c r="PDG50" s="289"/>
      <c r="PDH50" s="289"/>
      <c r="PDI50" s="289"/>
      <c r="PDJ50" s="289"/>
      <c r="PDK50" s="289"/>
      <c r="PDL50" s="289"/>
      <c r="PDM50" s="289"/>
      <c r="PDN50" s="289"/>
      <c r="PDO50" s="289"/>
      <c r="PDP50" s="289"/>
      <c r="PDQ50" s="289"/>
      <c r="PDR50" s="289"/>
      <c r="PDS50" s="289"/>
      <c r="PDT50" s="289"/>
      <c r="PDU50" s="289"/>
      <c r="PDV50" s="289"/>
      <c r="PDW50" s="289"/>
      <c r="PDX50" s="289"/>
      <c r="PDY50" s="289"/>
      <c r="PDZ50" s="289"/>
      <c r="PEA50" s="289"/>
      <c r="PEB50" s="289"/>
      <c r="PEC50" s="289"/>
      <c r="PED50" s="289"/>
      <c r="PEE50" s="289"/>
      <c r="PEF50" s="289"/>
      <c r="PEG50" s="289"/>
      <c r="PEH50" s="289"/>
      <c r="PEI50" s="289"/>
      <c r="PEJ50" s="289"/>
      <c r="PEK50" s="289"/>
      <c r="PEL50" s="289"/>
      <c r="PEM50" s="289"/>
      <c r="PEN50" s="289"/>
      <c r="PEO50" s="289"/>
      <c r="PEP50" s="289"/>
      <c r="PEQ50" s="289"/>
      <c r="PER50" s="289"/>
      <c r="PES50" s="289"/>
      <c r="PET50" s="289"/>
      <c r="PEU50" s="289"/>
      <c r="PEV50" s="289"/>
      <c r="PEW50" s="289"/>
      <c r="PEX50" s="289"/>
      <c r="PEY50" s="289"/>
      <c r="PEZ50" s="289"/>
      <c r="PFA50" s="289"/>
      <c r="PFB50" s="289"/>
      <c r="PFC50" s="289"/>
      <c r="PFD50" s="289"/>
      <c r="PFE50" s="289"/>
      <c r="PFF50" s="289"/>
      <c r="PFG50" s="289"/>
      <c r="PFH50" s="289"/>
      <c r="PFI50" s="289"/>
      <c r="PFJ50" s="289"/>
      <c r="PFK50" s="289"/>
      <c r="PFL50" s="289"/>
      <c r="PFM50" s="289"/>
      <c r="PFN50" s="289"/>
      <c r="PFO50" s="289"/>
      <c r="PFP50" s="289"/>
      <c r="PFQ50" s="289"/>
      <c r="PFR50" s="289"/>
      <c r="PFS50" s="289"/>
      <c r="PFT50" s="289"/>
      <c r="PFU50" s="289"/>
      <c r="PFV50" s="289"/>
      <c r="PFW50" s="289"/>
      <c r="PFX50" s="289"/>
      <c r="PFY50" s="289"/>
      <c r="PFZ50" s="289"/>
      <c r="PGA50" s="289"/>
      <c r="PGB50" s="289"/>
      <c r="PGC50" s="289"/>
      <c r="PGD50" s="289"/>
      <c r="PGE50" s="289"/>
      <c r="PGF50" s="289"/>
      <c r="PGG50" s="289"/>
      <c r="PGH50" s="289"/>
      <c r="PGI50" s="289"/>
      <c r="PGJ50" s="289"/>
      <c r="PGK50" s="289"/>
      <c r="PGL50" s="289"/>
      <c r="PGM50" s="289"/>
      <c r="PGN50" s="289"/>
      <c r="PGO50" s="289"/>
      <c r="PGP50" s="289"/>
      <c r="PGQ50" s="289"/>
      <c r="PGR50" s="289"/>
      <c r="PGS50" s="289"/>
      <c r="PGT50" s="289"/>
      <c r="PGU50" s="289"/>
      <c r="PGV50" s="289"/>
      <c r="PGW50" s="289"/>
      <c r="PGX50" s="289"/>
      <c r="PGY50" s="289"/>
      <c r="PGZ50" s="289"/>
      <c r="PHA50" s="289"/>
      <c r="PHB50" s="289"/>
      <c r="PHC50" s="289"/>
      <c r="PHD50" s="289"/>
      <c r="PHE50" s="289"/>
      <c r="PHF50" s="289"/>
      <c r="PHG50" s="289"/>
      <c r="PHH50" s="289"/>
      <c r="PHI50" s="289"/>
      <c r="PHJ50" s="289"/>
      <c r="PHK50" s="289"/>
      <c r="PHL50" s="289"/>
      <c r="PHM50" s="289"/>
      <c r="PHN50" s="289"/>
      <c r="PHO50" s="289"/>
      <c r="PHP50" s="289"/>
      <c r="PHQ50" s="289"/>
      <c r="PHR50" s="289"/>
      <c r="PHS50" s="289"/>
      <c r="PHT50" s="289"/>
      <c r="PHU50" s="289"/>
      <c r="PHV50" s="289"/>
      <c r="PHW50" s="289"/>
      <c r="PHX50" s="289"/>
      <c r="PHY50" s="289"/>
      <c r="PHZ50" s="289"/>
      <c r="PIA50" s="289"/>
      <c r="PIB50" s="289"/>
      <c r="PIC50" s="289"/>
      <c r="PID50" s="289"/>
      <c r="PIE50" s="289"/>
      <c r="PIF50" s="289"/>
      <c r="PIG50" s="289"/>
      <c r="PIH50" s="289"/>
      <c r="PII50" s="289"/>
      <c r="PIJ50" s="289"/>
      <c r="PIK50" s="289"/>
      <c r="PIL50" s="289"/>
      <c r="PIM50" s="289"/>
      <c r="PIN50" s="289"/>
      <c r="PIO50" s="289"/>
      <c r="PIP50" s="289"/>
      <c r="PIQ50" s="289"/>
      <c r="PIR50" s="289"/>
      <c r="PIS50" s="289"/>
      <c r="PIT50" s="289"/>
      <c r="PIU50" s="289"/>
      <c r="PIV50" s="289"/>
      <c r="PIW50" s="289"/>
      <c r="PIX50" s="289"/>
      <c r="PIY50" s="289"/>
      <c r="PIZ50" s="289"/>
      <c r="PJA50" s="289"/>
      <c r="PJB50" s="289"/>
      <c r="PJC50" s="289"/>
      <c r="PJD50" s="289"/>
      <c r="PJE50" s="289"/>
      <c r="PJF50" s="289"/>
      <c r="PJG50" s="289"/>
      <c r="PJH50" s="289"/>
      <c r="PJI50" s="289"/>
      <c r="PJJ50" s="289"/>
      <c r="PJK50" s="289"/>
      <c r="PJL50" s="289"/>
      <c r="PJM50" s="289"/>
      <c r="PJN50" s="289"/>
      <c r="PJO50" s="289"/>
      <c r="PJP50" s="289"/>
      <c r="PJQ50" s="289"/>
      <c r="PJR50" s="289"/>
      <c r="PJS50" s="289"/>
      <c r="PJT50" s="289"/>
      <c r="PJU50" s="289"/>
      <c r="PJV50" s="289"/>
      <c r="PJW50" s="289"/>
      <c r="PJX50" s="289"/>
      <c r="PJY50" s="289"/>
      <c r="PJZ50" s="289"/>
      <c r="PKA50" s="289"/>
      <c r="PKB50" s="289"/>
      <c r="PKC50" s="289"/>
      <c r="PKD50" s="289"/>
      <c r="PKE50" s="289"/>
      <c r="PKF50" s="289"/>
      <c r="PKG50" s="289"/>
      <c r="PKH50" s="289"/>
      <c r="PKI50" s="289"/>
      <c r="PKJ50" s="289"/>
      <c r="PKK50" s="289"/>
      <c r="PKL50" s="289"/>
      <c r="PKM50" s="289"/>
      <c r="PKN50" s="289"/>
      <c r="PKO50" s="289"/>
      <c r="PKP50" s="289"/>
      <c r="PKQ50" s="289"/>
      <c r="PKR50" s="289"/>
      <c r="PKS50" s="289"/>
      <c r="PKT50" s="289"/>
      <c r="PKU50" s="289"/>
      <c r="PKV50" s="289"/>
      <c r="PKW50" s="289"/>
      <c r="PKX50" s="289"/>
      <c r="PKY50" s="289"/>
      <c r="PKZ50" s="289"/>
      <c r="PLA50" s="289"/>
      <c r="PLB50" s="289"/>
      <c r="PLC50" s="289"/>
      <c r="PLD50" s="289"/>
      <c r="PLE50" s="289"/>
      <c r="PLF50" s="289"/>
      <c r="PLG50" s="289"/>
      <c r="PLH50" s="289"/>
      <c r="PLI50" s="289"/>
      <c r="PLJ50" s="289"/>
      <c r="PLK50" s="289"/>
      <c r="PLL50" s="289"/>
      <c r="PLM50" s="289"/>
      <c r="PLN50" s="289"/>
      <c r="PLO50" s="289"/>
      <c r="PLP50" s="289"/>
      <c r="PLQ50" s="289"/>
      <c r="PLR50" s="289"/>
      <c r="PLS50" s="289"/>
      <c r="PLT50" s="289"/>
      <c r="PLU50" s="289"/>
      <c r="PLV50" s="289"/>
      <c r="PLW50" s="289"/>
      <c r="PLX50" s="289"/>
      <c r="PLY50" s="289"/>
      <c r="PLZ50" s="289"/>
      <c r="PMA50" s="289"/>
      <c r="PMB50" s="289"/>
      <c r="PMC50" s="289"/>
      <c r="PMD50" s="289"/>
      <c r="PME50" s="289"/>
      <c r="PMF50" s="289"/>
      <c r="PMG50" s="289"/>
      <c r="PMH50" s="289"/>
      <c r="PMI50" s="289"/>
      <c r="PMJ50" s="289"/>
      <c r="PMK50" s="289"/>
      <c r="PML50" s="289"/>
      <c r="PMM50" s="289"/>
      <c r="PMN50" s="289"/>
      <c r="PMO50" s="289"/>
      <c r="PMP50" s="289"/>
      <c r="PMQ50" s="289"/>
      <c r="PMR50" s="289"/>
      <c r="PMS50" s="289"/>
      <c r="PMT50" s="289"/>
      <c r="PMU50" s="289"/>
      <c r="PMV50" s="289"/>
      <c r="PMW50" s="289"/>
      <c r="PMX50" s="289"/>
      <c r="PMY50" s="289"/>
      <c r="PMZ50" s="289"/>
      <c r="PNA50" s="289"/>
      <c r="PNB50" s="289"/>
      <c r="PNC50" s="289"/>
      <c r="PND50" s="289"/>
      <c r="PNE50" s="289"/>
      <c r="PNF50" s="289"/>
      <c r="PNG50" s="289"/>
      <c r="PNH50" s="289"/>
      <c r="PNI50" s="289"/>
      <c r="PNJ50" s="289"/>
      <c r="PNK50" s="289"/>
      <c r="PNL50" s="289"/>
      <c r="PNM50" s="289"/>
      <c r="PNN50" s="289"/>
      <c r="PNO50" s="289"/>
      <c r="PNP50" s="289"/>
      <c r="PNQ50" s="289"/>
      <c r="PNR50" s="289"/>
      <c r="PNS50" s="289"/>
      <c r="PNT50" s="289"/>
      <c r="PNU50" s="289"/>
      <c r="PNV50" s="289"/>
      <c r="PNW50" s="289"/>
      <c r="PNX50" s="289"/>
      <c r="PNY50" s="289"/>
      <c r="PNZ50" s="289"/>
      <c r="POA50" s="289"/>
      <c r="POB50" s="289"/>
      <c r="POC50" s="289"/>
      <c r="POD50" s="289"/>
      <c r="POE50" s="289"/>
      <c r="POF50" s="289"/>
      <c r="POG50" s="289"/>
      <c r="POH50" s="289"/>
      <c r="POI50" s="289"/>
      <c r="POJ50" s="289"/>
      <c r="POK50" s="289"/>
      <c r="POL50" s="289"/>
      <c r="POM50" s="289"/>
      <c r="PON50" s="289"/>
      <c r="POO50" s="289"/>
      <c r="POP50" s="289"/>
      <c r="POQ50" s="289"/>
      <c r="POR50" s="289"/>
      <c r="POS50" s="289"/>
      <c r="POT50" s="289"/>
      <c r="POU50" s="289"/>
      <c r="POV50" s="289"/>
      <c r="POW50" s="289"/>
      <c r="POX50" s="289"/>
      <c r="POY50" s="289"/>
      <c r="POZ50" s="289"/>
      <c r="PPA50" s="289"/>
      <c r="PPB50" s="289"/>
      <c r="PPC50" s="289"/>
      <c r="PPD50" s="289"/>
      <c r="PPE50" s="289"/>
      <c r="PPF50" s="289"/>
      <c r="PPG50" s="289"/>
      <c r="PPH50" s="289"/>
      <c r="PPI50" s="289"/>
      <c r="PPJ50" s="289"/>
      <c r="PPK50" s="289"/>
      <c r="PPL50" s="289"/>
      <c r="PPM50" s="289"/>
      <c r="PPN50" s="289"/>
      <c r="PPO50" s="289"/>
      <c r="PPP50" s="289"/>
      <c r="PPQ50" s="289"/>
      <c r="PPR50" s="289"/>
      <c r="PPS50" s="289"/>
      <c r="PPT50" s="289"/>
      <c r="PPU50" s="289"/>
      <c r="PPV50" s="289"/>
      <c r="PPW50" s="289"/>
      <c r="PPX50" s="289"/>
      <c r="PPY50" s="289"/>
      <c r="PPZ50" s="289"/>
      <c r="PQA50" s="289"/>
      <c r="PQB50" s="289"/>
      <c r="PQC50" s="289"/>
      <c r="PQD50" s="289"/>
      <c r="PQE50" s="289"/>
      <c r="PQF50" s="289"/>
      <c r="PQG50" s="289"/>
      <c r="PQH50" s="289"/>
      <c r="PQI50" s="289"/>
      <c r="PQJ50" s="289"/>
      <c r="PQK50" s="289"/>
      <c r="PQL50" s="289"/>
      <c r="PQM50" s="289"/>
      <c r="PQN50" s="289"/>
      <c r="PQO50" s="289"/>
      <c r="PQP50" s="289"/>
      <c r="PQQ50" s="289"/>
      <c r="PQR50" s="289"/>
      <c r="PQS50" s="289"/>
      <c r="PQT50" s="289"/>
      <c r="PQU50" s="289"/>
      <c r="PQV50" s="289"/>
      <c r="PQW50" s="289"/>
      <c r="PQX50" s="289"/>
      <c r="PQY50" s="289"/>
      <c r="PQZ50" s="289"/>
      <c r="PRA50" s="289"/>
      <c r="PRB50" s="289"/>
      <c r="PRC50" s="289"/>
      <c r="PRD50" s="289"/>
      <c r="PRE50" s="289"/>
      <c r="PRF50" s="289"/>
      <c r="PRG50" s="289"/>
      <c r="PRH50" s="289"/>
      <c r="PRI50" s="289"/>
      <c r="PRJ50" s="289"/>
      <c r="PRK50" s="289"/>
      <c r="PRL50" s="289"/>
      <c r="PRM50" s="289"/>
      <c r="PRN50" s="289"/>
      <c r="PRO50" s="289"/>
      <c r="PRP50" s="289"/>
      <c r="PRQ50" s="289"/>
      <c r="PRR50" s="289"/>
      <c r="PRS50" s="289"/>
      <c r="PRT50" s="289"/>
      <c r="PRU50" s="289"/>
      <c r="PRV50" s="289"/>
      <c r="PRW50" s="289"/>
      <c r="PRX50" s="289"/>
      <c r="PRY50" s="289"/>
      <c r="PRZ50" s="289"/>
      <c r="PSA50" s="289"/>
      <c r="PSB50" s="289"/>
      <c r="PSC50" s="289"/>
      <c r="PSD50" s="289"/>
      <c r="PSE50" s="289"/>
      <c r="PSF50" s="289"/>
      <c r="PSG50" s="289"/>
      <c r="PSH50" s="289"/>
      <c r="PSI50" s="289"/>
      <c r="PSJ50" s="289"/>
      <c r="PSK50" s="289"/>
      <c r="PSL50" s="289"/>
      <c r="PSM50" s="289"/>
      <c r="PSN50" s="289"/>
      <c r="PSO50" s="289"/>
      <c r="PSP50" s="289"/>
      <c r="PSQ50" s="289"/>
      <c r="PSR50" s="289"/>
      <c r="PSS50" s="289"/>
      <c r="PST50" s="289"/>
      <c r="PSU50" s="289"/>
      <c r="PSV50" s="289"/>
      <c r="PSW50" s="289"/>
      <c r="PSX50" s="289"/>
      <c r="PSY50" s="289"/>
      <c r="PSZ50" s="289"/>
      <c r="PTA50" s="289"/>
      <c r="PTB50" s="289"/>
      <c r="PTC50" s="289"/>
      <c r="PTD50" s="289"/>
      <c r="PTE50" s="289"/>
      <c r="PTF50" s="289"/>
      <c r="PTG50" s="289"/>
      <c r="PTH50" s="289"/>
      <c r="PTI50" s="289"/>
      <c r="PTJ50" s="289"/>
      <c r="PTK50" s="289"/>
      <c r="PTL50" s="289"/>
      <c r="PTM50" s="289"/>
      <c r="PTN50" s="289"/>
      <c r="PTO50" s="289"/>
      <c r="PTP50" s="289"/>
      <c r="PTQ50" s="289"/>
      <c r="PTR50" s="289"/>
      <c r="PTS50" s="289"/>
      <c r="PTT50" s="289"/>
      <c r="PTU50" s="289"/>
      <c r="PTV50" s="289"/>
      <c r="PTW50" s="289"/>
      <c r="PTX50" s="289"/>
      <c r="PTY50" s="289"/>
      <c r="PTZ50" s="289"/>
      <c r="PUA50" s="289"/>
      <c r="PUB50" s="289"/>
      <c r="PUC50" s="289"/>
      <c r="PUD50" s="289"/>
      <c r="PUE50" s="289"/>
      <c r="PUF50" s="289"/>
      <c r="PUG50" s="289"/>
      <c r="PUH50" s="289"/>
      <c r="PUI50" s="289"/>
      <c r="PUJ50" s="289"/>
      <c r="PUK50" s="289"/>
      <c r="PUL50" s="289"/>
      <c r="PUM50" s="289"/>
      <c r="PUN50" s="289"/>
      <c r="PUO50" s="289"/>
      <c r="PUP50" s="289"/>
      <c r="PUQ50" s="289"/>
      <c r="PUR50" s="289"/>
      <c r="PUS50" s="289"/>
      <c r="PUT50" s="289"/>
      <c r="PUU50" s="289"/>
      <c r="PUV50" s="289"/>
      <c r="PUW50" s="289"/>
      <c r="PUX50" s="289"/>
      <c r="PUY50" s="289"/>
      <c r="PUZ50" s="289"/>
      <c r="PVA50" s="289"/>
      <c r="PVB50" s="289"/>
      <c r="PVC50" s="289"/>
      <c r="PVD50" s="289"/>
      <c r="PVE50" s="289"/>
      <c r="PVF50" s="289"/>
      <c r="PVG50" s="289"/>
      <c r="PVH50" s="289"/>
      <c r="PVI50" s="289"/>
      <c r="PVJ50" s="289"/>
      <c r="PVK50" s="289"/>
      <c r="PVL50" s="289"/>
      <c r="PVM50" s="289"/>
      <c r="PVN50" s="289"/>
      <c r="PVO50" s="289"/>
      <c r="PVP50" s="289"/>
      <c r="PVQ50" s="289"/>
      <c r="PVR50" s="289"/>
      <c r="PVS50" s="289"/>
      <c r="PVT50" s="289"/>
      <c r="PVU50" s="289"/>
      <c r="PVV50" s="289"/>
      <c r="PVW50" s="289"/>
      <c r="PVX50" s="289"/>
      <c r="PVY50" s="289"/>
      <c r="PVZ50" s="289"/>
      <c r="PWA50" s="289"/>
      <c r="PWB50" s="289"/>
      <c r="PWC50" s="289"/>
      <c r="PWD50" s="289"/>
      <c r="PWE50" s="289"/>
      <c r="PWF50" s="289"/>
      <c r="PWG50" s="289"/>
      <c r="PWH50" s="289"/>
      <c r="PWI50" s="289"/>
      <c r="PWJ50" s="289"/>
      <c r="PWK50" s="289"/>
      <c r="PWL50" s="289"/>
      <c r="PWM50" s="289"/>
      <c r="PWN50" s="289"/>
      <c r="PWO50" s="289"/>
      <c r="PWP50" s="289"/>
      <c r="PWQ50" s="289"/>
      <c r="PWR50" s="289"/>
      <c r="PWS50" s="289"/>
      <c r="PWT50" s="289"/>
      <c r="PWU50" s="289"/>
      <c r="PWV50" s="289"/>
      <c r="PWW50" s="289"/>
      <c r="PWX50" s="289"/>
      <c r="PWY50" s="289"/>
      <c r="PWZ50" s="289"/>
      <c r="PXA50" s="289"/>
      <c r="PXB50" s="289"/>
      <c r="PXC50" s="289"/>
      <c r="PXD50" s="289"/>
      <c r="PXE50" s="289"/>
      <c r="PXF50" s="289"/>
      <c r="PXG50" s="289"/>
      <c r="PXH50" s="289"/>
      <c r="PXI50" s="289"/>
      <c r="PXJ50" s="289"/>
      <c r="PXK50" s="289"/>
      <c r="PXL50" s="289"/>
      <c r="PXM50" s="289"/>
      <c r="PXN50" s="289"/>
      <c r="PXO50" s="289"/>
      <c r="PXP50" s="289"/>
      <c r="PXQ50" s="289"/>
      <c r="PXR50" s="289"/>
      <c r="PXS50" s="289"/>
      <c r="PXT50" s="289"/>
      <c r="PXU50" s="289"/>
      <c r="PXV50" s="289"/>
      <c r="PXW50" s="289"/>
      <c r="PXX50" s="289"/>
      <c r="PXY50" s="289"/>
      <c r="PXZ50" s="289"/>
      <c r="PYA50" s="289"/>
      <c r="PYB50" s="289"/>
      <c r="PYC50" s="289"/>
      <c r="PYD50" s="289"/>
      <c r="PYE50" s="289"/>
      <c r="PYF50" s="289"/>
      <c r="PYG50" s="289"/>
      <c r="PYH50" s="289"/>
      <c r="PYI50" s="289"/>
      <c r="PYJ50" s="289"/>
      <c r="PYK50" s="289"/>
      <c r="PYL50" s="289"/>
      <c r="PYM50" s="289"/>
      <c r="PYN50" s="289"/>
      <c r="PYO50" s="289"/>
      <c r="PYP50" s="289"/>
      <c r="PYQ50" s="289"/>
      <c r="PYR50" s="289"/>
      <c r="PYS50" s="289"/>
      <c r="PYT50" s="289"/>
      <c r="PYU50" s="289"/>
      <c r="PYV50" s="289"/>
      <c r="PYW50" s="289"/>
      <c r="PYX50" s="289"/>
      <c r="PYY50" s="289"/>
      <c r="PYZ50" s="289"/>
      <c r="PZA50" s="289"/>
      <c r="PZB50" s="289"/>
      <c r="PZC50" s="289"/>
      <c r="PZD50" s="289"/>
      <c r="PZE50" s="289"/>
      <c r="PZF50" s="289"/>
      <c r="PZG50" s="289"/>
      <c r="PZH50" s="289"/>
      <c r="PZI50" s="289"/>
      <c r="PZJ50" s="289"/>
      <c r="PZK50" s="289"/>
      <c r="PZL50" s="289"/>
      <c r="PZM50" s="289"/>
      <c r="PZN50" s="289"/>
      <c r="PZO50" s="289"/>
      <c r="PZP50" s="289"/>
      <c r="PZQ50" s="289"/>
      <c r="PZR50" s="289"/>
      <c r="PZS50" s="289"/>
      <c r="PZT50" s="289"/>
      <c r="PZU50" s="289"/>
      <c r="PZV50" s="289"/>
      <c r="PZW50" s="289"/>
      <c r="PZX50" s="289"/>
      <c r="PZY50" s="289"/>
      <c r="PZZ50" s="289"/>
      <c r="QAA50" s="289"/>
      <c r="QAB50" s="289"/>
      <c r="QAC50" s="289"/>
      <c r="QAD50" s="289"/>
      <c r="QAE50" s="289"/>
      <c r="QAF50" s="289"/>
      <c r="QAG50" s="289"/>
      <c r="QAH50" s="289"/>
      <c r="QAI50" s="289"/>
      <c r="QAJ50" s="289"/>
      <c r="QAK50" s="289"/>
      <c r="QAL50" s="289"/>
      <c r="QAM50" s="289"/>
      <c r="QAN50" s="289"/>
      <c r="QAO50" s="289"/>
      <c r="QAP50" s="289"/>
      <c r="QAQ50" s="289"/>
      <c r="QAR50" s="289"/>
      <c r="QAS50" s="289"/>
      <c r="QAT50" s="289"/>
      <c r="QAU50" s="289"/>
      <c r="QAV50" s="289"/>
      <c r="QAW50" s="289"/>
      <c r="QAX50" s="289"/>
      <c r="QAY50" s="289"/>
      <c r="QAZ50" s="289"/>
      <c r="QBA50" s="289"/>
      <c r="QBB50" s="289"/>
      <c r="QBC50" s="289"/>
      <c r="QBD50" s="289"/>
      <c r="QBE50" s="289"/>
      <c r="QBF50" s="289"/>
      <c r="QBG50" s="289"/>
      <c r="QBH50" s="289"/>
      <c r="QBI50" s="289"/>
      <c r="QBJ50" s="289"/>
      <c r="QBK50" s="289"/>
      <c r="QBL50" s="289"/>
      <c r="QBM50" s="289"/>
      <c r="QBN50" s="289"/>
      <c r="QBO50" s="289"/>
      <c r="QBP50" s="289"/>
      <c r="QBQ50" s="289"/>
      <c r="QBR50" s="289"/>
      <c r="QBS50" s="289"/>
      <c r="QBT50" s="289"/>
      <c r="QBU50" s="289"/>
      <c r="QBV50" s="289"/>
      <c r="QBW50" s="289"/>
      <c r="QBX50" s="289"/>
      <c r="QBY50" s="289"/>
      <c r="QBZ50" s="289"/>
      <c r="QCA50" s="289"/>
      <c r="QCB50" s="289"/>
      <c r="QCC50" s="289"/>
      <c r="QCD50" s="289"/>
      <c r="QCE50" s="289"/>
      <c r="QCF50" s="289"/>
      <c r="QCG50" s="289"/>
      <c r="QCH50" s="289"/>
      <c r="QCI50" s="289"/>
      <c r="QCJ50" s="289"/>
      <c r="QCK50" s="289"/>
      <c r="QCL50" s="289"/>
      <c r="QCM50" s="289"/>
      <c r="QCN50" s="289"/>
      <c r="QCO50" s="289"/>
      <c r="QCP50" s="289"/>
      <c r="QCQ50" s="289"/>
      <c r="QCR50" s="289"/>
      <c r="QCS50" s="289"/>
      <c r="QCT50" s="289"/>
      <c r="QCU50" s="289"/>
      <c r="QCV50" s="289"/>
      <c r="QCW50" s="289"/>
      <c r="QCX50" s="289"/>
      <c r="QCY50" s="289"/>
      <c r="QCZ50" s="289"/>
      <c r="QDA50" s="289"/>
      <c r="QDB50" s="289"/>
      <c r="QDC50" s="289"/>
      <c r="QDD50" s="289"/>
      <c r="QDE50" s="289"/>
      <c r="QDF50" s="289"/>
      <c r="QDG50" s="289"/>
      <c r="QDH50" s="289"/>
      <c r="QDI50" s="289"/>
      <c r="QDJ50" s="289"/>
      <c r="QDK50" s="289"/>
      <c r="QDL50" s="289"/>
      <c r="QDM50" s="289"/>
      <c r="QDN50" s="289"/>
      <c r="QDO50" s="289"/>
      <c r="QDP50" s="289"/>
      <c r="QDQ50" s="289"/>
      <c r="QDR50" s="289"/>
      <c r="QDS50" s="289"/>
      <c r="QDT50" s="289"/>
      <c r="QDU50" s="289"/>
      <c r="QDV50" s="289"/>
      <c r="QDW50" s="289"/>
      <c r="QDX50" s="289"/>
      <c r="QDY50" s="289"/>
      <c r="QDZ50" s="289"/>
      <c r="QEA50" s="289"/>
      <c r="QEB50" s="289"/>
      <c r="QEC50" s="289"/>
      <c r="QED50" s="289"/>
      <c r="QEE50" s="289"/>
      <c r="QEF50" s="289"/>
      <c r="QEG50" s="289"/>
      <c r="QEH50" s="289"/>
      <c r="QEI50" s="289"/>
      <c r="QEJ50" s="289"/>
      <c r="QEK50" s="289"/>
      <c r="QEL50" s="289"/>
      <c r="QEM50" s="289"/>
      <c r="QEN50" s="289"/>
      <c r="QEO50" s="289"/>
      <c r="QEP50" s="289"/>
      <c r="QEQ50" s="289"/>
      <c r="QER50" s="289"/>
      <c r="QES50" s="289"/>
      <c r="QET50" s="289"/>
      <c r="QEU50" s="289"/>
      <c r="QEV50" s="289"/>
      <c r="QEW50" s="289"/>
      <c r="QEX50" s="289"/>
      <c r="QEY50" s="289"/>
      <c r="QEZ50" s="289"/>
      <c r="QFA50" s="289"/>
      <c r="QFB50" s="289"/>
      <c r="QFC50" s="289"/>
      <c r="QFD50" s="289"/>
      <c r="QFE50" s="289"/>
      <c r="QFF50" s="289"/>
      <c r="QFG50" s="289"/>
      <c r="QFH50" s="289"/>
      <c r="QFI50" s="289"/>
      <c r="QFJ50" s="289"/>
      <c r="QFK50" s="289"/>
      <c r="QFL50" s="289"/>
      <c r="QFM50" s="289"/>
      <c r="QFN50" s="289"/>
      <c r="QFO50" s="289"/>
      <c r="QFP50" s="289"/>
      <c r="QFQ50" s="289"/>
      <c r="QFR50" s="289"/>
      <c r="QFS50" s="289"/>
      <c r="QFT50" s="289"/>
      <c r="QFU50" s="289"/>
      <c r="QFV50" s="289"/>
      <c r="QFW50" s="289"/>
      <c r="QFX50" s="289"/>
      <c r="QFY50" s="289"/>
      <c r="QFZ50" s="289"/>
      <c r="QGA50" s="289"/>
      <c r="QGB50" s="289"/>
      <c r="QGC50" s="289"/>
      <c r="QGD50" s="289"/>
      <c r="QGE50" s="289"/>
      <c r="QGF50" s="289"/>
      <c r="QGG50" s="289"/>
      <c r="QGH50" s="289"/>
      <c r="QGI50" s="289"/>
      <c r="QGJ50" s="289"/>
      <c r="QGK50" s="289"/>
      <c r="QGL50" s="289"/>
      <c r="QGM50" s="289"/>
      <c r="QGN50" s="289"/>
      <c r="QGO50" s="289"/>
      <c r="QGP50" s="289"/>
      <c r="QGQ50" s="289"/>
      <c r="QGR50" s="289"/>
      <c r="QGS50" s="289"/>
      <c r="QGT50" s="289"/>
      <c r="QGU50" s="289"/>
      <c r="QGV50" s="289"/>
      <c r="QGW50" s="289"/>
      <c r="QGX50" s="289"/>
      <c r="QGY50" s="289"/>
      <c r="QGZ50" s="289"/>
      <c r="QHA50" s="289"/>
      <c r="QHB50" s="289"/>
      <c r="QHC50" s="289"/>
      <c r="QHD50" s="289"/>
      <c r="QHE50" s="289"/>
      <c r="QHF50" s="289"/>
      <c r="QHG50" s="289"/>
      <c r="QHH50" s="289"/>
      <c r="QHI50" s="289"/>
      <c r="QHJ50" s="289"/>
      <c r="QHK50" s="289"/>
      <c r="QHL50" s="289"/>
      <c r="QHM50" s="289"/>
      <c r="QHN50" s="289"/>
      <c r="QHO50" s="289"/>
      <c r="QHP50" s="289"/>
      <c r="QHQ50" s="289"/>
      <c r="QHR50" s="289"/>
      <c r="QHS50" s="289"/>
      <c r="QHT50" s="289"/>
      <c r="QHU50" s="289"/>
      <c r="QHV50" s="289"/>
      <c r="QHW50" s="289"/>
      <c r="QHX50" s="289"/>
      <c r="QHY50" s="289"/>
      <c r="QHZ50" s="289"/>
      <c r="QIA50" s="289"/>
      <c r="QIB50" s="289"/>
      <c r="QIC50" s="289"/>
      <c r="QID50" s="289"/>
      <c r="QIE50" s="289"/>
      <c r="QIF50" s="289"/>
      <c r="QIG50" s="289"/>
      <c r="QIH50" s="289"/>
      <c r="QII50" s="289"/>
      <c r="QIJ50" s="289"/>
      <c r="QIK50" s="289"/>
      <c r="QIL50" s="289"/>
      <c r="QIM50" s="289"/>
      <c r="QIN50" s="289"/>
      <c r="QIO50" s="289"/>
      <c r="QIP50" s="289"/>
      <c r="QIQ50" s="289"/>
      <c r="QIR50" s="289"/>
      <c r="QIS50" s="289"/>
      <c r="QIT50" s="289"/>
      <c r="QIU50" s="289"/>
      <c r="QIV50" s="289"/>
      <c r="QIW50" s="289"/>
      <c r="QIX50" s="289"/>
      <c r="QIY50" s="289"/>
      <c r="QIZ50" s="289"/>
      <c r="QJA50" s="289"/>
      <c r="QJB50" s="289"/>
      <c r="QJC50" s="289"/>
      <c r="QJD50" s="289"/>
      <c r="QJE50" s="289"/>
      <c r="QJF50" s="289"/>
      <c r="QJG50" s="289"/>
      <c r="QJH50" s="289"/>
      <c r="QJI50" s="289"/>
      <c r="QJJ50" s="289"/>
      <c r="QJK50" s="289"/>
      <c r="QJL50" s="289"/>
      <c r="QJM50" s="289"/>
      <c r="QJN50" s="289"/>
      <c r="QJO50" s="289"/>
      <c r="QJP50" s="289"/>
      <c r="QJQ50" s="289"/>
      <c r="QJR50" s="289"/>
      <c r="QJS50" s="289"/>
      <c r="QJT50" s="289"/>
      <c r="QJU50" s="289"/>
      <c r="QJV50" s="289"/>
      <c r="QJW50" s="289"/>
      <c r="QJX50" s="289"/>
      <c r="QJY50" s="289"/>
      <c r="QJZ50" s="289"/>
      <c r="QKA50" s="289"/>
      <c r="QKB50" s="289"/>
      <c r="QKC50" s="289"/>
      <c r="QKD50" s="289"/>
      <c r="QKE50" s="289"/>
      <c r="QKF50" s="289"/>
      <c r="QKG50" s="289"/>
      <c r="QKH50" s="289"/>
      <c r="QKI50" s="289"/>
      <c r="QKJ50" s="289"/>
      <c r="QKK50" s="289"/>
      <c r="QKL50" s="289"/>
      <c r="QKM50" s="289"/>
      <c r="QKN50" s="289"/>
      <c r="QKO50" s="289"/>
      <c r="QKP50" s="289"/>
      <c r="QKQ50" s="289"/>
      <c r="QKR50" s="289"/>
      <c r="QKS50" s="289"/>
      <c r="QKT50" s="289"/>
      <c r="QKU50" s="289"/>
      <c r="QKV50" s="289"/>
      <c r="QKW50" s="289"/>
      <c r="QKX50" s="289"/>
      <c r="QKY50" s="289"/>
      <c r="QKZ50" s="289"/>
      <c r="QLA50" s="289"/>
      <c r="QLB50" s="289"/>
      <c r="QLC50" s="289"/>
      <c r="QLD50" s="289"/>
      <c r="QLE50" s="289"/>
      <c r="QLF50" s="289"/>
      <c r="QLG50" s="289"/>
      <c r="QLH50" s="289"/>
      <c r="QLI50" s="289"/>
      <c r="QLJ50" s="289"/>
      <c r="QLK50" s="289"/>
      <c r="QLL50" s="289"/>
      <c r="QLM50" s="289"/>
      <c r="QLN50" s="289"/>
      <c r="QLO50" s="289"/>
      <c r="QLP50" s="289"/>
      <c r="QLQ50" s="289"/>
      <c r="QLR50" s="289"/>
      <c r="QLS50" s="289"/>
      <c r="QLT50" s="289"/>
      <c r="QLU50" s="289"/>
      <c r="QLV50" s="289"/>
      <c r="QLW50" s="289"/>
      <c r="QLX50" s="289"/>
      <c r="QLY50" s="289"/>
      <c r="QLZ50" s="289"/>
      <c r="QMA50" s="289"/>
      <c r="QMB50" s="289"/>
      <c r="QMC50" s="289"/>
      <c r="QMD50" s="289"/>
      <c r="QME50" s="289"/>
      <c r="QMF50" s="289"/>
      <c r="QMG50" s="289"/>
      <c r="QMH50" s="289"/>
      <c r="QMI50" s="289"/>
      <c r="QMJ50" s="289"/>
      <c r="QMK50" s="289"/>
      <c r="QML50" s="289"/>
      <c r="QMM50" s="289"/>
      <c r="QMN50" s="289"/>
      <c r="QMO50" s="289"/>
      <c r="QMP50" s="289"/>
      <c r="QMQ50" s="289"/>
      <c r="QMR50" s="289"/>
      <c r="QMS50" s="289"/>
      <c r="QMT50" s="289"/>
      <c r="QMU50" s="289"/>
      <c r="QMV50" s="289"/>
      <c r="QMW50" s="289"/>
      <c r="QMX50" s="289"/>
      <c r="QMY50" s="289"/>
      <c r="QMZ50" s="289"/>
      <c r="QNA50" s="289"/>
      <c r="QNB50" s="289"/>
      <c r="QNC50" s="289"/>
      <c r="QND50" s="289"/>
      <c r="QNE50" s="289"/>
      <c r="QNF50" s="289"/>
      <c r="QNG50" s="289"/>
      <c r="QNH50" s="289"/>
      <c r="QNI50" s="289"/>
      <c r="QNJ50" s="289"/>
      <c r="QNK50" s="289"/>
      <c r="QNL50" s="289"/>
      <c r="QNM50" s="289"/>
      <c r="QNN50" s="289"/>
      <c r="QNO50" s="289"/>
      <c r="QNP50" s="289"/>
      <c r="QNQ50" s="289"/>
      <c r="QNR50" s="289"/>
      <c r="QNS50" s="289"/>
      <c r="QNT50" s="289"/>
      <c r="QNU50" s="289"/>
      <c r="QNV50" s="289"/>
      <c r="QNW50" s="289"/>
      <c r="QNX50" s="289"/>
      <c r="QNY50" s="289"/>
      <c r="QNZ50" s="289"/>
      <c r="QOA50" s="289"/>
      <c r="QOB50" s="289"/>
      <c r="QOC50" s="289"/>
      <c r="QOD50" s="289"/>
      <c r="QOE50" s="289"/>
      <c r="QOF50" s="289"/>
      <c r="QOG50" s="289"/>
      <c r="QOH50" s="289"/>
      <c r="QOI50" s="289"/>
      <c r="QOJ50" s="289"/>
      <c r="QOK50" s="289"/>
      <c r="QOL50" s="289"/>
      <c r="QOM50" s="289"/>
      <c r="QON50" s="289"/>
      <c r="QOO50" s="289"/>
      <c r="QOP50" s="289"/>
      <c r="QOQ50" s="289"/>
      <c r="QOR50" s="289"/>
      <c r="QOS50" s="289"/>
      <c r="QOT50" s="289"/>
      <c r="QOU50" s="289"/>
      <c r="QOV50" s="289"/>
      <c r="QOW50" s="289"/>
      <c r="QOX50" s="289"/>
      <c r="QOY50" s="289"/>
      <c r="QOZ50" s="289"/>
      <c r="QPA50" s="289"/>
      <c r="QPB50" s="289"/>
      <c r="QPC50" s="289"/>
      <c r="QPD50" s="289"/>
      <c r="QPE50" s="289"/>
      <c r="QPF50" s="289"/>
      <c r="QPG50" s="289"/>
      <c r="QPH50" s="289"/>
      <c r="QPI50" s="289"/>
      <c r="QPJ50" s="289"/>
      <c r="QPK50" s="289"/>
      <c r="QPL50" s="289"/>
      <c r="QPM50" s="289"/>
      <c r="QPN50" s="289"/>
      <c r="QPO50" s="289"/>
      <c r="QPP50" s="289"/>
      <c r="QPQ50" s="289"/>
      <c r="QPR50" s="289"/>
      <c r="QPS50" s="289"/>
      <c r="QPT50" s="289"/>
      <c r="QPU50" s="289"/>
      <c r="QPV50" s="289"/>
      <c r="QPW50" s="289"/>
      <c r="QPX50" s="289"/>
      <c r="QPY50" s="289"/>
      <c r="QPZ50" s="289"/>
      <c r="QQA50" s="289"/>
      <c r="QQB50" s="289"/>
      <c r="QQC50" s="289"/>
      <c r="QQD50" s="289"/>
      <c r="QQE50" s="289"/>
      <c r="QQF50" s="289"/>
      <c r="QQG50" s="289"/>
      <c r="QQH50" s="289"/>
      <c r="QQI50" s="289"/>
      <c r="QQJ50" s="289"/>
      <c r="QQK50" s="289"/>
      <c r="QQL50" s="289"/>
      <c r="QQM50" s="289"/>
      <c r="QQN50" s="289"/>
      <c r="QQO50" s="289"/>
      <c r="QQP50" s="289"/>
      <c r="QQQ50" s="289"/>
      <c r="QQR50" s="289"/>
      <c r="QQS50" s="289"/>
      <c r="QQT50" s="289"/>
      <c r="QQU50" s="289"/>
      <c r="QQV50" s="289"/>
      <c r="QQW50" s="289"/>
      <c r="QQX50" s="289"/>
      <c r="QQY50" s="289"/>
      <c r="QQZ50" s="289"/>
      <c r="QRA50" s="289"/>
      <c r="QRB50" s="289"/>
      <c r="QRC50" s="289"/>
      <c r="QRD50" s="289"/>
      <c r="QRE50" s="289"/>
      <c r="QRF50" s="289"/>
      <c r="QRG50" s="289"/>
      <c r="QRH50" s="289"/>
      <c r="QRI50" s="289"/>
      <c r="QRJ50" s="289"/>
      <c r="QRK50" s="289"/>
      <c r="QRL50" s="289"/>
      <c r="QRM50" s="289"/>
      <c r="QRN50" s="289"/>
      <c r="QRO50" s="289"/>
      <c r="QRP50" s="289"/>
      <c r="QRQ50" s="289"/>
      <c r="QRR50" s="289"/>
      <c r="QRS50" s="289"/>
      <c r="QRT50" s="289"/>
      <c r="QRU50" s="289"/>
      <c r="QRV50" s="289"/>
      <c r="QRW50" s="289"/>
      <c r="QRX50" s="289"/>
      <c r="QRY50" s="289"/>
      <c r="QRZ50" s="289"/>
      <c r="QSA50" s="289"/>
      <c r="QSB50" s="289"/>
      <c r="QSC50" s="289"/>
      <c r="QSD50" s="289"/>
      <c r="QSE50" s="289"/>
      <c r="QSF50" s="289"/>
      <c r="QSG50" s="289"/>
      <c r="QSH50" s="289"/>
      <c r="QSI50" s="289"/>
      <c r="QSJ50" s="289"/>
      <c r="QSK50" s="289"/>
      <c r="QSL50" s="289"/>
      <c r="QSM50" s="289"/>
      <c r="QSN50" s="289"/>
      <c r="QSO50" s="289"/>
      <c r="QSP50" s="289"/>
      <c r="QSQ50" s="289"/>
      <c r="QSR50" s="289"/>
      <c r="QSS50" s="289"/>
      <c r="QST50" s="289"/>
      <c r="QSU50" s="289"/>
      <c r="QSV50" s="289"/>
      <c r="QSW50" s="289"/>
      <c r="QSX50" s="289"/>
      <c r="QSY50" s="289"/>
      <c r="QSZ50" s="289"/>
      <c r="QTA50" s="289"/>
      <c r="QTB50" s="289"/>
      <c r="QTC50" s="289"/>
      <c r="QTD50" s="289"/>
      <c r="QTE50" s="289"/>
      <c r="QTF50" s="289"/>
      <c r="QTG50" s="289"/>
      <c r="QTH50" s="289"/>
      <c r="QTI50" s="289"/>
      <c r="QTJ50" s="289"/>
      <c r="QTK50" s="289"/>
      <c r="QTL50" s="289"/>
      <c r="QTM50" s="289"/>
      <c r="QTN50" s="289"/>
      <c r="QTO50" s="289"/>
      <c r="QTP50" s="289"/>
      <c r="QTQ50" s="289"/>
      <c r="QTR50" s="289"/>
      <c r="QTS50" s="289"/>
      <c r="QTT50" s="289"/>
      <c r="QTU50" s="289"/>
      <c r="QTV50" s="289"/>
      <c r="QTW50" s="289"/>
      <c r="QTX50" s="289"/>
      <c r="QTY50" s="289"/>
      <c r="QTZ50" s="289"/>
      <c r="QUA50" s="289"/>
      <c r="QUB50" s="289"/>
      <c r="QUC50" s="289"/>
      <c r="QUD50" s="289"/>
      <c r="QUE50" s="289"/>
      <c r="QUF50" s="289"/>
      <c r="QUG50" s="289"/>
      <c r="QUH50" s="289"/>
      <c r="QUI50" s="289"/>
      <c r="QUJ50" s="289"/>
      <c r="QUK50" s="289"/>
      <c r="QUL50" s="289"/>
      <c r="QUM50" s="289"/>
      <c r="QUN50" s="289"/>
      <c r="QUO50" s="289"/>
      <c r="QUP50" s="289"/>
      <c r="QUQ50" s="289"/>
      <c r="QUR50" s="289"/>
      <c r="QUS50" s="289"/>
      <c r="QUT50" s="289"/>
      <c r="QUU50" s="289"/>
      <c r="QUV50" s="289"/>
      <c r="QUW50" s="289"/>
      <c r="QUX50" s="289"/>
      <c r="QUY50" s="289"/>
      <c r="QUZ50" s="289"/>
      <c r="QVA50" s="289"/>
      <c r="QVB50" s="289"/>
      <c r="QVC50" s="289"/>
      <c r="QVD50" s="289"/>
      <c r="QVE50" s="289"/>
      <c r="QVF50" s="289"/>
      <c r="QVG50" s="289"/>
      <c r="QVH50" s="289"/>
      <c r="QVI50" s="289"/>
      <c r="QVJ50" s="289"/>
      <c r="QVK50" s="289"/>
      <c r="QVL50" s="289"/>
      <c r="QVM50" s="289"/>
      <c r="QVN50" s="289"/>
      <c r="QVO50" s="289"/>
      <c r="QVP50" s="289"/>
      <c r="QVQ50" s="289"/>
      <c r="QVR50" s="289"/>
      <c r="QVS50" s="289"/>
      <c r="QVT50" s="289"/>
      <c r="QVU50" s="289"/>
      <c r="QVV50" s="289"/>
      <c r="QVW50" s="289"/>
      <c r="QVX50" s="289"/>
      <c r="QVY50" s="289"/>
      <c r="QVZ50" s="289"/>
      <c r="QWA50" s="289"/>
      <c r="QWB50" s="289"/>
      <c r="QWC50" s="289"/>
      <c r="QWD50" s="289"/>
      <c r="QWE50" s="289"/>
      <c r="QWF50" s="289"/>
      <c r="QWG50" s="289"/>
      <c r="QWH50" s="289"/>
      <c r="QWI50" s="289"/>
      <c r="QWJ50" s="289"/>
      <c r="QWK50" s="289"/>
      <c r="QWL50" s="289"/>
      <c r="QWM50" s="289"/>
      <c r="QWN50" s="289"/>
      <c r="QWO50" s="289"/>
      <c r="QWP50" s="289"/>
      <c r="QWQ50" s="289"/>
      <c r="QWR50" s="289"/>
      <c r="QWS50" s="289"/>
      <c r="QWT50" s="289"/>
      <c r="QWU50" s="289"/>
      <c r="QWV50" s="289"/>
      <c r="QWW50" s="289"/>
      <c r="QWX50" s="289"/>
      <c r="QWY50" s="289"/>
      <c r="QWZ50" s="289"/>
      <c r="QXA50" s="289"/>
      <c r="QXB50" s="289"/>
      <c r="QXC50" s="289"/>
      <c r="QXD50" s="289"/>
      <c r="QXE50" s="289"/>
      <c r="QXF50" s="289"/>
      <c r="QXG50" s="289"/>
      <c r="QXH50" s="289"/>
      <c r="QXI50" s="289"/>
      <c r="QXJ50" s="289"/>
      <c r="QXK50" s="289"/>
      <c r="QXL50" s="289"/>
      <c r="QXM50" s="289"/>
      <c r="QXN50" s="289"/>
      <c r="QXO50" s="289"/>
      <c r="QXP50" s="289"/>
      <c r="QXQ50" s="289"/>
      <c r="QXR50" s="289"/>
      <c r="QXS50" s="289"/>
      <c r="QXT50" s="289"/>
      <c r="QXU50" s="289"/>
      <c r="QXV50" s="289"/>
      <c r="QXW50" s="289"/>
      <c r="QXX50" s="289"/>
      <c r="QXY50" s="289"/>
      <c r="QXZ50" s="289"/>
      <c r="QYA50" s="289"/>
      <c r="QYB50" s="289"/>
      <c r="QYC50" s="289"/>
      <c r="QYD50" s="289"/>
      <c r="QYE50" s="289"/>
      <c r="QYF50" s="289"/>
      <c r="QYG50" s="289"/>
      <c r="QYH50" s="289"/>
      <c r="QYI50" s="289"/>
      <c r="QYJ50" s="289"/>
      <c r="QYK50" s="289"/>
      <c r="QYL50" s="289"/>
      <c r="QYM50" s="289"/>
      <c r="QYN50" s="289"/>
      <c r="QYO50" s="289"/>
      <c r="QYP50" s="289"/>
      <c r="QYQ50" s="289"/>
      <c r="QYR50" s="289"/>
      <c r="QYS50" s="289"/>
      <c r="QYT50" s="289"/>
      <c r="QYU50" s="289"/>
      <c r="QYV50" s="289"/>
      <c r="QYW50" s="289"/>
      <c r="QYX50" s="289"/>
      <c r="QYY50" s="289"/>
      <c r="QYZ50" s="289"/>
      <c r="QZA50" s="289"/>
      <c r="QZB50" s="289"/>
      <c r="QZC50" s="289"/>
      <c r="QZD50" s="289"/>
      <c r="QZE50" s="289"/>
      <c r="QZF50" s="289"/>
      <c r="QZG50" s="289"/>
      <c r="QZH50" s="289"/>
      <c r="QZI50" s="289"/>
      <c r="QZJ50" s="289"/>
      <c r="QZK50" s="289"/>
      <c r="QZL50" s="289"/>
      <c r="QZM50" s="289"/>
      <c r="QZN50" s="289"/>
      <c r="QZO50" s="289"/>
      <c r="QZP50" s="289"/>
      <c r="QZQ50" s="289"/>
      <c r="QZR50" s="289"/>
      <c r="QZS50" s="289"/>
      <c r="QZT50" s="289"/>
      <c r="QZU50" s="289"/>
      <c r="QZV50" s="289"/>
      <c r="QZW50" s="289"/>
      <c r="QZX50" s="289"/>
      <c r="QZY50" s="289"/>
      <c r="QZZ50" s="289"/>
      <c r="RAA50" s="289"/>
      <c r="RAB50" s="289"/>
      <c r="RAC50" s="289"/>
      <c r="RAD50" s="289"/>
      <c r="RAE50" s="289"/>
      <c r="RAF50" s="289"/>
      <c r="RAG50" s="289"/>
      <c r="RAH50" s="289"/>
      <c r="RAI50" s="289"/>
      <c r="RAJ50" s="289"/>
      <c r="RAK50" s="289"/>
      <c r="RAL50" s="289"/>
      <c r="RAM50" s="289"/>
      <c r="RAN50" s="289"/>
      <c r="RAO50" s="289"/>
      <c r="RAP50" s="289"/>
      <c r="RAQ50" s="289"/>
      <c r="RAR50" s="289"/>
      <c r="RAS50" s="289"/>
      <c r="RAT50" s="289"/>
      <c r="RAU50" s="289"/>
      <c r="RAV50" s="289"/>
      <c r="RAW50" s="289"/>
      <c r="RAX50" s="289"/>
      <c r="RAY50" s="289"/>
      <c r="RAZ50" s="289"/>
      <c r="RBA50" s="289"/>
      <c r="RBB50" s="289"/>
      <c r="RBC50" s="289"/>
      <c r="RBD50" s="289"/>
      <c r="RBE50" s="289"/>
      <c r="RBF50" s="289"/>
      <c r="RBG50" s="289"/>
      <c r="RBH50" s="289"/>
      <c r="RBI50" s="289"/>
      <c r="RBJ50" s="289"/>
      <c r="RBK50" s="289"/>
      <c r="RBL50" s="289"/>
      <c r="RBM50" s="289"/>
      <c r="RBN50" s="289"/>
      <c r="RBO50" s="289"/>
      <c r="RBP50" s="289"/>
      <c r="RBQ50" s="289"/>
      <c r="RBR50" s="289"/>
      <c r="RBS50" s="289"/>
      <c r="RBT50" s="289"/>
      <c r="RBU50" s="289"/>
      <c r="RBV50" s="289"/>
      <c r="RBW50" s="289"/>
      <c r="RBX50" s="289"/>
      <c r="RBY50" s="289"/>
      <c r="RBZ50" s="289"/>
      <c r="RCA50" s="289"/>
      <c r="RCB50" s="289"/>
      <c r="RCC50" s="289"/>
      <c r="RCD50" s="289"/>
      <c r="RCE50" s="289"/>
      <c r="RCF50" s="289"/>
      <c r="RCG50" s="289"/>
      <c r="RCH50" s="289"/>
      <c r="RCI50" s="289"/>
      <c r="RCJ50" s="289"/>
      <c r="RCK50" s="289"/>
      <c r="RCL50" s="289"/>
      <c r="RCM50" s="289"/>
      <c r="RCN50" s="289"/>
      <c r="RCO50" s="289"/>
      <c r="RCP50" s="289"/>
      <c r="RCQ50" s="289"/>
      <c r="RCR50" s="289"/>
      <c r="RCS50" s="289"/>
      <c r="RCT50" s="289"/>
      <c r="RCU50" s="289"/>
      <c r="RCV50" s="289"/>
      <c r="RCW50" s="289"/>
      <c r="RCX50" s="289"/>
      <c r="RCY50" s="289"/>
      <c r="RCZ50" s="289"/>
      <c r="RDA50" s="289"/>
      <c r="RDB50" s="289"/>
      <c r="RDC50" s="289"/>
      <c r="RDD50" s="289"/>
      <c r="RDE50" s="289"/>
      <c r="RDF50" s="289"/>
      <c r="RDG50" s="289"/>
      <c r="RDH50" s="289"/>
      <c r="RDI50" s="289"/>
      <c r="RDJ50" s="289"/>
      <c r="RDK50" s="289"/>
      <c r="RDL50" s="289"/>
      <c r="RDM50" s="289"/>
      <c r="RDN50" s="289"/>
      <c r="RDO50" s="289"/>
      <c r="RDP50" s="289"/>
      <c r="RDQ50" s="289"/>
      <c r="RDR50" s="289"/>
      <c r="RDS50" s="289"/>
      <c r="RDT50" s="289"/>
      <c r="RDU50" s="289"/>
      <c r="RDV50" s="289"/>
      <c r="RDW50" s="289"/>
      <c r="RDX50" s="289"/>
      <c r="RDY50" s="289"/>
      <c r="RDZ50" s="289"/>
      <c r="REA50" s="289"/>
      <c r="REB50" s="289"/>
      <c r="REC50" s="289"/>
      <c r="RED50" s="289"/>
      <c r="REE50" s="289"/>
      <c r="REF50" s="289"/>
      <c r="REG50" s="289"/>
      <c r="REH50" s="289"/>
      <c r="REI50" s="289"/>
      <c r="REJ50" s="289"/>
      <c r="REK50" s="289"/>
      <c r="REL50" s="289"/>
      <c r="REM50" s="289"/>
      <c r="REN50" s="289"/>
      <c r="REO50" s="289"/>
      <c r="REP50" s="289"/>
      <c r="REQ50" s="289"/>
      <c r="RER50" s="289"/>
      <c r="RES50" s="289"/>
      <c r="RET50" s="289"/>
      <c r="REU50" s="289"/>
      <c r="REV50" s="289"/>
      <c r="REW50" s="289"/>
      <c r="REX50" s="289"/>
      <c r="REY50" s="289"/>
      <c r="REZ50" s="289"/>
      <c r="RFA50" s="289"/>
      <c r="RFB50" s="289"/>
      <c r="RFC50" s="289"/>
      <c r="RFD50" s="289"/>
      <c r="RFE50" s="289"/>
      <c r="RFF50" s="289"/>
      <c r="RFG50" s="289"/>
      <c r="RFH50" s="289"/>
      <c r="RFI50" s="289"/>
      <c r="RFJ50" s="289"/>
      <c r="RFK50" s="289"/>
      <c r="RFL50" s="289"/>
      <c r="RFM50" s="289"/>
      <c r="RFN50" s="289"/>
      <c r="RFO50" s="289"/>
      <c r="RFP50" s="289"/>
      <c r="RFQ50" s="289"/>
      <c r="RFR50" s="289"/>
      <c r="RFS50" s="289"/>
      <c r="RFT50" s="289"/>
      <c r="RFU50" s="289"/>
      <c r="RFV50" s="289"/>
      <c r="RFW50" s="289"/>
      <c r="RFX50" s="289"/>
      <c r="RFY50" s="289"/>
      <c r="RFZ50" s="289"/>
      <c r="RGA50" s="289"/>
      <c r="RGB50" s="289"/>
      <c r="RGC50" s="289"/>
      <c r="RGD50" s="289"/>
      <c r="RGE50" s="289"/>
      <c r="RGF50" s="289"/>
      <c r="RGG50" s="289"/>
      <c r="RGH50" s="289"/>
      <c r="RGI50" s="289"/>
      <c r="RGJ50" s="289"/>
      <c r="RGK50" s="289"/>
      <c r="RGL50" s="289"/>
      <c r="RGM50" s="289"/>
      <c r="RGN50" s="289"/>
      <c r="RGO50" s="289"/>
      <c r="RGP50" s="289"/>
      <c r="RGQ50" s="289"/>
      <c r="RGR50" s="289"/>
      <c r="RGS50" s="289"/>
      <c r="RGT50" s="289"/>
      <c r="RGU50" s="289"/>
      <c r="RGV50" s="289"/>
      <c r="RGW50" s="289"/>
      <c r="RGX50" s="289"/>
      <c r="RGY50" s="289"/>
      <c r="RGZ50" s="289"/>
      <c r="RHA50" s="289"/>
      <c r="RHB50" s="289"/>
      <c r="RHC50" s="289"/>
      <c r="RHD50" s="289"/>
      <c r="RHE50" s="289"/>
      <c r="RHF50" s="289"/>
      <c r="RHG50" s="289"/>
      <c r="RHH50" s="289"/>
      <c r="RHI50" s="289"/>
      <c r="RHJ50" s="289"/>
      <c r="RHK50" s="289"/>
      <c r="RHL50" s="289"/>
      <c r="RHM50" s="289"/>
      <c r="RHN50" s="289"/>
      <c r="RHO50" s="289"/>
      <c r="RHP50" s="289"/>
      <c r="RHQ50" s="289"/>
      <c r="RHR50" s="289"/>
      <c r="RHS50" s="289"/>
      <c r="RHT50" s="289"/>
      <c r="RHU50" s="289"/>
      <c r="RHV50" s="289"/>
      <c r="RHW50" s="289"/>
      <c r="RHX50" s="289"/>
      <c r="RHY50" s="289"/>
      <c r="RHZ50" s="289"/>
      <c r="RIA50" s="289"/>
      <c r="RIB50" s="289"/>
      <c r="RIC50" s="289"/>
      <c r="RID50" s="289"/>
      <c r="RIE50" s="289"/>
      <c r="RIF50" s="289"/>
      <c r="RIG50" s="289"/>
      <c r="RIH50" s="289"/>
      <c r="RII50" s="289"/>
      <c r="RIJ50" s="289"/>
      <c r="RIK50" s="289"/>
      <c r="RIL50" s="289"/>
      <c r="RIM50" s="289"/>
      <c r="RIN50" s="289"/>
      <c r="RIO50" s="289"/>
      <c r="RIP50" s="289"/>
      <c r="RIQ50" s="289"/>
      <c r="RIR50" s="289"/>
      <c r="RIS50" s="289"/>
      <c r="RIT50" s="289"/>
      <c r="RIU50" s="289"/>
      <c r="RIV50" s="289"/>
      <c r="RIW50" s="289"/>
      <c r="RIX50" s="289"/>
      <c r="RIY50" s="289"/>
      <c r="RIZ50" s="289"/>
      <c r="RJA50" s="289"/>
      <c r="RJB50" s="289"/>
      <c r="RJC50" s="289"/>
      <c r="RJD50" s="289"/>
      <c r="RJE50" s="289"/>
      <c r="RJF50" s="289"/>
      <c r="RJG50" s="289"/>
      <c r="RJH50" s="289"/>
      <c r="RJI50" s="289"/>
      <c r="RJJ50" s="289"/>
      <c r="RJK50" s="289"/>
      <c r="RJL50" s="289"/>
      <c r="RJM50" s="289"/>
      <c r="RJN50" s="289"/>
      <c r="RJO50" s="289"/>
      <c r="RJP50" s="289"/>
      <c r="RJQ50" s="289"/>
      <c r="RJR50" s="289"/>
      <c r="RJS50" s="289"/>
      <c r="RJT50" s="289"/>
      <c r="RJU50" s="289"/>
      <c r="RJV50" s="289"/>
      <c r="RJW50" s="289"/>
      <c r="RJX50" s="289"/>
      <c r="RJY50" s="289"/>
      <c r="RJZ50" s="289"/>
      <c r="RKA50" s="289"/>
      <c r="RKB50" s="289"/>
      <c r="RKC50" s="289"/>
      <c r="RKD50" s="289"/>
      <c r="RKE50" s="289"/>
      <c r="RKF50" s="289"/>
      <c r="RKG50" s="289"/>
      <c r="RKH50" s="289"/>
      <c r="RKI50" s="289"/>
      <c r="RKJ50" s="289"/>
      <c r="RKK50" s="289"/>
      <c r="RKL50" s="289"/>
      <c r="RKM50" s="289"/>
      <c r="RKN50" s="289"/>
      <c r="RKO50" s="289"/>
      <c r="RKP50" s="289"/>
      <c r="RKQ50" s="289"/>
      <c r="RKR50" s="289"/>
      <c r="RKS50" s="289"/>
      <c r="RKT50" s="289"/>
      <c r="RKU50" s="289"/>
      <c r="RKV50" s="289"/>
      <c r="RKW50" s="289"/>
      <c r="RKX50" s="289"/>
      <c r="RKY50" s="289"/>
      <c r="RKZ50" s="289"/>
      <c r="RLA50" s="289"/>
      <c r="RLB50" s="289"/>
      <c r="RLC50" s="289"/>
      <c r="RLD50" s="289"/>
      <c r="RLE50" s="289"/>
      <c r="RLF50" s="289"/>
      <c r="RLG50" s="289"/>
      <c r="RLH50" s="289"/>
      <c r="RLI50" s="289"/>
      <c r="RLJ50" s="289"/>
      <c r="RLK50" s="289"/>
      <c r="RLL50" s="289"/>
      <c r="RLM50" s="289"/>
      <c r="RLN50" s="289"/>
      <c r="RLO50" s="289"/>
      <c r="RLP50" s="289"/>
      <c r="RLQ50" s="289"/>
      <c r="RLR50" s="289"/>
      <c r="RLS50" s="289"/>
      <c r="RLT50" s="289"/>
      <c r="RLU50" s="289"/>
      <c r="RLV50" s="289"/>
      <c r="RLW50" s="289"/>
      <c r="RLX50" s="289"/>
      <c r="RLY50" s="289"/>
      <c r="RLZ50" s="289"/>
      <c r="RMA50" s="289"/>
      <c r="RMB50" s="289"/>
      <c r="RMC50" s="289"/>
      <c r="RMD50" s="289"/>
      <c r="RME50" s="289"/>
      <c r="RMF50" s="289"/>
      <c r="RMG50" s="289"/>
      <c r="RMH50" s="289"/>
      <c r="RMI50" s="289"/>
      <c r="RMJ50" s="289"/>
      <c r="RMK50" s="289"/>
      <c r="RML50" s="289"/>
      <c r="RMM50" s="289"/>
      <c r="RMN50" s="289"/>
      <c r="RMO50" s="289"/>
      <c r="RMP50" s="289"/>
      <c r="RMQ50" s="289"/>
      <c r="RMR50" s="289"/>
      <c r="RMS50" s="289"/>
      <c r="RMT50" s="289"/>
      <c r="RMU50" s="289"/>
      <c r="RMV50" s="289"/>
      <c r="RMW50" s="289"/>
      <c r="RMX50" s="289"/>
      <c r="RMY50" s="289"/>
      <c r="RMZ50" s="289"/>
      <c r="RNA50" s="289"/>
      <c r="RNB50" s="289"/>
      <c r="RNC50" s="289"/>
      <c r="RND50" s="289"/>
      <c r="RNE50" s="289"/>
      <c r="RNF50" s="289"/>
      <c r="RNG50" s="289"/>
      <c r="RNH50" s="289"/>
      <c r="RNI50" s="289"/>
      <c r="RNJ50" s="289"/>
      <c r="RNK50" s="289"/>
      <c r="RNL50" s="289"/>
      <c r="RNM50" s="289"/>
      <c r="RNN50" s="289"/>
      <c r="RNO50" s="289"/>
      <c r="RNP50" s="289"/>
      <c r="RNQ50" s="289"/>
      <c r="RNR50" s="289"/>
      <c r="RNS50" s="289"/>
      <c r="RNT50" s="289"/>
      <c r="RNU50" s="289"/>
      <c r="RNV50" s="289"/>
      <c r="RNW50" s="289"/>
      <c r="RNX50" s="289"/>
      <c r="RNY50" s="289"/>
      <c r="RNZ50" s="289"/>
      <c r="ROA50" s="289"/>
      <c r="ROB50" s="289"/>
      <c r="ROC50" s="289"/>
      <c r="ROD50" s="289"/>
      <c r="ROE50" s="289"/>
      <c r="ROF50" s="289"/>
      <c r="ROG50" s="289"/>
      <c r="ROH50" s="289"/>
      <c r="ROI50" s="289"/>
      <c r="ROJ50" s="289"/>
      <c r="ROK50" s="289"/>
      <c r="ROL50" s="289"/>
      <c r="ROM50" s="289"/>
      <c r="RON50" s="289"/>
      <c r="ROO50" s="289"/>
      <c r="ROP50" s="289"/>
      <c r="ROQ50" s="289"/>
      <c r="ROR50" s="289"/>
      <c r="ROS50" s="289"/>
      <c r="ROT50" s="289"/>
      <c r="ROU50" s="289"/>
      <c r="ROV50" s="289"/>
      <c r="ROW50" s="289"/>
      <c r="ROX50" s="289"/>
      <c r="ROY50" s="289"/>
      <c r="ROZ50" s="289"/>
      <c r="RPA50" s="289"/>
      <c r="RPB50" s="289"/>
      <c r="RPC50" s="289"/>
      <c r="RPD50" s="289"/>
      <c r="RPE50" s="289"/>
      <c r="RPF50" s="289"/>
      <c r="RPG50" s="289"/>
      <c r="RPH50" s="289"/>
      <c r="RPI50" s="289"/>
      <c r="RPJ50" s="289"/>
      <c r="RPK50" s="289"/>
      <c r="RPL50" s="289"/>
      <c r="RPM50" s="289"/>
      <c r="RPN50" s="289"/>
      <c r="RPO50" s="289"/>
      <c r="RPP50" s="289"/>
      <c r="RPQ50" s="289"/>
      <c r="RPR50" s="289"/>
      <c r="RPS50" s="289"/>
      <c r="RPT50" s="289"/>
      <c r="RPU50" s="289"/>
      <c r="RPV50" s="289"/>
      <c r="RPW50" s="289"/>
      <c r="RPX50" s="289"/>
      <c r="RPY50" s="289"/>
      <c r="RPZ50" s="289"/>
      <c r="RQA50" s="289"/>
      <c r="RQB50" s="289"/>
      <c r="RQC50" s="289"/>
      <c r="RQD50" s="289"/>
      <c r="RQE50" s="289"/>
      <c r="RQF50" s="289"/>
      <c r="RQG50" s="289"/>
      <c r="RQH50" s="289"/>
      <c r="RQI50" s="289"/>
      <c r="RQJ50" s="289"/>
      <c r="RQK50" s="289"/>
      <c r="RQL50" s="289"/>
      <c r="RQM50" s="289"/>
      <c r="RQN50" s="289"/>
      <c r="RQO50" s="289"/>
      <c r="RQP50" s="289"/>
      <c r="RQQ50" s="289"/>
      <c r="RQR50" s="289"/>
      <c r="RQS50" s="289"/>
      <c r="RQT50" s="289"/>
      <c r="RQU50" s="289"/>
      <c r="RQV50" s="289"/>
      <c r="RQW50" s="289"/>
      <c r="RQX50" s="289"/>
      <c r="RQY50" s="289"/>
      <c r="RQZ50" s="289"/>
      <c r="RRA50" s="289"/>
      <c r="RRB50" s="289"/>
      <c r="RRC50" s="289"/>
      <c r="RRD50" s="289"/>
      <c r="RRE50" s="289"/>
      <c r="RRF50" s="289"/>
      <c r="RRG50" s="289"/>
      <c r="RRH50" s="289"/>
      <c r="RRI50" s="289"/>
      <c r="RRJ50" s="289"/>
      <c r="RRK50" s="289"/>
      <c r="RRL50" s="289"/>
      <c r="RRM50" s="289"/>
      <c r="RRN50" s="289"/>
      <c r="RRO50" s="289"/>
      <c r="RRP50" s="289"/>
      <c r="RRQ50" s="289"/>
      <c r="RRR50" s="289"/>
      <c r="RRS50" s="289"/>
      <c r="RRT50" s="289"/>
      <c r="RRU50" s="289"/>
      <c r="RRV50" s="289"/>
      <c r="RRW50" s="289"/>
      <c r="RRX50" s="289"/>
      <c r="RRY50" s="289"/>
      <c r="RRZ50" s="289"/>
      <c r="RSA50" s="289"/>
      <c r="RSB50" s="289"/>
      <c r="RSC50" s="289"/>
      <c r="RSD50" s="289"/>
      <c r="RSE50" s="289"/>
      <c r="RSF50" s="289"/>
      <c r="RSG50" s="289"/>
      <c r="RSH50" s="289"/>
      <c r="RSI50" s="289"/>
      <c r="RSJ50" s="289"/>
      <c r="RSK50" s="289"/>
      <c r="RSL50" s="289"/>
      <c r="RSM50" s="289"/>
      <c r="RSN50" s="289"/>
      <c r="RSO50" s="289"/>
      <c r="RSP50" s="289"/>
      <c r="RSQ50" s="289"/>
      <c r="RSR50" s="289"/>
      <c r="RSS50" s="289"/>
      <c r="RST50" s="289"/>
      <c r="RSU50" s="289"/>
      <c r="RSV50" s="289"/>
      <c r="RSW50" s="289"/>
      <c r="RSX50" s="289"/>
      <c r="RSY50" s="289"/>
      <c r="RSZ50" s="289"/>
      <c r="RTA50" s="289"/>
      <c r="RTB50" s="289"/>
      <c r="RTC50" s="289"/>
      <c r="RTD50" s="289"/>
      <c r="RTE50" s="289"/>
      <c r="RTF50" s="289"/>
      <c r="RTG50" s="289"/>
      <c r="RTH50" s="289"/>
      <c r="RTI50" s="289"/>
      <c r="RTJ50" s="289"/>
      <c r="RTK50" s="289"/>
      <c r="RTL50" s="289"/>
      <c r="RTM50" s="289"/>
      <c r="RTN50" s="289"/>
      <c r="RTO50" s="289"/>
      <c r="RTP50" s="289"/>
      <c r="RTQ50" s="289"/>
      <c r="RTR50" s="289"/>
      <c r="RTS50" s="289"/>
      <c r="RTT50" s="289"/>
      <c r="RTU50" s="289"/>
      <c r="RTV50" s="289"/>
      <c r="RTW50" s="289"/>
      <c r="RTX50" s="289"/>
      <c r="RTY50" s="289"/>
      <c r="RTZ50" s="289"/>
      <c r="RUA50" s="289"/>
      <c r="RUB50" s="289"/>
      <c r="RUC50" s="289"/>
      <c r="RUD50" s="289"/>
      <c r="RUE50" s="289"/>
      <c r="RUF50" s="289"/>
      <c r="RUG50" s="289"/>
      <c r="RUH50" s="289"/>
      <c r="RUI50" s="289"/>
      <c r="RUJ50" s="289"/>
      <c r="RUK50" s="289"/>
      <c r="RUL50" s="289"/>
      <c r="RUM50" s="289"/>
      <c r="RUN50" s="289"/>
      <c r="RUO50" s="289"/>
      <c r="RUP50" s="289"/>
      <c r="RUQ50" s="289"/>
      <c r="RUR50" s="289"/>
      <c r="RUS50" s="289"/>
      <c r="RUT50" s="289"/>
      <c r="RUU50" s="289"/>
      <c r="RUV50" s="289"/>
      <c r="RUW50" s="289"/>
      <c r="RUX50" s="289"/>
      <c r="RUY50" s="289"/>
      <c r="RUZ50" s="289"/>
      <c r="RVA50" s="289"/>
      <c r="RVB50" s="289"/>
      <c r="RVC50" s="289"/>
      <c r="RVD50" s="289"/>
      <c r="RVE50" s="289"/>
      <c r="RVF50" s="289"/>
      <c r="RVG50" s="289"/>
      <c r="RVH50" s="289"/>
      <c r="RVI50" s="289"/>
      <c r="RVJ50" s="289"/>
      <c r="RVK50" s="289"/>
      <c r="RVL50" s="289"/>
      <c r="RVM50" s="289"/>
      <c r="RVN50" s="289"/>
      <c r="RVO50" s="289"/>
      <c r="RVP50" s="289"/>
      <c r="RVQ50" s="289"/>
      <c r="RVR50" s="289"/>
      <c r="RVS50" s="289"/>
      <c r="RVT50" s="289"/>
      <c r="RVU50" s="289"/>
      <c r="RVV50" s="289"/>
      <c r="RVW50" s="289"/>
      <c r="RVX50" s="289"/>
      <c r="RVY50" s="289"/>
      <c r="RVZ50" s="289"/>
      <c r="RWA50" s="289"/>
      <c r="RWB50" s="289"/>
      <c r="RWC50" s="289"/>
      <c r="RWD50" s="289"/>
      <c r="RWE50" s="289"/>
      <c r="RWF50" s="289"/>
      <c r="RWG50" s="289"/>
      <c r="RWH50" s="289"/>
      <c r="RWI50" s="289"/>
      <c r="RWJ50" s="289"/>
      <c r="RWK50" s="289"/>
      <c r="RWL50" s="289"/>
      <c r="RWM50" s="289"/>
      <c r="RWN50" s="289"/>
      <c r="RWO50" s="289"/>
      <c r="RWP50" s="289"/>
      <c r="RWQ50" s="289"/>
      <c r="RWR50" s="289"/>
      <c r="RWS50" s="289"/>
      <c r="RWT50" s="289"/>
      <c r="RWU50" s="289"/>
      <c r="RWV50" s="289"/>
      <c r="RWW50" s="289"/>
      <c r="RWX50" s="289"/>
      <c r="RWY50" s="289"/>
      <c r="RWZ50" s="289"/>
      <c r="RXA50" s="289"/>
      <c r="RXB50" s="289"/>
      <c r="RXC50" s="289"/>
      <c r="RXD50" s="289"/>
      <c r="RXE50" s="289"/>
      <c r="RXF50" s="289"/>
      <c r="RXG50" s="289"/>
      <c r="RXH50" s="289"/>
      <c r="RXI50" s="289"/>
      <c r="RXJ50" s="289"/>
      <c r="RXK50" s="289"/>
      <c r="RXL50" s="289"/>
      <c r="RXM50" s="289"/>
      <c r="RXN50" s="289"/>
      <c r="RXO50" s="289"/>
      <c r="RXP50" s="289"/>
      <c r="RXQ50" s="289"/>
      <c r="RXR50" s="289"/>
      <c r="RXS50" s="289"/>
      <c r="RXT50" s="289"/>
      <c r="RXU50" s="289"/>
      <c r="RXV50" s="289"/>
      <c r="RXW50" s="289"/>
      <c r="RXX50" s="289"/>
      <c r="RXY50" s="289"/>
      <c r="RXZ50" s="289"/>
      <c r="RYA50" s="289"/>
      <c r="RYB50" s="289"/>
      <c r="RYC50" s="289"/>
      <c r="RYD50" s="289"/>
      <c r="RYE50" s="289"/>
      <c r="RYF50" s="289"/>
      <c r="RYG50" s="289"/>
      <c r="RYH50" s="289"/>
      <c r="RYI50" s="289"/>
      <c r="RYJ50" s="289"/>
      <c r="RYK50" s="289"/>
      <c r="RYL50" s="289"/>
      <c r="RYM50" s="289"/>
      <c r="RYN50" s="289"/>
      <c r="RYO50" s="289"/>
      <c r="RYP50" s="289"/>
      <c r="RYQ50" s="289"/>
      <c r="RYR50" s="289"/>
      <c r="RYS50" s="289"/>
      <c r="RYT50" s="289"/>
      <c r="RYU50" s="289"/>
      <c r="RYV50" s="289"/>
      <c r="RYW50" s="289"/>
      <c r="RYX50" s="289"/>
      <c r="RYY50" s="289"/>
      <c r="RYZ50" s="289"/>
      <c r="RZA50" s="289"/>
      <c r="RZB50" s="289"/>
      <c r="RZC50" s="289"/>
      <c r="RZD50" s="289"/>
      <c r="RZE50" s="289"/>
      <c r="RZF50" s="289"/>
      <c r="RZG50" s="289"/>
      <c r="RZH50" s="289"/>
      <c r="RZI50" s="289"/>
      <c r="RZJ50" s="289"/>
      <c r="RZK50" s="289"/>
      <c r="RZL50" s="289"/>
      <c r="RZM50" s="289"/>
      <c r="RZN50" s="289"/>
      <c r="RZO50" s="289"/>
      <c r="RZP50" s="289"/>
      <c r="RZQ50" s="289"/>
      <c r="RZR50" s="289"/>
      <c r="RZS50" s="289"/>
      <c r="RZT50" s="289"/>
      <c r="RZU50" s="289"/>
      <c r="RZV50" s="289"/>
      <c r="RZW50" s="289"/>
      <c r="RZX50" s="289"/>
      <c r="RZY50" s="289"/>
      <c r="RZZ50" s="289"/>
      <c r="SAA50" s="289"/>
      <c r="SAB50" s="289"/>
      <c r="SAC50" s="289"/>
      <c r="SAD50" s="289"/>
      <c r="SAE50" s="289"/>
      <c r="SAF50" s="289"/>
      <c r="SAG50" s="289"/>
      <c r="SAH50" s="289"/>
      <c r="SAI50" s="289"/>
      <c r="SAJ50" s="289"/>
      <c r="SAK50" s="289"/>
      <c r="SAL50" s="289"/>
      <c r="SAM50" s="289"/>
      <c r="SAN50" s="289"/>
      <c r="SAO50" s="289"/>
      <c r="SAP50" s="289"/>
      <c r="SAQ50" s="289"/>
      <c r="SAR50" s="289"/>
      <c r="SAS50" s="289"/>
      <c r="SAT50" s="289"/>
      <c r="SAU50" s="289"/>
      <c r="SAV50" s="289"/>
      <c r="SAW50" s="289"/>
      <c r="SAX50" s="289"/>
      <c r="SAY50" s="289"/>
      <c r="SAZ50" s="289"/>
      <c r="SBA50" s="289"/>
      <c r="SBB50" s="289"/>
      <c r="SBC50" s="289"/>
      <c r="SBD50" s="289"/>
      <c r="SBE50" s="289"/>
      <c r="SBF50" s="289"/>
      <c r="SBG50" s="289"/>
      <c r="SBH50" s="289"/>
      <c r="SBI50" s="289"/>
      <c r="SBJ50" s="289"/>
      <c r="SBK50" s="289"/>
      <c r="SBL50" s="289"/>
      <c r="SBM50" s="289"/>
      <c r="SBN50" s="289"/>
      <c r="SBO50" s="289"/>
      <c r="SBP50" s="289"/>
      <c r="SBQ50" s="289"/>
      <c r="SBR50" s="289"/>
      <c r="SBS50" s="289"/>
      <c r="SBT50" s="289"/>
      <c r="SBU50" s="289"/>
      <c r="SBV50" s="289"/>
      <c r="SBW50" s="289"/>
      <c r="SBX50" s="289"/>
      <c r="SBY50" s="289"/>
      <c r="SBZ50" s="289"/>
      <c r="SCA50" s="289"/>
      <c r="SCB50" s="289"/>
      <c r="SCC50" s="289"/>
      <c r="SCD50" s="289"/>
      <c r="SCE50" s="289"/>
      <c r="SCF50" s="289"/>
      <c r="SCG50" s="289"/>
      <c r="SCH50" s="289"/>
      <c r="SCI50" s="289"/>
      <c r="SCJ50" s="289"/>
      <c r="SCK50" s="289"/>
      <c r="SCL50" s="289"/>
      <c r="SCM50" s="289"/>
      <c r="SCN50" s="289"/>
      <c r="SCO50" s="289"/>
      <c r="SCP50" s="289"/>
      <c r="SCQ50" s="289"/>
      <c r="SCR50" s="289"/>
      <c r="SCS50" s="289"/>
      <c r="SCT50" s="289"/>
      <c r="SCU50" s="289"/>
      <c r="SCV50" s="289"/>
      <c r="SCW50" s="289"/>
      <c r="SCX50" s="289"/>
      <c r="SCY50" s="289"/>
      <c r="SCZ50" s="289"/>
      <c r="SDA50" s="289"/>
      <c r="SDB50" s="289"/>
      <c r="SDC50" s="289"/>
      <c r="SDD50" s="289"/>
      <c r="SDE50" s="289"/>
      <c r="SDF50" s="289"/>
      <c r="SDG50" s="289"/>
      <c r="SDH50" s="289"/>
      <c r="SDI50" s="289"/>
      <c r="SDJ50" s="289"/>
      <c r="SDK50" s="289"/>
      <c r="SDL50" s="289"/>
      <c r="SDM50" s="289"/>
      <c r="SDN50" s="289"/>
      <c r="SDO50" s="289"/>
      <c r="SDP50" s="289"/>
      <c r="SDQ50" s="289"/>
      <c r="SDR50" s="289"/>
      <c r="SDS50" s="289"/>
      <c r="SDT50" s="289"/>
      <c r="SDU50" s="289"/>
      <c r="SDV50" s="289"/>
      <c r="SDW50" s="289"/>
      <c r="SDX50" s="289"/>
      <c r="SDY50" s="289"/>
      <c r="SDZ50" s="289"/>
      <c r="SEA50" s="289"/>
      <c r="SEB50" s="289"/>
      <c r="SEC50" s="289"/>
      <c r="SED50" s="289"/>
      <c r="SEE50" s="289"/>
      <c r="SEF50" s="289"/>
      <c r="SEG50" s="289"/>
      <c r="SEH50" s="289"/>
      <c r="SEI50" s="289"/>
      <c r="SEJ50" s="289"/>
      <c r="SEK50" s="289"/>
      <c r="SEL50" s="289"/>
      <c r="SEM50" s="289"/>
      <c r="SEN50" s="289"/>
      <c r="SEO50" s="289"/>
      <c r="SEP50" s="289"/>
      <c r="SEQ50" s="289"/>
      <c r="SER50" s="289"/>
      <c r="SES50" s="289"/>
      <c r="SET50" s="289"/>
      <c r="SEU50" s="289"/>
      <c r="SEV50" s="289"/>
      <c r="SEW50" s="289"/>
      <c r="SEX50" s="289"/>
      <c r="SEY50" s="289"/>
      <c r="SEZ50" s="289"/>
      <c r="SFA50" s="289"/>
      <c r="SFB50" s="289"/>
      <c r="SFC50" s="289"/>
      <c r="SFD50" s="289"/>
      <c r="SFE50" s="289"/>
      <c r="SFF50" s="289"/>
      <c r="SFG50" s="289"/>
      <c r="SFH50" s="289"/>
      <c r="SFI50" s="289"/>
      <c r="SFJ50" s="289"/>
      <c r="SFK50" s="289"/>
      <c r="SFL50" s="289"/>
      <c r="SFM50" s="289"/>
      <c r="SFN50" s="289"/>
      <c r="SFO50" s="289"/>
      <c r="SFP50" s="289"/>
      <c r="SFQ50" s="289"/>
      <c r="SFR50" s="289"/>
      <c r="SFS50" s="289"/>
      <c r="SFT50" s="289"/>
      <c r="SFU50" s="289"/>
      <c r="SFV50" s="289"/>
      <c r="SFW50" s="289"/>
      <c r="SFX50" s="289"/>
      <c r="SFY50" s="289"/>
      <c r="SFZ50" s="289"/>
      <c r="SGA50" s="289"/>
      <c r="SGB50" s="289"/>
      <c r="SGC50" s="289"/>
      <c r="SGD50" s="289"/>
      <c r="SGE50" s="289"/>
      <c r="SGF50" s="289"/>
      <c r="SGG50" s="289"/>
      <c r="SGH50" s="289"/>
      <c r="SGI50" s="289"/>
      <c r="SGJ50" s="289"/>
      <c r="SGK50" s="289"/>
      <c r="SGL50" s="289"/>
      <c r="SGM50" s="289"/>
      <c r="SGN50" s="289"/>
      <c r="SGO50" s="289"/>
      <c r="SGP50" s="289"/>
      <c r="SGQ50" s="289"/>
      <c r="SGR50" s="289"/>
      <c r="SGS50" s="289"/>
      <c r="SGT50" s="289"/>
      <c r="SGU50" s="289"/>
      <c r="SGV50" s="289"/>
      <c r="SGW50" s="289"/>
      <c r="SGX50" s="289"/>
      <c r="SGY50" s="289"/>
      <c r="SGZ50" s="289"/>
      <c r="SHA50" s="289"/>
      <c r="SHB50" s="289"/>
      <c r="SHC50" s="289"/>
      <c r="SHD50" s="289"/>
      <c r="SHE50" s="289"/>
      <c r="SHF50" s="289"/>
      <c r="SHG50" s="289"/>
      <c r="SHH50" s="289"/>
      <c r="SHI50" s="289"/>
      <c r="SHJ50" s="289"/>
      <c r="SHK50" s="289"/>
      <c r="SHL50" s="289"/>
      <c r="SHM50" s="289"/>
      <c r="SHN50" s="289"/>
      <c r="SHO50" s="289"/>
      <c r="SHP50" s="289"/>
      <c r="SHQ50" s="289"/>
      <c r="SHR50" s="289"/>
      <c r="SHS50" s="289"/>
      <c r="SHT50" s="289"/>
      <c r="SHU50" s="289"/>
      <c r="SHV50" s="289"/>
      <c r="SHW50" s="289"/>
      <c r="SHX50" s="289"/>
      <c r="SHY50" s="289"/>
      <c r="SHZ50" s="289"/>
      <c r="SIA50" s="289"/>
      <c r="SIB50" s="289"/>
      <c r="SIC50" s="289"/>
      <c r="SID50" s="289"/>
      <c r="SIE50" s="289"/>
      <c r="SIF50" s="289"/>
      <c r="SIG50" s="289"/>
      <c r="SIH50" s="289"/>
      <c r="SII50" s="289"/>
      <c r="SIJ50" s="289"/>
      <c r="SIK50" s="289"/>
      <c r="SIL50" s="289"/>
      <c r="SIM50" s="289"/>
      <c r="SIN50" s="289"/>
      <c r="SIO50" s="289"/>
      <c r="SIP50" s="289"/>
      <c r="SIQ50" s="289"/>
      <c r="SIR50" s="289"/>
      <c r="SIS50" s="289"/>
      <c r="SIT50" s="289"/>
      <c r="SIU50" s="289"/>
      <c r="SIV50" s="289"/>
      <c r="SIW50" s="289"/>
      <c r="SIX50" s="289"/>
      <c r="SIY50" s="289"/>
      <c r="SIZ50" s="289"/>
      <c r="SJA50" s="289"/>
      <c r="SJB50" s="289"/>
      <c r="SJC50" s="289"/>
      <c r="SJD50" s="289"/>
      <c r="SJE50" s="289"/>
      <c r="SJF50" s="289"/>
      <c r="SJG50" s="289"/>
      <c r="SJH50" s="289"/>
      <c r="SJI50" s="289"/>
      <c r="SJJ50" s="289"/>
      <c r="SJK50" s="289"/>
      <c r="SJL50" s="289"/>
      <c r="SJM50" s="289"/>
      <c r="SJN50" s="289"/>
      <c r="SJO50" s="289"/>
      <c r="SJP50" s="289"/>
      <c r="SJQ50" s="289"/>
      <c r="SJR50" s="289"/>
      <c r="SJS50" s="289"/>
      <c r="SJT50" s="289"/>
      <c r="SJU50" s="289"/>
      <c r="SJV50" s="289"/>
      <c r="SJW50" s="289"/>
      <c r="SJX50" s="289"/>
      <c r="SJY50" s="289"/>
      <c r="SJZ50" s="289"/>
      <c r="SKA50" s="289"/>
      <c r="SKB50" s="289"/>
      <c r="SKC50" s="289"/>
      <c r="SKD50" s="289"/>
      <c r="SKE50" s="289"/>
      <c r="SKF50" s="289"/>
      <c r="SKG50" s="289"/>
      <c r="SKH50" s="289"/>
      <c r="SKI50" s="289"/>
      <c r="SKJ50" s="289"/>
      <c r="SKK50" s="289"/>
      <c r="SKL50" s="289"/>
      <c r="SKM50" s="289"/>
      <c r="SKN50" s="289"/>
      <c r="SKO50" s="289"/>
      <c r="SKP50" s="289"/>
      <c r="SKQ50" s="289"/>
      <c r="SKR50" s="289"/>
      <c r="SKS50" s="289"/>
      <c r="SKT50" s="289"/>
      <c r="SKU50" s="289"/>
      <c r="SKV50" s="289"/>
      <c r="SKW50" s="289"/>
      <c r="SKX50" s="289"/>
      <c r="SKY50" s="289"/>
      <c r="SKZ50" s="289"/>
      <c r="SLA50" s="289"/>
      <c r="SLB50" s="289"/>
      <c r="SLC50" s="289"/>
      <c r="SLD50" s="289"/>
      <c r="SLE50" s="289"/>
      <c r="SLF50" s="289"/>
      <c r="SLG50" s="289"/>
      <c r="SLH50" s="289"/>
      <c r="SLI50" s="289"/>
      <c r="SLJ50" s="289"/>
      <c r="SLK50" s="289"/>
      <c r="SLL50" s="289"/>
      <c r="SLM50" s="289"/>
      <c r="SLN50" s="289"/>
      <c r="SLO50" s="289"/>
      <c r="SLP50" s="289"/>
      <c r="SLQ50" s="289"/>
      <c r="SLR50" s="289"/>
      <c r="SLS50" s="289"/>
      <c r="SLT50" s="289"/>
      <c r="SLU50" s="289"/>
      <c r="SLV50" s="289"/>
      <c r="SLW50" s="289"/>
      <c r="SLX50" s="289"/>
      <c r="SLY50" s="289"/>
      <c r="SLZ50" s="289"/>
      <c r="SMA50" s="289"/>
      <c r="SMB50" s="289"/>
      <c r="SMC50" s="289"/>
      <c r="SMD50" s="289"/>
      <c r="SME50" s="289"/>
      <c r="SMF50" s="289"/>
      <c r="SMG50" s="289"/>
      <c r="SMH50" s="289"/>
      <c r="SMI50" s="289"/>
      <c r="SMJ50" s="289"/>
      <c r="SMK50" s="289"/>
      <c r="SML50" s="289"/>
      <c r="SMM50" s="289"/>
      <c r="SMN50" s="289"/>
      <c r="SMO50" s="289"/>
      <c r="SMP50" s="289"/>
      <c r="SMQ50" s="289"/>
      <c r="SMR50" s="289"/>
      <c r="SMS50" s="289"/>
      <c r="SMT50" s="289"/>
      <c r="SMU50" s="289"/>
      <c r="SMV50" s="289"/>
      <c r="SMW50" s="289"/>
      <c r="SMX50" s="289"/>
      <c r="SMY50" s="289"/>
      <c r="SMZ50" s="289"/>
      <c r="SNA50" s="289"/>
      <c r="SNB50" s="289"/>
      <c r="SNC50" s="289"/>
      <c r="SND50" s="289"/>
      <c r="SNE50" s="289"/>
      <c r="SNF50" s="289"/>
      <c r="SNG50" s="289"/>
      <c r="SNH50" s="289"/>
      <c r="SNI50" s="289"/>
      <c r="SNJ50" s="289"/>
      <c r="SNK50" s="289"/>
      <c r="SNL50" s="289"/>
      <c r="SNM50" s="289"/>
      <c r="SNN50" s="289"/>
      <c r="SNO50" s="289"/>
      <c r="SNP50" s="289"/>
      <c r="SNQ50" s="289"/>
      <c r="SNR50" s="289"/>
      <c r="SNS50" s="289"/>
      <c r="SNT50" s="289"/>
      <c r="SNU50" s="289"/>
      <c r="SNV50" s="289"/>
      <c r="SNW50" s="289"/>
      <c r="SNX50" s="289"/>
      <c r="SNY50" s="289"/>
      <c r="SNZ50" s="289"/>
      <c r="SOA50" s="289"/>
      <c r="SOB50" s="289"/>
      <c r="SOC50" s="289"/>
      <c r="SOD50" s="289"/>
      <c r="SOE50" s="289"/>
      <c r="SOF50" s="289"/>
      <c r="SOG50" s="289"/>
      <c r="SOH50" s="289"/>
      <c r="SOI50" s="289"/>
      <c r="SOJ50" s="289"/>
      <c r="SOK50" s="289"/>
      <c r="SOL50" s="289"/>
      <c r="SOM50" s="289"/>
      <c r="SON50" s="289"/>
      <c r="SOO50" s="289"/>
      <c r="SOP50" s="289"/>
      <c r="SOQ50" s="289"/>
      <c r="SOR50" s="289"/>
      <c r="SOS50" s="289"/>
      <c r="SOT50" s="289"/>
      <c r="SOU50" s="289"/>
      <c r="SOV50" s="289"/>
      <c r="SOW50" s="289"/>
      <c r="SOX50" s="289"/>
      <c r="SOY50" s="289"/>
      <c r="SOZ50" s="289"/>
      <c r="SPA50" s="289"/>
      <c r="SPB50" s="289"/>
      <c r="SPC50" s="289"/>
      <c r="SPD50" s="289"/>
      <c r="SPE50" s="289"/>
      <c r="SPF50" s="289"/>
      <c r="SPG50" s="289"/>
      <c r="SPH50" s="289"/>
      <c r="SPI50" s="289"/>
      <c r="SPJ50" s="289"/>
      <c r="SPK50" s="289"/>
      <c r="SPL50" s="289"/>
      <c r="SPM50" s="289"/>
      <c r="SPN50" s="289"/>
      <c r="SPO50" s="289"/>
      <c r="SPP50" s="289"/>
      <c r="SPQ50" s="289"/>
      <c r="SPR50" s="289"/>
      <c r="SPS50" s="289"/>
      <c r="SPT50" s="289"/>
      <c r="SPU50" s="289"/>
      <c r="SPV50" s="289"/>
      <c r="SPW50" s="289"/>
      <c r="SPX50" s="289"/>
      <c r="SPY50" s="289"/>
      <c r="SPZ50" s="289"/>
      <c r="SQA50" s="289"/>
      <c r="SQB50" s="289"/>
      <c r="SQC50" s="289"/>
      <c r="SQD50" s="289"/>
      <c r="SQE50" s="289"/>
      <c r="SQF50" s="289"/>
      <c r="SQG50" s="289"/>
      <c r="SQH50" s="289"/>
      <c r="SQI50" s="289"/>
      <c r="SQJ50" s="289"/>
      <c r="SQK50" s="289"/>
      <c r="SQL50" s="289"/>
      <c r="SQM50" s="289"/>
      <c r="SQN50" s="289"/>
      <c r="SQO50" s="289"/>
      <c r="SQP50" s="289"/>
      <c r="SQQ50" s="289"/>
      <c r="SQR50" s="289"/>
      <c r="SQS50" s="289"/>
      <c r="SQT50" s="289"/>
      <c r="SQU50" s="289"/>
      <c r="SQV50" s="289"/>
      <c r="SQW50" s="289"/>
      <c r="SQX50" s="289"/>
      <c r="SQY50" s="289"/>
      <c r="SQZ50" s="289"/>
      <c r="SRA50" s="289"/>
      <c r="SRB50" s="289"/>
      <c r="SRC50" s="289"/>
      <c r="SRD50" s="289"/>
      <c r="SRE50" s="289"/>
      <c r="SRF50" s="289"/>
      <c r="SRG50" s="289"/>
      <c r="SRH50" s="289"/>
      <c r="SRI50" s="289"/>
      <c r="SRJ50" s="289"/>
      <c r="SRK50" s="289"/>
      <c r="SRL50" s="289"/>
      <c r="SRM50" s="289"/>
      <c r="SRN50" s="289"/>
      <c r="SRO50" s="289"/>
      <c r="SRP50" s="289"/>
      <c r="SRQ50" s="289"/>
      <c r="SRR50" s="289"/>
      <c r="SRS50" s="289"/>
      <c r="SRT50" s="289"/>
      <c r="SRU50" s="289"/>
      <c r="SRV50" s="289"/>
      <c r="SRW50" s="289"/>
      <c r="SRX50" s="289"/>
      <c r="SRY50" s="289"/>
      <c r="SRZ50" s="289"/>
      <c r="SSA50" s="289"/>
      <c r="SSB50" s="289"/>
      <c r="SSC50" s="289"/>
      <c r="SSD50" s="289"/>
      <c r="SSE50" s="289"/>
      <c r="SSF50" s="289"/>
      <c r="SSG50" s="289"/>
      <c r="SSH50" s="289"/>
      <c r="SSI50" s="289"/>
      <c r="SSJ50" s="289"/>
      <c r="SSK50" s="289"/>
      <c r="SSL50" s="289"/>
      <c r="SSM50" s="289"/>
      <c r="SSN50" s="289"/>
      <c r="SSO50" s="289"/>
      <c r="SSP50" s="289"/>
      <c r="SSQ50" s="289"/>
      <c r="SSR50" s="289"/>
      <c r="SSS50" s="289"/>
      <c r="SST50" s="289"/>
      <c r="SSU50" s="289"/>
      <c r="SSV50" s="289"/>
      <c r="SSW50" s="289"/>
      <c r="SSX50" s="289"/>
      <c r="SSY50" s="289"/>
      <c r="SSZ50" s="289"/>
      <c r="STA50" s="289"/>
      <c r="STB50" s="289"/>
      <c r="STC50" s="289"/>
      <c r="STD50" s="289"/>
      <c r="STE50" s="289"/>
      <c r="STF50" s="289"/>
      <c r="STG50" s="289"/>
      <c r="STH50" s="289"/>
      <c r="STI50" s="289"/>
      <c r="STJ50" s="289"/>
      <c r="STK50" s="289"/>
      <c r="STL50" s="289"/>
      <c r="STM50" s="289"/>
      <c r="STN50" s="289"/>
      <c r="STO50" s="289"/>
      <c r="STP50" s="289"/>
      <c r="STQ50" s="289"/>
      <c r="STR50" s="289"/>
      <c r="STS50" s="289"/>
      <c r="STT50" s="289"/>
      <c r="STU50" s="289"/>
      <c r="STV50" s="289"/>
      <c r="STW50" s="289"/>
      <c r="STX50" s="289"/>
      <c r="STY50" s="289"/>
      <c r="STZ50" s="289"/>
      <c r="SUA50" s="289"/>
      <c r="SUB50" s="289"/>
      <c r="SUC50" s="289"/>
      <c r="SUD50" s="289"/>
      <c r="SUE50" s="289"/>
      <c r="SUF50" s="289"/>
      <c r="SUG50" s="289"/>
      <c r="SUH50" s="289"/>
      <c r="SUI50" s="289"/>
      <c r="SUJ50" s="289"/>
      <c r="SUK50" s="289"/>
      <c r="SUL50" s="289"/>
      <c r="SUM50" s="289"/>
      <c r="SUN50" s="289"/>
      <c r="SUO50" s="289"/>
      <c r="SUP50" s="289"/>
      <c r="SUQ50" s="289"/>
      <c r="SUR50" s="289"/>
      <c r="SUS50" s="289"/>
      <c r="SUT50" s="289"/>
      <c r="SUU50" s="289"/>
      <c r="SUV50" s="289"/>
      <c r="SUW50" s="289"/>
      <c r="SUX50" s="289"/>
      <c r="SUY50" s="289"/>
      <c r="SUZ50" s="289"/>
      <c r="SVA50" s="289"/>
      <c r="SVB50" s="289"/>
      <c r="SVC50" s="289"/>
      <c r="SVD50" s="289"/>
      <c r="SVE50" s="289"/>
      <c r="SVF50" s="289"/>
      <c r="SVG50" s="289"/>
      <c r="SVH50" s="289"/>
      <c r="SVI50" s="289"/>
      <c r="SVJ50" s="289"/>
      <c r="SVK50" s="289"/>
      <c r="SVL50" s="289"/>
      <c r="SVM50" s="289"/>
      <c r="SVN50" s="289"/>
      <c r="SVO50" s="289"/>
      <c r="SVP50" s="289"/>
      <c r="SVQ50" s="289"/>
      <c r="SVR50" s="289"/>
      <c r="SVS50" s="289"/>
      <c r="SVT50" s="289"/>
      <c r="SVU50" s="289"/>
      <c r="SVV50" s="289"/>
      <c r="SVW50" s="289"/>
      <c r="SVX50" s="289"/>
      <c r="SVY50" s="289"/>
      <c r="SVZ50" s="289"/>
      <c r="SWA50" s="289"/>
      <c r="SWB50" s="289"/>
      <c r="SWC50" s="289"/>
      <c r="SWD50" s="289"/>
      <c r="SWE50" s="289"/>
      <c r="SWF50" s="289"/>
      <c r="SWG50" s="289"/>
      <c r="SWH50" s="289"/>
      <c r="SWI50" s="289"/>
      <c r="SWJ50" s="289"/>
      <c r="SWK50" s="289"/>
      <c r="SWL50" s="289"/>
      <c r="SWM50" s="289"/>
      <c r="SWN50" s="289"/>
      <c r="SWO50" s="289"/>
      <c r="SWP50" s="289"/>
      <c r="SWQ50" s="289"/>
      <c r="SWR50" s="289"/>
      <c r="SWS50" s="289"/>
      <c r="SWT50" s="289"/>
      <c r="SWU50" s="289"/>
      <c r="SWV50" s="289"/>
      <c r="SWW50" s="289"/>
      <c r="SWX50" s="289"/>
      <c r="SWY50" s="289"/>
      <c r="SWZ50" s="289"/>
      <c r="SXA50" s="289"/>
      <c r="SXB50" s="289"/>
      <c r="SXC50" s="289"/>
      <c r="SXD50" s="289"/>
      <c r="SXE50" s="289"/>
      <c r="SXF50" s="289"/>
      <c r="SXG50" s="289"/>
      <c r="SXH50" s="289"/>
      <c r="SXI50" s="289"/>
      <c r="SXJ50" s="289"/>
      <c r="SXK50" s="289"/>
      <c r="SXL50" s="289"/>
      <c r="SXM50" s="289"/>
      <c r="SXN50" s="289"/>
      <c r="SXO50" s="289"/>
      <c r="SXP50" s="289"/>
      <c r="SXQ50" s="289"/>
      <c r="SXR50" s="289"/>
      <c r="SXS50" s="289"/>
      <c r="SXT50" s="289"/>
      <c r="SXU50" s="289"/>
      <c r="SXV50" s="289"/>
      <c r="SXW50" s="289"/>
      <c r="SXX50" s="289"/>
      <c r="SXY50" s="289"/>
      <c r="SXZ50" s="289"/>
      <c r="SYA50" s="289"/>
      <c r="SYB50" s="289"/>
      <c r="SYC50" s="289"/>
      <c r="SYD50" s="289"/>
      <c r="SYE50" s="289"/>
      <c r="SYF50" s="289"/>
      <c r="SYG50" s="289"/>
      <c r="SYH50" s="289"/>
      <c r="SYI50" s="289"/>
      <c r="SYJ50" s="289"/>
      <c r="SYK50" s="289"/>
      <c r="SYL50" s="289"/>
      <c r="SYM50" s="289"/>
      <c r="SYN50" s="289"/>
      <c r="SYO50" s="289"/>
      <c r="SYP50" s="289"/>
      <c r="SYQ50" s="289"/>
      <c r="SYR50" s="289"/>
      <c r="SYS50" s="289"/>
      <c r="SYT50" s="289"/>
      <c r="SYU50" s="289"/>
      <c r="SYV50" s="289"/>
      <c r="SYW50" s="289"/>
      <c r="SYX50" s="289"/>
      <c r="SYY50" s="289"/>
      <c r="SYZ50" s="289"/>
      <c r="SZA50" s="289"/>
      <c r="SZB50" s="289"/>
      <c r="SZC50" s="289"/>
      <c r="SZD50" s="289"/>
      <c r="SZE50" s="289"/>
      <c r="SZF50" s="289"/>
      <c r="SZG50" s="289"/>
      <c r="SZH50" s="289"/>
      <c r="SZI50" s="289"/>
      <c r="SZJ50" s="289"/>
      <c r="SZK50" s="289"/>
      <c r="SZL50" s="289"/>
      <c r="SZM50" s="289"/>
      <c r="SZN50" s="289"/>
      <c r="SZO50" s="289"/>
      <c r="SZP50" s="289"/>
      <c r="SZQ50" s="289"/>
      <c r="SZR50" s="289"/>
      <c r="SZS50" s="289"/>
      <c r="SZT50" s="289"/>
      <c r="SZU50" s="289"/>
      <c r="SZV50" s="289"/>
      <c r="SZW50" s="289"/>
      <c r="SZX50" s="289"/>
      <c r="SZY50" s="289"/>
      <c r="SZZ50" s="289"/>
      <c r="TAA50" s="289"/>
      <c r="TAB50" s="289"/>
      <c r="TAC50" s="289"/>
      <c r="TAD50" s="289"/>
      <c r="TAE50" s="289"/>
      <c r="TAF50" s="289"/>
      <c r="TAG50" s="289"/>
      <c r="TAH50" s="289"/>
      <c r="TAI50" s="289"/>
      <c r="TAJ50" s="289"/>
      <c r="TAK50" s="289"/>
      <c r="TAL50" s="289"/>
      <c r="TAM50" s="289"/>
      <c r="TAN50" s="289"/>
      <c r="TAO50" s="289"/>
      <c r="TAP50" s="289"/>
      <c r="TAQ50" s="289"/>
      <c r="TAR50" s="289"/>
      <c r="TAS50" s="289"/>
      <c r="TAT50" s="289"/>
      <c r="TAU50" s="289"/>
      <c r="TAV50" s="289"/>
      <c r="TAW50" s="289"/>
      <c r="TAX50" s="289"/>
      <c r="TAY50" s="289"/>
      <c r="TAZ50" s="289"/>
      <c r="TBA50" s="289"/>
      <c r="TBB50" s="289"/>
      <c r="TBC50" s="289"/>
      <c r="TBD50" s="289"/>
      <c r="TBE50" s="289"/>
      <c r="TBF50" s="289"/>
      <c r="TBG50" s="289"/>
      <c r="TBH50" s="289"/>
      <c r="TBI50" s="289"/>
      <c r="TBJ50" s="289"/>
      <c r="TBK50" s="289"/>
      <c r="TBL50" s="289"/>
      <c r="TBM50" s="289"/>
      <c r="TBN50" s="289"/>
      <c r="TBO50" s="289"/>
      <c r="TBP50" s="289"/>
      <c r="TBQ50" s="289"/>
      <c r="TBR50" s="289"/>
      <c r="TBS50" s="289"/>
      <c r="TBT50" s="289"/>
      <c r="TBU50" s="289"/>
      <c r="TBV50" s="289"/>
      <c r="TBW50" s="289"/>
      <c r="TBX50" s="289"/>
      <c r="TBY50" s="289"/>
      <c r="TBZ50" s="289"/>
      <c r="TCA50" s="289"/>
      <c r="TCB50" s="289"/>
      <c r="TCC50" s="289"/>
      <c r="TCD50" s="289"/>
      <c r="TCE50" s="289"/>
      <c r="TCF50" s="289"/>
      <c r="TCG50" s="289"/>
      <c r="TCH50" s="289"/>
      <c r="TCI50" s="289"/>
      <c r="TCJ50" s="289"/>
      <c r="TCK50" s="289"/>
      <c r="TCL50" s="289"/>
      <c r="TCM50" s="289"/>
      <c r="TCN50" s="289"/>
      <c r="TCO50" s="289"/>
      <c r="TCP50" s="289"/>
      <c r="TCQ50" s="289"/>
      <c r="TCR50" s="289"/>
      <c r="TCS50" s="289"/>
      <c r="TCT50" s="289"/>
      <c r="TCU50" s="289"/>
      <c r="TCV50" s="289"/>
      <c r="TCW50" s="289"/>
      <c r="TCX50" s="289"/>
      <c r="TCY50" s="289"/>
      <c r="TCZ50" s="289"/>
      <c r="TDA50" s="289"/>
      <c r="TDB50" s="289"/>
      <c r="TDC50" s="289"/>
      <c r="TDD50" s="289"/>
      <c r="TDE50" s="289"/>
      <c r="TDF50" s="289"/>
      <c r="TDG50" s="289"/>
      <c r="TDH50" s="289"/>
      <c r="TDI50" s="289"/>
      <c r="TDJ50" s="289"/>
      <c r="TDK50" s="289"/>
      <c r="TDL50" s="289"/>
      <c r="TDM50" s="289"/>
      <c r="TDN50" s="289"/>
      <c r="TDO50" s="289"/>
      <c r="TDP50" s="289"/>
      <c r="TDQ50" s="289"/>
      <c r="TDR50" s="289"/>
      <c r="TDS50" s="289"/>
      <c r="TDT50" s="289"/>
      <c r="TDU50" s="289"/>
      <c r="TDV50" s="289"/>
      <c r="TDW50" s="289"/>
      <c r="TDX50" s="289"/>
      <c r="TDY50" s="289"/>
      <c r="TDZ50" s="289"/>
      <c r="TEA50" s="289"/>
      <c r="TEB50" s="289"/>
      <c r="TEC50" s="289"/>
      <c r="TED50" s="289"/>
      <c r="TEE50" s="289"/>
      <c r="TEF50" s="289"/>
      <c r="TEG50" s="289"/>
      <c r="TEH50" s="289"/>
      <c r="TEI50" s="289"/>
      <c r="TEJ50" s="289"/>
      <c r="TEK50" s="289"/>
      <c r="TEL50" s="289"/>
      <c r="TEM50" s="289"/>
      <c r="TEN50" s="289"/>
      <c r="TEO50" s="289"/>
      <c r="TEP50" s="289"/>
      <c r="TEQ50" s="289"/>
      <c r="TER50" s="289"/>
      <c r="TES50" s="289"/>
      <c r="TET50" s="289"/>
      <c r="TEU50" s="289"/>
      <c r="TEV50" s="289"/>
      <c r="TEW50" s="289"/>
      <c r="TEX50" s="289"/>
      <c r="TEY50" s="289"/>
      <c r="TEZ50" s="289"/>
      <c r="TFA50" s="289"/>
      <c r="TFB50" s="289"/>
      <c r="TFC50" s="289"/>
      <c r="TFD50" s="289"/>
      <c r="TFE50" s="289"/>
      <c r="TFF50" s="289"/>
      <c r="TFG50" s="289"/>
      <c r="TFH50" s="289"/>
      <c r="TFI50" s="289"/>
      <c r="TFJ50" s="289"/>
      <c r="TFK50" s="289"/>
      <c r="TFL50" s="289"/>
      <c r="TFM50" s="289"/>
      <c r="TFN50" s="289"/>
      <c r="TFO50" s="289"/>
      <c r="TFP50" s="289"/>
      <c r="TFQ50" s="289"/>
      <c r="TFR50" s="289"/>
      <c r="TFS50" s="289"/>
      <c r="TFT50" s="289"/>
      <c r="TFU50" s="289"/>
      <c r="TFV50" s="289"/>
      <c r="TFW50" s="289"/>
      <c r="TFX50" s="289"/>
      <c r="TFY50" s="289"/>
      <c r="TFZ50" s="289"/>
      <c r="TGA50" s="289"/>
      <c r="TGB50" s="289"/>
      <c r="TGC50" s="289"/>
      <c r="TGD50" s="289"/>
      <c r="TGE50" s="289"/>
      <c r="TGF50" s="289"/>
      <c r="TGG50" s="289"/>
      <c r="TGH50" s="289"/>
      <c r="TGI50" s="289"/>
      <c r="TGJ50" s="289"/>
      <c r="TGK50" s="289"/>
      <c r="TGL50" s="289"/>
      <c r="TGM50" s="289"/>
      <c r="TGN50" s="289"/>
      <c r="TGO50" s="289"/>
      <c r="TGP50" s="289"/>
      <c r="TGQ50" s="289"/>
      <c r="TGR50" s="289"/>
      <c r="TGS50" s="289"/>
      <c r="TGT50" s="289"/>
      <c r="TGU50" s="289"/>
      <c r="TGV50" s="289"/>
      <c r="TGW50" s="289"/>
      <c r="TGX50" s="289"/>
      <c r="TGY50" s="289"/>
      <c r="TGZ50" s="289"/>
      <c r="THA50" s="289"/>
      <c r="THB50" s="289"/>
      <c r="THC50" s="289"/>
      <c r="THD50" s="289"/>
      <c r="THE50" s="289"/>
      <c r="THF50" s="289"/>
      <c r="THG50" s="289"/>
      <c r="THH50" s="289"/>
      <c r="THI50" s="289"/>
      <c r="THJ50" s="289"/>
      <c r="THK50" s="289"/>
      <c r="THL50" s="289"/>
      <c r="THM50" s="289"/>
      <c r="THN50" s="289"/>
      <c r="THO50" s="289"/>
      <c r="THP50" s="289"/>
      <c r="THQ50" s="289"/>
      <c r="THR50" s="289"/>
      <c r="THS50" s="289"/>
      <c r="THT50" s="289"/>
      <c r="THU50" s="289"/>
      <c r="THV50" s="289"/>
      <c r="THW50" s="289"/>
      <c r="THX50" s="289"/>
      <c r="THY50" s="289"/>
      <c r="THZ50" s="289"/>
      <c r="TIA50" s="289"/>
      <c r="TIB50" s="289"/>
      <c r="TIC50" s="289"/>
      <c r="TID50" s="289"/>
      <c r="TIE50" s="289"/>
      <c r="TIF50" s="289"/>
      <c r="TIG50" s="289"/>
      <c r="TIH50" s="289"/>
      <c r="TII50" s="289"/>
      <c r="TIJ50" s="289"/>
      <c r="TIK50" s="289"/>
      <c r="TIL50" s="289"/>
      <c r="TIM50" s="289"/>
      <c r="TIN50" s="289"/>
      <c r="TIO50" s="289"/>
      <c r="TIP50" s="289"/>
      <c r="TIQ50" s="289"/>
      <c r="TIR50" s="289"/>
      <c r="TIS50" s="289"/>
      <c r="TIT50" s="289"/>
      <c r="TIU50" s="289"/>
      <c r="TIV50" s="289"/>
      <c r="TIW50" s="289"/>
      <c r="TIX50" s="289"/>
      <c r="TIY50" s="289"/>
      <c r="TIZ50" s="289"/>
      <c r="TJA50" s="289"/>
      <c r="TJB50" s="289"/>
      <c r="TJC50" s="289"/>
      <c r="TJD50" s="289"/>
      <c r="TJE50" s="289"/>
      <c r="TJF50" s="289"/>
      <c r="TJG50" s="289"/>
      <c r="TJH50" s="289"/>
      <c r="TJI50" s="289"/>
      <c r="TJJ50" s="289"/>
      <c r="TJK50" s="289"/>
      <c r="TJL50" s="289"/>
      <c r="TJM50" s="289"/>
      <c r="TJN50" s="289"/>
      <c r="TJO50" s="289"/>
      <c r="TJP50" s="289"/>
      <c r="TJQ50" s="289"/>
      <c r="TJR50" s="289"/>
      <c r="TJS50" s="289"/>
      <c r="TJT50" s="289"/>
      <c r="TJU50" s="289"/>
      <c r="TJV50" s="289"/>
      <c r="TJW50" s="289"/>
      <c r="TJX50" s="289"/>
      <c r="TJY50" s="289"/>
      <c r="TJZ50" s="289"/>
      <c r="TKA50" s="289"/>
      <c r="TKB50" s="289"/>
      <c r="TKC50" s="289"/>
      <c r="TKD50" s="289"/>
      <c r="TKE50" s="289"/>
      <c r="TKF50" s="289"/>
      <c r="TKG50" s="289"/>
      <c r="TKH50" s="289"/>
      <c r="TKI50" s="289"/>
      <c r="TKJ50" s="289"/>
      <c r="TKK50" s="289"/>
      <c r="TKL50" s="289"/>
      <c r="TKM50" s="289"/>
      <c r="TKN50" s="289"/>
      <c r="TKO50" s="289"/>
      <c r="TKP50" s="289"/>
      <c r="TKQ50" s="289"/>
      <c r="TKR50" s="289"/>
      <c r="TKS50" s="289"/>
      <c r="TKT50" s="289"/>
      <c r="TKU50" s="289"/>
      <c r="TKV50" s="289"/>
      <c r="TKW50" s="289"/>
      <c r="TKX50" s="289"/>
      <c r="TKY50" s="289"/>
      <c r="TKZ50" s="289"/>
      <c r="TLA50" s="289"/>
      <c r="TLB50" s="289"/>
      <c r="TLC50" s="289"/>
      <c r="TLD50" s="289"/>
      <c r="TLE50" s="289"/>
      <c r="TLF50" s="289"/>
      <c r="TLG50" s="289"/>
      <c r="TLH50" s="289"/>
      <c r="TLI50" s="289"/>
      <c r="TLJ50" s="289"/>
      <c r="TLK50" s="289"/>
      <c r="TLL50" s="289"/>
      <c r="TLM50" s="289"/>
      <c r="TLN50" s="289"/>
      <c r="TLO50" s="289"/>
      <c r="TLP50" s="289"/>
      <c r="TLQ50" s="289"/>
      <c r="TLR50" s="289"/>
      <c r="TLS50" s="289"/>
      <c r="TLT50" s="289"/>
      <c r="TLU50" s="289"/>
      <c r="TLV50" s="289"/>
      <c r="TLW50" s="289"/>
      <c r="TLX50" s="289"/>
      <c r="TLY50" s="289"/>
      <c r="TLZ50" s="289"/>
      <c r="TMA50" s="289"/>
      <c r="TMB50" s="289"/>
      <c r="TMC50" s="289"/>
      <c r="TMD50" s="289"/>
      <c r="TME50" s="289"/>
      <c r="TMF50" s="289"/>
      <c r="TMG50" s="289"/>
      <c r="TMH50" s="289"/>
      <c r="TMI50" s="289"/>
      <c r="TMJ50" s="289"/>
      <c r="TMK50" s="289"/>
      <c r="TML50" s="289"/>
      <c r="TMM50" s="289"/>
      <c r="TMN50" s="289"/>
      <c r="TMO50" s="289"/>
      <c r="TMP50" s="289"/>
      <c r="TMQ50" s="289"/>
      <c r="TMR50" s="289"/>
      <c r="TMS50" s="289"/>
      <c r="TMT50" s="289"/>
      <c r="TMU50" s="289"/>
      <c r="TMV50" s="289"/>
      <c r="TMW50" s="289"/>
      <c r="TMX50" s="289"/>
      <c r="TMY50" s="289"/>
      <c r="TMZ50" s="289"/>
      <c r="TNA50" s="289"/>
      <c r="TNB50" s="289"/>
      <c r="TNC50" s="289"/>
      <c r="TND50" s="289"/>
      <c r="TNE50" s="289"/>
      <c r="TNF50" s="289"/>
      <c r="TNG50" s="289"/>
      <c r="TNH50" s="289"/>
      <c r="TNI50" s="289"/>
      <c r="TNJ50" s="289"/>
      <c r="TNK50" s="289"/>
      <c r="TNL50" s="289"/>
      <c r="TNM50" s="289"/>
      <c r="TNN50" s="289"/>
      <c r="TNO50" s="289"/>
      <c r="TNP50" s="289"/>
      <c r="TNQ50" s="289"/>
      <c r="TNR50" s="289"/>
      <c r="TNS50" s="289"/>
      <c r="TNT50" s="289"/>
      <c r="TNU50" s="289"/>
      <c r="TNV50" s="289"/>
      <c r="TNW50" s="289"/>
      <c r="TNX50" s="289"/>
      <c r="TNY50" s="289"/>
      <c r="TNZ50" s="289"/>
      <c r="TOA50" s="289"/>
      <c r="TOB50" s="289"/>
      <c r="TOC50" s="289"/>
      <c r="TOD50" s="289"/>
      <c r="TOE50" s="289"/>
      <c r="TOF50" s="289"/>
      <c r="TOG50" s="289"/>
      <c r="TOH50" s="289"/>
      <c r="TOI50" s="289"/>
      <c r="TOJ50" s="289"/>
      <c r="TOK50" s="289"/>
      <c r="TOL50" s="289"/>
      <c r="TOM50" s="289"/>
      <c r="TON50" s="289"/>
      <c r="TOO50" s="289"/>
      <c r="TOP50" s="289"/>
      <c r="TOQ50" s="289"/>
      <c r="TOR50" s="289"/>
      <c r="TOS50" s="289"/>
      <c r="TOT50" s="289"/>
      <c r="TOU50" s="289"/>
      <c r="TOV50" s="289"/>
      <c r="TOW50" s="289"/>
      <c r="TOX50" s="289"/>
      <c r="TOY50" s="289"/>
      <c r="TOZ50" s="289"/>
      <c r="TPA50" s="289"/>
      <c r="TPB50" s="289"/>
      <c r="TPC50" s="289"/>
      <c r="TPD50" s="289"/>
      <c r="TPE50" s="289"/>
      <c r="TPF50" s="289"/>
      <c r="TPG50" s="289"/>
      <c r="TPH50" s="289"/>
      <c r="TPI50" s="289"/>
      <c r="TPJ50" s="289"/>
      <c r="TPK50" s="289"/>
      <c r="TPL50" s="289"/>
      <c r="TPM50" s="289"/>
      <c r="TPN50" s="289"/>
      <c r="TPO50" s="289"/>
      <c r="TPP50" s="289"/>
      <c r="TPQ50" s="289"/>
      <c r="TPR50" s="289"/>
      <c r="TPS50" s="289"/>
      <c r="TPT50" s="289"/>
      <c r="TPU50" s="289"/>
      <c r="TPV50" s="289"/>
      <c r="TPW50" s="289"/>
      <c r="TPX50" s="289"/>
      <c r="TPY50" s="289"/>
      <c r="TPZ50" s="289"/>
      <c r="TQA50" s="289"/>
      <c r="TQB50" s="289"/>
      <c r="TQC50" s="289"/>
      <c r="TQD50" s="289"/>
      <c r="TQE50" s="289"/>
      <c r="TQF50" s="289"/>
      <c r="TQG50" s="289"/>
      <c r="TQH50" s="289"/>
      <c r="TQI50" s="289"/>
      <c r="TQJ50" s="289"/>
      <c r="TQK50" s="289"/>
      <c r="TQL50" s="289"/>
      <c r="TQM50" s="289"/>
      <c r="TQN50" s="289"/>
      <c r="TQO50" s="289"/>
      <c r="TQP50" s="289"/>
      <c r="TQQ50" s="289"/>
      <c r="TQR50" s="289"/>
      <c r="TQS50" s="289"/>
      <c r="TQT50" s="289"/>
      <c r="TQU50" s="289"/>
      <c r="TQV50" s="289"/>
      <c r="TQW50" s="289"/>
      <c r="TQX50" s="289"/>
      <c r="TQY50" s="289"/>
      <c r="TQZ50" s="289"/>
      <c r="TRA50" s="289"/>
      <c r="TRB50" s="289"/>
      <c r="TRC50" s="289"/>
      <c r="TRD50" s="289"/>
      <c r="TRE50" s="289"/>
      <c r="TRF50" s="289"/>
      <c r="TRG50" s="289"/>
      <c r="TRH50" s="289"/>
      <c r="TRI50" s="289"/>
      <c r="TRJ50" s="289"/>
      <c r="TRK50" s="289"/>
      <c r="TRL50" s="289"/>
      <c r="TRM50" s="289"/>
      <c r="TRN50" s="289"/>
      <c r="TRO50" s="289"/>
      <c r="TRP50" s="289"/>
      <c r="TRQ50" s="289"/>
      <c r="TRR50" s="289"/>
      <c r="TRS50" s="289"/>
      <c r="TRT50" s="289"/>
      <c r="TRU50" s="289"/>
      <c r="TRV50" s="289"/>
      <c r="TRW50" s="289"/>
      <c r="TRX50" s="289"/>
      <c r="TRY50" s="289"/>
      <c r="TRZ50" s="289"/>
      <c r="TSA50" s="289"/>
      <c r="TSB50" s="289"/>
      <c r="TSC50" s="289"/>
      <c r="TSD50" s="289"/>
      <c r="TSE50" s="289"/>
      <c r="TSF50" s="289"/>
      <c r="TSG50" s="289"/>
      <c r="TSH50" s="289"/>
      <c r="TSI50" s="289"/>
      <c r="TSJ50" s="289"/>
      <c r="TSK50" s="289"/>
      <c r="TSL50" s="289"/>
      <c r="TSM50" s="289"/>
      <c r="TSN50" s="289"/>
      <c r="TSO50" s="289"/>
      <c r="TSP50" s="289"/>
      <c r="TSQ50" s="289"/>
      <c r="TSR50" s="289"/>
      <c r="TSS50" s="289"/>
      <c r="TST50" s="289"/>
      <c r="TSU50" s="289"/>
      <c r="TSV50" s="289"/>
      <c r="TSW50" s="289"/>
      <c r="TSX50" s="289"/>
      <c r="TSY50" s="289"/>
      <c r="TSZ50" s="289"/>
      <c r="TTA50" s="289"/>
      <c r="TTB50" s="289"/>
      <c r="TTC50" s="289"/>
      <c r="TTD50" s="289"/>
      <c r="TTE50" s="289"/>
      <c r="TTF50" s="289"/>
      <c r="TTG50" s="289"/>
      <c r="TTH50" s="289"/>
      <c r="TTI50" s="289"/>
      <c r="TTJ50" s="289"/>
      <c r="TTK50" s="289"/>
      <c r="TTL50" s="289"/>
      <c r="TTM50" s="289"/>
      <c r="TTN50" s="289"/>
      <c r="TTO50" s="289"/>
      <c r="TTP50" s="289"/>
      <c r="TTQ50" s="289"/>
      <c r="TTR50" s="289"/>
      <c r="TTS50" s="289"/>
      <c r="TTT50" s="289"/>
      <c r="TTU50" s="289"/>
      <c r="TTV50" s="289"/>
      <c r="TTW50" s="289"/>
      <c r="TTX50" s="289"/>
      <c r="TTY50" s="289"/>
      <c r="TTZ50" s="289"/>
      <c r="TUA50" s="289"/>
      <c r="TUB50" s="289"/>
      <c r="TUC50" s="289"/>
      <c r="TUD50" s="289"/>
      <c r="TUE50" s="289"/>
      <c r="TUF50" s="289"/>
      <c r="TUG50" s="289"/>
      <c r="TUH50" s="289"/>
      <c r="TUI50" s="289"/>
      <c r="TUJ50" s="289"/>
      <c r="TUK50" s="289"/>
      <c r="TUL50" s="289"/>
      <c r="TUM50" s="289"/>
      <c r="TUN50" s="289"/>
      <c r="TUO50" s="289"/>
      <c r="TUP50" s="289"/>
      <c r="TUQ50" s="289"/>
      <c r="TUR50" s="289"/>
      <c r="TUS50" s="289"/>
      <c r="TUT50" s="289"/>
      <c r="TUU50" s="289"/>
      <c r="TUV50" s="289"/>
      <c r="TUW50" s="289"/>
      <c r="TUX50" s="289"/>
      <c r="TUY50" s="289"/>
      <c r="TUZ50" s="289"/>
      <c r="TVA50" s="289"/>
      <c r="TVB50" s="289"/>
      <c r="TVC50" s="289"/>
      <c r="TVD50" s="289"/>
      <c r="TVE50" s="289"/>
      <c r="TVF50" s="289"/>
      <c r="TVG50" s="289"/>
      <c r="TVH50" s="289"/>
      <c r="TVI50" s="289"/>
      <c r="TVJ50" s="289"/>
      <c r="TVK50" s="289"/>
      <c r="TVL50" s="289"/>
      <c r="TVM50" s="289"/>
      <c r="TVN50" s="289"/>
      <c r="TVO50" s="289"/>
      <c r="TVP50" s="289"/>
      <c r="TVQ50" s="289"/>
      <c r="TVR50" s="289"/>
      <c r="TVS50" s="289"/>
      <c r="TVT50" s="289"/>
      <c r="TVU50" s="289"/>
      <c r="TVV50" s="289"/>
      <c r="TVW50" s="289"/>
      <c r="TVX50" s="289"/>
      <c r="TVY50" s="289"/>
      <c r="TVZ50" s="289"/>
      <c r="TWA50" s="289"/>
      <c r="TWB50" s="289"/>
      <c r="TWC50" s="289"/>
      <c r="TWD50" s="289"/>
      <c r="TWE50" s="289"/>
      <c r="TWF50" s="289"/>
      <c r="TWG50" s="289"/>
      <c r="TWH50" s="289"/>
      <c r="TWI50" s="289"/>
      <c r="TWJ50" s="289"/>
      <c r="TWK50" s="289"/>
      <c r="TWL50" s="289"/>
      <c r="TWM50" s="289"/>
      <c r="TWN50" s="289"/>
      <c r="TWO50" s="289"/>
      <c r="TWP50" s="289"/>
      <c r="TWQ50" s="289"/>
      <c r="TWR50" s="289"/>
      <c r="TWS50" s="289"/>
      <c r="TWT50" s="289"/>
      <c r="TWU50" s="289"/>
      <c r="TWV50" s="289"/>
      <c r="TWW50" s="289"/>
      <c r="TWX50" s="289"/>
      <c r="TWY50" s="289"/>
      <c r="TWZ50" s="289"/>
      <c r="TXA50" s="289"/>
      <c r="TXB50" s="289"/>
      <c r="TXC50" s="289"/>
      <c r="TXD50" s="289"/>
      <c r="TXE50" s="289"/>
      <c r="TXF50" s="289"/>
      <c r="TXG50" s="289"/>
      <c r="TXH50" s="289"/>
      <c r="TXI50" s="289"/>
      <c r="TXJ50" s="289"/>
      <c r="TXK50" s="289"/>
      <c r="TXL50" s="289"/>
      <c r="TXM50" s="289"/>
      <c r="TXN50" s="289"/>
      <c r="TXO50" s="289"/>
      <c r="TXP50" s="289"/>
      <c r="TXQ50" s="289"/>
      <c r="TXR50" s="289"/>
      <c r="TXS50" s="289"/>
      <c r="TXT50" s="289"/>
      <c r="TXU50" s="289"/>
      <c r="TXV50" s="289"/>
      <c r="TXW50" s="289"/>
      <c r="TXX50" s="289"/>
      <c r="TXY50" s="289"/>
      <c r="TXZ50" s="289"/>
      <c r="TYA50" s="289"/>
      <c r="TYB50" s="289"/>
      <c r="TYC50" s="289"/>
      <c r="TYD50" s="289"/>
      <c r="TYE50" s="289"/>
      <c r="TYF50" s="289"/>
      <c r="TYG50" s="289"/>
      <c r="TYH50" s="289"/>
      <c r="TYI50" s="289"/>
      <c r="TYJ50" s="289"/>
      <c r="TYK50" s="289"/>
      <c r="TYL50" s="289"/>
      <c r="TYM50" s="289"/>
      <c r="TYN50" s="289"/>
      <c r="TYO50" s="289"/>
      <c r="TYP50" s="289"/>
      <c r="TYQ50" s="289"/>
      <c r="TYR50" s="289"/>
      <c r="TYS50" s="289"/>
      <c r="TYT50" s="289"/>
      <c r="TYU50" s="289"/>
      <c r="TYV50" s="289"/>
      <c r="TYW50" s="289"/>
      <c r="TYX50" s="289"/>
      <c r="TYY50" s="289"/>
      <c r="TYZ50" s="289"/>
      <c r="TZA50" s="289"/>
      <c r="TZB50" s="289"/>
      <c r="TZC50" s="289"/>
      <c r="TZD50" s="289"/>
      <c r="TZE50" s="289"/>
      <c r="TZF50" s="289"/>
      <c r="TZG50" s="289"/>
      <c r="TZH50" s="289"/>
      <c r="TZI50" s="289"/>
      <c r="TZJ50" s="289"/>
      <c r="TZK50" s="289"/>
      <c r="TZL50" s="289"/>
      <c r="TZM50" s="289"/>
      <c r="TZN50" s="289"/>
      <c r="TZO50" s="289"/>
      <c r="TZP50" s="289"/>
      <c r="TZQ50" s="289"/>
      <c r="TZR50" s="289"/>
      <c r="TZS50" s="289"/>
      <c r="TZT50" s="289"/>
      <c r="TZU50" s="289"/>
      <c r="TZV50" s="289"/>
      <c r="TZW50" s="289"/>
      <c r="TZX50" s="289"/>
      <c r="TZY50" s="289"/>
      <c r="TZZ50" s="289"/>
      <c r="UAA50" s="289"/>
      <c r="UAB50" s="289"/>
      <c r="UAC50" s="289"/>
      <c r="UAD50" s="289"/>
      <c r="UAE50" s="289"/>
      <c r="UAF50" s="289"/>
      <c r="UAG50" s="289"/>
      <c r="UAH50" s="289"/>
      <c r="UAI50" s="289"/>
      <c r="UAJ50" s="289"/>
      <c r="UAK50" s="289"/>
      <c r="UAL50" s="289"/>
      <c r="UAM50" s="289"/>
      <c r="UAN50" s="289"/>
      <c r="UAO50" s="289"/>
      <c r="UAP50" s="289"/>
      <c r="UAQ50" s="289"/>
      <c r="UAR50" s="289"/>
      <c r="UAS50" s="289"/>
      <c r="UAT50" s="289"/>
      <c r="UAU50" s="289"/>
      <c r="UAV50" s="289"/>
      <c r="UAW50" s="289"/>
      <c r="UAX50" s="289"/>
      <c r="UAY50" s="289"/>
      <c r="UAZ50" s="289"/>
      <c r="UBA50" s="289"/>
      <c r="UBB50" s="289"/>
      <c r="UBC50" s="289"/>
      <c r="UBD50" s="289"/>
      <c r="UBE50" s="289"/>
      <c r="UBF50" s="289"/>
      <c r="UBG50" s="289"/>
      <c r="UBH50" s="289"/>
      <c r="UBI50" s="289"/>
      <c r="UBJ50" s="289"/>
      <c r="UBK50" s="289"/>
      <c r="UBL50" s="289"/>
      <c r="UBM50" s="289"/>
      <c r="UBN50" s="289"/>
      <c r="UBO50" s="289"/>
      <c r="UBP50" s="289"/>
      <c r="UBQ50" s="289"/>
      <c r="UBR50" s="289"/>
      <c r="UBS50" s="289"/>
      <c r="UBT50" s="289"/>
      <c r="UBU50" s="289"/>
      <c r="UBV50" s="289"/>
      <c r="UBW50" s="289"/>
      <c r="UBX50" s="289"/>
      <c r="UBY50" s="289"/>
      <c r="UBZ50" s="289"/>
      <c r="UCA50" s="289"/>
      <c r="UCB50" s="289"/>
      <c r="UCC50" s="289"/>
      <c r="UCD50" s="289"/>
      <c r="UCE50" s="289"/>
      <c r="UCF50" s="289"/>
      <c r="UCG50" s="289"/>
      <c r="UCH50" s="289"/>
      <c r="UCI50" s="289"/>
      <c r="UCJ50" s="289"/>
      <c r="UCK50" s="289"/>
      <c r="UCL50" s="289"/>
      <c r="UCM50" s="289"/>
      <c r="UCN50" s="289"/>
      <c r="UCO50" s="289"/>
      <c r="UCP50" s="289"/>
      <c r="UCQ50" s="289"/>
      <c r="UCR50" s="289"/>
      <c r="UCS50" s="289"/>
      <c r="UCT50" s="289"/>
      <c r="UCU50" s="289"/>
      <c r="UCV50" s="289"/>
      <c r="UCW50" s="289"/>
      <c r="UCX50" s="289"/>
      <c r="UCY50" s="289"/>
      <c r="UCZ50" s="289"/>
      <c r="UDA50" s="289"/>
      <c r="UDB50" s="289"/>
      <c r="UDC50" s="289"/>
      <c r="UDD50" s="289"/>
      <c r="UDE50" s="289"/>
      <c r="UDF50" s="289"/>
      <c r="UDG50" s="289"/>
      <c r="UDH50" s="289"/>
      <c r="UDI50" s="289"/>
      <c r="UDJ50" s="289"/>
      <c r="UDK50" s="289"/>
      <c r="UDL50" s="289"/>
      <c r="UDM50" s="289"/>
      <c r="UDN50" s="289"/>
      <c r="UDO50" s="289"/>
      <c r="UDP50" s="289"/>
      <c r="UDQ50" s="289"/>
      <c r="UDR50" s="289"/>
      <c r="UDS50" s="289"/>
      <c r="UDT50" s="289"/>
      <c r="UDU50" s="289"/>
      <c r="UDV50" s="289"/>
      <c r="UDW50" s="289"/>
      <c r="UDX50" s="289"/>
      <c r="UDY50" s="289"/>
      <c r="UDZ50" s="289"/>
      <c r="UEA50" s="289"/>
      <c r="UEB50" s="289"/>
      <c r="UEC50" s="289"/>
      <c r="UED50" s="289"/>
      <c r="UEE50" s="289"/>
      <c r="UEF50" s="289"/>
      <c r="UEG50" s="289"/>
      <c r="UEH50" s="289"/>
      <c r="UEI50" s="289"/>
      <c r="UEJ50" s="289"/>
      <c r="UEK50" s="289"/>
      <c r="UEL50" s="289"/>
      <c r="UEM50" s="289"/>
      <c r="UEN50" s="289"/>
      <c r="UEO50" s="289"/>
      <c r="UEP50" s="289"/>
      <c r="UEQ50" s="289"/>
      <c r="UER50" s="289"/>
      <c r="UES50" s="289"/>
      <c r="UET50" s="289"/>
      <c r="UEU50" s="289"/>
      <c r="UEV50" s="289"/>
      <c r="UEW50" s="289"/>
      <c r="UEX50" s="289"/>
      <c r="UEY50" s="289"/>
      <c r="UEZ50" s="289"/>
      <c r="UFA50" s="289"/>
      <c r="UFB50" s="289"/>
      <c r="UFC50" s="289"/>
      <c r="UFD50" s="289"/>
      <c r="UFE50" s="289"/>
      <c r="UFF50" s="289"/>
      <c r="UFG50" s="289"/>
      <c r="UFH50" s="289"/>
      <c r="UFI50" s="289"/>
      <c r="UFJ50" s="289"/>
      <c r="UFK50" s="289"/>
      <c r="UFL50" s="289"/>
      <c r="UFM50" s="289"/>
      <c r="UFN50" s="289"/>
      <c r="UFO50" s="289"/>
      <c r="UFP50" s="289"/>
      <c r="UFQ50" s="289"/>
      <c r="UFR50" s="289"/>
      <c r="UFS50" s="289"/>
      <c r="UFT50" s="289"/>
      <c r="UFU50" s="289"/>
      <c r="UFV50" s="289"/>
      <c r="UFW50" s="289"/>
      <c r="UFX50" s="289"/>
      <c r="UFY50" s="289"/>
      <c r="UFZ50" s="289"/>
      <c r="UGA50" s="289"/>
      <c r="UGB50" s="289"/>
      <c r="UGC50" s="289"/>
      <c r="UGD50" s="289"/>
      <c r="UGE50" s="289"/>
      <c r="UGF50" s="289"/>
      <c r="UGG50" s="289"/>
      <c r="UGH50" s="289"/>
      <c r="UGI50" s="289"/>
      <c r="UGJ50" s="289"/>
      <c r="UGK50" s="289"/>
      <c r="UGL50" s="289"/>
      <c r="UGM50" s="289"/>
      <c r="UGN50" s="289"/>
      <c r="UGO50" s="289"/>
      <c r="UGP50" s="289"/>
      <c r="UGQ50" s="289"/>
      <c r="UGR50" s="289"/>
      <c r="UGS50" s="289"/>
      <c r="UGT50" s="289"/>
      <c r="UGU50" s="289"/>
      <c r="UGV50" s="289"/>
      <c r="UGW50" s="289"/>
      <c r="UGX50" s="289"/>
      <c r="UGY50" s="289"/>
      <c r="UGZ50" s="289"/>
      <c r="UHA50" s="289"/>
      <c r="UHB50" s="289"/>
      <c r="UHC50" s="289"/>
      <c r="UHD50" s="289"/>
      <c r="UHE50" s="289"/>
      <c r="UHF50" s="289"/>
      <c r="UHG50" s="289"/>
      <c r="UHH50" s="289"/>
      <c r="UHI50" s="289"/>
      <c r="UHJ50" s="289"/>
      <c r="UHK50" s="289"/>
      <c r="UHL50" s="289"/>
      <c r="UHM50" s="289"/>
      <c r="UHN50" s="289"/>
      <c r="UHO50" s="289"/>
      <c r="UHP50" s="289"/>
      <c r="UHQ50" s="289"/>
      <c r="UHR50" s="289"/>
      <c r="UHS50" s="289"/>
      <c r="UHT50" s="289"/>
      <c r="UHU50" s="289"/>
      <c r="UHV50" s="289"/>
      <c r="UHW50" s="289"/>
      <c r="UHX50" s="289"/>
      <c r="UHY50" s="289"/>
      <c r="UHZ50" s="289"/>
      <c r="UIA50" s="289"/>
      <c r="UIB50" s="289"/>
      <c r="UIC50" s="289"/>
      <c r="UID50" s="289"/>
      <c r="UIE50" s="289"/>
      <c r="UIF50" s="289"/>
      <c r="UIG50" s="289"/>
      <c r="UIH50" s="289"/>
      <c r="UII50" s="289"/>
      <c r="UIJ50" s="289"/>
      <c r="UIK50" s="289"/>
      <c r="UIL50" s="289"/>
      <c r="UIM50" s="289"/>
      <c r="UIN50" s="289"/>
      <c r="UIO50" s="289"/>
      <c r="UIP50" s="289"/>
      <c r="UIQ50" s="289"/>
      <c r="UIR50" s="289"/>
      <c r="UIS50" s="289"/>
      <c r="UIT50" s="289"/>
      <c r="UIU50" s="289"/>
      <c r="UIV50" s="289"/>
      <c r="UIW50" s="289"/>
      <c r="UIX50" s="289"/>
      <c r="UIY50" s="289"/>
      <c r="UIZ50" s="289"/>
      <c r="UJA50" s="289"/>
      <c r="UJB50" s="289"/>
      <c r="UJC50" s="289"/>
      <c r="UJD50" s="289"/>
      <c r="UJE50" s="289"/>
      <c r="UJF50" s="289"/>
      <c r="UJG50" s="289"/>
      <c r="UJH50" s="289"/>
      <c r="UJI50" s="289"/>
      <c r="UJJ50" s="289"/>
      <c r="UJK50" s="289"/>
      <c r="UJL50" s="289"/>
      <c r="UJM50" s="289"/>
      <c r="UJN50" s="289"/>
      <c r="UJO50" s="289"/>
      <c r="UJP50" s="289"/>
      <c r="UJQ50" s="289"/>
      <c r="UJR50" s="289"/>
      <c r="UJS50" s="289"/>
      <c r="UJT50" s="289"/>
      <c r="UJU50" s="289"/>
      <c r="UJV50" s="289"/>
      <c r="UJW50" s="289"/>
      <c r="UJX50" s="289"/>
      <c r="UJY50" s="289"/>
      <c r="UJZ50" s="289"/>
      <c r="UKA50" s="289"/>
      <c r="UKB50" s="289"/>
      <c r="UKC50" s="289"/>
      <c r="UKD50" s="289"/>
      <c r="UKE50" s="289"/>
      <c r="UKF50" s="289"/>
      <c r="UKG50" s="289"/>
      <c r="UKH50" s="289"/>
      <c r="UKI50" s="289"/>
      <c r="UKJ50" s="289"/>
      <c r="UKK50" s="289"/>
      <c r="UKL50" s="289"/>
      <c r="UKM50" s="289"/>
      <c r="UKN50" s="289"/>
      <c r="UKO50" s="289"/>
      <c r="UKP50" s="289"/>
      <c r="UKQ50" s="289"/>
      <c r="UKR50" s="289"/>
      <c r="UKS50" s="289"/>
      <c r="UKT50" s="289"/>
      <c r="UKU50" s="289"/>
      <c r="UKV50" s="289"/>
      <c r="UKW50" s="289"/>
      <c r="UKX50" s="289"/>
      <c r="UKY50" s="289"/>
      <c r="UKZ50" s="289"/>
      <c r="ULA50" s="289"/>
      <c r="ULB50" s="289"/>
      <c r="ULC50" s="289"/>
      <c r="ULD50" s="289"/>
      <c r="ULE50" s="289"/>
      <c r="ULF50" s="289"/>
      <c r="ULG50" s="289"/>
      <c r="ULH50" s="289"/>
      <c r="ULI50" s="289"/>
      <c r="ULJ50" s="289"/>
      <c r="ULK50" s="289"/>
      <c r="ULL50" s="289"/>
      <c r="ULM50" s="289"/>
      <c r="ULN50" s="289"/>
      <c r="ULO50" s="289"/>
      <c r="ULP50" s="289"/>
      <c r="ULQ50" s="289"/>
      <c r="ULR50" s="289"/>
      <c r="ULS50" s="289"/>
      <c r="ULT50" s="289"/>
      <c r="ULU50" s="289"/>
      <c r="ULV50" s="289"/>
      <c r="ULW50" s="289"/>
      <c r="ULX50" s="289"/>
      <c r="ULY50" s="289"/>
      <c r="ULZ50" s="289"/>
      <c r="UMA50" s="289"/>
      <c r="UMB50" s="289"/>
      <c r="UMC50" s="289"/>
      <c r="UMD50" s="289"/>
      <c r="UME50" s="289"/>
      <c r="UMF50" s="289"/>
      <c r="UMG50" s="289"/>
      <c r="UMH50" s="289"/>
      <c r="UMI50" s="289"/>
      <c r="UMJ50" s="289"/>
      <c r="UMK50" s="289"/>
      <c r="UML50" s="289"/>
      <c r="UMM50" s="289"/>
      <c r="UMN50" s="289"/>
      <c r="UMO50" s="289"/>
      <c r="UMP50" s="289"/>
      <c r="UMQ50" s="289"/>
      <c r="UMR50" s="289"/>
      <c r="UMS50" s="289"/>
      <c r="UMT50" s="289"/>
      <c r="UMU50" s="289"/>
      <c r="UMV50" s="289"/>
      <c r="UMW50" s="289"/>
      <c r="UMX50" s="289"/>
      <c r="UMY50" s="289"/>
      <c r="UMZ50" s="289"/>
      <c r="UNA50" s="289"/>
      <c r="UNB50" s="289"/>
      <c r="UNC50" s="289"/>
      <c r="UND50" s="289"/>
      <c r="UNE50" s="289"/>
      <c r="UNF50" s="289"/>
      <c r="UNG50" s="289"/>
      <c r="UNH50" s="289"/>
      <c r="UNI50" s="289"/>
      <c r="UNJ50" s="289"/>
      <c r="UNK50" s="289"/>
      <c r="UNL50" s="289"/>
      <c r="UNM50" s="289"/>
      <c r="UNN50" s="289"/>
      <c r="UNO50" s="289"/>
      <c r="UNP50" s="289"/>
      <c r="UNQ50" s="289"/>
      <c r="UNR50" s="289"/>
      <c r="UNS50" s="289"/>
      <c r="UNT50" s="289"/>
      <c r="UNU50" s="289"/>
      <c r="UNV50" s="289"/>
      <c r="UNW50" s="289"/>
      <c r="UNX50" s="289"/>
      <c r="UNY50" s="289"/>
      <c r="UNZ50" s="289"/>
      <c r="UOA50" s="289"/>
      <c r="UOB50" s="289"/>
      <c r="UOC50" s="289"/>
      <c r="UOD50" s="289"/>
      <c r="UOE50" s="289"/>
      <c r="UOF50" s="289"/>
      <c r="UOG50" s="289"/>
      <c r="UOH50" s="289"/>
      <c r="UOI50" s="289"/>
      <c r="UOJ50" s="289"/>
      <c r="UOK50" s="289"/>
      <c r="UOL50" s="289"/>
      <c r="UOM50" s="289"/>
      <c r="UON50" s="289"/>
      <c r="UOO50" s="289"/>
      <c r="UOP50" s="289"/>
      <c r="UOQ50" s="289"/>
      <c r="UOR50" s="289"/>
      <c r="UOS50" s="289"/>
      <c r="UOT50" s="289"/>
      <c r="UOU50" s="289"/>
      <c r="UOV50" s="289"/>
      <c r="UOW50" s="289"/>
      <c r="UOX50" s="289"/>
      <c r="UOY50" s="289"/>
      <c r="UOZ50" s="289"/>
      <c r="UPA50" s="289"/>
      <c r="UPB50" s="289"/>
      <c r="UPC50" s="289"/>
      <c r="UPD50" s="289"/>
      <c r="UPE50" s="289"/>
      <c r="UPF50" s="289"/>
      <c r="UPG50" s="289"/>
      <c r="UPH50" s="289"/>
      <c r="UPI50" s="289"/>
      <c r="UPJ50" s="289"/>
      <c r="UPK50" s="289"/>
      <c r="UPL50" s="289"/>
      <c r="UPM50" s="289"/>
      <c r="UPN50" s="289"/>
      <c r="UPO50" s="289"/>
      <c r="UPP50" s="289"/>
      <c r="UPQ50" s="289"/>
      <c r="UPR50" s="289"/>
      <c r="UPS50" s="289"/>
      <c r="UPT50" s="289"/>
      <c r="UPU50" s="289"/>
      <c r="UPV50" s="289"/>
      <c r="UPW50" s="289"/>
      <c r="UPX50" s="289"/>
      <c r="UPY50" s="289"/>
      <c r="UPZ50" s="289"/>
      <c r="UQA50" s="289"/>
      <c r="UQB50" s="289"/>
      <c r="UQC50" s="289"/>
      <c r="UQD50" s="289"/>
      <c r="UQE50" s="289"/>
      <c r="UQF50" s="289"/>
      <c r="UQG50" s="289"/>
      <c r="UQH50" s="289"/>
      <c r="UQI50" s="289"/>
      <c r="UQJ50" s="289"/>
      <c r="UQK50" s="289"/>
      <c r="UQL50" s="289"/>
      <c r="UQM50" s="289"/>
      <c r="UQN50" s="289"/>
      <c r="UQO50" s="289"/>
      <c r="UQP50" s="289"/>
      <c r="UQQ50" s="289"/>
      <c r="UQR50" s="289"/>
      <c r="UQS50" s="289"/>
      <c r="UQT50" s="289"/>
      <c r="UQU50" s="289"/>
      <c r="UQV50" s="289"/>
      <c r="UQW50" s="289"/>
      <c r="UQX50" s="289"/>
      <c r="UQY50" s="289"/>
      <c r="UQZ50" s="289"/>
      <c r="URA50" s="289"/>
      <c r="URB50" s="289"/>
      <c r="URC50" s="289"/>
      <c r="URD50" s="289"/>
      <c r="URE50" s="289"/>
      <c r="URF50" s="289"/>
      <c r="URG50" s="289"/>
      <c r="URH50" s="289"/>
      <c r="URI50" s="289"/>
      <c r="URJ50" s="289"/>
      <c r="URK50" s="289"/>
      <c r="URL50" s="289"/>
      <c r="URM50" s="289"/>
      <c r="URN50" s="289"/>
      <c r="URO50" s="289"/>
      <c r="URP50" s="289"/>
      <c r="URQ50" s="289"/>
      <c r="URR50" s="289"/>
      <c r="URS50" s="289"/>
      <c r="URT50" s="289"/>
      <c r="URU50" s="289"/>
      <c r="URV50" s="289"/>
      <c r="URW50" s="289"/>
      <c r="URX50" s="289"/>
      <c r="URY50" s="289"/>
      <c r="URZ50" s="289"/>
      <c r="USA50" s="289"/>
      <c r="USB50" s="289"/>
      <c r="USC50" s="289"/>
      <c r="USD50" s="289"/>
      <c r="USE50" s="289"/>
      <c r="USF50" s="289"/>
      <c r="USG50" s="289"/>
      <c r="USH50" s="289"/>
      <c r="USI50" s="289"/>
      <c r="USJ50" s="289"/>
      <c r="USK50" s="289"/>
      <c r="USL50" s="289"/>
      <c r="USM50" s="289"/>
      <c r="USN50" s="289"/>
      <c r="USO50" s="289"/>
      <c r="USP50" s="289"/>
      <c r="USQ50" s="289"/>
      <c r="USR50" s="289"/>
      <c r="USS50" s="289"/>
      <c r="UST50" s="289"/>
      <c r="USU50" s="289"/>
      <c r="USV50" s="289"/>
      <c r="USW50" s="289"/>
      <c r="USX50" s="289"/>
      <c r="USY50" s="289"/>
      <c r="USZ50" s="289"/>
      <c r="UTA50" s="289"/>
      <c r="UTB50" s="289"/>
      <c r="UTC50" s="289"/>
      <c r="UTD50" s="289"/>
      <c r="UTE50" s="289"/>
      <c r="UTF50" s="289"/>
      <c r="UTG50" s="289"/>
      <c r="UTH50" s="289"/>
      <c r="UTI50" s="289"/>
      <c r="UTJ50" s="289"/>
      <c r="UTK50" s="289"/>
      <c r="UTL50" s="289"/>
      <c r="UTM50" s="289"/>
      <c r="UTN50" s="289"/>
      <c r="UTO50" s="289"/>
      <c r="UTP50" s="289"/>
      <c r="UTQ50" s="289"/>
      <c r="UTR50" s="289"/>
      <c r="UTS50" s="289"/>
      <c r="UTT50" s="289"/>
      <c r="UTU50" s="289"/>
      <c r="UTV50" s="289"/>
      <c r="UTW50" s="289"/>
      <c r="UTX50" s="289"/>
      <c r="UTY50" s="289"/>
      <c r="UTZ50" s="289"/>
      <c r="UUA50" s="289"/>
      <c r="UUB50" s="289"/>
      <c r="UUC50" s="289"/>
      <c r="UUD50" s="289"/>
      <c r="UUE50" s="289"/>
      <c r="UUF50" s="289"/>
      <c r="UUG50" s="289"/>
      <c r="UUH50" s="289"/>
      <c r="UUI50" s="289"/>
      <c r="UUJ50" s="289"/>
      <c r="UUK50" s="289"/>
      <c r="UUL50" s="289"/>
      <c r="UUM50" s="289"/>
      <c r="UUN50" s="289"/>
      <c r="UUO50" s="289"/>
      <c r="UUP50" s="289"/>
      <c r="UUQ50" s="289"/>
      <c r="UUR50" s="289"/>
      <c r="UUS50" s="289"/>
      <c r="UUT50" s="289"/>
      <c r="UUU50" s="289"/>
      <c r="UUV50" s="289"/>
      <c r="UUW50" s="289"/>
      <c r="UUX50" s="289"/>
      <c r="UUY50" s="289"/>
      <c r="UUZ50" s="289"/>
      <c r="UVA50" s="289"/>
      <c r="UVB50" s="289"/>
      <c r="UVC50" s="289"/>
      <c r="UVD50" s="289"/>
      <c r="UVE50" s="289"/>
      <c r="UVF50" s="289"/>
      <c r="UVG50" s="289"/>
      <c r="UVH50" s="289"/>
      <c r="UVI50" s="289"/>
      <c r="UVJ50" s="289"/>
      <c r="UVK50" s="289"/>
      <c r="UVL50" s="289"/>
      <c r="UVM50" s="289"/>
      <c r="UVN50" s="289"/>
      <c r="UVO50" s="289"/>
      <c r="UVP50" s="289"/>
      <c r="UVQ50" s="289"/>
      <c r="UVR50" s="289"/>
      <c r="UVS50" s="289"/>
      <c r="UVT50" s="289"/>
      <c r="UVU50" s="289"/>
      <c r="UVV50" s="289"/>
      <c r="UVW50" s="289"/>
      <c r="UVX50" s="289"/>
      <c r="UVY50" s="289"/>
      <c r="UVZ50" s="289"/>
      <c r="UWA50" s="289"/>
      <c r="UWB50" s="289"/>
      <c r="UWC50" s="289"/>
      <c r="UWD50" s="289"/>
      <c r="UWE50" s="289"/>
      <c r="UWF50" s="289"/>
      <c r="UWG50" s="289"/>
      <c r="UWH50" s="289"/>
      <c r="UWI50" s="289"/>
      <c r="UWJ50" s="289"/>
      <c r="UWK50" s="289"/>
      <c r="UWL50" s="289"/>
      <c r="UWM50" s="289"/>
      <c r="UWN50" s="289"/>
      <c r="UWO50" s="289"/>
      <c r="UWP50" s="289"/>
      <c r="UWQ50" s="289"/>
      <c r="UWR50" s="289"/>
      <c r="UWS50" s="289"/>
      <c r="UWT50" s="289"/>
      <c r="UWU50" s="289"/>
      <c r="UWV50" s="289"/>
      <c r="UWW50" s="289"/>
      <c r="UWX50" s="289"/>
      <c r="UWY50" s="289"/>
      <c r="UWZ50" s="289"/>
      <c r="UXA50" s="289"/>
      <c r="UXB50" s="289"/>
      <c r="UXC50" s="289"/>
      <c r="UXD50" s="289"/>
      <c r="UXE50" s="289"/>
      <c r="UXF50" s="289"/>
      <c r="UXG50" s="289"/>
      <c r="UXH50" s="289"/>
      <c r="UXI50" s="289"/>
      <c r="UXJ50" s="289"/>
      <c r="UXK50" s="289"/>
      <c r="UXL50" s="289"/>
      <c r="UXM50" s="289"/>
      <c r="UXN50" s="289"/>
      <c r="UXO50" s="289"/>
      <c r="UXP50" s="289"/>
      <c r="UXQ50" s="289"/>
      <c r="UXR50" s="289"/>
      <c r="UXS50" s="289"/>
      <c r="UXT50" s="289"/>
      <c r="UXU50" s="289"/>
      <c r="UXV50" s="289"/>
      <c r="UXW50" s="289"/>
      <c r="UXX50" s="289"/>
      <c r="UXY50" s="289"/>
      <c r="UXZ50" s="289"/>
      <c r="UYA50" s="289"/>
      <c r="UYB50" s="289"/>
      <c r="UYC50" s="289"/>
      <c r="UYD50" s="289"/>
      <c r="UYE50" s="289"/>
      <c r="UYF50" s="289"/>
      <c r="UYG50" s="289"/>
      <c r="UYH50" s="289"/>
      <c r="UYI50" s="289"/>
      <c r="UYJ50" s="289"/>
      <c r="UYK50" s="289"/>
      <c r="UYL50" s="289"/>
      <c r="UYM50" s="289"/>
      <c r="UYN50" s="289"/>
      <c r="UYO50" s="289"/>
      <c r="UYP50" s="289"/>
      <c r="UYQ50" s="289"/>
      <c r="UYR50" s="289"/>
      <c r="UYS50" s="289"/>
      <c r="UYT50" s="289"/>
      <c r="UYU50" s="289"/>
      <c r="UYV50" s="289"/>
      <c r="UYW50" s="289"/>
      <c r="UYX50" s="289"/>
      <c r="UYY50" s="289"/>
      <c r="UYZ50" s="289"/>
      <c r="UZA50" s="289"/>
      <c r="UZB50" s="289"/>
      <c r="UZC50" s="289"/>
      <c r="UZD50" s="289"/>
      <c r="UZE50" s="289"/>
      <c r="UZF50" s="289"/>
      <c r="UZG50" s="289"/>
      <c r="UZH50" s="289"/>
      <c r="UZI50" s="289"/>
      <c r="UZJ50" s="289"/>
      <c r="UZK50" s="289"/>
      <c r="UZL50" s="289"/>
      <c r="UZM50" s="289"/>
      <c r="UZN50" s="289"/>
      <c r="UZO50" s="289"/>
      <c r="UZP50" s="289"/>
      <c r="UZQ50" s="289"/>
      <c r="UZR50" s="289"/>
      <c r="UZS50" s="289"/>
      <c r="UZT50" s="289"/>
      <c r="UZU50" s="289"/>
      <c r="UZV50" s="289"/>
      <c r="UZW50" s="289"/>
      <c r="UZX50" s="289"/>
      <c r="UZY50" s="289"/>
      <c r="UZZ50" s="289"/>
      <c r="VAA50" s="289"/>
      <c r="VAB50" s="289"/>
      <c r="VAC50" s="289"/>
      <c r="VAD50" s="289"/>
      <c r="VAE50" s="289"/>
      <c r="VAF50" s="289"/>
      <c r="VAG50" s="289"/>
      <c r="VAH50" s="289"/>
      <c r="VAI50" s="289"/>
      <c r="VAJ50" s="289"/>
      <c r="VAK50" s="289"/>
      <c r="VAL50" s="289"/>
      <c r="VAM50" s="289"/>
      <c r="VAN50" s="289"/>
      <c r="VAO50" s="289"/>
      <c r="VAP50" s="289"/>
      <c r="VAQ50" s="289"/>
      <c r="VAR50" s="289"/>
      <c r="VAS50" s="289"/>
      <c r="VAT50" s="289"/>
      <c r="VAU50" s="289"/>
      <c r="VAV50" s="289"/>
      <c r="VAW50" s="289"/>
      <c r="VAX50" s="289"/>
      <c r="VAY50" s="289"/>
      <c r="VAZ50" s="289"/>
      <c r="VBA50" s="289"/>
      <c r="VBB50" s="289"/>
      <c r="VBC50" s="289"/>
      <c r="VBD50" s="289"/>
      <c r="VBE50" s="289"/>
      <c r="VBF50" s="289"/>
      <c r="VBG50" s="289"/>
      <c r="VBH50" s="289"/>
      <c r="VBI50" s="289"/>
      <c r="VBJ50" s="289"/>
      <c r="VBK50" s="289"/>
      <c r="VBL50" s="289"/>
      <c r="VBM50" s="289"/>
      <c r="VBN50" s="289"/>
      <c r="VBO50" s="289"/>
      <c r="VBP50" s="289"/>
      <c r="VBQ50" s="289"/>
      <c r="VBR50" s="289"/>
      <c r="VBS50" s="289"/>
      <c r="VBT50" s="289"/>
      <c r="VBU50" s="289"/>
      <c r="VBV50" s="289"/>
      <c r="VBW50" s="289"/>
      <c r="VBX50" s="289"/>
      <c r="VBY50" s="289"/>
      <c r="VBZ50" s="289"/>
      <c r="VCA50" s="289"/>
      <c r="VCB50" s="289"/>
      <c r="VCC50" s="289"/>
      <c r="VCD50" s="289"/>
      <c r="VCE50" s="289"/>
      <c r="VCF50" s="289"/>
      <c r="VCG50" s="289"/>
      <c r="VCH50" s="289"/>
      <c r="VCI50" s="289"/>
      <c r="VCJ50" s="289"/>
      <c r="VCK50" s="289"/>
      <c r="VCL50" s="289"/>
      <c r="VCM50" s="289"/>
      <c r="VCN50" s="289"/>
      <c r="VCO50" s="289"/>
      <c r="VCP50" s="289"/>
      <c r="VCQ50" s="289"/>
      <c r="VCR50" s="289"/>
      <c r="VCS50" s="289"/>
      <c r="VCT50" s="289"/>
      <c r="VCU50" s="289"/>
      <c r="VCV50" s="289"/>
      <c r="VCW50" s="289"/>
      <c r="VCX50" s="289"/>
      <c r="VCY50" s="289"/>
      <c r="VCZ50" s="289"/>
      <c r="VDA50" s="289"/>
      <c r="VDB50" s="289"/>
      <c r="VDC50" s="289"/>
      <c r="VDD50" s="289"/>
      <c r="VDE50" s="289"/>
      <c r="VDF50" s="289"/>
      <c r="VDG50" s="289"/>
      <c r="VDH50" s="289"/>
      <c r="VDI50" s="289"/>
      <c r="VDJ50" s="289"/>
      <c r="VDK50" s="289"/>
      <c r="VDL50" s="289"/>
      <c r="VDM50" s="289"/>
      <c r="VDN50" s="289"/>
      <c r="VDO50" s="289"/>
      <c r="VDP50" s="289"/>
      <c r="VDQ50" s="289"/>
      <c r="VDR50" s="289"/>
      <c r="VDS50" s="289"/>
      <c r="VDT50" s="289"/>
      <c r="VDU50" s="289"/>
      <c r="VDV50" s="289"/>
      <c r="VDW50" s="289"/>
      <c r="VDX50" s="289"/>
      <c r="VDY50" s="289"/>
      <c r="VDZ50" s="289"/>
      <c r="VEA50" s="289"/>
      <c r="VEB50" s="289"/>
      <c r="VEC50" s="289"/>
      <c r="VED50" s="289"/>
      <c r="VEE50" s="289"/>
      <c r="VEF50" s="289"/>
      <c r="VEG50" s="289"/>
      <c r="VEH50" s="289"/>
      <c r="VEI50" s="289"/>
      <c r="VEJ50" s="289"/>
      <c r="VEK50" s="289"/>
      <c r="VEL50" s="289"/>
      <c r="VEM50" s="289"/>
      <c r="VEN50" s="289"/>
      <c r="VEO50" s="289"/>
      <c r="VEP50" s="289"/>
      <c r="VEQ50" s="289"/>
      <c r="VER50" s="289"/>
      <c r="VES50" s="289"/>
      <c r="VET50" s="289"/>
      <c r="VEU50" s="289"/>
      <c r="VEV50" s="289"/>
      <c r="VEW50" s="289"/>
      <c r="VEX50" s="289"/>
      <c r="VEY50" s="289"/>
      <c r="VEZ50" s="289"/>
      <c r="VFA50" s="289"/>
      <c r="VFB50" s="289"/>
      <c r="VFC50" s="289"/>
      <c r="VFD50" s="289"/>
      <c r="VFE50" s="289"/>
      <c r="VFF50" s="289"/>
      <c r="VFG50" s="289"/>
      <c r="VFH50" s="289"/>
      <c r="VFI50" s="289"/>
      <c r="VFJ50" s="289"/>
      <c r="VFK50" s="289"/>
      <c r="VFL50" s="289"/>
      <c r="VFM50" s="289"/>
      <c r="VFN50" s="289"/>
      <c r="VFO50" s="289"/>
      <c r="VFP50" s="289"/>
      <c r="VFQ50" s="289"/>
      <c r="VFR50" s="289"/>
      <c r="VFS50" s="289"/>
      <c r="VFT50" s="289"/>
      <c r="VFU50" s="289"/>
      <c r="VFV50" s="289"/>
      <c r="VFW50" s="289"/>
      <c r="VFX50" s="289"/>
      <c r="VFY50" s="289"/>
      <c r="VFZ50" s="289"/>
      <c r="VGA50" s="289"/>
      <c r="VGB50" s="289"/>
      <c r="VGC50" s="289"/>
      <c r="VGD50" s="289"/>
      <c r="VGE50" s="289"/>
      <c r="VGF50" s="289"/>
      <c r="VGG50" s="289"/>
      <c r="VGH50" s="289"/>
      <c r="VGI50" s="289"/>
      <c r="VGJ50" s="289"/>
      <c r="VGK50" s="289"/>
      <c r="VGL50" s="289"/>
      <c r="VGM50" s="289"/>
      <c r="VGN50" s="289"/>
      <c r="VGO50" s="289"/>
      <c r="VGP50" s="289"/>
      <c r="VGQ50" s="289"/>
      <c r="VGR50" s="289"/>
      <c r="VGS50" s="289"/>
      <c r="VGT50" s="289"/>
      <c r="VGU50" s="289"/>
      <c r="VGV50" s="289"/>
      <c r="VGW50" s="289"/>
      <c r="VGX50" s="289"/>
      <c r="VGY50" s="289"/>
      <c r="VGZ50" s="289"/>
      <c r="VHA50" s="289"/>
      <c r="VHB50" s="289"/>
      <c r="VHC50" s="289"/>
      <c r="VHD50" s="289"/>
      <c r="VHE50" s="289"/>
      <c r="VHF50" s="289"/>
      <c r="VHG50" s="289"/>
      <c r="VHH50" s="289"/>
      <c r="VHI50" s="289"/>
      <c r="VHJ50" s="289"/>
      <c r="VHK50" s="289"/>
      <c r="VHL50" s="289"/>
      <c r="VHM50" s="289"/>
      <c r="VHN50" s="289"/>
      <c r="VHO50" s="289"/>
      <c r="VHP50" s="289"/>
      <c r="VHQ50" s="289"/>
      <c r="VHR50" s="289"/>
      <c r="VHS50" s="289"/>
      <c r="VHT50" s="289"/>
      <c r="VHU50" s="289"/>
      <c r="VHV50" s="289"/>
      <c r="VHW50" s="289"/>
      <c r="VHX50" s="289"/>
      <c r="VHY50" s="289"/>
      <c r="VHZ50" s="289"/>
      <c r="VIA50" s="289"/>
      <c r="VIB50" s="289"/>
      <c r="VIC50" s="289"/>
      <c r="VID50" s="289"/>
      <c r="VIE50" s="289"/>
      <c r="VIF50" s="289"/>
      <c r="VIG50" s="289"/>
      <c r="VIH50" s="289"/>
      <c r="VII50" s="289"/>
      <c r="VIJ50" s="289"/>
      <c r="VIK50" s="289"/>
      <c r="VIL50" s="289"/>
      <c r="VIM50" s="289"/>
      <c r="VIN50" s="289"/>
      <c r="VIO50" s="289"/>
      <c r="VIP50" s="289"/>
      <c r="VIQ50" s="289"/>
      <c r="VIR50" s="289"/>
      <c r="VIS50" s="289"/>
      <c r="VIT50" s="289"/>
      <c r="VIU50" s="289"/>
      <c r="VIV50" s="289"/>
      <c r="VIW50" s="289"/>
      <c r="VIX50" s="289"/>
      <c r="VIY50" s="289"/>
      <c r="VIZ50" s="289"/>
      <c r="VJA50" s="289"/>
      <c r="VJB50" s="289"/>
      <c r="VJC50" s="289"/>
      <c r="VJD50" s="289"/>
      <c r="VJE50" s="289"/>
      <c r="VJF50" s="289"/>
      <c r="VJG50" s="289"/>
      <c r="VJH50" s="289"/>
      <c r="VJI50" s="289"/>
      <c r="VJJ50" s="289"/>
      <c r="VJK50" s="289"/>
      <c r="VJL50" s="289"/>
      <c r="VJM50" s="289"/>
      <c r="VJN50" s="289"/>
      <c r="VJO50" s="289"/>
      <c r="VJP50" s="289"/>
      <c r="VJQ50" s="289"/>
      <c r="VJR50" s="289"/>
      <c r="VJS50" s="289"/>
      <c r="VJT50" s="289"/>
      <c r="VJU50" s="289"/>
      <c r="VJV50" s="289"/>
      <c r="VJW50" s="289"/>
      <c r="VJX50" s="289"/>
      <c r="VJY50" s="289"/>
      <c r="VJZ50" s="289"/>
      <c r="VKA50" s="289"/>
      <c r="VKB50" s="289"/>
      <c r="VKC50" s="289"/>
      <c r="VKD50" s="289"/>
      <c r="VKE50" s="289"/>
      <c r="VKF50" s="289"/>
      <c r="VKG50" s="289"/>
      <c r="VKH50" s="289"/>
      <c r="VKI50" s="289"/>
      <c r="VKJ50" s="289"/>
      <c r="VKK50" s="289"/>
      <c r="VKL50" s="289"/>
      <c r="VKM50" s="289"/>
      <c r="VKN50" s="289"/>
      <c r="VKO50" s="289"/>
      <c r="VKP50" s="289"/>
      <c r="VKQ50" s="289"/>
      <c r="VKR50" s="289"/>
      <c r="VKS50" s="289"/>
      <c r="VKT50" s="289"/>
      <c r="VKU50" s="289"/>
      <c r="VKV50" s="289"/>
      <c r="VKW50" s="289"/>
      <c r="VKX50" s="289"/>
      <c r="VKY50" s="289"/>
      <c r="VKZ50" s="289"/>
      <c r="VLA50" s="289"/>
      <c r="VLB50" s="289"/>
      <c r="VLC50" s="289"/>
      <c r="VLD50" s="289"/>
      <c r="VLE50" s="289"/>
      <c r="VLF50" s="289"/>
      <c r="VLG50" s="289"/>
      <c r="VLH50" s="289"/>
      <c r="VLI50" s="289"/>
      <c r="VLJ50" s="289"/>
      <c r="VLK50" s="289"/>
      <c r="VLL50" s="289"/>
      <c r="VLM50" s="289"/>
      <c r="VLN50" s="289"/>
      <c r="VLO50" s="289"/>
      <c r="VLP50" s="289"/>
      <c r="VLQ50" s="289"/>
      <c r="VLR50" s="289"/>
      <c r="VLS50" s="289"/>
      <c r="VLT50" s="289"/>
      <c r="VLU50" s="289"/>
      <c r="VLV50" s="289"/>
      <c r="VLW50" s="289"/>
      <c r="VLX50" s="289"/>
      <c r="VLY50" s="289"/>
      <c r="VLZ50" s="289"/>
      <c r="VMA50" s="289"/>
      <c r="VMB50" s="289"/>
      <c r="VMC50" s="289"/>
      <c r="VMD50" s="289"/>
      <c r="VME50" s="289"/>
      <c r="VMF50" s="289"/>
      <c r="VMG50" s="289"/>
      <c r="VMH50" s="289"/>
      <c r="VMI50" s="289"/>
      <c r="VMJ50" s="289"/>
      <c r="VMK50" s="289"/>
      <c r="VML50" s="289"/>
      <c r="VMM50" s="289"/>
      <c r="VMN50" s="289"/>
      <c r="VMO50" s="289"/>
      <c r="VMP50" s="289"/>
      <c r="VMQ50" s="289"/>
      <c r="VMR50" s="289"/>
      <c r="VMS50" s="289"/>
      <c r="VMT50" s="289"/>
      <c r="VMU50" s="289"/>
      <c r="VMV50" s="289"/>
      <c r="VMW50" s="289"/>
      <c r="VMX50" s="289"/>
      <c r="VMY50" s="289"/>
      <c r="VMZ50" s="289"/>
      <c r="VNA50" s="289"/>
      <c r="VNB50" s="289"/>
      <c r="VNC50" s="289"/>
      <c r="VND50" s="289"/>
      <c r="VNE50" s="289"/>
      <c r="VNF50" s="289"/>
      <c r="VNG50" s="289"/>
      <c r="VNH50" s="289"/>
      <c r="VNI50" s="289"/>
      <c r="VNJ50" s="289"/>
      <c r="VNK50" s="289"/>
      <c r="VNL50" s="289"/>
      <c r="VNM50" s="289"/>
      <c r="VNN50" s="289"/>
      <c r="VNO50" s="289"/>
      <c r="VNP50" s="289"/>
      <c r="VNQ50" s="289"/>
      <c r="VNR50" s="289"/>
      <c r="VNS50" s="289"/>
      <c r="VNT50" s="289"/>
      <c r="VNU50" s="289"/>
      <c r="VNV50" s="289"/>
      <c r="VNW50" s="289"/>
      <c r="VNX50" s="289"/>
      <c r="VNY50" s="289"/>
      <c r="VNZ50" s="289"/>
      <c r="VOA50" s="289"/>
      <c r="VOB50" s="289"/>
      <c r="VOC50" s="289"/>
      <c r="VOD50" s="289"/>
      <c r="VOE50" s="289"/>
      <c r="VOF50" s="289"/>
      <c r="VOG50" s="289"/>
      <c r="VOH50" s="289"/>
      <c r="VOI50" s="289"/>
      <c r="VOJ50" s="289"/>
      <c r="VOK50" s="289"/>
      <c r="VOL50" s="289"/>
      <c r="VOM50" s="289"/>
      <c r="VON50" s="289"/>
      <c r="VOO50" s="289"/>
      <c r="VOP50" s="289"/>
      <c r="VOQ50" s="289"/>
      <c r="VOR50" s="289"/>
      <c r="VOS50" s="289"/>
      <c r="VOT50" s="289"/>
      <c r="VOU50" s="289"/>
      <c r="VOV50" s="289"/>
      <c r="VOW50" s="289"/>
      <c r="VOX50" s="289"/>
      <c r="VOY50" s="289"/>
      <c r="VOZ50" s="289"/>
      <c r="VPA50" s="289"/>
      <c r="VPB50" s="289"/>
      <c r="VPC50" s="289"/>
      <c r="VPD50" s="289"/>
      <c r="VPE50" s="289"/>
      <c r="VPF50" s="289"/>
      <c r="VPG50" s="289"/>
      <c r="VPH50" s="289"/>
      <c r="VPI50" s="289"/>
      <c r="VPJ50" s="289"/>
      <c r="VPK50" s="289"/>
      <c r="VPL50" s="289"/>
      <c r="VPM50" s="289"/>
      <c r="VPN50" s="289"/>
      <c r="VPO50" s="289"/>
      <c r="VPP50" s="289"/>
      <c r="VPQ50" s="289"/>
      <c r="VPR50" s="289"/>
      <c r="VPS50" s="289"/>
      <c r="VPT50" s="289"/>
      <c r="VPU50" s="289"/>
      <c r="VPV50" s="289"/>
      <c r="VPW50" s="289"/>
      <c r="VPX50" s="289"/>
      <c r="VPY50" s="289"/>
      <c r="VPZ50" s="289"/>
      <c r="VQA50" s="289"/>
      <c r="VQB50" s="289"/>
      <c r="VQC50" s="289"/>
      <c r="VQD50" s="289"/>
      <c r="VQE50" s="289"/>
      <c r="VQF50" s="289"/>
      <c r="VQG50" s="289"/>
      <c r="VQH50" s="289"/>
      <c r="VQI50" s="289"/>
      <c r="VQJ50" s="289"/>
      <c r="VQK50" s="289"/>
      <c r="VQL50" s="289"/>
      <c r="VQM50" s="289"/>
      <c r="VQN50" s="289"/>
      <c r="VQO50" s="289"/>
      <c r="VQP50" s="289"/>
      <c r="VQQ50" s="289"/>
      <c r="VQR50" s="289"/>
      <c r="VQS50" s="289"/>
      <c r="VQT50" s="289"/>
      <c r="VQU50" s="289"/>
      <c r="VQV50" s="289"/>
      <c r="VQW50" s="289"/>
      <c r="VQX50" s="289"/>
      <c r="VQY50" s="289"/>
      <c r="VQZ50" s="289"/>
      <c r="VRA50" s="289"/>
      <c r="VRB50" s="289"/>
      <c r="VRC50" s="289"/>
      <c r="VRD50" s="289"/>
      <c r="VRE50" s="289"/>
      <c r="VRF50" s="289"/>
      <c r="VRG50" s="289"/>
      <c r="VRH50" s="289"/>
      <c r="VRI50" s="289"/>
      <c r="VRJ50" s="289"/>
      <c r="VRK50" s="289"/>
      <c r="VRL50" s="289"/>
      <c r="VRM50" s="289"/>
      <c r="VRN50" s="289"/>
      <c r="VRO50" s="289"/>
      <c r="VRP50" s="289"/>
      <c r="VRQ50" s="289"/>
      <c r="VRR50" s="289"/>
      <c r="VRS50" s="289"/>
      <c r="VRT50" s="289"/>
      <c r="VRU50" s="289"/>
      <c r="VRV50" s="289"/>
      <c r="VRW50" s="289"/>
      <c r="VRX50" s="289"/>
      <c r="VRY50" s="289"/>
      <c r="VRZ50" s="289"/>
      <c r="VSA50" s="289"/>
      <c r="VSB50" s="289"/>
      <c r="VSC50" s="289"/>
      <c r="VSD50" s="289"/>
      <c r="VSE50" s="289"/>
      <c r="VSF50" s="289"/>
      <c r="VSG50" s="289"/>
      <c r="VSH50" s="289"/>
      <c r="VSI50" s="289"/>
      <c r="VSJ50" s="289"/>
      <c r="VSK50" s="289"/>
      <c r="VSL50" s="289"/>
      <c r="VSM50" s="289"/>
      <c r="VSN50" s="289"/>
      <c r="VSO50" s="289"/>
      <c r="VSP50" s="289"/>
      <c r="VSQ50" s="289"/>
      <c r="VSR50" s="289"/>
      <c r="VSS50" s="289"/>
      <c r="VST50" s="289"/>
      <c r="VSU50" s="289"/>
      <c r="VSV50" s="289"/>
      <c r="VSW50" s="289"/>
      <c r="VSX50" s="289"/>
      <c r="VSY50" s="289"/>
      <c r="VSZ50" s="289"/>
      <c r="VTA50" s="289"/>
      <c r="VTB50" s="289"/>
      <c r="VTC50" s="289"/>
      <c r="VTD50" s="289"/>
      <c r="VTE50" s="289"/>
      <c r="VTF50" s="289"/>
      <c r="VTG50" s="289"/>
      <c r="VTH50" s="289"/>
      <c r="VTI50" s="289"/>
      <c r="VTJ50" s="289"/>
      <c r="VTK50" s="289"/>
      <c r="VTL50" s="289"/>
      <c r="VTM50" s="289"/>
      <c r="VTN50" s="289"/>
      <c r="VTO50" s="289"/>
      <c r="VTP50" s="289"/>
      <c r="VTQ50" s="289"/>
      <c r="VTR50" s="289"/>
      <c r="VTS50" s="289"/>
      <c r="VTT50" s="289"/>
      <c r="VTU50" s="289"/>
      <c r="VTV50" s="289"/>
      <c r="VTW50" s="289"/>
      <c r="VTX50" s="289"/>
      <c r="VTY50" s="289"/>
      <c r="VTZ50" s="289"/>
      <c r="VUA50" s="289"/>
      <c r="VUB50" s="289"/>
      <c r="VUC50" s="289"/>
      <c r="VUD50" s="289"/>
      <c r="VUE50" s="289"/>
      <c r="VUF50" s="289"/>
      <c r="VUG50" s="289"/>
      <c r="VUH50" s="289"/>
      <c r="VUI50" s="289"/>
      <c r="VUJ50" s="289"/>
      <c r="VUK50" s="289"/>
      <c r="VUL50" s="289"/>
      <c r="VUM50" s="289"/>
      <c r="VUN50" s="289"/>
      <c r="VUO50" s="289"/>
      <c r="VUP50" s="289"/>
      <c r="VUQ50" s="289"/>
      <c r="VUR50" s="289"/>
      <c r="VUS50" s="289"/>
      <c r="VUT50" s="289"/>
      <c r="VUU50" s="289"/>
      <c r="VUV50" s="289"/>
      <c r="VUW50" s="289"/>
      <c r="VUX50" s="289"/>
      <c r="VUY50" s="289"/>
      <c r="VUZ50" s="289"/>
      <c r="VVA50" s="289"/>
      <c r="VVB50" s="289"/>
      <c r="VVC50" s="289"/>
      <c r="VVD50" s="289"/>
      <c r="VVE50" s="289"/>
      <c r="VVF50" s="289"/>
      <c r="VVG50" s="289"/>
      <c r="VVH50" s="289"/>
      <c r="VVI50" s="289"/>
      <c r="VVJ50" s="289"/>
      <c r="VVK50" s="289"/>
      <c r="VVL50" s="289"/>
      <c r="VVM50" s="289"/>
      <c r="VVN50" s="289"/>
      <c r="VVO50" s="289"/>
      <c r="VVP50" s="289"/>
      <c r="VVQ50" s="289"/>
      <c r="VVR50" s="289"/>
      <c r="VVS50" s="289"/>
      <c r="VVT50" s="289"/>
      <c r="VVU50" s="289"/>
      <c r="VVV50" s="289"/>
      <c r="VVW50" s="289"/>
      <c r="VVX50" s="289"/>
      <c r="VVY50" s="289"/>
      <c r="VVZ50" s="289"/>
      <c r="VWA50" s="289"/>
      <c r="VWB50" s="289"/>
      <c r="VWC50" s="289"/>
      <c r="VWD50" s="289"/>
      <c r="VWE50" s="289"/>
      <c r="VWF50" s="289"/>
      <c r="VWG50" s="289"/>
      <c r="VWH50" s="289"/>
      <c r="VWI50" s="289"/>
      <c r="VWJ50" s="289"/>
      <c r="VWK50" s="289"/>
      <c r="VWL50" s="289"/>
      <c r="VWM50" s="289"/>
      <c r="VWN50" s="289"/>
      <c r="VWO50" s="289"/>
      <c r="VWP50" s="289"/>
      <c r="VWQ50" s="289"/>
      <c r="VWR50" s="289"/>
      <c r="VWS50" s="289"/>
      <c r="VWT50" s="289"/>
      <c r="VWU50" s="289"/>
      <c r="VWV50" s="289"/>
      <c r="VWW50" s="289"/>
      <c r="VWX50" s="289"/>
      <c r="VWY50" s="289"/>
      <c r="VWZ50" s="289"/>
      <c r="VXA50" s="289"/>
      <c r="VXB50" s="289"/>
      <c r="VXC50" s="289"/>
      <c r="VXD50" s="289"/>
      <c r="VXE50" s="289"/>
      <c r="VXF50" s="289"/>
      <c r="VXG50" s="289"/>
      <c r="VXH50" s="289"/>
      <c r="VXI50" s="289"/>
      <c r="VXJ50" s="289"/>
      <c r="VXK50" s="289"/>
      <c r="VXL50" s="289"/>
      <c r="VXM50" s="289"/>
      <c r="VXN50" s="289"/>
      <c r="VXO50" s="289"/>
      <c r="VXP50" s="289"/>
      <c r="VXQ50" s="289"/>
      <c r="VXR50" s="289"/>
      <c r="VXS50" s="289"/>
      <c r="VXT50" s="289"/>
      <c r="VXU50" s="289"/>
      <c r="VXV50" s="289"/>
      <c r="VXW50" s="289"/>
      <c r="VXX50" s="289"/>
      <c r="VXY50" s="289"/>
      <c r="VXZ50" s="289"/>
      <c r="VYA50" s="289"/>
      <c r="VYB50" s="289"/>
      <c r="VYC50" s="289"/>
      <c r="VYD50" s="289"/>
      <c r="VYE50" s="289"/>
      <c r="VYF50" s="289"/>
      <c r="VYG50" s="289"/>
      <c r="VYH50" s="289"/>
      <c r="VYI50" s="289"/>
      <c r="VYJ50" s="289"/>
      <c r="VYK50" s="289"/>
      <c r="VYL50" s="289"/>
      <c r="VYM50" s="289"/>
      <c r="VYN50" s="289"/>
      <c r="VYO50" s="289"/>
      <c r="VYP50" s="289"/>
      <c r="VYQ50" s="289"/>
      <c r="VYR50" s="289"/>
      <c r="VYS50" s="289"/>
      <c r="VYT50" s="289"/>
      <c r="VYU50" s="289"/>
      <c r="VYV50" s="289"/>
      <c r="VYW50" s="289"/>
      <c r="VYX50" s="289"/>
      <c r="VYY50" s="289"/>
      <c r="VYZ50" s="289"/>
      <c r="VZA50" s="289"/>
      <c r="VZB50" s="289"/>
      <c r="VZC50" s="289"/>
      <c r="VZD50" s="289"/>
      <c r="VZE50" s="289"/>
      <c r="VZF50" s="289"/>
      <c r="VZG50" s="289"/>
      <c r="VZH50" s="289"/>
      <c r="VZI50" s="289"/>
      <c r="VZJ50" s="289"/>
      <c r="VZK50" s="289"/>
      <c r="VZL50" s="289"/>
      <c r="VZM50" s="289"/>
      <c r="VZN50" s="289"/>
      <c r="VZO50" s="289"/>
      <c r="VZP50" s="289"/>
      <c r="VZQ50" s="289"/>
      <c r="VZR50" s="289"/>
      <c r="VZS50" s="289"/>
      <c r="VZT50" s="289"/>
      <c r="VZU50" s="289"/>
      <c r="VZV50" s="289"/>
      <c r="VZW50" s="289"/>
      <c r="VZX50" s="289"/>
      <c r="VZY50" s="289"/>
      <c r="VZZ50" s="289"/>
      <c r="WAA50" s="289"/>
      <c r="WAB50" s="289"/>
      <c r="WAC50" s="289"/>
      <c r="WAD50" s="289"/>
      <c r="WAE50" s="289"/>
      <c r="WAF50" s="289"/>
      <c r="WAG50" s="289"/>
      <c r="WAH50" s="289"/>
      <c r="WAI50" s="289"/>
      <c r="WAJ50" s="289"/>
      <c r="WAK50" s="289"/>
      <c r="WAL50" s="289"/>
      <c r="WAM50" s="289"/>
      <c r="WAN50" s="289"/>
      <c r="WAO50" s="289"/>
      <c r="WAP50" s="289"/>
      <c r="WAQ50" s="289"/>
      <c r="WAR50" s="289"/>
      <c r="WAS50" s="289"/>
      <c r="WAT50" s="289"/>
      <c r="WAU50" s="289"/>
      <c r="WAV50" s="289"/>
      <c r="WAW50" s="289"/>
      <c r="WAX50" s="289"/>
      <c r="WAY50" s="289"/>
      <c r="WAZ50" s="289"/>
      <c r="WBA50" s="289"/>
      <c r="WBB50" s="289"/>
      <c r="WBC50" s="289"/>
      <c r="WBD50" s="289"/>
      <c r="WBE50" s="289"/>
      <c r="WBF50" s="289"/>
      <c r="WBG50" s="289"/>
      <c r="WBH50" s="289"/>
      <c r="WBI50" s="289"/>
      <c r="WBJ50" s="289"/>
      <c r="WBK50" s="289"/>
      <c r="WBL50" s="289"/>
      <c r="WBM50" s="289"/>
      <c r="WBN50" s="289"/>
      <c r="WBO50" s="289"/>
      <c r="WBP50" s="289"/>
      <c r="WBQ50" s="289"/>
      <c r="WBR50" s="289"/>
      <c r="WBS50" s="289"/>
      <c r="WBT50" s="289"/>
      <c r="WBU50" s="289"/>
      <c r="WBV50" s="289"/>
      <c r="WBW50" s="289"/>
      <c r="WBX50" s="289"/>
      <c r="WBY50" s="289"/>
      <c r="WBZ50" s="289"/>
      <c r="WCA50" s="289"/>
      <c r="WCB50" s="289"/>
      <c r="WCC50" s="289"/>
      <c r="WCD50" s="289"/>
      <c r="WCE50" s="289"/>
      <c r="WCF50" s="289"/>
      <c r="WCG50" s="289"/>
      <c r="WCH50" s="289"/>
      <c r="WCI50" s="289"/>
      <c r="WCJ50" s="289"/>
      <c r="WCK50" s="289"/>
      <c r="WCL50" s="289"/>
      <c r="WCM50" s="289"/>
      <c r="WCN50" s="289"/>
      <c r="WCO50" s="289"/>
      <c r="WCP50" s="289"/>
      <c r="WCQ50" s="289"/>
      <c r="WCR50" s="289"/>
      <c r="WCS50" s="289"/>
      <c r="WCT50" s="289"/>
      <c r="WCU50" s="289"/>
      <c r="WCV50" s="289"/>
      <c r="WCW50" s="289"/>
      <c r="WCX50" s="289"/>
      <c r="WCY50" s="289"/>
      <c r="WCZ50" s="289"/>
      <c r="WDA50" s="289"/>
      <c r="WDB50" s="289"/>
      <c r="WDC50" s="289"/>
      <c r="WDD50" s="289"/>
      <c r="WDE50" s="289"/>
      <c r="WDF50" s="289"/>
      <c r="WDG50" s="289"/>
      <c r="WDH50" s="289"/>
      <c r="WDI50" s="289"/>
      <c r="WDJ50" s="289"/>
      <c r="WDK50" s="289"/>
      <c r="WDL50" s="289"/>
      <c r="WDM50" s="289"/>
      <c r="WDN50" s="289"/>
      <c r="WDO50" s="289"/>
      <c r="WDP50" s="289"/>
      <c r="WDQ50" s="289"/>
      <c r="WDR50" s="289"/>
      <c r="WDS50" s="289"/>
      <c r="WDT50" s="289"/>
      <c r="WDU50" s="289"/>
      <c r="WDV50" s="289"/>
      <c r="WDW50" s="289"/>
      <c r="WDX50" s="289"/>
      <c r="WDY50" s="289"/>
      <c r="WDZ50" s="289"/>
      <c r="WEA50" s="289"/>
      <c r="WEB50" s="289"/>
      <c r="WEC50" s="289"/>
      <c r="WED50" s="289"/>
      <c r="WEE50" s="289"/>
      <c r="WEF50" s="289"/>
      <c r="WEG50" s="289"/>
      <c r="WEH50" s="289"/>
      <c r="WEI50" s="289"/>
      <c r="WEJ50" s="289"/>
      <c r="WEK50" s="289"/>
      <c r="WEL50" s="289"/>
      <c r="WEM50" s="289"/>
      <c r="WEN50" s="289"/>
      <c r="WEO50" s="289"/>
      <c r="WEP50" s="289"/>
      <c r="WEQ50" s="289"/>
      <c r="WER50" s="289"/>
      <c r="WES50" s="289"/>
      <c r="WET50" s="289"/>
      <c r="WEU50" s="289"/>
      <c r="WEV50" s="289"/>
      <c r="WEW50" s="289"/>
      <c r="WEX50" s="289"/>
      <c r="WEY50" s="289"/>
      <c r="WEZ50" s="289"/>
      <c r="WFA50" s="289"/>
      <c r="WFB50" s="289"/>
      <c r="WFC50" s="289"/>
      <c r="WFD50" s="289"/>
      <c r="WFE50" s="289"/>
      <c r="WFF50" s="289"/>
      <c r="WFG50" s="289"/>
      <c r="WFH50" s="289"/>
      <c r="WFI50" s="289"/>
      <c r="WFJ50" s="289"/>
      <c r="WFK50" s="289"/>
      <c r="WFL50" s="289"/>
      <c r="WFM50" s="289"/>
      <c r="WFN50" s="289"/>
      <c r="WFO50" s="289"/>
      <c r="WFP50" s="289"/>
      <c r="WFQ50" s="289"/>
      <c r="WFR50" s="289"/>
      <c r="WFS50" s="289"/>
      <c r="WFT50" s="289"/>
      <c r="WFU50" s="289"/>
      <c r="WFV50" s="289"/>
      <c r="WFW50" s="289"/>
      <c r="WFX50" s="289"/>
      <c r="WFY50" s="289"/>
      <c r="WFZ50" s="289"/>
      <c r="WGA50" s="289"/>
      <c r="WGB50" s="289"/>
      <c r="WGC50" s="289"/>
      <c r="WGD50" s="289"/>
      <c r="WGE50" s="289"/>
      <c r="WGF50" s="289"/>
      <c r="WGG50" s="289"/>
      <c r="WGH50" s="289"/>
      <c r="WGI50" s="289"/>
      <c r="WGJ50" s="289"/>
      <c r="WGK50" s="289"/>
      <c r="WGL50" s="289"/>
      <c r="WGM50" s="289"/>
      <c r="WGN50" s="289"/>
      <c r="WGO50" s="289"/>
      <c r="WGP50" s="289"/>
      <c r="WGQ50" s="289"/>
      <c r="WGR50" s="289"/>
      <c r="WGS50" s="289"/>
      <c r="WGT50" s="289"/>
      <c r="WGU50" s="289"/>
      <c r="WGV50" s="289"/>
      <c r="WGW50" s="289"/>
      <c r="WGX50" s="289"/>
      <c r="WGY50" s="289"/>
      <c r="WGZ50" s="289"/>
      <c r="WHA50" s="289"/>
      <c r="WHB50" s="289"/>
      <c r="WHC50" s="289"/>
      <c r="WHD50" s="289"/>
      <c r="WHE50" s="289"/>
      <c r="WHF50" s="289"/>
      <c r="WHG50" s="289"/>
      <c r="WHH50" s="289"/>
      <c r="WHI50" s="289"/>
      <c r="WHJ50" s="289"/>
      <c r="WHK50" s="289"/>
      <c r="WHL50" s="289"/>
      <c r="WHM50" s="289"/>
      <c r="WHN50" s="289"/>
      <c r="WHO50" s="289"/>
      <c r="WHP50" s="289"/>
      <c r="WHQ50" s="289"/>
      <c r="WHR50" s="289"/>
      <c r="WHS50" s="289"/>
      <c r="WHT50" s="289"/>
      <c r="WHU50" s="289"/>
      <c r="WHV50" s="289"/>
      <c r="WHW50" s="289"/>
      <c r="WHX50" s="289"/>
      <c r="WHY50" s="289"/>
      <c r="WHZ50" s="289"/>
      <c r="WIA50" s="289"/>
      <c r="WIB50" s="289"/>
      <c r="WIC50" s="289"/>
      <c r="WID50" s="289"/>
      <c r="WIE50" s="289"/>
      <c r="WIF50" s="289"/>
      <c r="WIG50" s="289"/>
      <c r="WIH50" s="289"/>
      <c r="WII50" s="289"/>
      <c r="WIJ50" s="289"/>
      <c r="WIK50" s="289"/>
      <c r="WIL50" s="289"/>
      <c r="WIM50" s="289"/>
      <c r="WIN50" s="289"/>
      <c r="WIO50" s="289"/>
      <c r="WIP50" s="289"/>
      <c r="WIQ50" s="289"/>
      <c r="WIR50" s="289"/>
      <c r="WIS50" s="289"/>
      <c r="WIT50" s="289"/>
      <c r="WIU50" s="289"/>
      <c r="WIV50" s="289"/>
      <c r="WIW50" s="289"/>
      <c r="WIX50" s="289"/>
      <c r="WIY50" s="289"/>
      <c r="WIZ50" s="289"/>
      <c r="WJA50" s="289"/>
      <c r="WJB50" s="289"/>
      <c r="WJC50" s="289"/>
      <c r="WJD50" s="289"/>
      <c r="WJE50" s="289"/>
      <c r="WJF50" s="289"/>
      <c r="WJG50" s="289"/>
      <c r="WJH50" s="289"/>
      <c r="WJI50" s="289"/>
      <c r="WJJ50" s="289"/>
      <c r="WJK50" s="289"/>
      <c r="WJL50" s="289"/>
      <c r="WJM50" s="289"/>
      <c r="WJN50" s="289"/>
      <c r="WJO50" s="289"/>
      <c r="WJP50" s="289"/>
      <c r="WJQ50" s="289"/>
      <c r="WJR50" s="289"/>
      <c r="WJS50" s="289"/>
      <c r="WJT50" s="289"/>
      <c r="WJU50" s="289"/>
      <c r="WJV50" s="289"/>
      <c r="WJW50" s="289"/>
      <c r="WJX50" s="289"/>
      <c r="WJY50" s="289"/>
      <c r="WJZ50" s="289"/>
      <c r="WKA50" s="289"/>
      <c r="WKB50" s="289"/>
      <c r="WKC50" s="289"/>
      <c r="WKD50" s="289"/>
      <c r="WKE50" s="289"/>
      <c r="WKF50" s="289"/>
      <c r="WKG50" s="289"/>
      <c r="WKH50" s="289"/>
      <c r="WKI50" s="289"/>
      <c r="WKJ50" s="289"/>
      <c r="WKK50" s="289"/>
      <c r="WKL50" s="289"/>
      <c r="WKM50" s="289"/>
      <c r="WKN50" s="289"/>
      <c r="WKO50" s="289"/>
      <c r="WKP50" s="289"/>
      <c r="WKQ50" s="289"/>
      <c r="WKR50" s="289"/>
      <c r="WKS50" s="289"/>
      <c r="WKT50" s="289"/>
      <c r="WKU50" s="289"/>
      <c r="WKV50" s="289"/>
      <c r="WKW50" s="289"/>
      <c r="WKX50" s="289"/>
      <c r="WKY50" s="289"/>
      <c r="WKZ50" s="289"/>
      <c r="WLA50" s="289"/>
      <c r="WLB50" s="289"/>
      <c r="WLC50" s="289"/>
      <c r="WLD50" s="289"/>
      <c r="WLE50" s="289"/>
      <c r="WLF50" s="289"/>
      <c r="WLG50" s="289"/>
      <c r="WLH50" s="289"/>
      <c r="WLI50" s="289"/>
      <c r="WLJ50" s="289"/>
      <c r="WLK50" s="289"/>
      <c r="WLL50" s="289"/>
      <c r="WLM50" s="289"/>
      <c r="WLN50" s="289"/>
      <c r="WLO50" s="289"/>
      <c r="WLP50" s="289"/>
      <c r="WLQ50" s="289"/>
      <c r="WLR50" s="289"/>
      <c r="WLS50" s="289"/>
      <c r="WLT50" s="289"/>
      <c r="WLU50" s="289"/>
      <c r="WLV50" s="289"/>
      <c r="WLW50" s="289"/>
      <c r="WLX50" s="289"/>
      <c r="WLY50" s="289"/>
      <c r="WLZ50" s="289"/>
      <c r="WMA50" s="289"/>
      <c r="WMB50" s="289"/>
      <c r="WMC50" s="289"/>
      <c r="WMD50" s="289"/>
      <c r="WME50" s="289"/>
      <c r="WMF50" s="289"/>
      <c r="WMG50" s="289"/>
      <c r="WMH50" s="289"/>
      <c r="WMI50" s="289"/>
      <c r="WMJ50" s="289"/>
      <c r="WMK50" s="289"/>
      <c r="WML50" s="289"/>
      <c r="WMM50" s="289"/>
      <c r="WMN50" s="289"/>
      <c r="WMO50" s="289"/>
      <c r="WMP50" s="289"/>
      <c r="WMQ50" s="289"/>
      <c r="WMR50" s="289"/>
      <c r="WMS50" s="289"/>
      <c r="WMT50" s="289"/>
      <c r="WMU50" s="289"/>
      <c r="WMV50" s="289"/>
      <c r="WMW50" s="289"/>
      <c r="WMX50" s="289"/>
      <c r="WMY50" s="289"/>
      <c r="WMZ50" s="289"/>
      <c r="WNA50" s="289"/>
      <c r="WNB50" s="289"/>
      <c r="WNC50" s="289"/>
      <c r="WND50" s="289"/>
      <c r="WNE50" s="289"/>
      <c r="WNF50" s="289"/>
      <c r="WNG50" s="289"/>
      <c r="WNH50" s="289"/>
      <c r="WNI50" s="289"/>
      <c r="WNJ50" s="289"/>
      <c r="WNK50" s="289"/>
      <c r="WNL50" s="289"/>
      <c r="WNM50" s="289"/>
      <c r="WNN50" s="289"/>
      <c r="WNO50" s="289"/>
      <c r="WNP50" s="289"/>
      <c r="WNQ50" s="289"/>
      <c r="WNR50" s="289"/>
      <c r="WNS50" s="289"/>
      <c r="WNT50" s="289"/>
      <c r="WNU50" s="289"/>
      <c r="WNV50" s="289"/>
      <c r="WNW50" s="289"/>
      <c r="WNX50" s="289"/>
      <c r="WNY50" s="289"/>
      <c r="WNZ50" s="289"/>
      <c r="WOA50" s="289"/>
      <c r="WOB50" s="289"/>
      <c r="WOC50" s="289"/>
      <c r="WOD50" s="289"/>
      <c r="WOE50" s="289"/>
      <c r="WOF50" s="289"/>
      <c r="WOG50" s="289"/>
      <c r="WOH50" s="289"/>
      <c r="WOI50" s="289"/>
      <c r="WOJ50" s="289"/>
      <c r="WOK50" s="289"/>
      <c r="WOL50" s="289"/>
      <c r="WOM50" s="289"/>
      <c r="WON50" s="289"/>
      <c r="WOO50" s="289"/>
      <c r="WOP50" s="289"/>
      <c r="WOQ50" s="289"/>
      <c r="WOR50" s="289"/>
      <c r="WOS50" s="289"/>
      <c r="WOT50" s="289"/>
      <c r="WOU50" s="289"/>
      <c r="WOV50" s="289"/>
      <c r="WOW50" s="289"/>
      <c r="WOX50" s="289"/>
      <c r="WOY50" s="289"/>
      <c r="WOZ50" s="289"/>
      <c r="WPA50" s="289"/>
      <c r="WPB50" s="289"/>
      <c r="WPC50" s="289"/>
      <c r="WPD50" s="289"/>
      <c r="WPE50" s="289"/>
      <c r="WPF50" s="289"/>
      <c r="WPG50" s="289"/>
      <c r="WPH50" s="289"/>
      <c r="WPI50" s="289"/>
      <c r="WPJ50" s="289"/>
      <c r="WPK50" s="289"/>
      <c r="WPL50" s="289"/>
      <c r="WPM50" s="289"/>
      <c r="WPN50" s="289"/>
      <c r="WPO50" s="289"/>
      <c r="WPP50" s="289"/>
      <c r="WPQ50" s="289"/>
      <c r="WPR50" s="289"/>
      <c r="WPS50" s="289"/>
      <c r="WPT50" s="289"/>
      <c r="WPU50" s="289"/>
      <c r="WPV50" s="289"/>
      <c r="WPW50" s="289"/>
      <c r="WPX50" s="289"/>
      <c r="WPY50" s="289"/>
      <c r="WPZ50" s="289"/>
      <c r="WQA50" s="289"/>
      <c r="WQB50" s="289"/>
      <c r="WQC50" s="289"/>
      <c r="WQD50" s="289"/>
      <c r="WQE50" s="289"/>
      <c r="WQF50" s="289"/>
      <c r="WQG50" s="289"/>
      <c r="WQH50" s="289"/>
      <c r="WQI50" s="289"/>
      <c r="WQJ50" s="289"/>
      <c r="WQK50" s="289"/>
      <c r="WQL50" s="289"/>
      <c r="WQM50" s="289"/>
      <c r="WQN50" s="289"/>
      <c r="WQO50" s="289"/>
      <c r="WQP50" s="289"/>
      <c r="WQQ50" s="289"/>
      <c r="WQR50" s="289"/>
      <c r="WQS50" s="289"/>
      <c r="WQT50" s="289"/>
      <c r="WQU50" s="289"/>
      <c r="WQV50" s="289"/>
      <c r="WQW50" s="289"/>
      <c r="WQX50" s="289"/>
      <c r="WQY50" s="289"/>
      <c r="WQZ50" s="289"/>
      <c r="WRA50" s="289"/>
      <c r="WRB50" s="289"/>
      <c r="WRC50" s="289"/>
      <c r="WRD50" s="289"/>
      <c r="WRE50" s="289"/>
      <c r="WRF50" s="289"/>
      <c r="WRG50" s="289"/>
      <c r="WRH50" s="289"/>
      <c r="WRI50" s="289"/>
      <c r="WRJ50" s="289"/>
      <c r="WRK50" s="289"/>
      <c r="WRL50" s="289"/>
      <c r="WRM50" s="289"/>
      <c r="WRN50" s="289"/>
      <c r="WRO50" s="289"/>
      <c r="WRP50" s="289"/>
      <c r="WRQ50" s="289"/>
      <c r="WRR50" s="289"/>
      <c r="WRS50" s="289"/>
      <c r="WRT50" s="289"/>
      <c r="WRU50" s="289"/>
      <c r="WRV50" s="289"/>
      <c r="WRW50" s="289"/>
      <c r="WRX50" s="289"/>
      <c r="WRY50" s="289"/>
      <c r="WRZ50" s="289"/>
      <c r="WSA50" s="289"/>
      <c r="WSB50" s="289"/>
      <c r="WSC50" s="289"/>
      <c r="WSD50" s="289"/>
      <c r="WSE50" s="289"/>
      <c r="WSF50" s="289"/>
      <c r="WSG50" s="289"/>
      <c r="WSH50" s="289"/>
      <c r="WSI50" s="289"/>
      <c r="WSJ50" s="289"/>
      <c r="WSK50" s="289"/>
      <c r="WSL50" s="289"/>
      <c r="WSM50" s="289"/>
      <c r="WSN50" s="289"/>
      <c r="WSO50" s="289"/>
      <c r="WSP50" s="289"/>
      <c r="WSQ50" s="289"/>
      <c r="WSR50" s="289"/>
      <c r="WSS50" s="289"/>
      <c r="WST50" s="289"/>
      <c r="WSU50" s="289"/>
      <c r="WSV50" s="289"/>
      <c r="WSW50" s="289"/>
      <c r="WSX50" s="289"/>
      <c r="WSY50" s="289"/>
      <c r="WSZ50" s="289"/>
      <c r="WTA50" s="289"/>
      <c r="WTB50" s="289"/>
      <c r="WTC50" s="289"/>
      <c r="WTD50" s="289"/>
      <c r="WTE50" s="289"/>
      <c r="WTF50" s="289"/>
      <c r="WTG50" s="289"/>
      <c r="WTH50" s="289"/>
      <c r="WTI50" s="289"/>
      <c r="WTJ50" s="289"/>
      <c r="WTK50" s="289"/>
      <c r="WTL50" s="289"/>
      <c r="WTM50" s="289"/>
      <c r="WTN50" s="289"/>
      <c r="WTO50" s="289"/>
      <c r="WTP50" s="289"/>
      <c r="WTQ50" s="289"/>
      <c r="WTR50" s="289"/>
      <c r="WTS50" s="289"/>
      <c r="WTT50" s="289"/>
      <c r="WTU50" s="289"/>
      <c r="WTV50" s="289"/>
      <c r="WTW50" s="289"/>
      <c r="WTX50" s="289"/>
      <c r="WTY50" s="289"/>
      <c r="WTZ50" s="289"/>
      <c r="WUA50" s="289"/>
      <c r="WUB50" s="289"/>
      <c r="WUC50" s="289"/>
      <c r="WUD50" s="289"/>
      <c r="WUE50" s="289"/>
      <c r="WUF50" s="289"/>
      <c r="WUG50" s="289"/>
      <c r="WUH50" s="289"/>
      <c r="WUI50" s="289"/>
      <c r="WUJ50" s="289"/>
      <c r="WUK50" s="289"/>
      <c r="WUL50" s="289"/>
      <c r="WUM50" s="289"/>
      <c r="WUN50" s="289"/>
      <c r="WUO50" s="289"/>
      <c r="WUP50" s="289"/>
      <c r="WUQ50" s="289"/>
      <c r="WUR50" s="289"/>
      <c r="WUS50" s="289"/>
      <c r="WUT50" s="289"/>
      <c r="WUU50" s="289"/>
      <c r="WUV50" s="289"/>
      <c r="WUW50" s="289"/>
      <c r="WUX50" s="289"/>
      <c r="WUY50" s="289"/>
      <c r="WUZ50" s="289"/>
      <c r="WVA50" s="289"/>
      <c r="WVB50" s="289"/>
      <c r="WVC50" s="289"/>
      <c r="WVD50" s="289"/>
      <c r="WVE50" s="289"/>
      <c r="WVF50" s="289"/>
      <c r="WVG50" s="289"/>
      <c r="WVH50" s="289"/>
      <c r="WVI50" s="289"/>
      <c r="WVJ50" s="289"/>
      <c r="WVK50" s="289"/>
      <c r="WVL50" s="289"/>
      <c r="WVM50" s="289"/>
      <c r="WVN50" s="289"/>
      <c r="WVO50" s="289"/>
      <c r="WVP50" s="289"/>
      <c r="WVQ50" s="289"/>
      <c r="WVR50" s="289"/>
      <c r="WVS50" s="289"/>
      <c r="WVT50" s="289"/>
      <c r="WVU50" s="289"/>
      <c r="WVV50" s="289"/>
      <c r="WVW50" s="289"/>
      <c r="WVX50" s="289"/>
      <c r="WVY50" s="289"/>
      <c r="WVZ50" s="289"/>
      <c r="WWA50" s="289"/>
      <c r="WWB50" s="289"/>
      <c r="WWC50" s="289"/>
      <c r="WWD50" s="289"/>
      <c r="WWE50" s="289"/>
      <c r="WWF50" s="289"/>
      <c r="WWG50" s="289"/>
      <c r="WWH50" s="289"/>
      <c r="WWI50" s="289"/>
      <c r="WWJ50" s="289"/>
      <c r="WWK50" s="289"/>
      <c r="WWL50" s="289"/>
      <c r="WWM50" s="289"/>
      <c r="WWN50" s="289"/>
      <c r="WWO50" s="289"/>
      <c r="WWP50" s="289"/>
      <c r="WWQ50" s="289"/>
      <c r="WWR50" s="289"/>
      <c r="WWS50" s="289"/>
      <c r="WWT50" s="289"/>
      <c r="WWU50" s="289"/>
      <c r="WWV50" s="289"/>
      <c r="WWW50" s="289"/>
      <c r="WWX50" s="289"/>
      <c r="WWY50" s="289"/>
      <c r="WWZ50" s="289"/>
      <c r="WXA50" s="289"/>
      <c r="WXB50" s="289"/>
      <c r="WXC50" s="289"/>
      <c r="WXD50" s="289"/>
      <c r="WXE50" s="289"/>
      <c r="WXF50" s="289"/>
      <c r="WXG50" s="289"/>
      <c r="WXH50" s="289"/>
      <c r="WXI50" s="289"/>
      <c r="WXJ50" s="289"/>
      <c r="WXK50" s="289"/>
      <c r="WXL50" s="289"/>
      <c r="WXM50" s="289"/>
      <c r="WXN50" s="289"/>
      <c r="WXO50" s="289"/>
      <c r="WXP50" s="289"/>
      <c r="WXQ50" s="289"/>
      <c r="WXR50" s="289"/>
      <c r="WXS50" s="289"/>
      <c r="WXT50" s="289"/>
      <c r="WXU50" s="289"/>
      <c r="WXV50" s="289"/>
      <c r="WXW50" s="289"/>
      <c r="WXX50" s="289"/>
      <c r="WXY50" s="289"/>
      <c r="WXZ50" s="289"/>
      <c r="WYA50" s="289"/>
      <c r="WYB50" s="289"/>
      <c r="WYC50" s="289"/>
      <c r="WYD50" s="289"/>
      <c r="WYE50" s="289"/>
      <c r="WYF50" s="289"/>
      <c r="WYG50" s="289"/>
      <c r="WYH50" s="289"/>
      <c r="WYI50" s="289"/>
      <c r="WYJ50" s="289"/>
      <c r="WYK50" s="289"/>
      <c r="WYL50" s="289"/>
      <c r="WYM50" s="289"/>
      <c r="WYN50" s="289"/>
      <c r="WYO50" s="289"/>
      <c r="WYP50" s="289"/>
      <c r="WYQ50" s="289"/>
      <c r="WYR50" s="289"/>
      <c r="WYS50" s="289"/>
      <c r="WYT50" s="289"/>
      <c r="WYU50" s="289"/>
      <c r="WYV50" s="289"/>
      <c r="WYW50" s="289"/>
      <c r="WYX50" s="289"/>
      <c r="WYY50" s="289"/>
      <c r="WYZ50" s="289"/>
      <c r="WZA50" s="289"/>
      <c r="WZB50" s="289"/>
      <c r="WZC50" s="289"/>
      <c r="WZD50" s="289"/>
      <c r="WZE50" s="289"/>
      <c r="WZF50" s="289"/>
      <c r="WZG50" s="289"/>
      <c r="WZH50" s="289"/>
      <c r="WZI50" s="289"/>
      <c r="WZJ50" s="289"/>
      <c r="WZK50" s="289"/>
      <c r="WZL50" s="289"/>
      <c r="WZM50" s="289"/>
      <c r="WZN50" s="289"/>
      <c r="WZO50" s="289"/>
      <c r="WZP50" s="289"/>
      <c r="WZQ50" s="289"/>
      <c r="WZR50" s="289"/>
      <c r="WZS50" s="289"/>
      <c r="WZT50" s="289"/>
      <c r="WZU50" s="289"/>
      <c r="WZV50" s="289"/>
      <c r="WZW50" s="289"/>
      <c r="WZX50" s="289"/>
      <c r="WZY50" s="289"/>
      <c r="WZZ50" s="289"/>
      <c r="XAA50" s="289"/>
      <c r="XAB50" s="289"/>
      <c r="XAC50" s="289"/>
      <c r="XAD50" s="289"/>
      <c r="XAE50" s="289"/>
      <c r="XAF50" s="289"/>
      <c r="XAG50" s="289"/>
      <c r="XAH50" s="289"/>
      <c r="XAI50" s="289"/>
      <c r="XAJ50" s="289"/>
      <c r="XAK50" s="289"/>
      <c r="XAL50" s="289"/>
      <c r="XAM50" s="289"/>
      <c r="XAN50" s="289"/>
      <c r="XAO50" s="289"/>
      <c r="XAP50" s="289"/>
      <c r="XAQ50" s="289"/>
      <c r="XAR50" s="289"/>
      <c r="XAS50" s="289"/>
      <c r="XAT50" s="289"/>
      <c r="XAU50" s="289"/>
      <c r="XAV50" s="289"/>
      <c r="XAW50" s="289"/>
      <c r="XAX50" s="289"/>
      <c r="XAY50" s="289"/>
      <c r="XAZ50" s="289"/>
      <c r="XBA50" s="289"/>
      <c r="XBB50" s="289"/>
      <c r="XBC50" s="289"/>
      <c r="XBD50" s="289"/>
      <c r="XBE50" s="289"/>
      <c r="XBF50" s="289"/>
      <c r="XBG50" s="289"/>
      <c r="XBH50" s="289"/>
      <c r="XBI50" s="289"/>
      <c r="XBJ50" s="289"/>
      <c r="XBK50" s="289"/>
      <c r="XBL50" s="289"/>
      <c r="XBM50" s="289"/>
      <c r="XBN50" s="289"/>
      <c r="XBO50" s="289"/>
      <c r="XBP50" s="289"/>
      <c r="XBQ50" s="289"/>
      <c r="XBR50" s="289"/>
      <c r="XBS50" s="289"/>
      <c r="XBT50" s="289"/>
      <c r="XBU50" s="289"/>
      <c r="XBV50" s="289"/>
      <c r="XBW50" s="289"/>
      <c r="XBX50" s="289"/>
      <c r="XBY50" s="289"/>
      <c r="XBZ50" s="289"/>
      <c r="XCA50" s="289"/>
      <c r="XCB50" s="289"/>
      <c r="XCC50" s="289"/>
      <c r="XCD50" s="289"/>
      <c r="XCE50" s="289"/>
      <c r="XCF50" s="289"/>
      <c r="XCG50" s="289"/>
      <c r="XCH50" s="289"/>
      <c r="XCI50" s="289"/>
      <c r="XCJ50" s="289"/>
      <c r="XCK50" s="289"/>
      <c r="XCL50" s="289"/>
      <c r="XCM50" s="289"/>
      <c r="XCN50" s="289"/>
      <c r="XCO50" s="289"/>
      <c r="XCP50" s="289"/>
      <c r="XCQ50" s="289"/>
      <c r="XCR50" s="289"/>
      <c r="XCS50" s="289"/>
      <c r="XCT50" s="289"/>
      <c r="XCU50" s="289"/>
      <c r="XCV50" s="289"/>
      <c r="XCW50" s="289"/>
      <c r="XCX50" s="289"/>
      <c r="XCY50" s="289"/>
      <c r="XCZ50" s="289"/>
      <c r="XDA50" s="289"/>
      <c r="XDB50" s="289"/>
      <c r="XDC50" s="289"/>
      <c r="XDD50" s="289"/>
      <c r="XDE50" s="289"/>
      <c r="XDF50" s="289"/>
      <c r="XDG50" s="289"/>
      <c r="XDH50" s="289"/>
      <c r="XDI50" s="289"/>
      <c r="XDJ50" s="289"/>
      <c r="XDK50" s="289"/>
      <c r="XDL50" s="289"/>
      <c r="XDM50" s="289"/>
      <c r="XDN50" s="289"/>
      <c r="XDO50" s="289"/>
      <c r="XDP50" s="289"/>
      <c r="XDQ50" s="289"/>
      <c r="XDR50" s="289"/>
      <c r="XDS50" s="289"/>
      <c r="XDT50" s="289"/>
      <c r="XDU50" s="289"/>
      <c r="XDV50" s="289"/>
      <c r="XDW50" s="289"/>
      <c r="XDX50" s="289"/>
      <c r="XDY50" s="289"/>
      <c r="XDZ50" s="289"/>
      <c r="XEA50" s="289"/>
      <c r="XEB50" s="289"/>
      <c r="XEC50" s="289"/>
      <c r="XED50" s="289"/>
      <c r="XEE50" s="289"/>
      <c r="XEF50" s="289"/>
      <c r="XEG50" s="289"/>
      <c r="XEH50" s="289"/>
      <c r="XEI50" s="289"/>
      <c r="XEJ50" s="289"/>
      <c r="XEK50" s="289"/>
      <c r="XEL50" s="289"/>
      <c r="XEM50" s="289"/>
      <c r="XEN50" s="289"/>
      <c r="XEO50" s="289"/>
      <c r="XEP50" s="289"/>
      <c r="XEQ50" s="289"/>
      <c r="XER50" s="289"/>
      <c r="XES50" s="289"/>
      <c r="XET50" s="289"/>
      <c r="XEU50" s="289"/>
      <c r="XEV50" s="289"/>
      <c r="XEW50" s="289"/>
      <c r="XEX50" s="289"/>
      <c r="XEY50" s="289"/>
      <c r="XEZ50" s="289"/>
      <c r="XFA50" s="289"/>
      <c r="XFB50" s="289"/>
      <c r="XFC50" s="289"/>
      <c r="XFD50" s="289"/>
    </row>
    <row r="51" spans="1:16384" s="192" customFormat="1" ht="12.75" customHeight="1">
      <c r="A51" s="154" t="s">
        <v>155</v>
      </c>
      <c r="B51" s="163" t="s">
        <v>305</v>
      </c>
      <c r="C51" s="95"/>
      <c r="D51" s="107"/>
      <c r="E51" s="5"/>
      <c r="F51" s="5"/>
      <c r="G51" s="5"/>
      <c r="H51" s="5"/>
      <c r="I51" s="5"/>
      <c r="J51" s="5"/>
    </row>
    <row r="52" spans="1:16384" s="192" customFormat="1" ht="12.75" customHeight="1">
      <c r="A52" s="157" t="s">
        <v>156</v>
      </c>
      <c r="B52" s="163" t="s">
        <v>157</v>
      </c>
      <c r="C52" s="95"/>
      <c r="D52" s="107"/>
      <c r="E52" s="5"/>
      <c r="F52" s="5"/>
      <c r="G52" s="5"/>
      <c r="H52" s="5"/>
      <c r="I52" s="5"/>
      <c r="J52" s="5"/>
    </row>
    <row r="53" spans="1:16384" s="192" customFormat="1" ht="12.75" customHeight="1">
      <c r="A53" s="157" t="s">
        <v>158</v>
      </c>
      <c r="B53" s="163" t="s">
        <v>306</v>
      </c>
      <c r="C53" s="95"/>
      <c r="D53" s="107"/>
      <c r="E53" s="5"/>
      <c r="F53" s="5"/>
      <c r="G53" s="5"/>
      <c r="H53" s="5"/>
      <c r="I53" s="5"/>
      <c r="J53" s="5"/>
    </row>
    <row r="54" spans="1:16384" s="192" customFormat="1" ht="12.75" customHeight="1">
      <c r="A54" s="157" t="s">
        <v>38</v>
      </c>
      <c r="B54" s="163" t="s">
        <v>160</v>
      </c>
      <c r="C54" s="95"/>
      <c r="D54" s="107"/>
      <c r="E54" s="5"/>
      <c r="F54" s="5"/>
      <c r="G54" s="5"/>
      <c r="H54" s="5"/>
      <c r="I54" s="5"/>
      <c r="J54" s="5"/>
    </row>
    <row r="55" spans="1:16384" s="192" customFormat="1" ht="12.75" customHeight="1">
      <c r="A55" s="157" t="s">
        <v>39</v>
      </c>
      <c r="B55" s="163" t="s">
        <v>161</v>
      </c>
      <c r="C55" s="95"/>
      <c r="D55" s="107"/>
      <c r="E55" s="5"/>
      <c r="F55" s="5"/>
      <c r="G55" s="5"/>
      <c r="H55" s="5"/>
      <c r="I55" s="5"/>
      <c r="J55" s="5"/>
    </row>
    <row r="56" spans="1:16384" s="189" customFormat="1" ht="12.75" customHeight="1">
      <c r="A56" s="157" t="s">
        <v>162</v>
      </c>
      <c r="B56" s="165" t="s">
        <v>163</v>
      </c>
      <c r="C56" s="95"/>
      <c r="D56" s="107">
        <f>SUM(C51:C55)*0.05</f>
        <v>0</v>
      </c>
      <c r="E56" s="5"/>
      <c r="F56" s="5"/>
      <c r="G56" s="5"/>
      <c r="H56" s="5"/>
      <c r="I56" s="5"/>
      <c r="J56" s="5"/>
    </row>
    <row r="57" spans="1:16384" s="178" customFormat="1" ht="24.95" customHeight="1">
      <c r="A57" s="276" t="s">
        <v>189</v>
      </c>
      <c r="B57" s="277"/>
      <c r="C57" s="197"/>
      <c r="D57" s="107"/>
      <c r="E57" s="5"/>
      <c r="F57" s="5"/>
      <c r="G57" s="5"/>
      <c r="H57" s="5"/>
      <c r="I57" s="5"/>
      <c r="J57" s="5"/>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c r="HA57" s="289"/>
      <c r="HB57" s="289"/>
      <c r="HC57" s="289"/>
      <c r="HD57" s="289"/>
      <c r="HE57" s="289"/>
      <c r="HF57" s="289"/>
      <c r="HG57" s="289"/>
      <c r="HH57" s="289"/>
      <c r="HI57" s="289"/>
      <c r="HJ57" s="289"/>
      <c r="HK57" s="289"/>
      <c r="HL57" s="289"/>
      <c r="HM57" s="289"/>
      <c r="HN57" s="289"/>
      <c r="HO57" s="289"/>
      <c r="HP57" s="289"/>
      <c r="HQ57" s="289"/>
      <c r="HR57" s="289"/>
      <c r="HS57" s="289"/>
      <c r="HT57" s="289"/>
      <c r="HU57" s="289"/>
      <c r="HV57" s="289"/>
      <c r="HW57" s="289"/>
      <c r="HX57" s="289"/>
      <c r="HY57" s="289"/>
      <c r="HZ57" s="289"/>
      <c r="IA57" s="289"/>
      <c r="IB57" s="289"/>
      <c r="IC57" s="289"/>
      <c r="ID57" s="289"/>
      <c r="IE57" s="289"/>
      <c r="IF57" s="289"/>
      <c r="IG57" s="289"/>
      <c r="IH57" s="289"/>
      <c r="II57" s="289"/>
      <c r="IJ57" s="289"/>
      <c r="IK57" s="289"/>
      <c r="IL57" s="289"/>
      <c r="IM57" s="289"/>
      <c r="IN57" s="289"/>
      <c r="IO57" s="289"/>
      <c r="IP57" s="289"/>
      <c r="IQ57" s="289"/>
      <c r="IR57" s="289"/>
      <c r="IS57" s="289"/>
      <c r="IT57" s="289"/>
      <c r="IU57" s="289"/>
      <c r="IV57" s="289"/>
      <c r="IW57" s="289"/>
      <c r="IX57" s="289"/>
      <c r="IY57" s="289"/>
      <c r="IZ57" s="289"/>
      <c r="JA57" s="289"/>
      <c r="JB57" s="289"/>
      <c r="JC57" s="289"/>
      <c r="JD57" s="289"/>
      <c r="JE57" s="289"/>
      <c r="JF57" s="289"/>
      <c r="JG57" s="289"/>
      <c r="JH57" s="289"/>
      <c r="JI57" s="289"/>
      <c r="JJ57" s="289"/>
      <c r="JK57" s="289"/>
      <c r="JL57" s="289"/>
      <c r="JM57" s="289"/>
      <c r="JN57" s="289"/>
      <c r="JO57" s="289"/>
      <c r="JP57" s="289"/>
      <c r="JQ57" s="289"/>
      <c r="JR57" s="289"/>
      <c r="JS57" s="289"/>
      <c r="JT57" s="289"/>
      <c r="JU57" s="289"/>
      <c r="JV57" s="289"/>
      <c r="JW57" s="289"/>
      <c r="JX57" s="289"/>
      <c r="JY57" s="289"/>
      <c r="JZ57" s="289"/>
      <c r="KA57" s="289"/>
      <c r="KB57" s="289"/>
      <c r="KC57" s="289"/>
      <c r="KD57" s="289"/>
      <c r="KE57" s="289"/>
      <c r="KF57" s="289"/>
      <c r="KG57" s="289"/>
      <c r="KH57" s="289"/>
      <c r="KI57" s="289"/>
      <c r="KJ57" s="289"/>
      <c r="KK57" s="289"/>
      <c r="KL57" s="289"/>
      <c r="KM57" s="289"/>
      <c r="KN57" s="289"/>
      <c r="KO57" s="289"/>
      <c r="KP57" s="289"/>
      <c r="KQ57" s="289"/>
      <c r="KR57" s="289"/>
      <c r="KS57" s="289"/>
      <c r="KT57" s="289"/>
      <c r="KU57" s="289"/>
      <c r="KV57" s="289"/>
      <c r="KW57" s="289"/>
      <c r="KX57" s="289"/>
      <c r="KY57" s="289"/>
      <c r="KZ57" s="289"/>
      <c r="LA57" s="289"/>
      <c r="LB57" s="289"/>
      <c r="LC57" s="289"/>
      <c r="LD57" s="289"/>
      <c r="LE57" s="289"/>
      <c r="LF57" s="289"/>
      <c r="LG57" s="289"/>
      <c r="LH57" s="289"/>
      <c r="LI57" s="289"/>
      <c r="LJ57" s="289"/>
      <c r="LK57" s="289"/>
      <c r="LL57" s="289"/>
      <c r="LM57" s="289"/>
      <c r="LN57" s="289"/>
      <c r="LO57" s="289"/>
      <c r="LP57" s="289"/>
      <c r="LQ57" s="289"/>
      <c r="LR57" s="289"/>
      <c r="LS57" s="289"/>
      <c r="LT57" s="289"/>
      <c r="LU57" s="289"/>
      <c r="LV57" s="289"/>
      <c r="LW57" s="289"/>
      <c r="LX57" s="289"/>
      <c r="LY57" s="289"/>
      <c r="LZ57" s="289"/>
      <c r="MA57" s="289"/>
      <c r="MB57" s="289"/>
      <c r="MC57" s="289"/>
      <c r="MD57" s="289"/>
      <c r="ME57" s="289"/>
      <c r="MF57" s="289"/>
      <c r="MG57" s="289"/>
      <c r="MH57" s="289"/>
      <c r="MI57" s="289"/>
      <c r="MJ57" s="289"/>
      <c r="MK57" s="289"/>
      <c r="ML57" s="289"/>
      <c r="MM57" s="289"/>
      <c r="MN57" s="289"/>
      <c r="MO57" s="289"/>
      <c r="MP57" s="289"/>
      <c r="MQ57" s="289"/>
      <c r="MR57" s="289"/>
      <c r="MS57" s="289"/>
      <c r="MT57" s="289"/>
      <c r="MU57" s="289"/>
      <c r="MV57" s="289"/>
      <c r="MW57" s="289"/>
      <c r="MX57" s="289"/>
      <c r="MY57" s="289"/>
      <c r="MZ57" s="289"/>
      <c r="NA57" s="289"/>
      <c r="NB57" s="289"/>
      <c r="NC57" s="289"/>
      <c r="ND57" s="289"/>
      <c r="NE57" s="289"/>
      <c r="NF57" s="289"/>
      <c r="NG57" s="289"/>
      <c r="NH57" s="289"/>
      <c r="NI57" s="289"/>
      <c r="NJ57" s="289"/>
      <c r="NK57" s="289"/>
      <c r="NL57" s="289"/>
      <c r="NM57" s="289"/>
      <c r="NN57" s="289"/>
      <c r="NO57" s="289"/>
      <c r="NP57" s="289"/>
      <c r="NQ57" s="289"/>
      <c r="NR57" s="289"/>
      <c r="NS57" s="289"/>
      <c r="NT57" s="289"/>
      <c r="NU57" s="289"/>
      <c r="NV57" s="289"/>
      <c r="NW57" s="289"/>
      <c r="NX57" s="289"/>
      <c r="NY57" s="289"/>
      <c r="NZ57" s="289"/>
      <c r="OA57" s="289"/>
      <c r="OB57" s="289"/>
      <c r="OC57" s="289"/>
      <c r="OD57" s="289"/>
      <c r="OE57" s="289"/>
      <c r="OF57" s="289"/>
      <c r="OG57" s="289"/>
      <c r="OH57" s="289"/>
      <c r="OI57" s="289"/>
      <c r="OJ57" s="289"/>
      <c r="OK57" s="289"/>
      <c r="OL57" s="289"/>
      <c r="OM57" s="289"/>
      <c r="ON57" s="289"/>
      <c r="OO57" s="289"/>
      <c r="OP57" s="289"/>
      <c r="OQ57" s="289"/>
      <c r="OR57" s="289"/>
      <c r="OS57" s="289"/>
      <c r="OT57" s="289"/>
      <c r="OU57" s="289"/>
      <c r="OV57" s="289"/>
      <c r="OW57" s="289"/>
      <c r="OX57" s="289"/>
      <c r="OY57" s="289"/>
      <c r="OZ57" s="289"/>
      <c r="PA57" s="289"/>
      <c r="PB57" s="289"/>
      <c r="PC57" s="289"/>
      <c r="PD57" s="289"/>
      <c r="PE57" s="289"/>
      <c r="PF57" s="289"/>
      <c r="PG57" s="289"/>
      <c r="PH57" s="289"/>
      <c r="PI57" s="289"/>
      <c r="PJ57" s="289"/>
      <c r="PK57" s="289"/>
      <c r="PL57" s="289"/>
      <c r="PM57" s="289"/>
      <c r="PN57" s="289"/>
      <c r="PO57" s="289"/>
      <c r="PP57" s="289"/>
      <c r="PQ57" s="289"/>
      <c r="PR57" s="289"/>
      <c r="PS57" s="289"/>
      <c r="PT57" s="289"/>
      <c r="PU57" s="289"/>
      <c r="PV57" s="289"/>
      <c r="PW57" s="289"/>
      <c r="PX57" s="289"/>
      <c r="PY57" s="289"/>
      <c r="PZ57" s="289"/>
      <c r="QA57" s="289"/>
      <c r="QB57" s="289"/>
      <c r="QC57" s="289"/>
      <c r="QD57" s="289"/>
      <c r="QE57" s="289"/>
      <c r="QF57" s="289"/>
      <c r="QG57" s="289"/>
      <c r="QH57" s="289"/>
      <c r="QI57" s="289"/>
      <c r="QJ57" s="289"/>
      <c r="QK57" s="289"/>
      <c r="QL57" s="289"/>
      <c r="QM57" s="289"/>
      <c r="QN57" s="289"/>
      <c r="QO57" s="289"/>
      <c r="QP57" s="289"/>
      <c r="QQ57" s="289"/>
      <c r="QR57" s="289"/>
      <c r="QS57" s="289"/>
      <c r="QT57" s="289"/>
      <c r="QU57" s="289"/>
      <c r="QV57" s="289"/>
      <c r="QW57" s="289"/>
      <c r="QX57" s="289"/>
      <c r="QY57" s="289"/>
      <c r="QZ57" s="289"/>
      <c r="RA57" s="289"/>
      <c r="RB57" s="289"/>
      <c r="RC57" s="289"/>
      <c r="RD57" s="289"/>
      <c r="RE57" s="289"/>
      <c r="RF57" s="289"/>
      <c r="RG57" s="289"/>
      <c r="RH57" s="289"/>
      <c r="RI57" s="289"/>
      <c r="RJ57" s="289"/>
      <c r="RK57" s="289"/>
      <c r="RL57" s="289"/>
      <c r="RM57" s="289"/>
      <c r="RN57" s="289"/>
      <c r="RO57" s="289"/>
      <c r="RP57" s="289"/>
      <c r="RQ57" s="289"/>
      <c r="RR57" s="289"/>
      <c r="RS57" s="289"/>
      <c r="RT57" s="289"/>
      <c r="RU57" s="289"/>
      <c r="RV57" s="289"/>
      <c r="RW57" s="289"/>
      <c r="RX57" s="289"/>
      <c r="RY57" s="289"/>
      <c r="RZ57" s="289"/>
      <c r="SA57" s="289"/>
      <c r="SB57" s="289"/>
      <c r="SC57" s="289"/>
      <c r="SD57" s="289"/>
      <c r="SE57" s="289"/>
      <c r="SF57" s="289"/>
      <c r="SG57" s="289"/>
      <c r="SH57" s="289"/>
      <c r="SI57" s="289"/>
      <c r="SJ57" s="289"/>
      <c r="SK57" s="289"/>
      <c r="SL57" s="289"/>
      <c r="SM57" s="289"/>
      <c r="SN57" s="289"/>
      <c r="SO57" s="289"/>
      <c r="SP57" s="289"/>
      <c r="SQ57" s="289"/>
      <c r="SR57" s="289"/>
      <c r="SS57" s="289"/>
      <c r="ST57" s="289"/>
      <c r="SU57" s="289"/>
      <c r="SV57" s="289"/>
      <c r="SW57" s="289"/>
      <c r="SX57" s="289"/>
      <c r="SY57" s="289"/>
      <c r="SZ57" s="289"/>
      <c r="TA57" s="289"/>
      <c r="TB57" s="289"/>
      <c r="TC57" s="289"/>
      <c r="TD57" s="289"/>
      <c r="TE57" s="289"/>
      <c r="TF57" s="289"/>
      <c r="TG57" s="289"/>
      <c r="TH57" s="289"/>
      <c r="TI57" s="289"/>
      <c r="TJ57" s="289"/>
      <c r="TK57" s="289"/>
      <c r="TL57" s="289"/>
      <c r="TM57" s="289"/>
      <c r="TN57" s="289"/>
      <c r="TO57" s="289"/>
      <c r="TP57" s="289"/>
      <c r="TQ57" s="289"/>
      <c r="TR57" s="289"/>
      <c r="TS57" s="289"/>
      <c r="TT57" s="289"/>
      <c r="TU57" s="289"/>
      <c r="TV57" s="289"/>
      <c r="TW57" s="289"/>
      <c r="TX57" s="289"/>
      <c r="TY57" s="289"/>
      <c r="TZ57" s="289"/>
      <c r="UA57" s="289"/>
      <c r="UB57" s="289"/>
      <c r="UC57" s="289"/>
      <c r="UD57" s="289"/>
      <c r="UE57" s="289"/>
      <c r="UF57" s="289"/>
      <c r="UG57" s="289"/>
      <c r="UH57" s="289"/>
      <c r="UI57" s="289"/>
      <c r="UJ57" s="289"/>
      <c r="UK57" s="289"/>
      <c r="UL57" s="289"/>
      <c r="UM57" s="289"/>
      <c r="UN57" s="289"/>
      <c r="UO57" s="289"/>
      <c r="UP57" s="289"/>
      <c r="UQ57" s="289"/>
      <c r="UR57" s="289"/>
      <c r="US57" s="289"/>
      <c r="UT57" s="289"/>
      <c r="UU57" s="289"/>
      <c r="UV57" s="289"/>
      <c r="UW57" s="289"/>
      <c r="UX57" s="289"/>
      <c r="UY57" s="289"/>
      <c r="UZ57" s="289"/>
      <c r="VA57" s="289"/>
      <c r="VB57" s="289"/>
      <c r="VC57" s="289"/>
      <c r="VD57" s="289"/>
      <c r="VE57" s="289"/>
      <c r="VF57" s="289"/>
      <c r="VG57" s="289"/>
      <c r="VH57" s="289"/>
      <c r="VI57" s="289"/>
      <c r="VJ57" s="289"/>
      <c r="VK57" s="289"/>
      <c r="VL57" s="289"/>
      <c r="VM57" s="289"/>
      <c r="VN57" s="289"/>
      <c r="VO57" s="289"/>
      <c r="VP57" s="289"/>
      <c r="VQ57" s="289"/>
      <c r="VR57" s="289"/>
      <c r="VS57" s="289"/>
      <c r="VT57" s="289"/>
      <c r="VU57" s="289"/>
      <c r="VV57" s="289"/>
      <c r="VW57" s="289"/>
      <c r="VX57" s="289"/>
      <c r="VY57" s="289"/>
      <c r="VZ57" s="289"/>
      <c r="WA57" s="289"/>
      <c r="WB57" s="289"/>
      <c r="WC57" s="289"/>
      <c r="WD57" s="289"/>
      <c r="WE57" s="289"/>
      <c r="WF57" s="289"/>
      <c r="WG57" s="289"/>
      <c r="WH57" s="289"/>
      <c r="WI57" s="289"/>
      <c r="WJ57" s="289"/>
      <c r="WK57" s="289"/>
      <c r="WL57" s="289"/>
      <c r="WM57" s="289"/>
      <c r="WN57" s="289"/>
      <c r="WO57" s="289"/>
      <c r="WP57" s="289"/>
      <c r="WQ57" s="289"/>
      <c r="WR57" s="289"/>
      <c r="WS57" s="289"/>
      <c r="WT57" s="289"/>
      <c r="WU57" s="289"/>
      <c r="WV57" s="289"/>
      <c r="WW57" s="289"/>
      <c r="WX57" s="289"/>
      <c r="WY57" s="289"/>
      <c r="WZ57" s="289"/>
      <c r="XA57" s="289"/>
      <c r="XB57" s="289"/>
      <c r="XC57" s="289"/>
      <c r="XD57" s="289"/>
      <c r="XE57" s="289"/>
      <c r="XF57" s="289"/>
      <c r="XG57" s="289"/>
      <c r="XH57" s="289"/>
      <c r="XI57" s="289"/>
      <c r="XJ57" s="289"/>
      <c r="XK57" s="289"/>
      <c r="XL57" s="289"/>
      <c r="XM57" s="289"/>
      <c r="XN57" s="289"/>
      <c r="XO57" s="289"/>
      <c r="XP57" s="289"/>
      <c r="XQ57" s="289"/>
      <c r="XR57" s="289"/>
      <c r="XS57" s="289"/>
      <c r="XT57" s="289"/>
      <c r="XU57" s="289"/>
      <c r="XV57" s="289"/>
      <c r="XW57" s="289"/>
      <c r="XX57" s="289"/>
      <c r="XY57" s="289"/>
      <c r="XZ57" s="289"/>
      <c r="YA57" s="289"/>
      <c r="YB57" s="289"/>
      <c r="YC57" s="289"/>
      <c r="YD57" s="289"/>
      <c r="YE57" s="289"/>
      <c r="YF57" s="289"/>
      <c r="YG57" s="289"/>
      <c r="YH57" s="289"/>
      <c r="YI57" s="289"/>
      <c r="YJ57" s="289"/>
      <c r="YK57" s="289"/>
      <c r="YL57" s="289"/>
      <c r="YM57" s="289"/>
      <c r="YN57" s="289"/>
      <c r="YO57" s="289"/>
      <c r="YP57" s="289"/>
      <c r="YQ57" s="289"/>
      <c r="YR57" s="289"/>
      <c r="YS57" s="289"/>
      <c r="YT57" s="289"/>
      <c r="YU57" s="289"/>
      <c r="YV57" s="289"/>
      <c r="YW57" s="289"/>
      <c r="YX57" s="289"/>
      <c r="YY57" s="289"/>
      <c r="YZ57" s="289"/>
      <c r="ZA57" s="289"/>
      <c r="ZB57" s="289"/>
      <c r="ZC57" s="289"/>
      <c r="ZD57" s="289"/>
      <c r="ZE57" s="289"/>
      <c r="ZF57" s="289"/>
      <c r="ZG57" s="289"/>
      <c r="ZH57" s="289"/>
      <c r="ZI57" s="289"/>
      <c r="ZJ57" s="289"/>
      <c r="ZK57" s="289"/>
      <c r="ZL57" s="289"/>
      <c r="ZM57" s="289"/>
      <c r="ZN57" s="289"/>
      <c r="ZO57" s="289"/>
      <c r="ZP57" s="289"/>
      <c r="ZQ57" s="289"/>
      <c r="ZR57" s="289"/>
      <c r="ZS57" s="289"/>
      <c r="ZT57" s="289"/>
      <c r="ZU57" s="289"/>
      <c r="ZV57" s="289"/>
      <c r="ZW57" s="289"/>
      <c r="ZX57" s="289"/>
      <c r="ZY57" s="289"/>
      <c r="ZZ57" s="289"/>
      <c r="AAA57" s="289"/>
      <c r="AAB57" s="289"/>
      <c r="AAC57" s="289"/>
      <c r="AAD57" s="289"/>
      <c r="AAE57" s="289"/>
      <c r="AAF57" s="289"/>
      <c r="AAG57" s="289"/>
      <c r="AAH57" s="289"/>
      <c r="AAI57" s="289"/>
      <c r="AAJ57" s="289"/>
      <c r="AAK57" s="289"/>
      <c r="AAL57" s="289"/>
      <c r="AAM57" s="289"/>
      <c r="AAN57" s="289"/>
      <c r="AAO57" s="289"/>
      <c r="AAP57" s="289"/>
      <c r="AAQ57" s="289"/>
      <c r="AAR57" s="289"/>
      <c r="AAS57" s="289"/>
      <c r="AAT57" s="289"/>
      <c r="AAU57" s="289"/>
      <c r="AAV57" s="289"/>
      <c r="AAW57" s="289"/>
      <c r="AAX57" s="289"/>
      <c r="AAY57" s="289"/>
      <c r="AAZ57" s="289"/>
      <c r="ABA57" s="289"/>
      <c r="ABB57" s="289"/>
      <c r="ABC57" s="289"/>
      <c r="ABD57" s="289"/>
      <c r="ABE57" s="289"/>
      <c r="ABF57" s="289"/>
      <c r="ABG57" s="289"/>
      <c r="ABH57" s="289"/>
      <c r="ABI57" s="289"/>
      <c r="ABJ57" s="289"/>
      <c r="ABK57" s="289"/>
      <c r="ABL57" s="289"/>
      <c r="ABM57" s="289"/>
      <c r="ABN57" s="289"/>
      <c r="ABO57" s="289"/>
      <c r="ABP57" s="289"/>
      <c r="ABQ57" s="289"/>
      <c r="ABR57" s="289"/>
      <c r="ABS57" s="289"/>
      <c r="ABT57" s="289"/>
      <c r="ABU57" s="289"/>
      <c r="ABV57" s="289"/>
      <c r="ABW57" s="289"/>
      <c r="ABX57" s="289"/>
      <c r="ABY57" s="289"/>
      <c r="ABZ57" s="289"/>
      <c r="ACA57" s="289"/>
      <c r="ACB57" s="289"/>
      <c r="ACC57" s="289"/>
      <c r="ACD57" s="289"/>
      <c r="ACE57" s="289"/>
      <c r="ACF57" s="289"/>
      <c r="ACG57" s="289"/>
      <c r="ACH57" s="289"/>
      <c r="ACI57" s="289"/>
      <c r="ACJ57" s="289"/>
      <c r="ACK57" s="289"/>
      <c r="ACL57" s="289"/>
      <c r="ACM57" s="289"/>
      <c r="ACN57" s="289"/>
      <c r="ACO57" s="289"/>
      <c r="ACP57" s="289"/>
      <c r="ACQ57" s="289"/>
      <c r="ACR57" s="289"/>
      <c r="ACS57" s="289"/>
      <c r="ACT57" s="289"/>
      <c r="ACU57" s="289"/>
      <c r="ACV57" s="289"/>
      <c r="ACW57" s="289"/>
      <c r="ACX57" s="289"/>
      <c r="ACY57" s="289"/>
      <c r="ACZ57" s="289"/>
      <c r="ADA57" s="289"/>
      <c r="ADB57" s="289"/>
      <c r="ADC57" s="289"/>
      <c r="ADD57" s="289"/>
      <c r="ADE57" s="289"/>
      <c r="ADF57" s="289"/>
      <c r="ADG57" s="289"/>
      <c r="ADH57" s="289"/>
      <c r="ADI57" s="289"/>
      <c r="ADJ57" s="289"/>
      <c r="ADK57" s="289"/>
      <c r="ADL57" s="289"/>
      <c r="ADM57" s="289"/>
      <c r="ADN57" s="289"/>
      <c r="ADO57" s="289"/>
      <c r="ADP57" s="289"/>
      <c r="ADQ57" s="289"/>
      <c r="ADR57" s="289"/>
      <c r="ADS57" s="289"/>
      <c r="ADT57" s="289"/>
      <c r="ADU57" s="289"/>
      <c r="ADV57" s="289"/>
      <c r="ADW57" s="289"/>
      <c r="ADX57" s="289"/>
      <c r="ADY57" s="289"/>
      <c r="ADZ57" s="289"/>
      <c r="AEA57" s="289"/>
      <c r="AEB57" s="289"/>
      <c r="AEC57" s="289"/>
      <c r="AED57" s="289"/>
      <c r="AEE57" s="289"/>
      <c r="AEF57" s="289"/>
      <c r="AEG57" s="289"/>
      <c r="AEH57" s="289"/>
      <c r="AEI57" s="289"/>
      <c r="AEJ57" s="289"/>
      <c r="AEK57" s="289"/>
      <c r="AEL57" s="289"/>
      <c r="AEM57" s="289"/>
      <c r="AEN57" s="289"/>
      <c r="AEO57" s="289"/>
      <c r="AEP57" s="289"/>
      <c r="AEQ57" s="289"/>
      <c r="AER57" s="289"/>
      <c r="AES57" s="289"/>
      <c r="AET57" s="289"/>
      <c r="AEU57" s="289"/>
      <c r="AEV57" s="289"/>
      <c r="AEW57" s="289"/>
      <c r="AEX57" s="289"/>
      <c r="AEY57" s="289"/>
      <c r="AEZ57" s="289"/>
      <c r="AFA57" s="289"/>
      <c r="AFB57" s="289"/>
      <c r="AFC57" s="289"/>
      <c r="AFD57" s="289"/>
      <c r="AFE57" s="289"/>
      <c r="AFF57" s="289"/>
      <c r="AFG57" s="289"/>
      <c r="AFH57" s="289"/>
      <c r="AFI57" s="289"/>
      <c r="AFJ57" s="289"/>
      <c r="AFK57" s="289"/>
      <c r="AFL57" s="289"/>
      <c r="AFM57" s="289"/>
      <c r="AFN57" s="289"/>
      <c r="AFO57" s="289"/>
      <c r="AFP57" s="289"/>
      <c r="AFQ57" s="289"/>
      <c r="AFR57" s="289"/>
      <c r="AFS57" s="289"/>
      <c r="AFT57" s="289"/>
      <c r="AFU57" s="289"/>
      <c r="AFV57" s="289"/>
      <c r="AFW57" s="289"/>
      <c r="AFX57" s="289"/>
      <c r="AFY57" s="289"/>
      <c r="AFZ57" s="289"/>
      <c r="AGA57" s="289"/>
      <c r="AGB57" s="289"/>
      <c r="AGC57" s="289"/>
      <c r="AGD57" s="289"/>
      <c r="AGE57" s="289"/>
      <c r="AGF57" s="289"/>
      <c r="AGG57" s="289"/>
      <c r="AGH57" s="289"/>
      <c r="AGI57" s="289"/>
      <c r="AGJ57" s="289"/>
      <c r="AGK57" s="289"/>
      <c r="AGL57" s="289"/>
      <c r="AGM57" s="289"/>
      <c r="AGN57" s="289"/>
      <c r="AGO57" s="289"/>
      <c r="AGP57" s="289"/>
      <c r="AGQ57" s="289"/>
      <c r="AGR57" s="289"/>
      <c r="AGS57" s="289"/>
      <c r="AGT57" s="289"/>
      <c r="AGU57" s="289"/>
      <c r="AGV57" s="289"/>
      <c r="AGW57" s="289"/>
      <c r="AGX57" s="289"/>
      <c r="AGY57" s="289"/>
      <c r="AGZ57" s="289"/>
      <c r="AHA57" s="289"/>
      <c r="AHB57" s="289"/>
      <c r="AHC57" s="289"/>
      <c r="AHD57" s="289"/>
      <c r="AHE57" s="289"/>
      <c r="AHF57" s="289"/>
      <c r="AHG57" s="289"/>
      <c r="AHH57" s="289"/>
      <c r="AHI57" s="289"/>
      <c r="AHJ57" s="289"/>
      <c r="AHK57" s="289"/>
      <c r="AHL57" s="289"/>
      <c r="AHM57" s="289"/>
      <c r="AHN57" s="289"/>
      <c r="AHO57" s="289"/>
      <c r="AHP57" s="289"/>
      <c r="AHQ57" s="289"/>
      <c r="AHR57" s="289"/>
      <c r="AHS57" s="289"/>
      <c r="AHT57" s="289"/>
      <c r="AHU57" s="289"/>
      <c r="AHV57" s="289"/>
      <c r="AHW57" s="289"/>
      <c r="AHX57" s="289"/>
      <c r="AHY57" s="289"/>
      <c r="AHZ57" s="289"/>
      <c r="AIA57" s="289"/>
      <c r="AIB57" s="289"/>
      <c r="AIC57" s="289"/>
      <c r="AID57" s="289"/>
      <c r="AIE57" s="289"/>
      <c r="AIF57" s="289"/>
      <c r="AIG57" s="289"/>
      <c r="AIH57" s="289"/>
      <c r="AII57" s="289"/>
      <c r="AIJ57" s="289"/>
      <c r="AIK57" s="289"/>
      <c r="AIL57" s="289"/>
      <c r="AIM57" s="289"/>
      <c r="AIN57" s="289"/>
      <c r="AIO57" s="289"/>
      <c r="AIP57" s="289"/>
      <c r="AIQ57" s="289"/>
      <c r="AIR57" s="289"/>
      <c r="AIS57" s="289"/>
      <c r="AIT57" s="289"/>
      <c r="AIU57" s="289"/>
      <c r="AIV57" s="289"/>
      <c r="AIW57" s="289"/>
      <c r="AIX57" s="289"/>
      <c r="AIY57" s="289"/>
      <c r="AIZ57" s="289"/>
      <c r="AJA57" s="289"/>
      <c r="AJB57" s="289"/>
      <c r="AJC57" s="289"/>
      <c r="AJD57" s="289"/>
      <c r="AJE57" s="289"/>
      <c r="AJF57" s="289"/>
      <c r="AJG57" s="289"/>
      <c r="AJH57" s="289"/>
      <c r="AJI57" s="289"/>
      <c r="AJJ57" s="289"/>
      <c r="AJK57" s="289"/>
      <c r="AJL57" s="289"/>
      <c r="AJM57" s="289"/>
      <c r="AJN57" s="289"/>
      <c r="AJO57" s="289"/>
      <c r="AJP57" s="289"/>
      <c r="AJQ57" s="289"/>
      <c r="AJR57" s="289"/>
      <c r="AJS57" s="289"/>
      <c r="AJT57" s="289"/>
      <c r="AJU57" s="289"/>
      <c r="AJV57" s="289"/>
      <c r="AJW57" s="289"/>
      <c r="AJX57" s="289"/>
      <c r="AJY57" s="289"/>
      <c r="AJZ57" s="289"/>
      <c r="AKA57" s="289"/>
      <c r="AKB57" s="289"/>
      <c r="AKC57" s="289"/>
      <c r="AKD57" s="289"/>
      <c r="AKE57" s="289"/>
      <c r="AKF57" s="289"/>
      <c r="AKG57" s="289"/>
      <c r="AKH57" s="289"/>
      <c r="AKI57" s="289"/>
      <c r="AKJ57" s="289"/>
      <c r="AKK57" s="289"/>
      <c r="AKL57" s="289"/>
      <c r="AKM57" s="289"/>
      <c r="AKN57" s="289"/>
      <c r="AKO57" s="289"/>
      <c r="AKP57" s="289"/>
      <c r="AKQ57" s="289"/>
      <c r="AKR57" s="289"/>
      <c r="AKS57" s="289"/>
      <c r="AKT57" s="289"/>
      <c r="AKU57" s="289"/>
      <c r="AKV57" s="289"/>
      <c r="AKW57" s="289"/>
      <c r="AKX57" s="289"/>
      <c r="AKY57" s="289"/>
      <c r="AKZ57" s="289"/>
      <c r="ALA57" s="289"/>
      <c r="ALB57" s="289"/>
      <c r="ALC57" s="289"/>
      <c r="ALD57" s="289"/>
      <c r="ALE57" s="289"/>
      <c r="ALF57" s="289"/>
      <c r="ALG57" s="289"/>
      <c r="ALH57" s="289"/>
      <c r="ALI57" s="289"/>
      <c r="ALJ57" s="289"/>
      <c r="ALK57" s="289"/>
      <c r="ALL57" s="289"/>
      <c r="ALM57" s="289"/>
      <c r="ALN57" s="289"/>
      <c r="ALO57" s="289"/>
      <c r="ALP57" s="289"/>
      <c r="ALQ57" s="289"/>
      <c r="ALR57" s="289"/>
      <c r="ALS57" s="289"/>
      <c r="ALT57" s="289"/>
      <c r="ALU57" s="289"/>
      <c r="ALV57" s="289"/>
      <c r="ALW57" s="289"/>
      <c r="ALX57" s="289"/>
      <c r="ALY57" s="289"/>
      <c r="ALZ57" s="289"/>
      <c r="AMA57" s="289"/>
      <c r="AMB57" s="289"/>
      <c r="AMC57" s="289"/>
      <c r="AMD57" s="289"/>
      <c r="AME57" s="289"/>
      <c r="AMF57" s="289"/>
      <c r="AMG57" s="289"/>
      <c r="AMH57" s="289"/>
      <c r="AMI57" s="289"/>
      <c r="AMJ57" s="289"/>
      <c r="AMK57" s="289"/>
      <c r="AML57" s="289"/>
      <c r="AMM57" s="289"/>
      <c r="AMN57" s="289"/>
      <c r="AMO57" s="289"/>
      <c r="AMP57" s="289"/>
      <c r="AMQ57" s="289"/>
      <c r="AMR57" s="289"/>
      <c r="AMS57" s="289"/>
      <c r="AMT57" s="289"/>
      <c r="AMU57" s="289"/>
      <c r="AMV57" s="289"/>
      <c r="AMW57" s="289"/>
      <c r="AMX57" s="289"/>
      <c r="AMY57" s="289"/>
      <c r="AMZ57" s="289"/>
      <c r="ANA57" s="289"/>
      <c r="ANB57" s="289"/>
      <c r="ANC57" s="289"/>
      <c r="AND57" s="289"/>
      <c r="ANE57" s="289"/>
      <c r="ANF57" s="289"/>
      <c r="ANG57" s="289"/>
      <c r="ANH57" s="289"/>
      <c r="ANI57" s="289"/>
      <c r="ANJ57" s="289"/>
      <c r="ANK57" s="289"/>
      <c r="ANL57" s="289"/>
      <c r="ANM57" s="289"/>
      <c r="ANN57" s="289"/>
      <c r="ANO57" s="289"/>
      <c r="ANP57" s="289"/>
      <c r="ANQ57" s="289"/>
      <c r="ANR57" s="289"/>
      <c r="ANS57" s="289"/>
      <c r="ANT57" s="289"/>
      <c r="ANU57" s="289"/>
      <c r="ANV57" s="289"/>
      <c r="ANW57" s="289"/>
      <c r="ANX57" s="289"/>
      <c r="ANY57" s="289"/>
      <c r="ANZ57" s="289"/>
      <c r="AOA57" s="289"/>
      <c r="AOB57" s="289"/>
      <c r="AOC57" s="289"/>
      <c r="AOD57" s="289"/>
      <c r="AOE57" s="289"/>
      <c r="AOF57" s="289"/>
      <c r="AOG57" s="289"/>
      <c r="AOH57" s="289"/>
      <c r="AOI57" s="289"/>
      <c r="AOJ57" s="289"/>
      <c r="AOK57" s="289"/>
      <c r="AOL57" s="289"/>
      <c r="AOM57" s="289"/>
      <c r="AON57" s="289"/>
      <c r="AOO57" s="289"/>
      <c r="AOP57" s="289"/>
      <c r="AOQ57" s="289"/>
      <c r="AOR57" s="289"/>
      <c r="AOS57" s="289"/>
      <c r="AOT57" s="289"/>
      <c r="AOU57" s="289"/>
      <c r="AOV57" s="289"/>
      <c r="AOW57" s="289"/>
      <c r="AOX57" s="289"/>
      <c r="AOY57" s="289"/>
      <c r="AOZ57" s="289"/>
      <c r="APA57" s="289"/>
      <c r="APB57" s="289"/>
      <c r="APC57" s="289"/>
      <c r="APD57" s="289"/>
      <c r="APE57" s="289"/>
      <c r="APF57" s="289"/>
      <c r="APG57" s="289"/>
      <c r="APH57" s="289"/>
      <c r="API57" s="289"/>
      <c r="APJ57" s="289"/>
      <c r="APK57" s="289"/>
      <c r="APL57" s="289"/>
      <c r="APM57" s="289"/>
      <c r="APN57" s="289"/>
      <c r="APO57" s="289"/>
      <c r="APP57" s="289"/>
      <c r="APQ57" s="289"/>
      <c r="APR57" s="289"/>
      <c r="APS57" s="289"/>
      <c r="APT57" s="289"/>
      <c r="APU57" s="289"/>
      <c r="APV57" s="289"/>
      <c r="APW57" s="289"/>
      <c r="APX57" s="289"/>
      <c r="APY57" s="289"/>
      <c r="APZ57" s="289"/>
      <c r="AQA57" s="289"/>
      <c r="AQB57" s="289"/>
      <c r="AQC57" s="289"/>
      <c r="AQD57" s="289"/>
      <c r="AQE57" s="289"/>
      <c r="AQF57" s="289"/>
      <c r="AQG57" s="289"/>
      <c r="AQH57" s="289"/>
      <c r="AQI57" s="289"/>
      <c r="AQJ57" s="289"/>
      <c r="AQK57" s="289"/>
      <c r="AQL57" s="289"/>
      <c r="AQM57" s="289"/>
      <c r="AQN57" s="289"/>
      <c r="AQO57" s="289"/>
      <c r="AQP57" s="289"/>
      <c r="AQQ57" s="289"/>
      <c r="AQR57" s="289"/>
      <c r="AQS57" s="289"/>
      <c r="AQT57" s="289"/>
      <c r="AQU57" s="289"/>
      <c r="AQV57" s="289"/>
      <c r="AQW57" s="289"/>
      <c r="AQX57" s="289"/>
      <c r="AQY57" s="289"/>
      <c r="AQZ57" s="289"/>
      <c r="ARA57" s="289"/>
      <c r="ARB57" s="289"/>
      <c r="ARC57" s="289"/>
      <c r="ARD57" s="289"/>
      <c r="ARE57" s="289"/>
      <c r="ARF57" s="289"/>
      <c r="ARG57" s="289"/>
      <c r="ARH57" s="289"/>
      <c r="ARI57" s="289"/>
      <c r="ARJ57" s="289"/>
      <c r="ARK57" s="289"/>
      <c r="ARL57" s="289"/>
      <c r="ARM57" s="289"/>
      <c r="ARN57" s="289"/>
      <c r="ARO57" s="289"/>
      <c r="ARP57" s="289"/>
      <c r="ARQ57" s="289"/>
      <c r="ARR57" s="289"/>
      <c r="ARS57" s="289"/>
      <c r="ART57" s="289"/>
      <c r="ARU57" s="289"/>
      <c r="ARV57" s="289"/>
      <c r="ARW57" s="289"/>
      <c r="ARX57" s="289"/>
      <c r="ARY57" s="289"/>
      <c r="ARZ57" s="289"/>
      <c r="ASA57" s="289"/>
      <c r="ASB57" s="289"/>
      <c r="ASC57" s="289"/>
      <c r="ASD57" s="289"/>
      <c r="ASE57" s="289"/>
      <c r="ASF57" s="289"/>
      <c r="ASG57" s="289"/>
      <c r="ASH57" s="289"/>
      <c r="ASI57" s="289"/>
      <c r="ASJ57" s="289"/>
      <c r="ASK57" s="289"/>
      <c r="ASL57" s="289"/>
      <c r="ASM57" s="289"/>
      <c r="ASN57" s="289"/>
      <c r="ASO57" s="289"/>
      <c r="ASP57" s="289"/>
      <c r="ASQ57" s="289"/>
      <c r="ASR57" s="289"/>
      <c r="ASS57" s="289"/>
      <c r="AST57" s="289"/>
      <c r="ASU57" s="289"/>
      <c r="ASV57" s="289"/>
      <c r="ASW57" s="289"/>
      <c r="ASX57" s="289"/>
      <c r="ASY57" s="289"/>
      <c r="ASZ57" s="289"/>
      <c r="ATA57" s="289"/>
      <c r="ATB57" s="289"/>
      <c r="ATC57" s="289"/>
      <c r="ATD57" s="289"/>
      <c r="ATE57" s="289"/>
      <c r="ATF57" s="289"/>
      <c r="ATG57" s="289"/>
      <c r="ATH57" s="289"/>
      <c r="ATI57" s="289"/>
      <c r="ATJ57" s="289"/>
      <c r="ATK57" s="289"/>
      <c r="ATL57" s="289"/>
      <c r="ATM57" s="289"/>
      <c r="ATN57" s="289"/>
      <c r="ATO57" s="289"/>
      <c r="ATP57" s="289"/>
      <c r="ATQ57" s="289"/>
      <c r="ATR57" s="289"/>
      <c r="ATS57" s="289"/>
      <c r="ATT57" s="289"/>
      <c r="ATU57" s="289"/>
      <c r="ATV57" s="289"/>
      <c r="ATW57" s="289"/>
      <c r="ATX57" s="289"/>
      <c r="ATY57" s="289"/>
      <c r="ATZ57" s="289"/>
      <c r="AUA57" s="289"/>
      <c r="AUB57" s="289"/>
      <c r="AUC57" s="289"/>
      <c r="AUD57" s="289"/>
      <c r="AUE57" s="289"/>
      <c r="AUF57" s="289"/>
      <c r="AUG57" s="289"/>
      <c r="AUH57" s="289"/>
      <c r="AUI57" s="289"/>
      <c r="AUJ57" s="289"/>
      <c r="AUK57" s="289"/>
      <c r="AUL57" s="289"/>
      <c r="AUM57" s="289"/>
      <c r="AUN57" s="289"/>
      <c r="AUO57" s="289"/>
      <c r="AUP57" s="289"/>
      <c r="AUQ57" s="289"/>
      <c r="AUR57" s="289"/>
      <c r="AUS57" s="289"/>
      <c r="AUT57" s="289"/>
      <c r="AUU57" s="289"/>
      <c r="AUV57" s="289"/>
      <c r="AUW57" s="289"/>
      <c r="AUX57" s="289"/>
      <c r="AUY57" s="289"/>
      <c r="AUZ57" s="289"/>
      <c r="AVA57" s="289"/>
      <c r="AVB57" s="289"/>
      <c r="AVC57" s="289"/>
      <c r="AVD57" s="289"/>
      <c r="AVE57" s="289"/>
      <c r="AVF57" s="289"/>
      <c r="AVG57" s="289"/>
      <c r="AVH57" s="289"/>
      <c r="AVI57" s="289"/>
      <c r="AVJ57" s="289"/>
      <c r="AVK57" s="289"/>
      <c r="AVL57" s="289"/>
      <c r="AVM57" s="289"/>
      <c r="AVN57" s="289"/>
      <c r="AVO57" s="289"/>
      <c r="AVP57" s="289"/>
      <c r="AVQ57" s="289"/>
      <c r="AVR57" s="289"/>
      <c r="AVS57" s="289"/>
      <c r="AVT57" s="289"/>
      <c r="AVU57" s="289"/>
      <c r="AVV57" s="289"/>
      <c r="AVW57" s="289"/>
      <c r="AVX57" s="289"/>
      <c r="AVY57" s="289"/>
      <c r="AVZ57" s="289"/>
      <c r="AWA57" s="289"/>
      <c r="AWB57" s="289"/>
      <c r="AWC57" s="289"/>
      <c r="AWD57" s="289"/>
      <c r="AWE57" s="289"/>
      <c r="AWF57" s="289"/>
      <c r="AWG57" s="289"/>
      <c r="AWH57" s="289"/>
      <c r="AWI57" s="289"/>
      <c r="AWJ57" s="289"/>
      <c r="AWK57" s="289"/>
      <c r="AWL57" s="289"/>
      <c r="AWM57" s="289"/>
      <c r="AWN57" s="289"/>
      <c r="AWO57" s="289"/>
      <c r="AWP57" s="289"/>
      <c r="AWQ57" s="289"/>
      <c r="AWR57" s="289"/>
      <c r="AWS57" s="289"/>
      <c r="AWT57" s="289"/>
      <c r="AWU57" s="289"/>
      <c r="AWV57" s="289"/>
      <c r="AWW57" s="289"/>
      <c r="AWX57" s="289"/>
      <c r="AWY57" s="289"/>
      <c r="AWZ57" s="289"/>
      <c r="AXA57" s="289"/>
      <c r="AXB57" s="289"/>
      <c r="AXC57" s="289"/>
      <c r="AXD57" s="289"/>
      <c r="AXE57" s="289"/>
      <c r="AXF57" s="289"/>
      <c r="AXG57" s="289"/>
      <c r="AXH57" s="289"/>
      <c r="AXI57" s="289"/>
      <c r="AXJ57" s="289"/>
      <c r="AXK57" s="289"/>
      <c r="AXL57" s="289"/>
      <c r="AXM57" s="289"/>
      <c r="AXN57" s="289"/>
      <c r="AXO57" s="289"/>
      <c r="AXP57" s="289"/>
      <c r="AXQ57" s="289"/>
      <c r="AXR57" s="289"/>
      <c r="AXS57" s="289"/>
      <c r="AXT57" s="289"/>
      <c r="AXU57" s="289"/>
      <c r="AXV57" s="289"/>
      <c r="AXW57" s="289"/>
      <c r="AXX57" s="289"/>
      <c r="AXY57" s="289"/>
      <c r="AXZ57" s="289"/>
      <c r="AYA57" s="289"/>
      <c r="AYB57" s="289"/>
      <c r="AYC57" s="289"/>
      <c r="AYD57" s="289"/>
      <c r="AYE57" s="289"/>
      <c r="AYF57" s="289"/>
      <c r="AYG57" s="289"/>
      <c r="AYH57" s="289"/>
      <c r="AYI57" s="289"/>
      <c r="AYJ57" s="289"/>
      <c r="AYK57" s="289"/>
      <c r="AYL57" s="289"/>
      <c r="AYM57" s="289"/>
      <c r="AYN57" s="289"/>
      <c r="AYO57" s="289"/>
      <c r="AYP57" s="289"/>
      <c r="AYQ57" s="289"/>
      <c r="AYR57" s="289"/>
      <c r="AYS57" s="289"/>
      <c r="AYT57" s="289"/>
      <c r="AYU57" s="289"/>
      <c r="AYV57" s="289"/>
      <c r="AYW57" s="289"/>
      <c r="AYX57" s="289"/>
      <c r="AYY57" s="289"/>
      <c r="AYZ57" s="289"/>
      <c r="AZA57" s="289"/>
      <c r="AZB57" s="289"/>
      <c r="AZC57" s="289"/>
      <c r="AZD57" s="289"/>
      <c r="AZE57" s="289"/>
      <c r="AZF57" s="289"/>
      <c r="AZG57" s="289"/>
      <c r="AZH57" s="289"/>
      <c r="AZI57" s="289"/>
      <c r="AZJ57" s="289"/>
      <c r="AZK57" s="289"/>
      <c r="AZL57" s="289"/>
      <c r="AZM57" s="289"/>
      <c r="AZN57" s="289"/>
      <c r="AZO57" s="289"/>
      <c r="AZP57" s="289"/>
      <c r="AZQ57" s="289"/>
      <c r="AZR57" s="289"/>
      <c r="AZS57" s="289"/>
      <c r="AZT57" s="289"/>
      <c r="AZU57" s="289"/>
      <c r="AZV57" s="289"/>
      <c r="AZW57" s="289"/>
      <c r="AZX57" s="289"/>
      <c r="AZY57" s="289"/>
      <c r="AZZ57" s="289"/>
      <c r="BAA57" s="289"/>
      <c r="BAB57" s="289"/>
      <c r="BAC57" s="289"/>
      <c r="BAD57" s="289"/>
      <c r="BAE57" s="289"/>
      <c r="BAF57" s="289"/>
      <c r="BAG57" s="289"/>
      <c r="BAH57" s="289"/>
      <c r="BAI57" s="289"/>
      <c r="BAJ57" s="289"/>
      <c r="BAK57" s="289"/>
      <c r="BAL57" s="289"/>
      <c r="BAM57" s="289"/>
      <c r="BAN57" s="289"/>
      <c r="BAO57" s="289"/>
      <c r="BAP57" s="289"/>
      <c r="BAQ57" s="289"/>
      <c r="BAR57" s="289"/>
      <c r="BAS57" s="289"/>
      <c r="BAT57" s="289"/>
      <c r="BAU57" s="289"/>
      <c r="BAV57" s="289"/>
      <c r="BAW57" s="289"/>
      <c r="BAX57" s="289"/>
      <c r="BAY57" s="289"/>
      <c r="BAZ57" s="289"/>
      <c r="BBA57" s="289"/>
      <c r="BBB57" s="289"/>
      <c r="BBC57" s="289"/>
      <c r="BBD57" s="289"/>
      <c r="BBE57" s="289"/>
      <c r="BBF57" s="289"/>
      <c r="BBG57" s="289"/>
      <c r="BBH57" s="289"/>
      <c r="BBI57" s="289"/>
      <c r="BBJ57" s="289"/>
      <c r="BBK57" s="289"/>
      <c r="BBL57" s="289"/>
      <c r="BBM57" s="289"/>
      <c r="BBN57" s="289"/>
      <c r="BBO57" s="289"/>
      <c r="BBP57" s="289"/>
      <c r="BBQ57" s="289"/>
      <c r="BBR57" s="289"/>
      <c r="BBS57" s="289"/>
      <c r="BBT57" s="289"/>
      <c r="BBU57" s="289"/>
      <c r="BBV57" s="289"/>
      <c r="BBW57" s="289"/>
      <c r="BBX57" s="289"/>
      <c r="BBY57" s="289"/>
      <c r="BBZ57" s="289"/>
      <c r="BCA57" s="289"/>
      <c r="BCB57" s="289"/>
      <c r="BCC57" s="289"/>
      <c r="BCD57" s="289"/>
      <c r="BCE57" s="289"/>
      <c r="BCF57" s="289"/>
      <c r="BCG57" s="289"/>
      <c r="BCH57" s="289"/>
      <c r="BCI57" s="289"/>
      <c r="BCJ57" s="289"/>
      <c r="BCK57" s="289"/>
      <c r="BCL57" s="289"/>
      <c r="BCM57" s="289"/>
      <c r="BCN57" s="289"/>
      <c r="BCO57" s="289"/>
      <c r="BCP57" s="289"/>
      <c r="BCQ57" s="289"/>
      <c r="BCR57" s="289"/>
      <c r="BCS57" s="289"/>
      <c r="BCT57" s="289"/>
      <c r="BCU57" s="289"/>
      <c r="BCV57" s="289"/>
      <c r="BCW57" s="289"/>
      <c r="BCX57" s="289"/>
      <c r="BCY57" s="289"/>
      <c r="BCZ57" s="289"/>
      <c r="BDA57" s="289"/>
      <c r="BDB57" s="289"/>
      <c r="BDC57" s="289"/>
      <c r="BDD57" s="289"/>
      <c r="BDE57" s="289"/>
      <c r="BDF57" s="289"/>
      <c r="BDG57" s="289"/>
      <c r="BDH57" s="289"/>
      <c r="BDI57" s="289"/>
      <c r="BDJ57" s="289"/>
      <c r="BDK57" s="289"/>
      <c r="BDL57" s="289"/>
      <c r="BDM57" s="289"/>
      <c r="BDN57" s="289"/>
      <c r="BDO57" s="289"/>
      <c r="BDP57" s="289"/>
      <c r="BDQ57" s="289"/>
      <c r="BDR57" s="289"/>
      <c r="BDS57" s="289"/>
      <c r="BDT57" s="289"/>
      <c r="BDU57" s="289"/>
      <c r="BDV57" s="289"/>
      <c r="BDW57" s="289"/>
      <c r="BDX57" s="289"/>
      <c r="BDY57" s="289"/>
      <c r="BDZ57" s="289"/>
      <c r="BEA57" s="289"/>
      <c r="BEB57" s="289"/>
      <c r="BEC57" s="289"/>
      <c r="BED57" s="289"/>
      <c r="BEE57" s="289"/>
      <c r="BEF57" s="289"/>
      <c r="BEG57" s="289"/>
      <c r="BEH57" s="289"/>
      <c r="BEI57" s="289"/>
      <c r="BEJ57" s="289"/>
      <c r="BEK57" s="289"/>
      <c r="BEL57" s="289"/>
      <c r="BEM57" s="289"/>
      <c r="BEN57" s="289"/>
      <c r="BEO57" s="289"/>
      <c r="BEP57" s="289"/>
      <c r="BEQ57" s="289"/>
      <c r="BER57" s="289"/>
      <c r="BES57" s="289"/>
      <c r="BET57" s="289"/>
      <c r="BEU57" s="289"/>
      <c r="BEV57" s="289"/>
      <c r="BEW57" s="289"/>
      <c r="BEX57" s="289"/>
      <c r="BEY57" s="289"/>
      <c r="BEZ57" s="289"/>
      <c r="BFA57" s="289"/>
      <c r="BFB57" s="289"/>
      <c r="BFC57" s="289"/>
      <c r="BFD57" s="289"/>
      <c r="BFE57" s="289"/>
      <c r="BFF57" s="289"/>
      <c r="BFG57" s="289"/>
      <c r="BFH57" s="289"/>
      <c r="BFI57" s="289"/>
      <c r="BFJ57" s="289"/>
      <c r="BFK57" s="289"/>
      <c r="BFL57" s="289"/>
      <c r="BFM57" s="289"/>
      <c r="BFN57" s="289"/>
      <c r="BFO57" s="289"/>
      <c r="BFP57" s="289"/>
      <c r="BFQ57" s="289"/>
      <c r="BFR57" s="289"/>
      <c r="BFS57" s="289"/>
      <c r="BFT57" s="289"/>
      <c r="BFU57" s="289"/>
      <c r="BFV57" s="289"/>
      <c r="BFW57" s="289"/>
      <c r="BFX57" s="289"/>
      <c r="BFY57" s="289"/>
      <c r="BFZ57" s="289"/>
      <c r="BGA57" s="289"/>
      <c r="BGB57" s="289"/>
      <c r="BGC57" s="289"/>
      <c r="BGD57" s="289"/>
      <c r="BGE57" s="289"/>
      <c r="BGF57" s="289"/>
      <c r="BGG57" s="289"/>
      <c r="BGH57" s="289"/>
      <c r="BGI57" s="289"/>
      <c r="BGJ57" s="289"/>
      <c r="BGK57" s="289"/>
      <c r="BGL57" s="289"/>
      <c r="BGM57" s="289"/>
      <c r="BGN57" s="289"/>
      <c r="BGO57" s="289"/>
      <c r="BGP57" s="289"/>
      <c r="BGQ57" s="289"/>
      <c r="BGR57" s="289"/>
      <c r="BGS57" s="289"/>
      <c r="BGT57" s="289"/>
      <c r="BGU57" s="289"/>
      <c r="BGV57" s="289"/>
      <c r="BGW57" s="289"/>
      <c r="BGX57" s="289"/>
      <c r="BGY57" s="289"/>
      <c r="BGZ57" s="289"/>
      <c r="BHA57" s="289"/>
      <c r="BHB57" s="289"/>
      <c r="BHC57" s="289"/>
      <c r="BHD57" s="289"/>
      <c r="BHE57" s="289"/>
      <c r="BHF57" s="289"/>
      <c r="BHG57" s="289"/>
      <c r="BHH57" s="289"/>
      <c r="BHI57" s="289"/>
      <c r="BHJ57" s="289"/>
      <c r="BHK57" s="289"/>
      <c r="BHL57" s="289"/>
      <c r="BHM57" s="289"/>
      <c r="BHN57" s="289"/>
      <c r="BHO57" s="289"/>
      <c r="BHP57" s="289"/>
      <c r="BHQ57" s="289"/>
      <c r="BHR57" s="289"/>
      <c r="BHS57" s="289"/>
      <c r="BHT57" s="289"/>
      <c r="BHU57" s="289"/>
      <c r="BHV57" s="289"/>
      <c r="BHW57" s="289"/>
      <c r="BHX57" s="289"/>
      <c r="BHY57" s="289"/>
      <c r="BHZ57" s="289"/>
      <c r="BIA57" s="289"/>
      <c r="BIB57" s="289"/>
      <c r="BIC57" s="289"/>
      <c r="BID57" s="289"/>
      <c r="BIE57" s="289"/>
      <c r="BIF57" s="289"/>
      <c r="BIG57" s="289"/>
      <c r="BIH57" s="289"/>
      <c r="BII57" s="289"/>
      <c r="BIJ57" s="289"/>
      <c r="BIK57" s="289"/>
      <c r="BIL57" s="289"/>
      <c r="BIM57" s="289"/>
      <c r="BIN57" s="289"/>
      <c r="BIO57" s="289"/>
      <c r="BIP57" s="289"/>
      <c r="BIQ57" s="289"/>
      <c r="BIR57" s="289"/>
      <c r="BIS57" s="289"/>
      <c r="BIT57" s="289"/>
      <c r="BIU57" s="289"/>
      <c r="BIV57" s="289"/>
      <c r="BIW57" s="289"/>
      <c r="BIX57" s="289"/>
      <c r="BIY57" s="289"/>
      <c r="BIZ57" s="289"/>
      <c r="BJA57" s="289"/>
      <c r="BJB57" s="289"/>
      <c r="BJC57" s="289"/>
      <c r="BJD57" s="289"/>
      <c r="BJE57" s="289"/>
      <c r="BJF57" s="289"/>
      <c r="BJG57" s="289"/>
      <c r="BJH57" s="289"/>
      <c r="BJI57" s="289"/>
      <c r="BJJ57" s="289"/>
      <c r="BJK57" s="289"/>
      <c r="BJL57" s="289"/>
      <c r="BJM57" s="289"/>
      <c r="BJN57" s="289"/>
      <c r="BJO57" s="289"/>
      <c r="BJP57" s="289"/>
      <c r="BJQ57" s="289"/>
      <c r="BJR57" s="289"/>
      <c r="BJS57" s="289"/>
      <c r="BJT57" s="289"/>
      <c r="BJU57" s="289"/>
      <c r="BJV57" s="289"/>
      <c r="BJW57" s="289"/>
      <c r="BJX57" s="289"/>
      <c r="BJY57" s="289"/>
      <c r="BJZ57" s="289"/>
      <c r="BKA57" s="289"/>
      <c r="BKB57" s="289"/>
      <c r="BKC57" s="289"/>
      <c r="BKD57" s="289"/>
      <c r="BKE57" s="289"/>
      <c r="BKF57" s="289"/>
      <c r="BKG57" s="289"/>
      <c r="BKH57" s="289"/>
      <c r="BKI57" s="289"/>
      <c r="BKJ57" s="289"/>
      <c r="BKK57" s="289"/>
      <c r="BKL57" s="289"/>
      <c r="BKM57" s="289"/>
      <c r="BKN57" s="289"/>
      <c r="BKO57" s="289"/>
      <c r="BKP57" s="289"/>
      <c r="BKQ57" s="289"/>
      <c r="BKR57" s="289"/>
      <c r="BKS57" s="289"/>
      <c r="BKT57" s="289"/>
      <c r="BKU57" s="289"/>
      <c r="BKV57" s="289"/>
      <c r="BKW57" s="289"/>
      <c r="BKX57" s="289"/>
      <c r="BKY57" s="289"/>
      <c r="BKZ57" s="289"/>
      <c r="BLA57" s="289"/>
      <c r="BLB57" s="289"/>
      <c r="BLC57" s="289"/>
      <c r="BLD57" s="289"/>
      <c r="BLE57" s="289"/>
      <c r="BLF57" s="289"/>
      <c r="BLG57" s="289"/>
      <c r="BLH57" s="289"/>
      <c r="BLI57" s="289"/>
      <c r="BLJ57" s="289"/>
      <c r="BLK57" s="289"/>
      <c r="BLL57" s="289"/>
      <c r="BLM57" s="289"/>
      <c r="BLN57" s="289"/>
      <c r="BLO57" s="289"/>
      <c r="BLP57" s="289"/>
      <c r="BLQ57" s="289"/>
      <c r="BLR57" s="289"/>
      <c r="BLS57" s="289"/>
      <c r="BLT57" s="289"/>
      <c r="BLU57" s="289"/>
      <c r="BLV57" s="289"/>
      <c r="BLW57" s="289"/>
      <c r="BLX57" s="289"/>
      <c r="BLY57" s="289"/>
      <c r="BLZ57" s="289"/>
      <c r="BMA57" s="289"/>
      <c r="BMB57" s="289"/>
      <c r="BMC57" s="289"/>
      <c r="BMD57" s="289"/>
      <c r="BME57" s="289"/>
      <c r="BMF57" s="289"/>
      <c r="BMG57" s="289"/>
      <c r="BMH57" s="289"/>
      <c r="BMI57" s="289"/>
      <c r="BMJ57" s="289"/>
      <c r="BMK57" s="289"/>
      <c r="BML57" s="289"/>
      <c r="BMM57" s="289"/>
      <c r="BMN57" s="289"/>
      <c r="BMO57" s="289"/>
      <c r="BMP57" s="289"/>
      <c r="BMQ57" s="289"/>
      <c r="BMR57" s="289"/>
      <c r="BMS57" s="289"/>
      <c r="BMT57" s="289"/>
      <c r="BMU57" s="289"/>
      <c r="BMV57" s="289"/>
      <c r="BMW57" s="289"/>
      <c r="BMX57" s="289"/>
      <c r="BMY57" s="289"/>
      <c r="BMZ57" s="289"/>
      <c r="BNA57" s="289"/>
      <c r="BNB57" s="289"/>
      <c r="BNC57" s="289"/>
      <c r="BND57" s="289"/>
      <c r="BNE57" s="289"/>
      <c r="BNF57" s="289"/>
      <c r="BNG57" s="289"/>
      <c r="BNH57" s="289"/>
      <c r="BNI57" s="289"/>
      <c r="BNJ57" s="289"/>
      <c r="BNK57" s="289"/>
      <c r="BNL57" s="289"/>
      <c r="BNM57" s="289"/>
      <c r="BNN57" s="289"/>
      <c r="BNO57" s="289"/>
      <c r="BNP57" s="289"/>
      <c r="BNQ57" s="289"/>
      <c r="BNR57" s="289"/>
      <c r="BNS57" s="289"/>
      <c r="BNT57" s="289"/>
      <c r="BNU57" s="289"/>
      <c r="BNV57" s="289"/>
      <c r="BNW57" s="289"/>
      <c r="BNX57" s="289"/>
      <c r="BNY57" s="289"/>
      <c r="BNZ57" s="289"/>
      <c r="BOA57" s="289"/>
      <c r="BOB57" s="289"/>
      <c r="BOC57" s="289"/>
      <c r="BOD57" s="289"/>
      <c r="BOE57" s="289"/>
      <c r="BOF57" s="289"/>
      <c r="BOG57" s="289"/>
      <c r="BOH57" s="289"/>
      <c r="BOI57" s="289"/>
      <c r="BOJ57" s="289"/>
      <c r="BOK57" s="289"/>
      <c r="BOL57" s="289"/>
      <c r="BOM57" s="289"/>
      <c r="BON57" s="289"/>
      <c r="BOO57" s="289"/>
      <c r="BOP57" s="289"/>
      <c r="BOQ57" s="289"/>
      <c r="BOR57" s="289"/>
      <c r="BOS57" s="289"/>
      <c r="BOT57" s="289"/>
      <c r="BOU57" s="289"/>
      <c r="BOV57" s="289"/>
      <c r="BOW57" s="289"/>
      <c r="BOX57" s="289"/>
      <c r="BOY57" s="289"/>
      <c r="BOZ57" s="289"/>
      <c r="BPA57" s="289"/>
      <c r="BPB57" s="289"/>
      <c r="BPC57" s="289"/>
      <c r="BPD57" s="289"/>
      <c r="BPE57" s="289"/>
      <c r="BPF57" s="289"/>
      <c r="BPG57" s="289"/>
      <c r="BPH57" s="289"/>
      <c r="BPI57" s="289"/>
      <c r="BPJ57" s="289"/>
      <c r="BPK57" s="289"/>
      <c r="BPL57" s="289"/>
      <c r="BPM57" s="289"/>
      <c r="BPN57" s="289"/>
      <c r="BPO57" s="289"/>
      <c r="BPP57" s="289"/>
      <c r="BPQ57" s="289"/>
      <c r="BPR57" s="289"/>
      <c r="BPS57" s="289"/>
      <c r="BPT57" s="289"/>
      <c r="BPU57" s="289"/>
      <c r="BPV57" s="289"/>
      <c r="BPW57" s="289"/>
      <c r="BPX57" s="289"/>
      <c r="BPY57" s="289"/>
      <c r="BPZ57" s="289"/>
      <c r="BQA57" s="289"/>
      <c r="BQB57" s="289"/>
      <c r="BQC57" s="289"/>
      <c r="BQD57" s="289"/>
      <c r="BQE57" s="289"/>
      <c r="BQF57" s="289"/>
      <c r="BQG57" s="289"/>
      <c r="BQH57" s="289"/>
      <c r="BQI57" s="289"/>
      <c r="BQJ57" s="289"/>
      <c r="BQK57" s="289"/>
      <c r="BQL57" s="289"/>
      <c r="BQM57" s="289"/>
      <c r="BQN57" s="289"/>
      <c r="BQO57" s="289"/>
      <c r="BQP57" s="289"/>
      <c r="BQQ57" s="289"/>
      <c r="BQR57" s="289"/>
      <c r="BQS57" s="289"/>
      <c r="BQT57" s="289"/>
      <c r="BQU57" s="289"/>
      <c r="BQV57" s="289"/>
      <c r="BQW57" s="289"/>
      <c r="BQX57" s="289"/>
      <c r="BQY57" s="289"/>
      <c r="BQZ57" s="289"/>
      <c r="BRA57" s="289"/>
      <c r="BRB57" s="289"/>
      <c r="BRC57" s="289"/>
      <c r="BRD57" s="289"/>
      <c r="BRE57" s="289"/>
      <c r="BRF57" s="289"/>
      <c r="BRG57" s="289"/>
      <c r="BRH57" s="289"/>
      <c r="BRI57" s="289"/>
      <c r="BRJ57" s="289"/>
      <c r="BRK57" s="289"/>
      <c r="BRL57" s="289"/>
      <c r="BRM57" s="289"/>
      <c r="BRN57" s="289"/>
      <c r="BRO57" s="289"/>
      <c r="BRP57" s="289"/>
      <c r="BRQ57" s="289"/>
      <c r="BRR57" s="289"/>
      <c r="BRS57" s="289"/>
      <c r="BRT57" s="289"/>
      <c r="BRU57" s="289"/>
      <c r="BRV57" s="289"/>
      <c r="BRW57" s="289"/>
      <c r="BRX57" s="289"/>
      <c r="BRY57" s="289"/>
      <c r="BRZ57" s="289"/>
      <c r="BSA57" s="289"/>
      <c r="BSB57" s="289"/>
      <c r="BSC57" s="289"/>
      <c r="BSD57" s="289"/>
      <c r="BSE57" s="289"/>
      <c r="BSF57" s="289"/>
      <c r="BSG57" s="289"/>
      <c r="BSH57" s="289"/>
      <c r="BSI57" s="289"/>
      <c r="BSJ57" s="289"/>
      <c r="BSK57" s="289"/>
      <c r="BSL57" s="289"/>
      <c r="BSM57" s="289"/>
      <c r="BSN57" s="289"/>
      <c r="BSO57" s="289"/>
      <c r="BSP57" s="289"/>
      <c r="BSQ57" s="289"/>
      <c r="BSR57" s="289"/>
      <c r="BSS57" s="289"/>
      <c r="BST57" s="289"/>
      <c r="BSU57" s="289"/>
      <c r="BSV57" s="289"/>
      <c r="BSW57" s="289"/>
      <c r="BSX57" s="289"/>
      <c r="BSY57" s="289"/>
      <c r="BSZ57" s="289"/>
      <c r="BTA57" s="289"/>
      <c r="BTB57" s="289"/>
      <c r="BTC57" s="289"/>
      <c r="BTD57" s="289"/>
      <c r="BTE57" s="289"/>
      <c r="BTF57" s="289"/>
      <c r="BTG57" s="289"/>
      <c r="BTH57" s="289"/>
      <c r="BTI57" s="289"/>
      <c r="BTJ57" s="289"/>
      <c r="BTK57" s="289"/>
      <c r="BTL57" s="289"/>
      <c r="BTM57" s="289"/>
      <c r="BTN57" s="289"/>
      <c r="BTO57" s="289"/>
      <c r="BTP57" s="289"/>
      <c r="BTQ57" s="289"/>
      <c r="BTR57" s="289"/>
      <c r="BTS57" s="289"/>
      <c r="BTT57" s="289"/>
      <c r="BTU57" s="289"/>
      <c r="BTV57" s="289"/>
      <c r="BTW57" s="289"/>
      <c r="BTX57" s="289"/>
      <c r="BTY57" s="289"/>
      <c r="BTZ57" s="289"/>
      <c r="BUA57" s="289"/>
      <c r="BUB57" s="289"/>
      <c r="BUC57" s="289"/>
      <c r="BUD57" s="289"/>
      <c r="BUE57" s="289"/>
      <c r="BUF57" s="289"/>
      <c r="BUG57" s="289"/>
      <c r="BUH57" s="289"/>
      <c r="BUI57" s="289"/>
      <c r="BUJ57" s="289"/>
      <c r="BUK57" s="289"/>
      <c r="BUL57" s="289"/>
      <c r="BUM57" s="289"/>
      <c r="BUN57" s="289"/>
      <c r="BUO57" s="289"/>
      <c r="BUP57" s="289"/>
      <c r="BUQ57" s="289"/>
      <c r="BUR57" s="289"/>
      <c r="BUS57" s="289"/>
      <c r="BUT57" s="289"/>
      <c r="BUU57" s="289"/>
      <c r="BUV57" s="289"/>
      <c r="BUW57" s="289"/>
      <c r="BUX57" s="289"/>
      <c r="BUY57" s="289"/>
      <c r="BUZ57" s="289"/>
      <c r="BVA57" s="289"/>
      <c r="BVB57" s="289"/>
      <c r="BVC57" s="289"/>
      <c r="BVD57" s="289"/>
      <c r="BVE57" s="289"/>
      <c r="BVF57" s="289"/>
      <c r="BVG57" s="289"/>
      <c r="BVH57" s="289"/>
      <c r="BVI57" s="289"/>
      <c r="BVJ57" s="289"/>
      <c r="BVK57" s="289"/>
      <c r="BVL57" s="289"/>
      <c r="BVM57" s="289"/>
      <c r="BVN57" s="289"/>
      <c r="BVO57" s="289"/>
      <c r="BVP57" s="289"/>
      <c r="BVQ57" s="289"/>
      <c r="BVR57" s="289"/>
      <c r="BVS57" s="289"/>
      <c r="BVT57" s="289"/>
      <c r="BVU57" s="289"/>
      <c r="BVV57" s="289"/>
      <c r="BVW57" s="289"/>
      <c r="BVX57" s="289"/>
      <c r="BVY57" s="289"/>
      <c r="BVZ57" s="289"/>
      <c r="BWA57" s="289"/>
      <c r="BWB57" s="289"/>
      <c r="BWC57" s="289"/>
      <c r="BWD57" s="289"/>
      <c r="BWE57" s="289"/>
      <c r="BWF57" s="289"/>
      <c r="BWG57" s="289"/>
      <c r="BWH57" s="289"/>
      <c r="BWI57" s="289"/>
      <c r="BWJ57" s="289"/>
      <c r="BWK57" s="289"/>
      <c r="BWL57" s="289"/>
      <c r="BWM57" s="289"/>
      <c r="BWN57" s="289"/>
      <c r="BWO57" s="289"/>
      <c r="BWP57" s="289"/>
      <c r="BWQ57" s="289"/>
      <c r="BWR57" s="289"/>
      <c r="BWS57" s="289"/>
      <c r="BWT57" s="289"/>
      <c r="BWU57" s="289"/>
      <c r="BWV57" s="289"/>
      <c r="BWW57" s="289"/>
      <c r="BWX57" s="289"/>
      <c r="BWY57" s="289"/>
      <c r="BWZ57" s="289"/>
      <c r="BXA57" s="289"/>
      <c r="BXB57" s="289"/>
      <c r="BXC57" s="289"/>
      <c r="BXD57" s="289"/>
      <c r="BXE57" s="289"/>
      <c r="BXF57" s="289"/>
      <c r="BXG57" s="289"/>
      <c r="BXH57" s="289"/>
      <c r="BXI57" s="289"/>
      <c r="BXJ57" s="289"/>
      <c r="BXK57" s="289"/>
      <c r="BXL57" s="289"/>
      <c r="BXM57" s="289"/>
      <c r="BXN57" s="289"/>
      <c r="BXO57" s="289"/>
      <c r="BXP57" s="289"/>
      <c r="BXQ57" s="289"/>
      <c r="BXR57" s="289"/>
      <c r="BXS57" s="289"/>
      <c r="BXT57" s="289"/>
      <c r="BXU57" s="289"/>
      <c r="BXV57" s="289"/>
      <c r="BXW57" s="289"/>
      <c r="BXX57" s="289"/>
      <c r="BXY57" s="289"/>
      <c r="BXZ57" s="289"/>
      <c r="BYA57" s="289"/>
      <c r="BYB57" s="289"/>
      <c r="BYC57" s="289"/>
      <c r="BYD57" s="289"/>
      <c r="BYE57" s="289"/>
      <c r="BYF57" s="289"/>
      <c r="BYG57" s="289"/>
      <c r="BYH57" s="289"/>
      <c r="BYI57" s="289"/>
      <c r="BYJ57" s="289"/>
      <c r="BYK57" s="289"/>
      <c r="BYL57" s="289"/>
      <c r="BYM57" s="289"/>
      <c r="BYN57" s="289"/>
      <c r="BYO57" s="289"/>
      <c r="BYP57" s="289"/>
      <c r="BYQ57" s="289"/>
      <c r="BYR57" s="289"/>
      <c r="BYS57" s="289"/>
      <c r="BYT57" s="289"/>
      <c r="BYU57" s="289"/>
      <c r="BYV57" s="289"/>
      <c r="BYW57" s="289"/>
      <c r="BYX57" s="289"/>
      <c r="BYY57" s="289"/>
      <c r="BYZ57" s="289"/>
      <c r="BZA57" s="289"/>
      <c r="BZB57" s="289"/>
      <c r="BZC57" s="289"/>
      <c r="BZD57" s="289"/>
      <c r="BZE57" s="289"/>
      <c r="BZF57" s="289"/>
      <c r="BZG57" s="289"/>
      <c r="BZH57" s="289"/>
      <c r="BZI57" s="289"/>
      <c r="BZJ57" s="289"/>
      <c r="BZK57" s="289"/>
      <c r="BZL57" s="289"/>
      <c r="BZM57" s="289"/>
      <c r="BZN57" s="289"/>
      <c r="BZO57" s="289"/>
      <c r="BZP57" s="289"/>
      <c r="BZQ57" s="289"/>
      <c r="BZR57" s="289"/>
      <c r="BZS57" s="289"/>
      <c r="BZT57" s="289"/>
      <c r="BZU57" s="289"/>
      <c r="BZV57" s="289"/>
      <c r="BZW57" s="289"/>
      <c r="BZX57" s="289"/>
      <c r="BZY57" s="289"/>
      <c r="BZZ57" s="289"/>
      <c r="CAA57" s="289"/>
      <c r="CAB57" s="289"/>
      <c r="CAC57" s="289"/>
      <c r="CAD57" s="289"/>
      <c r="CAE57" s="289"/>
      <c r="CAF57" s="289"/>
      <c r="CAG57" s="289"/>
      <c r="CAH57" s="289"/>
      <c r="CAI57" s="289"/>
      <c r="CAJ57" s="289"/>
      <c r="CAK57" s="289"/>
      <c r="CAL57" s="289"/>
      <c r="CAM57" s="289"/>
      <c r="CAN57" s="289"/>
      <c r="CAO57" s="289"/>
      <c r="CAP57" s="289"/>
      <c r="CAQ57" s="289"/>
      <c r="CAR57" s="289"/>
      <c r="CAS57" s="289"/>
      <c r="CAT57" s="289"/>
      <c r="CAU57" s="289"/>
      <c r="CAV57" s="289"/>
      <c r="CAW57" s="289"/>
      <c r="CAX57" s="289"/>
      <c r="CAY57" s="289"/>
      <c r="CAZ57" s="289"/>
      <c r="CBA57" s="289"/>
      <c r="CBB57" s="289"/>
      <c r="CBC57" s="289"/>
      <c r="CBD57" s="289"/>
      <c r="CBE57" s="289"/>
      <c r="CBF57" s="289"/>
      <c r="CBG57" s="289"/>
      <c r="CBH57" s="289"/>
      <c r="CBI57" s="289"/>
      <c r="CBJ57" s="289"/>
      <c r="CBK57" s="289"/>
      <c r="CBL57" s="289"/>
      <c r="CBM57" s="289"/>
      <c r="CBN57" s="289"/>
      <c r="CBO57" s="289"/>
      <c r="CBP57" s="289"/>
      <c r="CBQ57" s="289"/>
      <c r="CBR57" s="289"/>
      <c r="CBS57" s="289"/>
      <c r="CBT57" s="289"/>
      <c r="CBU57" s="289"/>
      <c r="CBV57" s="289"/>
      <c r="CBW57" s="289"/>
      <c r="CBX57" s="289"/>
      <c r="CBY57" s="289"/>
      <c r="CBZ57" s="289"/>
      <c r="CCA57" s="289"/>
      <c r="CCB57" s="289"/>
      <c r="CCC57" s="289"/>
      <c r="CCD57" s="289"/>
      <c r="CCE57" s="289"/>
      <c r="CCF57" s="289"/>
      <c r="CCG57" s="289"/>
      <c r="CCH57" s="289"/>
      <c r="CCI57" s="289"/>
      <c r="CCJ57" s="289"/>
      <c r="CCK57" s="289"/>
      <c r="CCL57" s="289"/>
      <c r="CCM57" s="289"/>
      <c r="CCN57" s="289"/>
      <c r="CCO57" s="289"/>
      <c r="CCP57" s="289"/>
      <c r="CCQ57" s="289"/>
      <c r="CCR57" s="289"/>
      <c r="CCS57" s="289"/>
      <c r="CCT57" s="289"/>
      <c r="CCU57" s="289"/>
      <c r="CCV57" s="289"/>
      <c r="CCW57" s="289"/>
      <c r="CCX57" s="289"/>
      <c r="CCY57" s="289"/>
      <c r="CCZ57" s="289"/>
      <c r="CDA57" s="289"/>
      <c r="CDB57" s="289"/>
      <c r="CDC57" s="289"/>
      <c r="CDD57" s="289"/>
      <c r="CDE57" s="289"/>
      <c r="CDF57" s="289"/>
      <c r="CDG57" s="289"/>
      <c r="CDH57" s="289"/>
      <c r="CDI57" s="289"/>
      <c r="CDJ57" s="289"/>
      <c r="CDK57" s="289"/>
      <c r="CDL57" s="289"/>
      <c r="CDM57" s="289"/>
      <c r="CDN57" s="289"/>
      <c r="CDO57" s="289"/>
      <c r="CDP57" s="289"/>
      <c r="CDQ57" s="289"/>
      <c r="CDR57" s="289"/>
      <c r="CDS57" s="289"/>
      <c r="CDT57" s="289"/>
      <c r="CDU57" s="289"/>
      <c r="CDV57" s="289"/>
      <c r="CDW57" s="289"/>
      <c r="CDX57" s="289"/>
      <c r="CDY57" s="289"/>
      <c r="CDZ57" s="289"/>
      <c r="CEA57" s="289"/>
      <c r="CEB57" s="289"/>
      <c r="CEC57" s="289"/>
      <c r="CED57" s="289"/>
      <c r="CEE57" s="289"/>
      <c r="CEF57" s="289"/>
      <c r="CEG57" s="289"/>
      <c r="CEH57" s="289"/>
      <c r="CEI57" s="289"/>
      <c r="CEJ57" s="289"/>
      <c r="CEK57" s="289"/>
      <c r="CEL57" s="289"/>
      <c r="CEM57" s="289"/>
      <c r="CEN57" s="289"/>
      <c r="CEO57" s="289"/>
      <c r="CEP57" s="289"/>
      <c r="CEQ57" s="289"/>
      <c r="CER57" s="289"/>
      <c r="CES57" s="289"/>
      <c r="CET57" s="289"/>
      <c r="CEU57" s="289"/>
      <c r="CEV57" s="289"/>
      <c r="CEW57" s="289"/>
      <c r="CEX57" s="289"/>
      <c r="CEY57" s="289"/>
      <c r="CEZ57" s="289"/>
      <c r="CFA57" s="289"/>
      <c r="CFB57" s="289"/>
      <c r="CFC57" s="289"/>
      <c r="CFD57" s="289"/>
      <c r="CFE57" s="289"/>
      <c r="CFF57" s="289"/>
      <c r="CFG57" s="289"/>
      <c r="CFH57" s="289"/>
      <c r="CFI57" s="289"/>
      <c r="CFJ57" s="289"/>
      <c r="CFK57" s="289"/>
      <c r="CFL57" s="289"/>
      <c r="CFM57" s="289"/>
      <c r="CFN57" s="289"/>
      <c r="CFO57" s="289"/>
      <c r="CFP57" s="289"/>
      <c r="CFQ57" s="289"/>
      <c r="CFR57" s="289"/>
      <c r="CFS57" s="289"/>
      <c r="CFT57" s="289"/>
      <c r="CFU57" s="289"/>
      <c r="CFV57" s="289"/>
      <c r="CFW57" s="289"/>
      <c r="CFX57" s="289"/>
      <c r="CFY57" s="289"/>
      <c r="CFZ57" s="289"/>
      <c r="CGA57" s="289"/>
      <c r="CGB57" s="289"/>
      <c r="CGC57" s="289"/>
      <c r="CGD57" s="289"/>
      <c r="CGE57" s="289"/>
      <c r="CGF57" s="289"/>
      <c r="CGG57" s="289"/>
      <c r="CGH57" s="289"/>
      <c r="CGI57" s="289"/>
      <c r="CGJ57" s="289"/>
      <c r="CGK57" s="289"/>
      <c r="CGL57" s="289"/>
      <c r="CGM57" s="289"/>
      <c r="CGN57" s="289"/>
      <c r="CGO57" s="289"/>
      <c r="CGP57" s="289"/>
      <c r="CGQ57" s="289"/>
      <c r="CGR57" s="289"/>
      <c r="CGS57" s="289"/>
      <c r="CGT57" s="289"/>
      <c r="CGU57" s="289"/>
      <c r="CGV57" s="289"/>
      <c r="CGW57" s="289"/>
      <c r="CGX57" s="289"/>
      <c r="CGY57" s="289"/>
      <c r="CGZ57" s="289"/>
      <c r="CHA57" s="289"/>
      <c r="CHB57" s="289"/>
      <c r="CHC57" s="289"/>
      <c r="CHD57" s="289"/>
      <c r="CHE57" s="289"/>
      <c r="CHF57" s="289"/>
      <c r="CHG57" s="289"/>
      <c r="CHH57" s="289"/>
      <c r="CHI57" s="289"/>
      <c r="CHJ57" s="289"/>
      <c r="CHK57" s="289"/>
      <c r="CHL57" s="289"/>
      <c r="CHM57" s="289"/>
      <c r="CHN57" s="289"/>
      <c r="CHO57" s="289"/>
      <c r="CHP57" s="289"/>
      <c r="CHQ57" s="289"/>
      <c r="CHR57" s="289"/>
      <c r="CHS57" s="289"/>
      <c r="CHT57" s="289"/>
      <c r="CHU57" s="289"/>
      <c r="CHV57" s="289"/>
      <c r="CHW57" s="289"/>
      <c r="CHX57" s="289"/>
      <c r="CHY57" s="289"/>
      <c r="CHZ57" s="289"/>
      <c r="CIA57" s="289"/>
      <c r="CIB57" s="289"/>
      <c r="CIC57" s="289"/>
      <c r="CID57" s="289"/>
      <c r="CIE57" s="289"/>
      <c r="CIF57" s="289"/>
      <c r="CIG57" s="289"/>
      <c r="CIH57" s="289"/>
      <c r="CII57" s="289"/>
      <c r="CIJ57" s="289"/>
      <c r="CIK57" s="289"/>
      <c r="CIL57" s="289"/>
      <c r="CIM57" s="289"/>
      <c r="CIN57" s="289"/>
      <c r="CIO57" s="289"/>
      <c r="CIP57" s="289"/>
      <c r="CIQ57" s="289"/>
      <c r="CIR57" s="289"/>
      <c r="CIS57" s="289"/>
      <c r="CIT57" s="289"/>
      <c r="CIU57" s="289"/>
      <c r="CIV57" s="289"/>
      <c r="CIW57" s="289"/>
      <c r="CIX57" s="289"/>
      <c r="CIY57" s="289"/>
      <c r="CIZ57" s="289"/>
      <c r="CJA57" s="289"/>
      <c r="CJB57" s="289"/>
      <c r="CJC57" s="289"/>
      <c r="CJD57" s="289"/>
      <c r="CJE57" s="289"/>
      <c r="CJF57" s="289"/>
      <c r="CJG57" s="289"/>
      <c r="CJH57" s="289"/>
      <c r="CJI57" s="289"/>
      <c r="CJJ57" s="289"/>
      <c r="CJK57" s="289"/>
      <c r="CJL57" s="289"/>
      <c r="CJM57" s="289"/>
      <c r="CJN57" s="289"/>
      <c r="CJO57" s="289"/>
      <c r="CJP57" s="289"/>
      <c r="CJQ57" s="289"/>
      <c r="CJR57" s="289"/>
      <c r="CJS57" s="289"/>
      <c r="CJT57" s="289"/>
      <c r="CJU57" s="289"/>
      <c r="CJV57" s="289"/>
      <c r="CJW57" s="289"/>
      <c r="CJX57" s="289"/>
      <c r="CJY57" s="289"/>
      <c r="CJZ57" s="289"/>
      <c r="CKA57" s="289"/>
      <c r="CKB57" s="289"/>
      <c r="CKC57" s="289"/>
      <c r="CKD57" s="289"/>
      <c r="CKE57" s="289"/>
      <c r="CKF57" s="289"/>
      <c r="CKG57" s="289"/>
      <c r="CKH57" s="289"/>
      <c r="CKI57" s="289"/>
      <c r="CKJ57" s="289"/>
      <c r="CKK57" s="289"/>
      <c r="CKL57" s="289"/>
      <c r="CKM57" s="289"/>
      <c r="CKN57" s="289"/>
      <c r="CKO57" s="289"/>
      <c r="CKP57" s="289"/>
      <c r="CKQ57" s="289"/>
      <c r="CKR57" s="289"/>
      <c r="CKS57" s="289"/>
      <c r="CKT57" s="289"/>
      <c r="CKU57" s="289"/>
      <c r="CKV57" s="289"/>
      <c r="CKW57" s="289"/>
      <c r="CKX57" s="289"/>
      <c r="CKY57" s="289"/>
      <c r="CKZ57" s="289"/>
      <c r="CLA57" s="289"/>
      <c r="CLB57" s="289"/>
      <c r="CLC57" s="289"/>
      <c r="CLD57" s="289"/>
      <c r="CLE57" s="289"/>
      <c r="CLF57" s="289"/>
      <c r="CLG57" s="289"/>
      <c r="CLH57" s="289"/>
      <c r="CLI57" s="289"/>
      <c r="CLJ57" s="289"/>
      <c r="CLK57" s="289"/>
      <c r="CLL57" s="289"/>
      <c r="CLM57" s="289"/>
      <c r="CLN57" s="289"/>
      <c r="CLO57" s="289"/>
      <c r="CLP57" s="289"/>
      <c r="CLQ57" s="289"/>
      <c r="CLR57" s="289"/>
      <c r="CLS57" s="289"/>
      <c r="CLT57" s="289"/>
      <c r="CLU57" s="289"/>
      <c r="CLV57" s="289"/>
      <c r="CLW57" s="289"/>
      <c r="CLX57" s="289"/>
      <c r="CLY57" s="289"/>
      <c r="CLZ57" s="289"/>
      <c r="CMA57" s="289"/>
      <c r="CMB57" s="289"/>
      <c r="CMC57" s="289"/>
      <c r="CMD57" s="289"/>
      <c r="CME57" s="289"/>
      <c r="CMF57" s="289"/>
      <c r="CMG57" s="289"/>
      <c r="CMH57" s="289"/>
      <c r="CMI57" s="289"/>
      <c r="CMJ57" s="289"/>
      <c r="CMK57" s="289"/>
      <c r="CML57" s="289"/>
      <c r="CMM57" s="289"/>
      <c r="CMN57" s="289"/>
      <c r="CMO57" s="289"/>
      <c r="CMP57" s="289"/>
      <c r="CMQ57" s="289"/>
      <c r="CMR57" s="289"/>
      <c r="CMS57" s="289"/>
      <c r="CMT57" s="289"/>
      <c r="CMU57" s="289"/>
      <c r="CMV57" s="289"/>
      <c r="CMW57" s="289"/>
      <c r="CMX57" s="289"/>
      <c r="CMY57" s="289"/>
      <c r="CMZ57" s="289"/>
      <c r="CNA57" s="289"/>
      <c r="CNB57" s="289"/>
      <c r="CNC57" s="289"/>
      <c r="CND57" s="289"/>
      <c r="CNE57" s="289"/>
      <c r="CNF57" s="289"/>
      <c r="CNG57" s="289"/>
      <c r="CNH57" s="289"/>
      <c r="CNI57" s="289"/>
      <c r="CNJ57" s="289"/>
      <c r="CNK57" s="289"/>
      <c r="CNL57" s="289"/>
      <c r="CNM57" s="289"/>
      <c r="CNN57" s="289"/>
      <c r="CNO57" s="289"/>
      <c r="CNP57" s="289"/>
      <c r="CNQ57" s="289"/>
      <c r="CNR57" s="289"/>
      <c r="CNS57" s="289"/>
      <c r="CNT57" s="289"/>
      <c r="CNU57" s="289"/>
      <c r="CNV57" s="289"/>
      <c r="CNW57" s="289"/>
      <c r="CNX57" s="289"/>
      <c r="CNY57" s="289"/>
      <c r="CNZ57" s="289"/>
      <c r="COA57" s="289"/>
      <c r="COB57" s="289"/>
      <c r="COC57" s="289"/>
      <c r="COD57" s="289"/>
      <c r="COE57" s="289"/>
      <c r="COF57" s="289"/>
      <c r="COG57" s="289"/>
      <c r="COH57" s="289"/>
      <c r="COI57" s="289"/>
      <c r="COJ57" s="289"/>
      <c r="COK57" s="289"/>
      <c r="COL57" s="289"/>
      <c r="COM57" s="289"/>
      <c r="CON57" s="289"/>
      <c r="COO57" s="289"/>
      <c r="COP57" s="289"/>
      <c r="COQ57" s="289"/>
      <c r="COR57" s="289"/>
      <c r="COS57" s="289"/>
      <c r="COT57" s="289"/>
      <c r="COU57" s="289"/>
      <c r="COV57" s="289"/>
      <c r="COW57" s="289"/>
      <c r="COX57" s="289"/>
      <c r="COY57" s="289"/>
      <c r="COZ57" s="289"/>
      <c r="CPA57" s="289"/>
      <c r="CPB57" s="289"/>
      <c r="CPC57" s="289"/>
      <c r="CPD57" s="289"/>
      <c r="CPE57" s="289"/>
      <c r="CPF57" s="289"/>
      <c r="CPG57" s="289"/>
      <c r="CPH57" s="289"/>
      <c r="CPI57" s="289"/>
      <c r="CPJ57" s="289"/>
      <c r="CPK57" s="289"/>
      <c r="CPL57" s="289"/>
      <c r="CPM57" s="289"/>
      <c r="CPN57" s="289"/>
      <c r="CPO57" s="289"/>
      <c r="CPP57" s="289"/>
      <c r="CPQ57" s="289"/>
      <c r="CPR57" s="289"/>
      <c r="CPS57" s="289"/>
      <c r="CPT57" s="289"/>
      <c r="CPU57" s="289"/>
      <c r="CPV57" s="289"/>
      <c r="CPW57" s="289"/>
      <c r="CPX57" s="289"/>
      <c r="CPY57" s="289"/>
      <c r="CPZ57" s="289"/>
      <c r="CQA57" s="289"/>
      <c r="CQB57" s="289"/>
      <c r="CQC57" s="289"/>
      <c r="CQD57" s="289"/>
      <c r="CQE57" s="289"/>
      <c r="CQF57" s="289"/>
      <c r="CQG57" s="289"/>
      <c r="CQH57" s="289"/>
      <c r="CQI57" s="289"/>
      <c r="CQJ57" s="289"/>
      <c r="CQK57" s="289"/>
      <c r="CQL57" s="289"/>
      <c r="CQM57" s="289"/>
      <c r="CQN57" s="289"/>
      <c r="CQO57" s="289"/>
      <c r="CQP57" s="289"/>
      <c r="CQQ57" s="289"/>
      <c r="CQR57" s="289"/>
      <c r="CQS57" s="289"/>
      <c r="CQT57" s="289"/>
      <c r="CQU57" s="289"/>
      <c r="CQV57" s="289"/>
      <c r="CQW57" s="289"/>
      <c r="CQX57" s="289"/>
      <c r="CQY57" s="289"/>
      <c r="CQZ57" s="289"/>
      <c r="CRA57" s="289"/>
      <c r="CRB57" s="289"/>
      <c r="CRC57" s="289"/>
      <c r="CRD57" s="289"/>
      <c r="CRE57" s="289"/>
      <c r="CRF57" s="289"/>
      <c r="CRG57" s="289"/>
      <c r="CRH57" s="289"/>
      <c r="CRI57" s="289"/>
      <c r="CRJ57" s="289"/>
      <c r="CRK57" s="289"/>
      <c r="CRL57" s="289"/>
      <c r="CRM57" s="289"/>
      <c r="CRN57" s="289"/>
      <c r="CRO57" s="289"/>
      <c r="CRP57" s="289"/>
      <c r="CRQ57" s="289"/>
      <c r="CRR57" s="289"/>
      <c r="CRS57" s="289"/>
      <c r="CRT57" s="289"/>
      <c r="CRU57" s="289"/>
      <c r="CRV57" s="289"/>
      <c r="CRW57" s="289"/>
      <c r="CRX57" s="289"/>
      <c r="CRY57" s="289"/>
      <c r="CRZ57" s="289"/>
      <c r="CSA57" s="289"/>
      <c r="CSB57" s="289"/>
      <c r="CSC57" s="289"/>
      <c r="CSD57" s="289"/>
      <c r="CSE57" s="289"/>
      <c r="CSF57" s="289"/>
      <c r="CSG57" s="289"/>
      <c r="CSH57" s="289"/>
      <c r="CSI57" s="289"/>
      <c r="CSJ57" s="289"/>
      <c r="CSK57" s="289"/>
      <c r="CSL57" s="289"/>
      <c r="CSM57" s="289"/>
      <c r="CSN57" s="289"/>
      <c r="CSO57" s="289"/>
      <c r="CSP57" s="289"/>
      <c r="CSQ57" s="289"/>
      <c r="CSR57" s="289"/>
      <c r="CSS57" s="289"/>
      <c r="CST57" s="289"/>
      <c r="CSU57" s="289"/>
      <c r="CSV57" s="289"/>
      <c r="CSW57" s="289"/>
      <c r="CSX57" s="289"/>
      <c r="CSY57" s="289"/>
      <c r="CSZ57" s="289"/>
      <c r="CTA57" s="289"/>
      <c r="CTB57" s="289"/>
      <c r="CTC57" s="289"/>
      <c r="CTD57" s="289"/>
      <c r="CTE57" s="289"/>
      <c r="CTF57" s="289"/>
      <c r="CTG57" s="289"/>
      <c r="CTH57" s="289"/>
      <c r="CTI57" s="289"/>
      <c r="CTJ57" s="289"/>
      <c r="CTK57" s="289"/>
      <c r="CTL57" s="289"/>
      <c r="CTM57" s="289"/>
      <c r="CTN57" s="289"/>
      <c r="CTO57" s="289"/>
      <c r="CTP57" s="289"/>
      <c r="CTQ57" s="289"/>
      <c r="CTR57" s="289"/>
      <c r="CTS57" s="289"/>
      <c r="CTT57" s="289"/>
      <c r="CTU57" s="289"/>
      <c r="CTV57" s="289"/>
      <c r="CTW57" s="289"/>
      <c r="CTX57" s="289"/>
      <c r="CTY57" s="289"/>
      <c r="CTZ57" s="289"/>
      <c r="CUA57" s="289"/>
      <c r="CUB57" s="289"/>
      <c r="CUC57" s="289"/>
      <c r="CUD57" s="289"/>
      <c r="CUE57" s="289"/>
      <c r="CUF57" s="289"/>
      <c r="CUG57" s="289"/>
      <c r="CUH57" s="289"/>
      <c r="CUI57" s="289"/>
      <c r="CUJ57" s="289"/>
      <c r="CUK57" s="289"/>
      <c r="CUL57" s="289"/>
      <c r="CUM57" s="289"/>
      <c r="CUN57" s="289"/>
      <c r="CUO57" s="289"/>
      <c r="CUP57" s="289"/>
      <c r="CUQ57" s="289"/>
      <c r="CUR57" s="289"/>
      <c r="CUS57" s="289"/>
      <c r="CUT57" s="289"/>
      <c r="CUU57" s="289"/>
      <c r="CUV57" s="289"/>
      <c r="CUW57" s="289"/>
      <c r="CUX57" s="289"/>
      <c r="CUY57" s="289"/>
      <c r="CUZ57" s="289"/>
      <c r="CVA57" s="289"/>
      <c r="CVB57" s="289"/>
      <c r="CVC57" s="289"/>
      <c r="CVD57" s="289"/>
      <c r="CVE57" s="289"/>
      <c r="CVF57" s="289"/>
      <c r="CVG57" s="289"/>
      <c r="CVH57" s="289"/>
      <c r="CVI57" s="289"/>
      <c r="CVJ57" s="289"/>
      <c r="CVK57" s="289"/>
      <c r="CVL57" s="289"/>
      <c r="CVM57" s="289"/>
      <c r="CVN57" s="289"/>
      <c r="CVO57" s="289"/>
      <c r="CVP57" s="289"/>
      <c r="CVQ57" s="289"/>
      <c r="CVR57" s="289"/>
      <c r="CVS57" s="289"/>
      <c r="CVT57" s="289"/>
      <c r="CVU57" s="289"/>
      <c r="CVV57" s="289"/>
      <c r="CVW57" s="289"/>
      <c r="CVX57" s="289"/>
      <c r="CVY57" s="289"/>
      <c r="CVZ57" s="289"/>
      <c r="CWA57" s="289"/>
      <c r="CWB57" s="289"/>
      <c r="CWC57" s="289"/>
      <c r="CWD57" s="289"/>
      <c r="CWE57" s="289"/>
      <c r="CWF57" s="289"/>
      <c r="CWG57" s="289"/>
      <c r="CWH57" s="289"/>
      <c r="CWI57" s="289"/>
      <c r="CWJ57" s="289"/>
      <c r="CWK57" s="289"/>
      <c r="CWL57" s="289"/>
      <c r="CWM57" s="289"/>
      <c r="CWN57" s="289"/>
      <c r="CWO57" s="289"/>
      <c r="CWP57" s="289"/>
      <c r="CWQ57" s="289"/>
      <c r="CWR57" s="289"/>
      <c r="CWS57" s="289"/>
      <c r="CWT57" s="289"/>
      <c r="CWU57" s="289"/>
      <c r="CWV57" s="289"/>
      <c r="CWW57" s="289"/>
      <c r="CWX57" s="289"/>
      <c r="CWY57" s="289"/>
      <c r="CWZ57" s="289"/>
      <c r="CXA57" s="289"/>
      <c r="CXB57" s="289"/>
      <c r="CXC57" s="289"/>
      <c r="CXD57" s="289"/>
      <c r="CXE57" s="289"/>
      <c r="CXF57" s="289"/>
      <c r="CXG57" s="289"/>
      <c r="CXH57" s="289"/>
      <c r="CXI57" s="289"/>
      <c r="CXJ57" s="289"/>
      <c r="CXK57" s="289"/>
      <c r="CXL57" s="289"/>
      <c r="CXM57" s="289"/>
      <c r="CXN57" s="289"/>
      <c r="CXO57" s="289"/>
      <c r="CXP57" s="289"/>
      <c r="CXQ57" s="289"/>
      <c r="CXR57" s="289"/>
      <c r="CXS57" s="289"/>
      <c r="CXT57" s="289"/>
      <c r="CXU57" s="289"/>
      <c r="CXV57" s="289"/>
      <c r="CXW57" s="289"/>
      <c r="CXX57" s="289"/>
      <c r="CXY57" s="289"/>
      <c r="CXZ57" s="289"/>
      <c r="CYA57" s="289"/>
      <c r="CYB57" s="289"/>
      <c r="CYC57" s="289"/>
      <c r="CYD57" s="289"/>
      <c r="CYE57" s="289"/>
      <c r="CYF57" s="289"/>
      <c r="CYG57" s="289"/>
      <c r="CYH57" s="289"/>
      <c r="CYI57" s="289"/>
      <c r="CYJ57" s="289"/>
      <c r="CYK57" s="289"/>
      <c r="CYL57" s="289"/>
      <c r="CYM57" s="289"/>
      <c r="CYN57" s="289"/>
      <c r="CYO57" s="289"/>
      <c r="CYP57" s="289"/>
      <c r="CYQ57" s="289"/>
      <c r="CYR57" s="289"/>
      <c r="CYS57" s="289"/>
      <c r="CYT57" s="289"/>
      <c r="CYU57" s="289"/>
      <c r="CYV57" s="289"/>
      <c r="CYW57" s="289"/>
      <c r="CYX57" s="289"/>
      <c r="CYY57" s="289"/>
      <c r="CYZ57" s="289"/>
      <c r="CZA57" s="289"/>
      <c r="CZB57" s="289"/>
      <c r="CZC57" s="289"/>
      <c r="CZD57" s="289"/>
      <c r="CZE57" s="289"/>
      <c r="CZF57" s="289"/>
      <c r="CZG57" s="289"/>
      <c r="CZH57" s="289"/>
      <c r="CZI57" s="289"/>
      <c r="CZJ57" s="289"/>
      <c r="CZK57" s="289"/>
      <c r="CZL57" s="289"/>
      <c r="CZM57" s="289"/>
      <c r="CZN57" s="289"/>
      <c r="CZO57" s="289"/>
      <c r="CZP57" s="289"/>
      <c r="CZQ57" s="289"/>
      <c r="CZR57" s="289"/>
      <c r="CZS57" s="289"/>
      <c r="CZT57" s="289"/>
      <c r="CZU57" s="289"/>
      <c r="CZV57" s="289"/>
      <c r="CZW57" s="289"/>
      <c r="CZX57" s="289"/>
      <c r="CZY57" s="289"/>
      <c r="CZZ57" s="289"/>
      <c r="DAA57" s="289"/>
      <c r="DAB57" s="289"/>
      <c r="DAC57" s="289"/>
      <c r="DAD57" s="289"/>
      <c r="DAE57" s="289"/>
      <c r="DAF57" s="289"/>
      <c r="DAG57" s="289"/>
      <c r="DAH57" s="289"/>
      <c r="DAI57" s="289"/>
      <c r="DAJ57" s="289"/>
      <c r="DAK57" s="289"/>
      <c r="DAL57" s="289"/>
      <c r="DAM57" s="289"/>
      <c r="DAN57" s="289"/>
      <c r="DAO57" s="289"/>
      <c r="DAP57" s="289"/>
      <c r="DAQ57" s="289"/>
      <c r="DAR57" s="289"/>
      <c r="DAS57" s="289"/>
      <c r="DAT57" s="289"/>
      <c r="DAU57" s="289"/>
      <c r="DAV57" s="289"/>
      <c r="DAW57" s="289"/>
      <c r="DAX57" s="289"/>
      <c r="DAY57" s="289"/>
      <c r="DAZ57" s="289"/>
      <c r="DBA57" s="289"/>
      <c r="DBB57" s="289"/>
      <c r="DBC57" s="289"/>
      <c r="DBD57" s="289"/>
      <c r="DBE57" s="289"/>
      <c r="DBF57" s="289"/>
      <c r="DBG57" s="289"/>
      <c r="DBH57" s="289"/>
      <c r="DBI57" s="289"/>
      <c r="DBJ57" s="289"/>
      <c r="DBK57" s="289"/>
      <c r="DBL57" s="289"/>
      <c r="DBM57" s="289"/>
      <c r="DBN57" s="289"/>
      <c r="DBO57" s="289"/>
      <c r="DBP57" s="289"/>
      <c r="DBQ57" s="289"/>
      <c r="DBR57" s="289"/>
      <c r="DBS57" s="289"/>
      <c r="DBT57" s="289"/>
      <c r="DBU57" s="289"/>
      <c r="DBV57" s="289"/>
      <c r="DBW57" s="289"/>
      <c r="DBX57" s="289"/>
      <c r="DBY57" s="289"/>
      <c r="DBZ57" s="289"/>
      <c r="DCA57" s="289"/>
      <c r="DCB57" s="289"/>
      <c r="DCC57" s="289"/>
      <c r="DCD57" s="289"/>
      <c r="DCE57" s="289"/>
      <c r="DCF57" s="289"/>
      <c r="DCG57" s="289"/>
      <c r="DCH57" s="289"/>
      <c r="DCI57" s="289"/>
      <c r="DCJ57" s="289"/>
      <c r="DCK57" s="289"/>
      <c r="DCL57" s="289"/>
      <c r="DCM57" s="289"/>
      <c r="DCN57" s="289"/>
      <c r="DCO57" s="289"/>
      <c r="DCP57" s="289"/>
      <c r="DCQ57" s="289"/>
      <c r="DCR57" s="289"/>
      <c r="DCS57" s="289"/>
      <c r="DCT57" s="289"/>
      <c r="DCU57" s="289"/>
      <c r="DCV57" s="289"/>
      <c r="DCW57" s="289"/>
      <c r="DCX57" s="289"/>
      <c r="DCY57" s="289"/>
      <c r="DCZ57" s="289"/>
      <c r="DDA57" s="289"/>
      <c r="DDB57" s="289"/>
      <c r="DDC57" s="289"/>
      <c r="DDD57" s="289"/>
      <c r="DDE57" s="289"/>
      <c r="DDF57" s="289"/>
      <c r="DDG57" s="289"/>
      <c r="DDH57" s="289"/>
      <c r="DDI57" s="289"/>
      <c r="DDJ57" s="289"/>
      <c r="DDK57" s="289"/>
      <c r="DDL57" s="289"/>
      <c r="DDM57" s="289"/>
      <c r="DDN57" s="289"/>
      <c r="DDO57" s="289"/>
      <c r="DDP57" s="289"/>
      <c r="DDQ57" s="289"/>
      <c r="DDR57" s="289"/>
      <c r="DDS57" s="289"/>
      <c r="DDT57" s="289"/>
      <c r="DDU57" s="289"/>
      <c r="DDV57" s="289"/>
      <c r="DDW57" s="289"/>
      <c r="DDX57" s="289"/>
      <c r="DDY57" s="289"/>
      <c r="DDZ57" s="289"/>
      <c r="DEA57" s="289"/>
      <c r="DEB57" s="289"/>
      <c r="DEC57" s="289"/>
      <c r="DED57" s="289"/>
      <c r="DEE57" s="289"/>
      <c r="DEF57" s="289"/>
      <c r="DEG57" s="289"/>
      <c r="DEH57" s="289"/>
      <c r="DEI57" s="289"/>
      <c r="DEJ57" s="289"/>
      <c r="DEK57" s="289"/>
      <c r="DEL57" s="289"/>
      <c r="DEM57" s="289"/>
      <c r="DEN57" s="289"/>
      <c r="DEO57" s="289"/>
      <c r="DEP57" s="289"/>
      <c r="DEQ57" s="289"/>
      <c r="DER57" s="289"/>
      <c r="DES57" s="289"/>
      <c r="DET57" s="289"/>
      <c r="DEU57" s="289"/>
      <c r="DEV57" s="289"/>
      <c r="DEW57" s="289"/>
      <c r="DEX57" s="289"/>
      <c r="DEY57" s="289"/>
      <c r="DEZ57" s="289"/>
      <c r="DFA57" s="289"/>
      <c r="DFB57" s="289"/>
      <c r="DFC57" s="289"/>
      <c r="DFD57" s="289"/>
      <c r="DFE57" s="289"/>
      <c r="DFF57" s="289"/>
      <c r="DFG57" s="289"/>
      <c r="DFH57" s="289"/>
      <c r="DFI57" s="289"/>
      <c r="DFJ57" s="289"/>
      <c r="DFK57" s="289"/>
      <c r="DFL57" s="289"/>
      <c r="DFM57" s="289"/>
      <c r="DFN57" s="289"/>
      <c r="DFO57" s="289"/>
      <c r="DFP57" s="289"/>
      <c r="DFQ57" s="289"/>
      <c r="DFR57" s="289"/>
      <c r="DFS57" s="289"/>
      <c r="DFT57" s="289"/>
      <c r="DFU57" s="289"/>
      <c r="DFV57" s="289"/>
      <c r="DFW57" s="289"/>
      <c r="DFX57" s="289"/>
      <c r="DFY57" s="289"/>
      <c r="DFZ57" s="289"/>
      <c r="DGA57" s="289"/>
      <c r="DGB57" s="289"/>
      <c r="DGC57" s="289"/>
      <c r="DGD57" s="289"/>
      <c r="DGE57" s="289"/>
      <c r="DGF57" s="289"/>
      <c r="DGG57" s="289"/>
      <c r="DGH57" s="289"/>
      <c r="DGI57" s="289"/>
      <c r="DGJ57" s="289"/>
      <c r="DGK57" s="289"/>
      <c r="DGL57" s="289"/>
      <c r="DGM57" s="289"/>
      <c r="DGN57" s="289"/>
      <c r="DGO57" s="289"/>
      <c r="DGP57" s="289"/>
      <c r="DGQ57" s="289"/>
      <c r="DGR57" s="289"/>
      <c r="DGS57" s="289"/>
      <c r="DGT57" s="289"/>
      <c r="DGU57" s="289"/>
      <c r="DGV57" s="289"/>
      <c r="DGW57" s="289"/>
      <c r="DGX57" s="289"/>
      <c r="DGY57" s="289"/>
      <c r="DGZ57" s="289"/>
      <c r="DHA57" s="289"/>
      <c r="DHB57" s="289"/>
      <c r="DHC57" s="289"/>
      <c r="DHD57" s="289"/>
      <c r="DHE57" s="289"/>
      <c r="DHF57" s="289"/>
      <c r="DHG57" s="289"/>
      <c r="DHH57" s="289"/>
      <c r="DHI57" s="289"/>
      <c r="DHJ57" s="289"/>
      <c r="DHK57" s="289"/>
      <c r="DHL57" s="289"/>
      <c r="DHM57" s="289"/>
      <c r="DHN57" s="289"/>
      <c r="DHO57" s="289"/>
      <c r="DHP57" s="289"/>
      <c r="DHQ57" s="289"/>
      <c r="DHR57" s="289"/>
      <c r="DHS57" s="289"/>
      <c r="DHT57" s="289"/>
      <c r="DHU57" s="289"/>
      <c r="DHV57" s="289"/>
      <c r="DHW57" s="289"/>
      <c r="DHX57" s="289"/>
      <c r="DHY57" s="289"/>
      <c r="DHZ57" s="289"/>
      <c r="DIA57" s="289"/>
      <c r="DIB57" s="289"/>
      <c r="DIC57" s="289"/>
      <c r="DID57" s="289"/>
      <c r="DIE57" s="289"/>
      <c r="DIF57" s="289"/>
      <c r="DIG57" s="289"/>
      <c r="DIH57" s="289"/>
      <c r="DII57" s="289"/>
      <c r="DIJ57" s="289"/>
      <c r="DIK57" s="289"/>
      <c r="DIL57" s="289"/>
      <c r="DIM57" s="289"/>
      <c r="DIN57" s="289"/>
      <c r="DIO57" s="289"/>
      <c r="DIP57" s="289"/>
      <c r="DIQ57" s="289"/>
      <c r="DIR57" s="289"/>
      <c r="DIS57" s="289"/>
      <c r="DIT57" s="289"/>
      <c r="DIU57" s="289"/>
      <c r="DIV57" s="289"/>
      <c r="DIW57" s="289"/>
      <c r="DIX57" s="289"/>
      <c r="DIY57" s="289"/>
      <c r="DIZ57" s="289"/>
      <c r="DJA57" s="289"/>
      <c r="DJB57" s="289"/>
      <c r="DJC57" s="289"/>
      <c r="DJD57" s="289"/>
      <c r="DJE57" s="289"/>
      <c r="DJF57" s="289"/>
      <c r="DJG57" s="289"/>
      <c r="DJH57" s="289"/>
      <c r="DJI57" s="289"/>
      <c r="DJJ57" s="289"/>
      <c r="DJK57" s="289"/>
      <c r="DJL57" s="289"/>
      <c r="DJM57" s="289"/>
      <c r="DJN57" s="289"/>
      <c r="DJO57" s="289"/>
      <c r="DJP57" s="289"/>
      <c r="DJQ57" s="289"/>
      <c r="DJR57" s="289"/>
      <c r="DJS57" s="289"/>
      <c r="DJT57" s="289"/>
      <c r="DJU57" s="289"/>
      <c r="DJV57" s="289"/>
      <c r="DJW57" s="289"/>
      <c r="DJX57" s="289"/>
      <c r="DJY57" s="289"/>
      <c r="DJZ57" s="289"/>
      <c r="DKA57" s="289"/>
      <c r="DKB57" s="289"/>
      <c r="DKC57" s="289"/>
      <c r="DKD57" s="289"/>
      <c r="DKE57" s="289"/>
      <c r="DKF57" s="289"/>
      <c r="DKG57" s="289"/>
      <c r="DKH57" s="289"/>
      <c r="DKI57" s="289"/>
      <c r="DKJ57" s="289"/>
      <c r="DKK57" s="289"/>
      <c r="DKL57" s="289"/>
      <c r="DKM57" s="289"/>
      <c r="DKN57" s="289"/>
      <c r="DKO57" s="289"/>
      <c r="DKP57" s="289"/>
      <c r="DKQ57" s="289"/>
      <c r="DKR57" s="289"/>
      <c r="DKS57" s="289"/>
      <c r="DKT57" s="289"/>
      <c r="DKU57" s="289"/>
      <c r="DKV57" s="289"/>
      <c r="DKW57" s="289"/>
      <c r="DKX57" s="289"/>
      <c r="DKY57" s="289"/>
      <c r="DKZ57" s="289"/>
      <c r="DLA57" s="289"/>
      <c r="DLB57" s="289"/>
      <c r="DLC57" s="289"/>
      <c r="DLD57" s="289"/>
      <c r="DLE57" s="289"/>
      <c r="DLF57" s="289"/>
      <c r="DLG57" s="289"/>
      <c r="DLH57" s="289"/>
      <c r="DLI57" s="289"/>
      <c r="DLJ57" s="289"/>
      <c r="DLK57" s="289"/>
      <c r="DLL57" s="289"/>
      <c r="DLM57" s="289"/>
      <c r="DLN57" s="289"/>
      <c r="DLO57" s="289"/>
      <c r="DLP57" s="289"/>
      <c r="DLQ57" s="289"/>
      <c r="DLR57" s="289"/>
      <c r="DLS57" s="289"/>
      <c r="DLT57" s="289"/>
      <c r="DLU57" s="289"/>
      <c r="DLV57" s="289"/>
      <c r="DLW57" s="289"/>
      <c r="DLX57" s="289"/>
      <c r="DLY57" s="289"/>
      <c r="DLZ57" s="289"/>
      <c r="DMA57" s="289"/>
      <c r="DMB57" s="289"/>
      <c r="DMC57" s="289"/>
      <c r="DMD57" s="289"/>
      <c r="DME57" s="289"/>
      <c r="DMF57" s="289"/>
      <c r="DMG57" s="289"/>
      <c r="DMH57" s="289"/>
      <c r="DMI57" s="289"/>
      <c r="DMJ57" s="289"/>
      <c r="DMK57" s="289"/>
      <c r="DML57" s="289"/>
      <c r="DMM57" s="289"/>
      <c r="DMN57" s="289"/>
      <c r="DMO57" s="289"/>
      <c r="DMP57" s="289"/>
      <c r="DMQ57" s="289"/>
      <c r="DMR57" s="289"/>
      <c r="DMS57" s="289"/>
      <c r="DMT57" s="289"/>
      <c r="DMU57" s="289"/>
      <c r="DMV57" s="289"/>
      <c r="DMW57" s="289"/>
      <c r="DMX57" s="289"/>
      <c r="DMY57" s="289"/>
      <c r="DMZ57" s="289"/>
      <c r="DNA57" s="289"/>
      <c r="DNB57" s="289"/>
      <c r="DNC57" s="289"/>
      <c r="DND57" s="289"/>
      <c r="DNE57" s="289"/>
      <c r="DNF57" s="289"/>
      <c r="DNG57" s="289"/>
      <c r="DNH57" s="289"/>
      <c r="DNI57" s="289"/>
      <c r="DNJ57" s="289"/>
      <c r="DNK57" s="289"/>
      <c r="DNL57" s="289"/>
      <c r="DNM57" s="289"/>
      <c r="DNN57" s="289"/>
      <c r="DNO57" s="289"/>
      <c r="DNP57" s="289"/>
      <c r="DNQ57" s="289"/>
      <c r="DNR57" s="289"/>
      <c r="DNS57" s="289"/>
      <c r="DNT57" s="289"/>
      <c r="DNU57" s="289"/>
      <c r="DNV57" s="289"/>
      <c r="DNW57" s="289"/>
      <c r="DNX57" s="289"/>
      <c r="DNY57" s="289"/>
      <c r="DNZ57" s="289"/>
      <c r="DOA57" s="289"/>
      <c r="DOB57" s="289"/>
      <c r="DOC57" s="289"/>
      <c r="DOD57" s="289"/>
      <c r="DOE57" s="289"/>
      <c r="DOF57" s="289"/>
      <c r="DOG57" s="289"/>
      <c r="DOH57" s="289"/>
      <c r="DOI57" s="289"/>
      <c r="DOJ57" s="289"/>
      <c r="DOK57" s="289"/>
      <c r="DOL57" s="289"/>
      <c r="DOM57" s="289"/>
      <c r="DON57" s="289"/>
      <c r="DOO57" s="289"/>
      <c r="DOP57" s="289"/>
      <c r="DOQ57" s="289"/>
      <c r="DOR57" s="289"/>
      <c r="DOS57" s="289"/>
      <c r="DOT57" s="289"/>
      <c r="DOU57" s="289"/>
      <c r="DOV57" s="289"/>
      <c r="DOW57" s="289"/>
      <c r="DOX57" s="289"/>
      <c r="DOY57" s="289"/>
      <c r="DOZ57" s="289"/>
      <c r="DPA57" s="289"/>
      <c r="DPB57" s="289"/>
      <c r="DPC57" s="289"/>
      <c r="DPD57" s="289"/>
      <c r="DPE57" s="289"/>
      <c r="DPF57" s="289"/>
      <c r="DPG57" s="289"/>
      <c r="DPH57" s="289"/>
      <c r="DPI57" s="289"/>
      <c r="DPJ57" s="289"/>
      <c r="DPK57" s="289"/>
      <c r="DPL57" s="289"/>
      <c r="DPM57" s="289"/>
      <c r="DPN57" s="289"/>
      <c r="DPO57" s="289"/>
      <c r="DPP57" s="289"/>
      <c r="DPQ57" s="289"/>
      <c r="DPR57" s="289"/>
      <c r="DPS57" s="289"/>
      <c r="DPT57" s="289"/>
      <c r="DPU57" s="289"/>
      <c r="DPV57" s="289"/>
      <c r="DPW57" s="289"/>
      <c r="DPX57" s="289"/>
      <c r="DPY57" s="289"/>
      <c r="DPZ57" s="289"/>
      <c r="DQA57" s="289"/>
      <c r="DQB57" s="289"/>
      <c r="DQC57" s="289"/>
      <c r="DQD57" s="289"/>
      <c r="DQE57" s="289"/>
      <c r="DQF57" s="289"/>
      <c r="DQG57" s="289"/>
      <c r="DQH57" s="289"/>
      <c r="DQI57" s="289"/>
      <c r="DQJ57" s="289"/>
      <c r="DQK57" s="289"/>
      <c r="DQL57" s="289"/>
      <c r="DQM57" s="289"/>
      <c r="DQN57" s="289"/>
      <c r="DQO57" s="289"/>
      <c r="DQP57" s="289"/>
      <c r="DQQ57" s="289"/>
      <c r="DQR57" s="289"/>
      <c r="DQS57" s="289"/>
      <c r="DQT57" s="289"/>
      <c r="DQU57" s="289"/>
      <c r="DQV57" s="289"/>
      <c r="DQW57" s="289"/>
      <c r="DQX57" s="289"/>
      <c r="DQY57" s="289"/>
      <c r="DQZ57" s="289"/>
      <c r="DRA57" s="289"/>
      <c r="DRB57" s="289"/>
      <c r="DRC57" s="289"/>
      <c r="DRD57" s="289"/>
      <c r="DRE57" s="289"/>
      <c r="DRF57" s="289"/>
      <c r="DRG57" s="289"/>
      <c r="DRH57" s="289"/>
      <c r="DRI57" s="289"/>
      <c r="DRJ57" s="289"/>
      <c r="DRK57" s="289"/>
      <c r="DRL57" s="289"/>
      <c r="DRM57" s="289"/>
      <c r="DRN57" s="289"/>
      <c r="DRO57" s="289"/>
      <c r="DRP57" s="289"/>
      <c r="DRQ57" s="289"/>
      <c r="DRR57" s="289"/>
      <c r="DRS57" s="289"/>
      <c r="DRT57" s="289"/>
      <c r="DRU57" s="289"/>
      <c r="DRV57" s="289"/>
      <c r="DRW57" s="289"/>
      <c r="DRX57" s="289"/>
      <c r="DRY57" s="289"/>
      <c r="DRZ57" s="289"/>
      <c r="DSA57" s="289"/>
      <c r="DSB57" s="289"/>
      <c r="DSC57" s="289"/>
      <c r="DSD57" s="289"/>
      <c r="DSE57" s="289"/>
      <c r="DSF57" s="289"/>
      <c r="DSG57" s="289"/>
      <c r="DSH57" s="289"/>
      <c r="DSI57" s="289"/>
      <c r="DSJ57" s="289"/>
      <c r="DSK57" s="289"/>
      <c r="DSL57" s="289"/>
      <c r="DSM57" s="289"/>
      <c r="DSN57" s="289"/>
      <c r="DSO57" s="289"/>
      <c r="DSP57" s="289"/>
      <c r="DSQ57" s="289"/>
      <c r="DSR57" s="289"/>
      <c r="DSS57" s="289"/>
      <c r="DST57" s="289"/>
      <c r="DSU57" s="289"/>
      <c r="DSV57" s="289"/>
      <c r="DSW57" s="289"/>
      <c r="DSX57" s="289"/>
      <c r="DSY57" s="289"/>
      <c r="DSZ57" s="289"/>
      <c r="DTA57" s="289"/>
      <c r="DTB57" s="289"/>
      <c r="DTC57" s="289"/>
      <c r="DTD57" s="289"/>
      <c r="DTE57" s="289"/>
      <c r="DTF57" s="289"/>
      <c r="DTG57" s="289"/>
      <c r="DTH57" s="289"/>
      <c r="DTI57" s="289"/>
      <c r="DTJ57" s="289"/>
      <c r="DTK57" s="289"/>
      <c r="DTL57" s="289"/>
      <c r="DTM57" s="289"/>
      <c r="DTN57" s="289"/>
      <c r="DTO57" s="289"/>
      <c r="DTP57" s="289"/>
      <c r="DTQ57" s="289"/>
      <c r="DTR57" s="289"/>
      <c r="DTS57" s="289"/>
      <c r="DTT57" s="289"/>
      <c r="DTU57" s="289"/>
      <c r="DTV57" s="289"/>
      <c r="DTW57" s="289"/>
      <c r="DTX57" s="289"/>
      <c r="DTY57" s="289"/>
      <c r="DTZ57" s="289"/>
      <c r="DUA57" s="289"/>
      <c r="DUB57" s="289"/>
      <c r="DUC57" s="289"/>
      <c r="DUD57" s="289"/>
      <c r="DUE57" s="289"/>
      <c r="DUF57" s="289"/>
      <c r="DUG57" s="289"/>
      <c r="DUH57" s="289"/>
      <c r="DUI57" s="289"/>
      <c r="DUJ57" s="289"/>
      <c r="DUK57" s="289"/>
      <c r="DUL57" s="289"/>
      <c r="DUM57" s="289"/>
      <c r="DUN57" s="289"/>
      <c r="DUO57" s="289"/>
      <c r="DUP57" s="289"/>
      <c r="DUQ57" s="289"/>
      <c r="DUR57" s="289"/>
      <c r="DUS57" s="289"/>
      <c r="DUT57" s="289"/>
      <c r="DUU57" s="289"/>
      <c r="DUV57" s="289"/>
      <c r="DUW57" s="289"/>
      <c r="DUX57" s="289"/>
      <c r="DUY57" s="289"/>
      <c r="DUZ57" s="289"/>
      <c r="DVA57" s="289"/>
      <c r="DVB57" s="289"/>
      <c r="DVC57" s="289"/>
      <c r="DVD57" s="289"/>
      <c r="DVE57" s="289"/>
      <c r="DVF57" s="289"/>
      <c r="DVG57" s="289"/>
      <c r="DVH57" s="289"/>
      <c r="DVI57" s="289"/>
      <c r="DVJ57" s="289"/>
      <c r="DVK57" s="289"/>
      <c r="DVL57" s="289"/>
      <c r="DVM57" s="289"/>
      <c r="DVN57" s="289"/>
      <c r="DVO57" s="289"/>
      <c r="DVP57" s="289"/>
      <c r="DVQ57" s="289"/>
      <c r="DVR57" s="289"/>
      <c r="DVS57" s="289"/>
      <c r="DVT57" s="289"/>
      <c r="DVU57" s="289"/>
      <c r="DVV57" s="289"/>
      <c r="DVW57" s="289"/>
      <c r="DVX57" s="289"/>
      <c r="DVY57" s="289"/>
      <c r="DVZ57" s="289"/>
      <c r="DWA57" s="289"/>
      <c r="DWB57" s="289"/>
      <c r="DWC57" s="289"/>
      <c r="DWD57" s="289"/>
      <c r="DWE57" s="289"/>
      <c r="DWF57" s="289"/>
      <c r="DWG57" s="289"/>
      <c r="DWH57" s="289"/>
      <c r="DWI57" s="289"/>
      <c r="DWJ57" s="289"/>
      <c r="DWK57" s="289"/>
      <c r="DWL57" s="289"/>
      <c r="DWM57" s="289"/>
      <c r="DWN57" s="289"/>
      <c r="DWO57" s="289"/>
      <c r="DWP57" s="289"/>
      <c r="DWQ57" s="289"/>
      <c r="DWR57" s="289"/>
      <c r="DWS57" s="289"/>
      <c r="DWT57" s="289"/>
      <c r="DWU57" s="289"/>
      <c r="DWV57" s="289"/>
      <c r="DWW57" s="289"/>
      <c r="DWX57" s="289"/>
      <c r="DWY57" s="289"/>
      <c r="DWZ57" s="289"/>
      <c r="DXA57" s="289"/>
      <c r="DXB57" s="289"/>
      <c r="DXC57" s="289"/>
      <c r="DXD57" s="289"/>
      <c r="DXE57" s="289"/>
      <c r="DXF57" s="289"/>
      <c r="DXG57" s="289"/>
      <c r="DXH57" s="289"/>
      <c r="DXI57" s="289"/>
      <c r="DXJ57" s="289"/>
      <c r="DXK57" s="289"/>
      <c r="DXL57" s="289"/>
      <c r="DXM57" s="289"/>
      <c r="DXN57" s="289"/>
      <c r="DXO57" s="289"/>
      <c r="DXP57" s="289"/>
      <c r="DXQ57" s="289"/>
      <c r="DXR57" s="289"/>
      <c r="DXS57" s="289"/>
      <c r="DXT57" s="289"/>
      <c r="DXU57" s="289"/>
      <c r="DXV57" s="289"/>
      <c r="DXW57" s="289"/>
      <c r="DXX57" s="289"/>
      <c r="DXY57" s="289"/>
      <c r="DXZ57" s="289"/>
      <c r="DYA57" s="289"/>
      <c r="DYB57" s="289"/>
      <c r="DYC57" s="289"/>
      <c r="DYD57" s="289"/>
      <c r="DYE57" s="289"/>
      <c r="DYF57" s="289"/>
      <c r="DYG57" s="289"/>
      <c r="DYH57" s="289"/>
      <c r="DYI57" s="289"/>
      <c r="DYJ57" s="289"/>
      <c r="DYK57" s="289"/>
      <c r="DYL57" s="289"/>
      <c r="DYM57" s="289"/>
      <c r="DYN57" s="289"/>
      <c r="DYO57" s="289"/>
      <c r="DYP57" s="289"/>
      <c r="DYQ57" s="289"/>
      <c r="DYR57" s="289"/>
      <c r="DYS57" s="289"/>
      <c r="DYT57" s="289"/>
      <c r="DYU57" s="289"/>
      <c r="DYV57" s="289"/>
      <c r="DYW57" s="289"/>
      <c r="DYX57" s="289"/>
      <c r="DYY57" s="289"/>
      <c r="DYZ57" s="289"/>
      <c r="DZA57" s="289"/>
      <c r="DZB57" s="289"/>
      <c r="DZC57" s="289"/>
      <c r="DZD57" s="289"/>
      <c r="DZE57" s="289"/>
      <c r="DZF57" s="289"/>
      <c r="DZG57" s="289"/>
      <c r="DZH57" s="289"/>
      <c r="DZI57" s="289"/>
      <c r="DZJ57" s="289"/>
      <c r="DZK57" s="289"/>
      <c r="DZL57" s="289"/>
      <c r="DZM57" s="289"/>
      <c r="DZN57" s="289"/>
      <c r="DZO57" s="289"/>
      <c r="DZP57" s="289"/>
      <c r="DZQ57" s="289"/>
      <c r="DZR57" s="289"/>
      <c r="DZS57" s="289"/>
      <c r="DZT57" s="289"/>
      <c r="DZU57" s="289"/>
      <c r="DZV57" s="289"/>
      <c r="DZW57" s="289"/>
      <c r="DZX57" s="289"/>
      <c r="DZY57" s="289"/>
      <c r="DZZ57" s="289"/>
      <c r="EAA57" s="289"/>
      <c r="EAB57" s="289"/>
      <c r="EAC57" s="289"/>
      <c r="EAD57" s="289"/>
      <c r="EAE57" s="289"/>
      <c r="EAF57" s="289"/>
      <c r="EAG57" s="289"/>
      <c r="EAH57" s="289"/>
      <c r="EAI57" s="289"/>
      <c r="EAJ57" s="289"/>
      <c r="EAK57" s="289"/>
      <c r="EAL57" s="289"/>
      <c r="EAM57" s="289"/>
      <c r="EAN57" s="289"/>
      <c r="EAO57" s="289"/>
      <c r="EAP57" s="289"/>
      <c r="EAQ57" s="289"/>
      <c r="EAR57" s="289"/>
      <c r="EAS57" s="289"/>
      <c r="EAT57" s="289"/>
      <c r="EAU57" s="289"/>
      <c r="EAV57" s="289"/>
      <c r="EAW57" s="289"/>
      <c r="EAX57" s="289"/>
      <c r="EAY57" s="289"/>
      <c r="EAZ57" s="289"/>
      <c r="EBA57" s="289"/>
      <c r="EBB57" s="289"/>
      <c r="EBC57" s="289"/>
      <c r="EBD57" s="289"/>
      <c r="EBE57" s="289"/>
      <c r="EBF57" s="289"/>
      <c r="EBG57" s="289"/>
      <c r="EBH57" s="289"/>
      <c r="EBI57" s="289"/>
      <c r="EBJ57" s="289"/>
      <c r="EBK57" s="289"/>
      <c r="EBL57" s="289"/>
      <c r="EBM57" s="289"/>
      <c r="EBN57" s="289"/>
      <c r="EBO57" s="289"/>
      <c r="EBP57" s="289"/>
      <c r="EBQ57" s="289"/>
      <c r="EBR57" s="289"/>
      <c r="EBS57" s="289"/>
      <c r="EBT57" s="289"/>
      <c r="EBU57" s="289"/>
      <c r="EBV57" s="289"/>
      <c r="EBW57" s="289"/>
      <c r="EBX57" s="289"/>
      <c r="EBY57" s="289"/>
      <c r="EBZ57" s="289"/>
      <c r="ECA57" s="289"/>
      <c r="ECB57" s="289"/>
      <c r="ECC57" s="289"/>
      <c r="ECD57" s="289"/>
      <c r="ECE57" s="289"/>
      <c r="ECF57" s="289"/>
      <c r="ECG57" s="289"/>
      <c r="ECH57" s="289"/>
      <c r="ECI57" s="289"/>
      <c r="ECJ57" s="289"/>
      <c r="ECK57" s="289"/>
      <c r="ECL57" s="289"/>
      <c r="ECM57" s="289"/>
      <c r="ECN57" s="289"/>
      <c r="ECO57" s="289"/>
      <c r="ECP57" s="289"/>
      <c r="ECQ57" s="289"/>
      <c r="ECR57" s="289"/>
      <c r="ECS57" s="289"/>
      <c r="ECT57" s="289"/>
      <c r="ECU57" s="289"/>
      <c r="ECV57" s="289"/>
      <c r="ECW57" s="289"/>
      <c r="ECX57" s="289"/>
      <c r="ECY57" s="289"/>
      <c r="ECZ57" s="289"/>
      <c r="EDA57" s="289"/>
      <c r="EDB57" s="289"/>
      <c r="EDC57" s="289"/>
      <c r="EDD57" s="289"/>
      <c r="EDE57" s="289"/>
      <c r="EDF57" s="289"/>
      <c r="EDG57" s="289"/>
      <c r="EDH57" s="289"/>
      <c r="EDI57" s="289"/>
      <c r="EDJ57" s="289"/>
      <c r="EDK57" s="289"/>
      <c r="EDL57" s="289"/>
      <c r="EDM57" s="289"/>
      <c r="EDN57" s="289"/>
      <c r="EDO57" s="289"/>
      <c r="EDP57" s="289"/>
      <c r="EDQ57" s="289"/>
      <c r="EDR57" s="289"/>
      <c r="EDS57" s="289"/>
      <c r="EDT57" s="289"/>
      <c r="EDU57" s="289"/>
      <c r="EDV57" s="289"/>
      <c r="EDW57" s="289"/>
      <c r="EDX57" s="289"/>
      <c r="EDY57" s="289"/>
      <c r="EDZ57" s="289"/>
      <c r="EEA57" s="289"/>
      <c r="EEB57" s="289"/>
      <c r="EEC57" s="289"/>
      <c r="EED57" s="289"/>
      <c r="EEE57" s="289"/>
      <c r="EEF57" s="289"/>
      <c r="EEG57" s="289"/>
      <c r="EEH57" s="289"/>
      <c r="EEI57" s="289"/>
      <c r="EEJ57" s="289"/>
      <c r="EEK57" s="289"/>
      <c r="EEL57" s="289"/>
      <c r="EEM57" s="289"/>
      <c r="EEN57" s="289"/>
      <c r="EEO57" s="289"/>
      <c r="EEP57" s="289"/>
      <c r="EEQ57" s="289"/>
      <c r="EER57" s="289"/>
      <c r="EES57" s="289"/>
      <c r="EET57" s="289"/>
      <c r="EEU57" s="289"/>
      <c r="EEV57" s="289"/>
      <c r="EEW57" s="289"/>
      <c r="EEX57" s="289"/>
      <c r="EEY57" s="289"/>
      <c r="EEZ57" s="289"/>
      <c r="EFA57" s="289"/>
      <c r="EFB57" s="289"/>
      <c r="EFC57" s="289"/>
      <c r="EFD57" s="289"/>
      <c r="EFE57" s="289"/>
      <c r="EFF57" s="289"/>
      <c r="EFG57" s="289"/>
      <c r="EFH57" s="289"/>
      <c r="EFI57" s="289"/>
      <c r="EFJ57" s="289"/>
      <c r="EFK57" s="289"/>
      <c r="EFL57" s="289"/>
      <c r="EFM57" s="289"/>
      <c r="EFN57" s="289"/>
      <c r="EFO57" s="289"/>
      <c r="EFP57" s="289"/>
      <c r="EFQ57" s="289"/>
      <c r="EFR57" s="289"/>
      <c r="EFS57" s="289"/>
      <c r="EFT57" s="289"/>
      <c r="EFU57" s="289"/>
      <c r="EFV57" s="289"/>
      <c r="EFW57" s="289"/>
      <c r="EFX57" s="289"/>
      <c r="EFY57" s="289"/>
      <c r="EFZ57" s="289"/>
      <c r="EGA57" s="289"/>
      <c r="EGB57" s="289"/>
      <c r="EGC57" s="289"/>
      <c r="EGD57" s="289"/>
      <c r="EGE57" s="289"/>
      <c r="EGF57" s="289"/>
      <c r="EGG57" s="289"/>
      <c r="EGH57" s="289"/>
      <c r="EGI57" s="289"/>
      <c r="EGJ57" s="289"/>
      <c r="EGK57" s="289"/>
      <c r="EGL57" s="289"/>
      <c r="EGM57" s="289"/>
      <c r="EGN57" s="289"/>
      <c r="EGO57" s="289"/>
      <c r="EGP57" s="289"/>
      <c r="EGQ57" s="289"/>
      <c r="EGR57" s="289"/>
      <c r="EGS57" s="289"/>
      <c r="EGT57" s="289"/>
      <c r="EGU57" s="289"/>
      <c r="EGV57" s="289"/>
      <c r="EGW57" s="289"/>
      <c r="EGX57" s="289"/>
      <c r="EGY57" s="289"/>
      <c r="EGZ57" s="289"/>
      <c r="EHA57" s="289"/>
      <c r="EHB57" s="289"/>
      <c r="EHC57" s="289"/>
      <c r="EHD57" s="289"/>
      <c r="EHE57" s="289"/>
      <c r="EHF57" s="289"/>
      <c r="EHG57" s="289"/>
      <c r="EHH57" s="289"/>
      <c r="EHI57" s="289"/>
      <c r="EHJ57" s="289"/>
      <c r="EHK57" s="289"/>
      <c r="EHL57" s="289"/>
      <c r="EHM57" s="289"/>
      <c r="EHN57" s="289"/>
      <c r="EHO57" s="289"/>
      <c r="EHP57" s="289"/>
      <c r="EHQ57" s="289"/>
      <c r="EHR57" s="289"/>
      <c r="EHS57" s="289"/>
      <c r="EHT57" s="289"/>
      <c r="EHU57" s="289"/>
      <c r="EHV57" s="289"/>
      <c r="EHW57" s="289"/>
      <c r="EHX57" s="289"/>
      <c r="EHY57" s="289"/>
      <c r="EHZ57" s="289"/>
      <c r="EIA57" s="289"/>
      <c r="EIB57" s="289"/>
      <c r="EIC57" s="289"/>
      <c r="EID57" s="289"/>
      <c r="EIE57" s="289"/>
      <c r="EIF57" s="289"/>
      <c r="EIG57" s="289"/>
      <c r="EIH57" s="289"/>
      <c r="EII57" s="289"/>
      <c r="EIJ57" s="289"/>
      <c r="EIK57" s="289"/>
      <c r="EIL57" s="289"/>
      <c r="EIM57" s="289"/>
      <c r="EIN57" s="289"/>
      <c r="EIO57" s="289"/>
      <c r="EIP57" s="289"/>
      <c r="EIQ57" s="289"/>
      <c r="EIR57" s="289"/>
      <c r="EIS57" s="289"/>
      <c r="EIT57" s="289"/>
      <c r="EIU57" s="289"/>
      <c r="EIV57" s="289"/>
      <c r="EIW57" s="289"/>
      <c r="EIX57" s="289"/>
      <c r="EIY57" s="289"/>
      <c r="EIZ57" s="289"/>
      <c r="EJA57" s="289"/>
      <c r="EJB57" s="289"/>
      <c r="EJC57" s="289"/>
      <c r="EJD57" s="289"/>
      <c r="EJE57" s="289"/>
      <c r="EJF57" s="289"/>
      <c r="EJG57" s="289"/>
      <c r="EJH57" s="289"/>
      <c r="EJI57" s="289"/>
      <c r="EJJ57" s="289"/>
      <c r="EJK57" s="289"/>
      <c r="EJL57" s="289"/>
      <c r="EJM57" s="289"/>
      <c r="EJN57" s="289"/>
      <c r="EJO57" s="289"/>
      <c r="EJP57" s="289"/>
      <c r="EJQ57" s="289"/>
      <c r="EJR57" s="289"/>
      <c r="EJS57" s="289"/>
      <c r="EJT57" s="289"/>
      <c r="EJU57" s="289"/>
      <c r="EJV57" s="289"/>
      <c r="EJW57" s="289"/>
      <c r="EJX57" s="289"/>
      <c r="EJY57" s="289"/>
      <c r="EJZ57" s="289"/>
      <c r="EKA57" s="289"/>
      <c r="EKB57" s="289"/>
      <c r="EKC57" s="289"/>
      <c r="EKD57" s="289"/>
      <c r="EKE57" s="289"/>
      <c r="EKF57" s="289"/>
      <c r="EKG57" s="289"/>
      <c r="EKH57" s="289"/>
      <c r="EKI57" s="289"/>
      <c r="EKJ57" s="289"/>
      <c r="EKK57" s="289"/>
      <c r="EKL57" s="289"/>
      <c r="EKM57" s="289"/>
      <c r="EKN57" s="289"/>
      <c r="EKO57" s="289"/>
      <c r="EKP57" s="289"/>
      <c r="EKQ57" s="289"/>
      <c r="EKR57" s="289"/>
      <c r="EKS57" s="289"/>
      <c r="EKT57" s="289"/>
      <c r="EKU57" s="289"/>
      <c r="EKV57" s="289"/>
      <c r="EKW57" s="289"/>
      <c r="EKX57" s="289"/>
      <c r="EKY57" s="289"/>
      <c r="EKZ57" s="289"/>
      <c r="ELA57" s="289"/>
      <c r="ELB57" s="289"/>
      <c r="ELC57" s="289"/>
      <c r="ELD57" s="289"/>
      <c r="ELE57" s="289"/>
      <c r="ELF57" s="289"/>
      <c r="ELG57" s="289"/>
      <c r="ELH57" s="289"/>
      <c r="ELI57" s="289"/>
      <c r="ELJ57" s="289"/>
      <c r="ELK57" s="289"/>
      <c r="ELL57" s="289"/>
      <c r="ELM57" s="289"/>
      <c r="ELN57" s="289"/>
      <c r="ELO57" s="289"/>
      <c r="ELP57" s="289"/>
      <c r="ELQ57" s="289"/>
      <c r="ELR57" s="289"/>
      <c r="ELS57" s="289"/>
      <c r="ELT57" s="289"/>
      <c r="ELU57" s="289"/>
      <c r="ELV57" s="289"/>
      <c r="ELW57" s="289"/>
      <c r="ELX57" s="289"/>
      <c r="ELY57" s="289"/>
      <c r="ELZ57" s="289"/>
      <c r="EMA57" s="289"/>
      <c r="EMB57" s="289"/>
      <c r="EMC57" s="289"/>
      <c r="EMD57" s="289"/>
      <c r="EME57" s="289"/>
      <c r="EMF57" s="289"/>
      <c r="EMG57" s="289"/>
      <c r="EMH57" s="289"/>
      <c r="EMI57" s="289"/>
      <c r="EMJ57" s="289"/>
      <c r="EMK57" s="289"/>
      <c r="EML57" s="289"/>
      <c r="EMM57" s="289"/>
      <c r="EMN57" s="289"/>
      <c r="EMO57" s="289"/>
      <c r="EMP57" s="289"/>
      <c r="EMQ57" s="289"/>
      <c r="EMR57" s="289"/>
      <c r="EMS57" s="289"/>
      <c r="EMT57" s="289"/>
      <c r="EMU57" s="289"/>
      <c r="EMV57" s="289"/>
      <c r="EMW57" s="289"/>
      <c r="EMX57" s="289"/>
      <c r="EMY57" s="289"/>
      <c r="EMZ57" s="289"/>
      <c r="ENA57" s="289"/>
      <c r="ENB57" s="289"/>
      <c r="ENC57" s="289"/>
      <c r="END57" s="289"/>
      <c r="ENE57" s="289"/>
      <c r="ENF57" s="289"/>
      <c r="ENG57" s="289"/>
      <c r="ENH57" s="289"/>
      <c r="ENI57" s="289"/>
      <c r="ENJ57" s="289"/>
      <c r="ENK57" s="289"/>
      <c r="ENL57" s="289"/>
      <c r="ENM57" s="289"/>
      <c r="ENN57" s="289"/>
      <c r="ENO57" s="289"/>
      <c r="ENP57" s="289"/>
      <c r="ENQ57" s="289"/>
      <c r="ENR57" s="289"/>
      <c r="ENS57" s="289"/>
      <c r="ENT57" s="289"/>
      <c r="ENU57" s="289"/>
      <c r="ENV57" s="289"/>
      <c r="ENW57" s="289"/>
      <c r="ENX57" s="289"/>
      <c r="ENY57" s="289"/>
      <c r="ENZ57" s="289"/>
      <c r="EOA57" s="289"/>
      <c r="EOB57" s="289"/>
      <c r="EOC57" s="289"/>
      <c r="EOD57" s="289"/>
      <c r="EOE57" s="289"/>
      <c r="EOF57" s="289"/>
      <c r="EOG57" s="289"/>
      <c r="EOH57" s="289"/>
      <c r="EOI57" s="289"/>
      <c r="EOJ57" s="289"/>
      <c r="EOK57" s="289"/>
      <c r="EOL57" s="289"/>
      <c r="EOM57" s="289"/>
      <c r="EON57" s="289"/>
      <c r="EOO57" s="289"/>
      <c r="EOP57" s="289"/>
      <c r="EOQ57" s="289"/>
      <c r="EOR57" s="289"/>
      <c r="EOS57" s="289"/>
      <c r="EOT57" s="289"/>
      <c r="EOU57" s="289"/>
      <c r="EOV57" s="289"/>
      <c r="EOW57" s="289"/>
      <c r="EOX57" s="289"/>
      <c r="EOY57" s="289"/>
      <c r="EOZ57" s="289"/>
      <c r="EPA57" s="289"/>
      <c r="EPB57" s="289"/>
      <c r="EPC57" s="289"/>
      <c r="EPD57" s="289"/>
      <c r="EPE57" s="289"/>
      <c r="EPF57" s="289"/>
      <c r="EPG57" s="289"/>
      <c r="EPH57" s="289"/>
      <c r="EPI57" s="289"/>
      <c r="EPJ57" s="289"/>
      <c r="EPK57" s="289"/>
      <c r="EPL57" s="289"/>
      <c r="EPM57" s="289"/>
      <c r="EPN57" s="289"/>
      <c r="EPO57" s="289"/>
      <c r="EPP57" s="289"/>
      <c r="EPQ57" s="289"/>
      <c r="EPR57" s="289"/>
      <c r="EPS57" s="289"/>
      <c r="EPT57" s="289"/>
      <c r="EPU57" s="289"/>
      <c r="EPV57" s="289"/>
      <c r="EPW57" s="289"/>
      <c r="EPX57" s="289"/>
      <c r="EPY57" s="289"/>
      <c r="EPZ57" s="289"/>
      <c r="EQA57" s="289"/>
      <c r="EQB57" s="289"/>
      <c r="EQC57" s="289"/>
      <c r="EQD57" s="289"/>
      <c r="EQE57" s="289"/>
      <c r="EQF57" s="289"/>
      <c r="EQG57" s="289"/>
      <c r="EQH57" s="289"/>
      <c r="EQI57" s="289"/>
      <c r="EQJ57" s="289"/>
      <c r="EQK57" s="289"/>
      <c r="EQL57" s="289"/>
      <c r="EQM57" s="289"/>
      <c r="EQN57" s="289"/>
      <c r="EQO57" s="289"/>
      <c r="EQP57" s="289"/>
      <c r="EQQ57" s="289"/>
      <c r="EQR57" s="289"/>
      <c r="EQS57" s="289"/>
      <c r="EQT57" s="289"/>
      <c r="EQU57" s="289"/>
      <c r="EQV57" s="289"/>
      <c r="EQW57" s="289"/>
      <c r="EQX57" s="289"/>
      <c r="EQY57" s="289"/>
      <c r="EQZ57" s="289"/>
      <c r="ERA57" s="289"/>
      <c r="ERB57" s="289"/>
      <c r="ERC57" s="289"/>
      <c r="ERD57" s="289"/>
      <c r="ERE57" s="289"/>
      <c r="ERF57" s="289"/>
      <c r="ERG57" s="289"/>
      <c r="ERH57" s="289"/>
      <c r="ERI57" s="289"/>
      <c r="ERJ57" s="289"/>
      <c r="ERK57" s="289"/>
      <c r="ERL57" s="289"/>
      <c r="ERM57" s="289"/>
      <c r="ERN57" s="289"/>
      <c r="ERO57" s="289"/>
      <c r="ERP57" s="289"/>
      <c r="ERQ57" s="289"/>
      <c r="ERR57" s="289"/>
      <c r="ERS57" s="289"/>
      <c r="ERT57" s="289"/>
      <c r="ERU57" s="289"/>
      <c r="ERV57" s="289"/>
      <c r="ERW57" s="289"/>
      <c r="ERX57" s="289"/>
      <c r="ERY57" s="289"/>
      <c r="ERZ57" s="289"/>
      <c r="ESA57" s="289"/>
      <c r="ESB57" s="289"/>
      <c r="ESC57" s="289"/>
      <c r="ESD57" s="289"/>
      <c r="ESE57" s="289"/>
      <c r="ESF57" s="289"/>
      <c r="ESG57" s="289"/>
      <c r="ESH57" s="289"/>
      <c r="ESI57" s="289"/>
      <c r="ESJ57" s="289"/>
      <c r="ESK57" s="289"/>
      <c r="ESL57" s="289"/>
      <c r="ESM57" s="289"/>
      <c r="ESN57" s="289"/>
      <c r="ESO57" s="289"/>
      <c r="ESP57" s="289"/>
      <c r="ESQ57" s="289"/>
      <c r="ESR57" s="289"/>
      <c r="ESS57" s="289"/>
      <c r="EST57" s="289"/>
      <c r="ESU57" s="289"/>
      <c r="ESV57" s="289"/>
      <c r="ESW57" s="289"/>
      <c r="ESX57" s="289"/>
      <c r="ESY57" s="289"/>
      <c r="ESZ57" s="289"/>
      <c r="ETA57" s="289"/>
      <c r="ETB57" s="289"/>
      <c r="ETC57" s="289"/>
      <c r="ETD57" s="289"/>
      <c r="ETE57" s="289"/>
      <c r="ETF57" s="289"/>
      <c r="ETG57" s="289"/>
      <c r="ETH57" s="289"/>
      <c r="ETI57" s="289"/>
      <c r="ETJ57" s="289"/>
      <c r="ETK57" s="289"/>
      <c r="ETL57" s="289"/>
      <c r="ETM57" s="289"/>
      <c r="ETN57" s="289"/>
      <c r="ETO57" s="289"/>
      <c r="ETP57" s="289"/>
      <c r="ETQ57" s="289"/>
      <c r="ETR57" s="289"/>
      <c r="ETS57" s="289"/>
      <c r="ETT57" s="289"/>
      <c r="ETU57" s="289"/>
      <c r="ETV57" s="289"/>
      <c r="ETW57" s="289"/>
      <c r="ETX57" s="289"/>
      <c r="ETY57" s="289"/>
      <c r="ETZ57" s="289"/>
      <c r="EUA57" s="289"/>
      <c r="EUB57" s="289"/>
      <c r="EUC57" s="289"/>
      <c r="EUD57" s="289"/>
      <c r="EUE57" s="289"/>
      <c r="EUF57" s="289"/>
      <c r="EUG57" s="289"/>
      <c r="EUH57" s="289"/>
      <c r="EUI57" s="289"/>
      <c r="EUJ57" s="289"/>
      <c r="EUK57" s="289"/>
      <c r="EUL57" s="289"/>
      <c r="EUM57" s="289"/>
      <c r="EUN57" s="289"/>
      <c r="EUO57" s="289"/>
      <c r="EUP57" s="289"/>
      <c r="EUQ57" s="289"/>
      <c r="EUR57" s="289"/>
      <c r="EUS57" s="289"/>
      <c r="EUT57" s="289"/>
      <c r="EUU57" s="289"/>
      <c r="EUV57" s="289"/>
      <c r="EUW57" s="289"/>
      <c r="EUX57" s="289"/>
      <c r="EUY57" s="289"/>
      <c r="EUZ57" s="289"/>
      <c r="EVA57" s="289"/>
      <c r="EVB57" s="289"/>
      <c r="EVC57" s="289"/>
      <c r="EVD57" s="289"/>
      <c r="EVE57" s="289"/>
      <c r="EVF57" s="289"/>
      <c r="EVG57" s="289"/>
      <c r="EVH57" s="289"/>
      <c r="EVI57" s="289"/>
      <c r="EVJ57" s="289"/>
      <c r="EVK57" s="289"/>
      <c r="EVL57" s="289"/>
      <c r="EVM57" s="289"/>
      <c r="EVN57" s="289"/>
      <c r="EVO57" s="289"/>
      <c r="EVP57" s="289"/>
      <c r="EVQ57" s="289"/>
      <c r="EVR57" s="289"/>
      <c r="EVS57" s="289"/>
      <c r="EVT57" s="289"/>
      <c r="EVU57" s="289"/>
      <c r="EVV57" s="289"/>
      <c r="EVW57" s="289"/>
      <c r="EVX57" s="289"/>
      <c r="EVY57" s="289"/>
      <c r="EVZ57" s="289"/>
      <c r="EWA57" s="289"/>
      <c r="EWB57" s="289"/>
      <c r="EWC57" s="289"/>
      <c r="EWD57" s="289"/>
      <c r="EWE57" s="289"/>
      <c r="EWF57" s="289"/>
      <c r="EWG57" s="289"/>
      <c r="EWH57" s="289"/>
      <c r="EWI57" s="289"/>
      <c r="EWJ57" s="289"/>
      <c r="EWK57" s="289"/>
      <c r="EWL57" s="289"/>
      <c r="EWM57" s="289"/>
      <c r="EWN57" s="289"/>
      <c r="EWO57" s="289"/>
      <c r="EWP57" s="289"/>
      <c r="EWQ57" s="289"/>
      <c r="EWR57" s="289"/>
      <c r="EWS57" s="289"/>
      <c r="EWT57" s="289"/>
      <c r="EWU57" s="289"/>
      <c r="EWV57" s="289"/>
      <c r="EWW57" s="289"/>
      <c r="EWX57" s="289"/>
      <c r="EWY57" s="289"/>
      <c r="EWZ57" s="289"/>
      <c r="EXA57" s="289"/>
      <c r="EXB57" s="289"/>
      <c r="EXC57" s="289"/>
      <c r="EXD57" s="289"/>
      <c r="EXE57" s="289"/>
      <c r="EXF57" s="289"/>
      <c r="EXG57" s="289"/>
      <c r="EXH57" s="289"/>
      <c r="EXI57" s="289"/>
      <c r="EXJ57" s="289"/>
      <c r="EXK57" s="289"/>
      <c r="EXL57" s="289"/>
      <c r="EXM57" s="289"/>
      <c r="EXN57" s="289"/>
      <c r="EXO57" s="289"/>
      <c r="EXP57" s="289"/>
      <c r="EXQ57" s="289"/>
      <c r="EXR57" s="289"/>
      <c r="EXS57" s="289"/>
      <c r="EXT57" s="289"/>
      <c r="EXU57" s="289"/>
      <c r="EXV57" s="289"/>
      <c r="EXW57" s="289"/>
      <c r="EXX57" s="289"/>
      <c r="EXY57" s="289"/>
      <c r="EXZ57" s="289"/>
      <c r="EYA57" s="289"/>
      <c r="EYB57" s="289"/>
      <c r="EYC57" s="289"/>
      <c r="EYD57" s="289"/>
      <c r="EYE57" s="289"/>
      <c r="EYF57" s="289"/>
      <c r="EYG57" s="289"/>
      <c r="EYH57" s="289"/>
      <c r="EYI57" s="289"/>
      <c r="EYJ57" s="289"/>
      <c r="EYK57" s="289"/>
      <c r="EYL57" s="289"/>
      <c r="EYM57" s="289"/>
      <c r="EYN57" s="289"/>
      <c r="EYO57" s="289"/>
      <c r="EYP57" s="289"/>
      <c r="EYQ57" s="289"/>
      <c r="EYR57" s="289"/>
      <c r="EYS57" s="289"/>
      <c r="EYT57" s="289"/>
      <c r="EYU57" s="289"/>
      <c r="EYV57" s="289"/>
      <c r="EYW57" s="289"/>
      <c r="EYX57" s="289"/>
      <c r="EYY57" s="289"/>
      <c r="EYZ57" s="289"/>
      <c r="EZA57" s="289"/>
      <c r="EZB57" s="289"/>
      <c r="EZC57" s="289"/>
      <c r="EZD57" s="289"/>
      <c r="EZE57" s="289"/>
      <c r="EZF57" s="289"/>
      <c r="EZG57" s="289"/>
      <c r="EZH57" s="289"/>
      <c r="EZI57" s="289"/>
      <c r="EZJ57" s="289"/>
      <c r="EZK57" s="289"/>
      <c r="EZL57" s="289"/>
      <c r="EZM57" s="289"/>
      <c r="EZN57" s="289"/>
      <c r="EZO57" s="289"/>
      <c r="EZP57" s="289"/>
      <c r="EZQ57" s="289"/>
      <c r="EZR57" s="289"/>
      <c r="EZS57" s="289"/>
      <c r="EZT57" s="289"/>
      <c r="EZU57" s="289"/>
      <c r="EZV57" s="289"/>
      <c r="EZW57" s="289"/>
      <c r="EZX57" s="289"/>
      <c r="EZY57" s="289"/>
      <c r="EZZ57" s="289"/>
      <c r="FAA57" s="289"/>
      <c r="FAB57" s="289"/>
      <c r="FAC57" s="289"/>
      <c r="FAD57" s="289"/>
      <c r="FAE57" s="289"/>
      <c r="FAF57" s="289"/>
      <c r="FAG57" s="289"/>
      <c r="FAH57" s="289"/>
      <c r="FAI57" s="289"/>
      <c r="FAJ57" s="289"/>
      <c r="FAK57" s="289"/>
      <c r="FAL57" s="289"/>
      <c r="FAM57" s="289"/>
      <c r="FAN57" s="289"/>
      <c r="FAO57" s="289"/>
      <c r="FAP57" s="289"/>
      <c r="FAQ57" s="289"/>
      <c r="FAR57" s="289"/>
      <c r="FAS57" s="289"/>
      <c r="FAT57" s="289"/>
      <c r="FAU57" s="289"/>
      <c r="FAV57" s="289"/>
      <c r="FAW57" s="289"/>
      <c r="FAX57" s="289"/>
      <c r="FAY57" s="289"/>
      <c r="FAZ57" s="289"/>
      <c r="FBA57" s="289"/>
      <c r="FBB57" s="289"/>
      <c r="FBC57" s="289"/>
      <c r="FBD57" s="289"/>
      <c r="FBE57" s="289"/>
      <c r="FBF57" s="289"/>
      <c r="FBG57" s="289"/>
      <c r="FBH57" s="289"/>
      <c r="FBI57" s="289"/>
      <c r="FBJ57" s="289"/>
      <c r="FBK57" s="289"/>
      <c r="FBL57" s="289"/>
      <c r="FBM57" s="289"/>
      <c r="FBN57" s="289"/>
      <c r="FBO57" s="289"/>
      <c r="FBP57" s="289"/>
      <c r="FBQ57" s="289"/>
      <c r="FBR57" s="289"/>
      <c r="FBS57" s="289"/>
      <c r="FBT57" s="289"/>
      <c r="FBU57" s="289"/>
      <c r="FBV57" s="289"/>
      <c r="FBW57" s="289"/>
      <c r="FBX57" s="289"/>
      <c r="FBY57" s="289"/>
      <c r="FBZ57" s="289"/>
      <c r="FCA57" s="289"/>
      <c r="FCB57" s="289"/>
      <c r="FCC57" s="289"/>
      <c r="FCD57" s="289"/>
      <c r="FCE57" s="289"/>
      <c r="FCF57" s="289"/>
      <c r="FCG57" s="289"/>
      <c r="FCH57" s="289"/>
      <c r="FCI57" s="289"/>
      <c r="FCJ57" s="289"/>
      <c r="FCK57" s="289"/>
      <c r="FCL57" s="289"/>
      <c r="FCM57" s="289"/>
      <c r="FCN57" s="289"/>
      <c r="FCO57" s="289"/>
      <c r="FCP57" s="289"/>
      <c r="FCQ57" s="289"/>
      <c r="FCR57" s="289"/>
      <c r="FCS57" s="289"/>
      <c r="FCT57" s="289"/>
      <c r="FCU57" s="289"/>
      <c r="FCV57" s="289"/>
      <c r="FCW57" s="289"/>
      <c r="FCX57" s="289"/>
      <c r="FCY57" s="289"/>
      <c r="FCZ57" s="289"/>
      <c r="FDA57" s="289"/>
      <c r="FDB57" s="289"/>
      <c r="FDC57" s="289"/>
      <c r="FDD57" s="289"/>
      <c r="FDE57" s="289"/>
      <c r="FDF57" s="289"/>
      <c r="FDG57" s="289"/>
      <c r="FDH57" s="289"/>
      <c r="FDI57" s="289"/>
      <c r="FDJ57" s="289"/>
      <c r="FDK57" s="289"/>
      <c r="FDL57" s="289"/>
      <c r="FDM57" s="289"/>
      <c r="FDN57" s="289"/>
      <c r="FDO57" s="289"/>
      <c r="FDP57" s="289"/>
      <c r="FDQ57" s="289"/>
      <c r="FDR57" s="289"/>
      <c r="FDS57" s="289"/>
      <c r="FDT57" s="289"/>
      <c r="FDU57" s="289"/>
      <c r="FDV57" s="289"/>
      <c r="FDW57" s="289"/>
      <c r="FDX57" s="289"/>
      <c r="FDY57" s="289"/>
      <c r="FDZ57" s="289"/>
      <c r="FEA57" s="289"/>
      <c r="FEB57" s="289"/>
      <c r="FEC57" s="289"/>
      <c r="FED57" s="289"/>
      <c r="FEE57" s="289"/>
      <c r="FEF57" s="289"/>
      <c r="FEG57" s="289"/>
      <c r="FEH57" s="289"/>
      <c r="FEI57" s="289"/>
      <c r="FEJ57" s="289"/>
      <c r="FEK57" s="289"/>
      <c r="FEL57" s="289"/>
      <c r="FEM57" s="289"/>
      <c r="FEN57" s="289"/>
      <c r="FEO57" s="289"/>
      <c r="FEP57" s="289"/>
      <c r="FEQ57" s="289"/>
      <c r="FER57" s="289"/>
      <c r="FES57" s="289"/>
      <c r="FET57" s="289"/>
      <c r="FEU57" s="289"/>
      <c r="FEV57" s="289"/>
      <c r="FEW57" s="289"/>
      <c r="FEX57" s="289"/>
      <c r="FEY57" s="289"/>
      <c r="FEZ57" s="289"/>
      <c r="FFA57" s="289"/>
      <c r="FFB57" s="289"/>
      <c r="FFC57" s="289"/>
      <c r="FFD57" s="289"/>
      <c r="FFE57" s="289"/>
      <c r="FFF57" s="289"/>
      <c r="FFG57" s="289"/>
      <c r="FFH57" s="289"/>
      <c r="FFI57" s="289"/>
      <c r="FFJ57" s="289"/>
      <c r="FFK57" s="289"/>
      <c r="FFL57" s="289"/>
      <c r="FFM57" s="289"/>
      <c r="FFN57" s="289"/>
      <c r="FFO57" s="289"/>
      <c r="FFP57" s="289"/>
      <c r="FFQ57" s="289"/>
      <c r="FFR57" s="289"/>
      <c r="FFS57" s="289"/>
      <c r="FFT57" s="289"/>
      <c r="FFU57" s="289"/>
      <c r="FFV57" s="289"/>
      <c r="FFW57" s="289"/>
      <c r="FFX57" s="289"/>
      <c r="FFY57" s="289"/>
      <c r="FFZ57" s="289"/>
      <c r="FGA57" s="289"/>
      <c r="FGB57" s="289"/>
      <c r="FGC57" s="289"/>
      <c r="FGD57" s="289"/>
      <c r="FGE57" s="289"/>
      <c r="FGF57" s="289"/>
      <c r="FGG57" s="289"/>
      <c r="FGH57" s="289"/>
      <c r="FGI57" s="289"/>
      <c r="FGJ57" s="289"/>
      <c r="FGK57" s="289"/>
      <c r="FGL57" s="289"/>
      <c r="FGM57" s="289"/>
      <c r="FGN57" s="289"/>
      <c r="FGO57" s="289"/>
      <c r="FGP57" s="289"/>
      <c r="FGQ57" s="289"/>
      <c r="FGR57" s="289"/>
      <c r="FGS57" s="289"/>
      <c r="FGT57" s="289"/>
      <c r="FGU57" s="289"/>
      <c r="FGV57" s="289"/>
      <c r="FGW57" s="289"/>
      <c r="FGX57" s="289"/>
      <c r="FGY57" s="289"/>
      <c r="FGZ57" s="289"/>
      <c r="FHA57" s="289"/>
      <c r="FHB57" s="289"/>
      <c r="FHC57" s="289"/>
      <c r="FHD57" s="289"/>
      <c r="FHE57" s="289"/>
      <c r="FHF57" s="289"/>
      <c r="FHG57" s="289"/>
      <c r="FHH57" s="289"/>
      <c r="FHI57" s="289"/>
      <c r="FHJ57" s="289"/>
      <c r="FHK57" s="289"/>
      <c r="FHL57" s="289"/>
      <c r="FHM57" s="289"/>
      <c r="FHN57" s="289"/>
      <c r="FHO57" s="289"/>
      <c r="FHP57" s="289"/>
      <c r="FHQ57" s="289"/>
      <c r="FHR57" s="289"/>
      <c r="FHS57" s="289"/>
      <c r="FHT57" s="289"/>
      <c r="FHU57" s="289"/>
      <c r="FHV57" s="289"/>
      <c r="FHW57" s="289"/>
      <c r="FHX57" s="289"/>
      <c r="FHY57" s="289"/>
      <c r="FHZ57" s="289"/>
      <c r="FIA57" s="289"/>
      <c r="FIB57" s="289"/>
      <c r="FIC57" s="289"/>
      <c r="FID57" s="289"/>
      <c r="FIE57" s="289"/>
      <c r="FIF57" s="289"/>
      <c r="FIG57" s="289"/>
      <c r="FIH57" s="289"/>
      <c r="FII57" s="289"/>
      <c r="FIJ57" s="289"/>
      <c r="FIK57" s="289"/>
      <c r="FIL57" s="289"/>
      <c r="FIM57" s="289"/>
      <c r="FIN57" s="289"/>
      <c r="FIO57" s="289"/>
      <c r="FIP57" s="289"/>
      <c r="FIQ57" s="289"/>
      <c r="FIR57" s="289"/>
      <c r="FIS57" s="289"/>
      <c r="FIT57" s="289"/>
      <c r="FIU57" s="289"/>
      <c r="FIV57" s="289"/>
      <c r="FIW57" s="289"/>
      <c r="FIX57" s="289"/>
      <c r="FIY57" s="289"/>
      <c r="FIZ57" s="289"/>
      <c r="FJA57" s="289"/>
      <c r="FJB57" s="289"/>
      <c r="FJC57" s="289"/>
      <c r="FJD57" s="289"/>
      <c r="FJE57" s="289"/>
      <c r="FJF57" s="289"/>
      <c r="FJG57" s="289"/>
      <c r="FJH57" s="289"/>
      <c r="FJI57" s="289"/>
      <c r="FJJ57" s="289"/>
      <c r="FJK57" s="289"/>
      <c r="FJL57" s="289"/>
      <c r="FJM57" s="289"/>
      <c r="FJN57" s="289"/>
      <c r="FJO57" s="289"/>
      <c r="FJP57" s="289"/>
      <c r="FJQ57" s="289"/>
      <c r="FJR57" s="289"/>
      <c r="FJS57" s="289"/>
      <c r="FJT57" s="289"/>
      <c r="FJU57" s="289"/>
      <c r="FJV57" s="289"/>
      <c r="FJW57" s="289"/>
      <c r="FJX57" s="289"/>
      <c r="FJY57" s="289"/>
      <c r="FJZ57" s="289"/>
      <c r="FKA57" s="289"/>
      <c r="FKB57" s="289"/>
      <c r="FKC57" s="289"/>
      <c r="FKD57" s="289"/>
      <c r="FKE57" s="289"/>
      <c r="FKF57" s="289"/>
      <c r="FKG57" s="289"/>
      <c r="FKH57" s="289"/>
      <c r="FKI57" s="289"/>
      <c r="FKJ57" s="289"/>
      <c r="FKK57" s="289"/>
      <c r="FKL57" s="289"/>
      <c r="FKM57" s="289"/>
      <c r="FKN57" s="289"/>
      <c r="FKO57" s="289"/>
      <c r="FKP57" s="289"/>
      <c r="FKQ57" s="289"/>
      <c r="FKR57" s="289"/>
      <c r="FKS57" s="289"/>
      <c r="FKT57" s="289"/>
      <c r="FKU57" s="289"/>
      <c r="FKV57" s="289"/>
      <c r="FKW57" s="289"/>
      <c r="FKX57" s="289"/>
      <c r="FKY57" s="289"/>
      <c r="FKZ57" s="289"/>
      <c r="FLA57" s="289"/>
      <c r="FLB57" s="289"/>
      <c r="FLC57" s="289"/>
      <c r="FLD57" s="289"/>
      <c r="FLE57" s="289"/>
      <c r="FLF57" s="289"/>
      <c r="FLG57" s="289"/>
      <c r="FLH57" s="289"/>
      <c r="FLI57" s="289"/>
      <c r="FLJ57" s="289"/>
      <c r="FLK57" s="289"/>
      <c r="FLL57" s="289"/>
      <c r="FLM57" s="289"/>
      <c r="FLN57" s="289"/>
      <c r="FLO57" s="289"/>
      <c r="FLP57" s="289"/>
      <c r="FLQ57" s="289"/>
      <c r="FLR57" s="289"/>
      <c r="FLS57" s="289"/>
      <c r="FLT57" s="289"/>
      <c r="FLU57" s="289"/>
      <c r="FLV57" s="289"/>
      <c r="FLW57" s="289"/>
      <c r="FLX57" s="289"/>
      <c r="FLY57" s="289"/>
      <c r="FLZ57" s="289"/>
      <c r="FMA57" s="289"/>
      <c r="FMB57" s="289"/>
      <c r="FMC57" s="289"/>
      <c r="FMD57" s="289"/>
      <c r="FME57" s="289"/>
      <c r="FMF57" s="289"/>
      <c r="FMG57" s="289"/>
      <c r="FMH57" s="289"/>
      <c r="FMI57" s="289"/>
      <c r="FMJ57" s="289"/>
      <c r="FMK57" s="289"/>
      <c r="FML57" s="289"/>
      <c r="FMM57" s="289"/>
      <c r="FMN57" s="289"/>
      <c r="FMO57" s="289"/>
      <c r="FMP57" s="289"/>
      <c r="FMQ57" s="289"/>
      <c r="FMR57" s="289"/>
      <c r="FMS57" s="289"/>
      <c r="FMT57" s="289"/>
      <c r="FMU57" s="289"/>
      <c r="FMV57" s="289"/>
      <c r="FMW57" s="289"/>
      <c r="FMX57" s="289"/>
      <c r="FMY57" s="289"/>
      <c r="FMZ57" s="289"/>
      <c r="FNA57" s="289"/>
      <c r="FNB57" s="289"/>
      <c r="FNC57" s="289"/>
      <c r="FND57" s="289"/>
      <c r="FNE57" s="289"/>
      <c r="FNF57" s="289"/>
      <c r="FNG57" s="289"/>
      <c r="FNH57" s="289"/>
      <c r="FNI57" s="289"/>
      <c r="FNJ57" s="289"/>
      <c r="FNK57" s="289"/>
      <c r="FNL57" s="289"/>
      <c r="FNM57" s="289"/>
      <c r="FNN57" s="289"/>
      <c r="FNO57" s="289"/>
      <c r="FNP57" s="289"/>
      <c r="FNQ57" s="289"/>
      <c r="FNR57" s="289"/>
      <c r="FNS57" s="289"/>
      <c r="FNT57" s="289"/>
      <c r="FNU57" s="289"/>
      <c r="FNV57" s="289"/>
      <c r="FNW57" s="289"/>
      <c r="FNX57" s="289"/>
      <c r="FNY57" s="289"/>
      <c r="FNZ57" s="289"/>
      <c r="FOA57" s="289"/>
      <c r="FOB57" s="289"/>
      <c r="FOC57" s="289"/>
      <c r="FOD57" s="289"/>
      <c r="FOE57" s="289"/>
      <c r="FOF57" s="289"/>
      <c r="FOG57" s="289"/>
      <c r="FOH57" s="289"/>
      <c r="FOI57" s="289"/>
      <c r="FOJ57" s="289"/>
      <c r="FOK57" s="289"/>
      <c r="FOL57" s="289"/>
      <c r="FOM57" s="289"/>
      <c r="FON57" s="289"/>
      <c r="FOO57" s="289"/>
      <c r="FOP57" s="289"/>
      <c r="FOQ57" s="289"/>
      <c r="FOR57" s="289"/>
      <c r="FOS57" s="289"/>
      <c r="FOT57" s="289"/>
      <c r="FOU57" s="289"/>
      <c r="FOV57" s="289"/>
      <c r="FOW57" s="289"/>
      <c r="FOX57" s="289"/>
      <c r="FOY57" s="289"/>
      <c r="FOZ57" s="289"/>
      <c r="FPA57" s="289"/>
      <c r="FPB57" s="289"/>
      <c r="FPC57" s="289"/>
      <c r="FPD57" s="289"/>
      <c r="FPE57" s="289"/>
      <c r="FPF57" s="289"/>
      <c r="FPG57" s="289"/>
      <c r="FPH57" s="289"/>
      <c r="FPI57" s="289"/>
      <c r="FPJ57" s="289"/>
      <c r="FPK57" s="289"/>
      <c r="FPL57" s="289"/>
      <c r="FPM57" s="289"/>
      <c r="FPN57" s="289"/>
      <c r="FPO57" s="289"/>
      <c r="FPP57" s="289"/>
      <c r="FPQ57" s="289"/>
      <c r="FPR57" s="289"/>
      <c r="FPS57" s="289"/>
      <c r="FPT57" s="289"/>
      <c r="FPU57" s="289"/>
      <c r="FPV57" s="289"/>
      <c r="FPW57" s="289"/>
      <c r="FPX57" s="289"/>
      <c r="FPY57" s="289"/>
      <c r="FPZ57" s="289"/>
      <c r="FQA57" s="289"/>
      <c r="FQB57" s="289"/>
      <c r="FQC57" s="289"/>
      <c r="FQD57" s="289"/>
      <c r="FQE57" s="289"/>
      <c r="FQF57" s="289"/>
      <c r="FQG57" s="289"/>
      <c r="FQH57" s="289"/>
      <c r="FQI57" s="289"/>
      <c r="FQJ57" s="289"/>
      <c r="FQK57" s="289"/>
      <c r="FQL57" s="289"/>
      <c r="FQM57" s="289"/>
      <c r="FQN57" s="289"/>
      <c r="FQO57" s="289"/>
      <c r="FQP57" s="289"/>
      <c r="FQQ57" s="289"/>
      <c r="FQR57" s="289"/>
      <c r="FQS57" s="289"/>
      <c r="FQT57" s="289"/>
      <c r="FQU57" s="289"/>
      <c r="FQV57" s="289"/>
      <c r="FQW57" s="289"/>
      <c r="FQX57" s="289"/>
      <c r="FQY57" s="289"/>
      <c r="FQZ57" s="289"/>
      <c r="FRA57" s="289"/>
      <c r="FRB57" s="289"/>
      <c r="FRC57" s="289"/>
      <c r="FRD57" s="289"/>
      <c r="FRE57" s="289"/>
      <c r="FRF57" s="289"/>
      <c r="FRG57" s="289"/>
      <c r="FRH57" s="289"/>
      <c r="FRI57" s="289"/>
      <c r="FRJ57" s="289"/>
      <c r="FRK57" s="289"/>
      <c r="FRL57" s="289"/>
      <c r="FRM57" s="289"/>
      <c r="FRN57" s="289"/>
      <c r="FRO57" s="289"/>
      <c r="FRP57" s="289"/>
      <c r="FRQ57" s="289"/>
      <c r="FRR57" s="289"/>
      <c r="FRS57" s="289"/>
      <c r="FRT57" s="289"/>
      <c r="FRU57" s="289"/>
      <c r="FRV57" s="289"/>
      <c r="FRW57" s="289"/>
      <c r="FRX57" s="289"/>
      <c r="FRY57" s="289"/>
      <c r="FRZ57" s="289"/>
      <c r="FSA57" s="289"/>
      <c r="FSB57" s="289"/>
      <c r="FSC57" s="289"/>
      <c r="FSD57" s="289"/>
      <c r="FSE57" s="289"/>
      <c r="FSF57" s="289"/>
      <c r="FSG57" s="289"/>
      <c r="FSH57" s="289"/>
      <c r="FSI57" s="289"/>
      <c r="FSJ57" s="289"/>
      <c r="FSK57" s="289"/>
      <c r="FSL57" s="289"/>
      <c r="FSM57" s="289"/>
      <c r="FSN57" s="289"/>
      <c r="FSO57" s="289"/>
      <c r="FSP57" s="289"/>
      <c r="FSQ57" s="289"/>
      <c r="FSR57" s="289"/>
      <c r="FSS57" s="289"/>
      <c r="FST57" s="289"/>
      <c r="FSU57" s="289"/>
      <c r="FSV57" s="289"/>
      <c r="FSW57" s="289"/>
      <c r="FSX57" s="289"/>
      <c r="FSY57" s="289"/>
      <c r="FSZ57" s="289"/>
      <c r="FTA57" s="289"/>
      <c r="FTB57" s="289"/>
      <c r="FTC57" s="289"/>
      <c r="FTD57" s="289"/>
      <c r="FTE57" s="289"/>
      <c r="FTF57" s="289"/>
      <c r="FTG57" s="289"/>
      <c r="FTH57" s="289"/>
      <c r="FTI57" s="289"/>
      <c r="FTJ57" s="289"/>
      <c r="FTK57" s="289"/>
      <c r="FTL57" s="289"/>
      <c r="FTM57" s="289"/>
      <c r="FTN57" s="289"/>
      <c r="FTO57" s="289"/>
      <c r="FTP57" s="289"/>
      <c r="FTQ57" s="289"/>
      <c r="FTR57" s="289"/>
      <c r="FTS57" s="289"/>
      <c r="FTT57" s="289"/>
      <c r="FTU57" s="289"/>
      <c r="FTV57" s="289"/>
      <c r="FTW57" s="289"/>
      <c r="FTX57" s="289"/>
      <c r="FTY57" s="289"/>
      <c r="FTZ57" s="289"/>
      <c r="FUA57" s="289"/>
      <c r="FUB57" s="289"/>
      <c r="FUC57" s="289"/>
      <c r="FUD57" s="289"/>
      <c r="FUE57" s="289"/>
      <c r="FUF57" s="289"/>
      <c r="FUG57" s="289"/>
      <c r="FUH57" s="289"/>
      <c r="FUI57" s="289"/>
      <c r="FUJ57" s="289"/>
      <c r="FUK57" s="289"/>
      <c r="FUL57" s="289"/>
      <c r="FUM57" s="289"/>
      <c r="FUN57" s="289"/>
      <c r="FUO57" s="289"/>
      <c r="FUP57" s="289"/>
      <c r="FUQ57" s="289"/>
      <c r="FUR57" s="289"/>
      <c r="FUS57" s="289"/>
      <c r="FUT57" s="289"/>
      <c r="FUU57" s="289"/>
      <c r="FUV57" s="289"/>
      <c r="FUW57" s="289"/>
      <c r="FUX57" s="289"/>
      <c r="FUY57" s="289"/>
      <c r="FUZ57" s="289"/>
      <c r="FVA57" s="289"/>
      <c r="FVB57" s="289"/>
      <c r="FVC57" s="289"/>
      <c r="FVD57" s="289"/>
      <c r="FVE57" s="289"/>
      <c r="FVF57" s="289"/>
      <c r="FVG57" s="289"/>
      <c r="FVH57" s="289"/>
      <c r="FVI57" s="289"/>
      <c r="FVJ57" s="289"/>
      <c r="FVK57" s="289"/>
      <c r="FVL57" s="289"/>
      <c r="FVM57" s="289"/>
      <c r="FVN57" s="289"/>
      <c r="FVO57" s="289"/>
      <c r="FVP57" s="289"/>
      <c r="FVQ57" s="289"/>
      <c r="FVR57" s="289"/>
      <c r="FVS57" s="289"/>
      <c r="FVT57" s="289"/>
      <c r="FVU57" s="289"/>
      <c r="FVV57" s="289"/>
      <c r="FVW57" s="289"/>
      <c r="FVX57" s="289"/>
      <c r="FVY57" s="289"/>
      <c r="FVZ57" s="289"/>
      <c r="FWA57" s="289"/>
      <c r="FWB57" s="289"/>
      <c r="FWC57" s="289"/>
      <c r="FWD57" s="289"/>
      <c r="FWE57" s="289"/>
      <c r="FWF57" s="289"/>
      <c r="FWG57" s="289"/>
      <c r="FWH57" s="289"/>
      <c r="FWI57" s="289"/>
      <c r="FWJ57" s="289"/>
      <c r="FWK57" s="289"/>
      <c r="FWL57" s="289"/>
      <c r="FWM57" s="289"/>
      <c r="FWN57" s="289"/>
      <c r="FWO57" s="289"/>
      <c r="FWP57" s="289"/>
      <c r="FWQ57" s="289"/>
      <c r="FWR57" s="289"/>
      <c r="FWS57" s="289"/>
      <c r="FWT57" s="289"/>
      <c r="FWU57" s="289"/>
      <c r="FWV57" s="289"/>
      <c r="FWW57" s="289"/>
      <c r="FWX57" s="289"/>
      <c r="FWY57" s="289"/>
      <c r="FWZ57" s="289"/>
      <c r="FXA57" s="289"/>
      <c r="FXB57" s="289"/>
      <c r="FXC57" s="289"/>
      <c r="FXD57" s="289"/>
      <c r="FXE57" s="289"/>
      <c r="FXF57" s="289"/>
      <c r="FXG57" s="289"/>
      <c r="FXH57" s="289"/>
      <c r="FXI57" s="289"/>
      <c r="FXJ57" s="289"/>
      <c r="FXK57" s="289"/>
      <c r="FXL57" s="289"/>
      <c r="FXM57" s="289"/>
      <c r="FXN57" s="289"/>
      <c r="FXO57" s="289"/>
      <c r="FXP57" s="289"/>
      <c r="FXQ57" s="289"/>
      <c r="FXR57" s="289"/>
      <c r="FXS57" s="289"/>
      <c r="FXT57" s="289"/>
      <c r="FXU57" s="289"/>
      <c r="FXV57" s="289"/>
      <c r="FXW57" s="289"/>
      <c r="FXX57" s="289"/>
      <c r="FXY57" s="289"/>
      <c r="FXZ57" s="289"/>
      <c r="FYA57" s="289"/>
      <c r="FYB57" s="289"/>
      <c r="FYC57" s="289"/>
      <c r="FYD57" s="289"/>
      <c r="FYE57" s="289"/>
      <c r="FYF57" s="289"/>
      <c r="FYG57" s="289"/>
      <c r="FYH57" s="289"/>
      <c r="FYI57" s="289"/>
      <c r="FYJ57" s="289"/>
      <c r="FYK57" s="289"/>
      <c r="FYL57" s="289"/>
      <c r="FYM57" s="289"/>
      <c r="FYN57" s="289"/>
      <c r="FYO57" s="289"/>
      <c r="FYP57" s="289"/>
      <c r="FYQ57" s="289"/>
      <c r="FYR57" s="289"/>
      <c r="FYS57" s="289"/>
      <c r="FYT57" s="289"/>
      <c r="FYU57" s="289"/>
      <c r="FYV57" s="289"/>
      <c r="FYW57" s="289"/>
      <c r="FYX57" s="289"/>
      <c r="FYY57" s="289"/>
      <c r="FYZ57" s="289"/>
      <c r="FZA57" s="289"/>
      <c r="FZB57" s="289"/>
      <c r="FZC57" s="289"/>
      <c r="FZD57" s="289"/>
      <c r="FZE57" s="289"/>
      <c r="FZF57" s="289"/>
      <c r="FZG57" s="289"/>
      <c r="FZH57" s="289"/>
      <c r="FZI57" s="289"/>
      <c r="FZJ57" s="289"/>
      <c r="FZK57" s="289"/>
      <c r="FZL57" s="289"/>
      <c r="FZM57" s="289"/>
      <c r="FZN57" s="289"/>
      <c r="FZO57" s="289"/>
      <c r="FZP57" s="289"/>
      <c r="FZQ57" s="289"/>
      <c r="FZR57" s="289"/>
      <c r="FZS57" s="289"/>
      <c r="FZT57" s="289"/>
      <c r="FZU57" s="289"/>
      <c r="FZV57" s="289"/>
      <c r="FZW57" s="289"/>
      <c r="FZX57" s="289"/>
      <c r="FZY57" s="289"/>
      <c r="FZZ57" s="289"/>
      <c r="GAA57" s="289"/>
      <c r="GAB57" s="289"/>
      <c r="GAC57" s="289"/>
      <c r="GAD57" s="289"/>
      <c r="GAE57" s="289"/>
      <c r="GAF57" s="289"/>
      <c r="GAG57" s="289"/>
      <c r="GAH57" s="289"/>
      <c r="GAI57" s="289"/>
      <c r="GAJ57" s="289"/>
      <c r="GAK57" s="289"/>
      <c r="GAL57" s="289"/>
      <c r="GAM57" s="289"/>
      <c r="GAN57" s="289"/>
      <c r="GAO57" s="289"/>
      <c r="GAP57" s="289"/>
      <c r="GAQ57" s="289"/>
      <c r="GAR57" s="289"/>
      <c r="GAS57" s="289"/>
      <c r="GAT57" s="289"/>
      <c r="GAU57" s="289"/>
      <c r="GAV57" s="289"/>
      <c r="GAW57" s="289"/>
      <c r="GAX57" s="289"/>
      <c r="GAY57" s="289"/>
      <c r="GAZ57" s="289"/>
      <c r="GBA57" s="289"/>
      <c r="GBB57" s="289"/>
      <c r="GBC57" s="289"/>
      <c r="GBD57" s="289"/>
      <c r="GBE57" s="289"/>
      <c r="GBF57" s="289"/>
      <c r="GBG57" s="289"/>
      <c r="GBH57" s="289"/>
      <c r="GBI57" s="289"/>
      <c r="GBJ57" s="289"/>
      <c r="GBK57" s="289"/>
      <c r="GBL57" s="289"/>
      <c r="GBM57" s="289"/>
      <c r="GBN57" s="289"/>
      <c r="GBO57" s="289"/>
      <c r="GBP57" s="289"/>
      <c r="GBQ57" s="289"/>
      <c r="GBR57" s="289"/>
      <c r="GBS57" s="289"/>
      <c r="GBT57" s="289"/>
      <c r="GBU57" s="289"/>
      <c r="GBV57" s="289"/>
      <c r="GBW57" s="289"/>
      <c r="GBX57" s="289"/>
      <c r="GBY57" s="289"/>
      <c r="GBZ57" s="289"/>
      <c r="GCA57" s="289"/>
      <c r="GCB57" s="289"/>
      <c r="GCC57" s="289"/>
      <c r="GCD57" s="289"/>
      <c r="GCE57" s="289"/>
      <c r="GCF57" s="289"/>
      <c r="GCG57" s="289"/>
      <c r="GCH57" s="289"/>
      <c r="GCI57" s="289"/>
      <c r="GCJ57" s="289"/>
      <c r="GCK57" s="289"/>
      <c r="GCL57" s="289"/>
      <c r="GCM57" s="289"/>
      <c r="GCN57" s="289"/>
      <c r="GCO57" s="289"/>
      <c r="GCP57" s="289"/>
      <c r="GCQ57" s="289"/>
      <c r="GCR57" s="289"/>
      <c r="GCS57" s="289"/>
      <c r="GCT57" s="289"/>
      <c r="GCU57" s="289"/>
      <c r="GCV57" s="289"/>
      <c r="GCW57" s="289"/>
      <c r="GCX57" s="289"/>
      <c r="GCY57" s="289"/>
      <c r="GCZ57" s="289"/>
      <c r="GDA57" s="289"/>
      <c r="GDB57" s="289"/>
      <c r="GDC57" s="289"/>
      <c r="GDD57" s="289"/>
      <c r="GDE57" s="289"/>
      <c r="GDF57" s="289"/>
      <c r="GDG57" s="289"/>
      <c r="GDH57" s="289"/>
      <c r="GDI57" s="289"/>
      <c r="GDJ57" s="289"/>
      <c r="GDK57" s="289"/>
      <c r="GDL57" s="289"/>
      <c r="GDM57" s="289"/>
      <c r="GDN57" s="289"/>
      <c r="GDO57" s="289"/>
      <c r="GDP57" s="289"/>
      <c r="GDQ57" s="289"/>
      <c r="GDR57" s="289"/>
      <c r="GDS57" s="289"/>
      <c r="GDT57" s="289"/>
      <c r="GDU57" s="289"/>
      <c r="GDV57" s="289"/>
      <c r="GDW57" s="289"/>
      <c r="GDX57" s="289"/>
      <c r="GDY57" s="289"/>
      <c r="GDZ57" s="289"/>
      <c r="GEA57" s="289"/>
      <c r="GEB57" s="289"/>
      <c r="GEC57" s="289"/>
      <c r="GED57" s="289"/>
      <c r="GEE57" s="289"/>
      <c r="GEF57" s="289"/>
      <c r="GEG57" s="289"/>
      <c r="GEH57" s="289"/>
      <c r="GEI57" s="289"/>
      <c r="GEJ57" s="289"/>
      <c r="GEK57" s="289"/>
      <c r="GEL57" s="289"/>
      <c r="GEM57" s="289"/>
      <c r="GEN57" s="289"/>
      <c r="GEO57" s="289"/>
      <c r="GEP57" s="289"/>
      <c r="GEQ57" s="289"/>
      <c r="GER57" s="289"/>
      <c r="GES57" s="289"/>
      <c r="GET57" s="289"/>
      <c r="GEU57" s="289"/>
      <c r="GEV57" s="289"/>
      <c r="GEW57" s="289"/>
      <c r="GEX57" s="289"/>
      <c r="GEY57" s="289"/>
      <c r="GEZ57" s="289"/>
      <c r="GFA57" s="289"/>
      <c r="GFB57" s="289"/>
      <c r="GFC57" s="289"/>
      <c r="GFD57" s="289"/>
      <c r="GFE57" s="289"/>
      <c r="GFF57" s="289"/>
      <c r="GFG57" s="289"/>
      <c r="GFH57" s="289"/>
      <c r="GFI57" s="289"/>
      <c r="GFJ57" s="289"/>
      <c r="GFK57" s="289"/>
      <c r="GFL57" s="289"/>
      <c r="GFM57" s="289"/>
      <c r="GFN57" s="289"/>
      <c r="GFO57" s="289"/>
      <c r="GFP57" s="289"/>
      <c r="GFQ57" s="289"/>
      <c r="GFR57" s="289"/>
      <c r="GFS57" s="289"/>
      <c r="GFT57" s="289"/>
      <c r="GFU57" s="289"/>
      <c r="GFV57" s="289"/>
      <c r="GFW57" s="289"/>
      <c r="GFX57" s="289"/>
      <c r="GFY57" s="289"/>
      <c r="GFZ57" s="289"/>
      <c r="GGA57" s="289"/>
      <c r="GGB57" s="289"/>
      <c r="GGC57" s="289"/>
      <c r="GGD57" s="289"/>
      <c r="GGE57" s="289"/>
      <c r="GGF57" s="289"/>
      <c r="GGG57" s="289"/>
      <c r="GGH57" s="289"/>
      <c r="GGI57" s="289"/>
      <c r="GGJ57" s="289"/>
      <c r="GGK57" s="289"/>
      <c r="GGL57" s="289"/>
      <c r="GGM57" s="289"/>
      <c r="GGN57" s="289"/>
      <c r="GGO57" s="289"/>
      <c r="GGP57" s="289"/>
      <c r="GGQ57" s="289"/>
      <c r="GGR57" s="289"/>
      <c r="GGS57" s="289"/>
      <c r="GGT57" s="289"/>
      <c r="GGU57" s="289"/>
      <c r="GGV57" s="289"/>
      <c r="GGW57" s="289"/>
      <c r="GGX57" s="289"/>
      <c r="GGY57" s="289"/>
      <c r="GGZ57" s="289"/>
      <c r="GHA57" s="289"/>
      <c r="GHB57" s="289"/>
      <c r="GHC57" s="289"/>
      <c r="GHD57" s="289"/>
      <c r="GHE57" s="289"/>
      <c r="GHF57" s="289"/>
      <c r="GHG57" s="289"/>
      <c r="GHH57" s="289"/>
      <c r="GHI57" s="289"/>
      <c r="GHJ57" s="289"/>
      <c r="GHK57" s="289"/>
      <c r="GHL57" s="289"/>
      <c r="GHM57" s="289"/>
      <c r="GHN57" s="289"/>
      <c r="GHO57" s="289"/>
      <c r="GHP57" s="289"/>
      <c r="GHQ57" s="289"/>
      <c r="GHR57" s="289"/>
      <c r="GHS57" s="289"/>
      <c r="GHT57" s="289"/>
      <c r="GHU57" s="289"/>
      <c r="GHV57" s="289"/>
      <c r="GHW57" s="289"/>
      <c r="GHX57" s="289"/>
      <c r="GHY57" s="289"/>
      <c r="GHZ57" s="289"/>
      <c r="GIA57" s="289"/>
      <c r="GIB57" s="289"/>
      <c r="GIC57" s="289"/>
      <c r="GID57" s="289"/>
      <c r="GIE57" s="289"/>
      <c r="GIF57" s="289"/>
      <c r="GIG57" s="289"/>
      <c r="GIH57" s="289"/>
      <c r="GII57" s="289"/>
      <c r="GIJ57" s="289"/>
      <c r="GIK57" s="289"/>
      <c r="GIL57" s="289"/>
      <c r="GIM57" s="289"/>
      <c r="GIN57" s="289"/>
      <c r="GIO57" s="289"/>
      <c r="GIP57" s="289"/>
      <c r="GIQ57" s="289"/>
      <c r="GIR57" s="289"/>
      <c r="GIS57" s="289"/>
      <c r="GIT57" s="289"/>
      <c r="GIU57" s="289"/>
      <c r="GIV57" s="289"/>
      <c r="GIW57" s="289"/>
      <c r="GIX57" s="289"/>
      <c r="GIY57" s="289"/>
      <c r="GIZ57" s="289"/>
      <c r="GJA57" s="289"/>
      <c r="GJB57" s="289"/>
      <c r="GJC57" s="289"/>
      <c r="GJD57" s="289"/>
      <c r="GJE57" s="289"/>
      <c r="GJF57" s="289"/>
      <c r="GJG57" s="289"/>
      <c r="GJH57" s="289"/>
      <c r="GJI57" s="289"/>
      <c r="GJJ57" s="289"/>
      <c r="GJK57" s="289"/>
      <c r="GJL57" s="289"/>
      <c r="GJM57" s="289"/>
      <c r="GJN57" s="289"/>
      <c r="GJO57" s="289"/>
      <c r="GJP57" s="289"/>
      <c r="GJQ57" s="289"/>
      <c r="GJR57" s="289"/>
      <c r="GJS57" s="289"/>
      <c r="GJT57" s="289"/>
      <c r="GJU57" s="289"/>
      <c r="GJV57" s="289"/>
      <c r="GJW57" s="289"/>
      <c r="GJX57" s="289"/>
      <c r="GJY57" s="289"/>
      <c r="GJZ57" s="289"/>
      <c r="GKA57" s="289"/>
      <c r="GKB57" s="289"/>
      <c r="GKC57" s="289"/>
      <c r="GKD57" s="289"/>
      <c r="GKE57" s="289"/>
      <c r="GKF57" s="289"/>
      <c r="GKG57" s="289"/>
      <c r="GKH57" s="289"/>
      <c r="GKI57" s="289"/>
      <c r="GKJ57" s="289"/>
      <c r="GKK57" s="289"/>
      <c r="GKL57" s="289"/>
      <c r="GKM57" s="289"/>
      <c r="GKN57" s="289"/>
      <c r="GKO57" s="289"/>
      <c r="GKP57" s="289"/>
      <c r="GKQ57" s="289"/>
      <c r="GKR57" s="289"/>
      <c r="GKS57" s="289"/>
      <c r="GKT57" s="289"/>
      <c r="GKU57" s="289"/>
      <c r="GKV57" s="289"/>
      <c r="GKW57" s="289"/>
      <c r="GKX57" s="289"/>
      <c r="GKY57" s="289"/>
      <c r="GKZ57" s="289"/>
      <c r="GLA57" s="289"/>
      <c r="GLB57" s="289"/>
      <c r="GLC57" s="289"/>
      <c r="GLD57" s="289"/>
      <c r="GLE57" s="289"/>
      <c r="GLF57" s="289"/>
      <c r="GLG57" s="289"/>
      <c r="GLH57" s="289"/>
      <c r="GLI57" s="289"/>
      <c r="GLJ57" s="289"/>
      <c r="GLK57" s="289"/>
      <c r="GLL57" s="289"/>
      <c r="GLM57" s="289"/>
      <c r="GLN57" s="289"/>
      <c r="GLO57" s="289"/>
      <c r="GLP57" s="289"/>
      <c r="GLQ57" s="289"/>
      <c r="GLR57" s="289"/>
      <c r="GLS57" s="289"/>
      <c r="GLT57" s="289"/>
      <c r="GLU57" s="289"/>
      <c r="GLV57" s="289"/>
      <c r="GLW57" s="289"/>
      <c r="GLX57" s="289"/>
      <c r="GLY57" s="289"/>
      <c r="GLZ57" s="289"/>
      <c r="GMA57" s="289"/>
      <c r="GMB57" s="289"/>
      <c r="GMC57" s="289"/>
      <c r="GMD57" s="289"/>
      <c r="GME57" s="289"/>
      <c r="GMF57" s="289"/>
      <c r="GMG57" s="289"/>
      <c r="GMH57" s="289"/>
      <c r="GMI57" s="289"/>
      <c r="GMJ57" s="289"/>
      <c r="GMK57" s="289"/>
      <c r="GML57" s="289"/>
      <c r="GMM57" s="289"/>
      <c r="GMN57" s="289"/>
      <c r="GMO57" s="289"/>
      <c r="GMP57" s="289"/>
      <c r="GMQ57" s="289"/>
      <c r="GMR57" s="289"/>
      <c r="GMS57" s="289"/>
      <c r="GMT57" s="289"/>
      <c r="GMU57" s="289"/>
      <c r="GMV57" s="289"/>
      <c r="GMW57" s="289"/>
      <c r="GMX57" s="289"/>
      <c r="GMY57" s="289"/>
      <c r="GMZ57" s="289"/>
      <c r="GNA57" s="289"/>
      <c r="GNB57" s="289"/>
      <c r="GNC57" s="289"/>
      <c r="GND57" s="289"/>
      <c r="GNE57" s="289"/>
      <c r="GNF57" s="289"/>
      <c r="GNG57" s="289"/>
      <c r="GNH57" s="289"/>
      <c r="GNI57" s="289"/>
      <c r="GNJ57" s="289"/>
      <c r="GNK57" s="289"/>
      <c r="GNL57" s="289"/>
      <c r="GNM57" s="289"/>
      <c r="GNN57" s="289"/>
      <c r="GNO57" s="289"/>
      <c r="GNP57" s="289"/>
      <c r="GNQ57" s="289"/>
      <c r="GNR57" s="289"/>
      <c r="GNS57" s="289"/>
      <c r="GNT57" s="289"/>
      <c r="GNU57" s="289"/>
      <c r="GNV57" s="289"/>
      <c r="GNW57" s="289"/>
      <c r="GNX57" s="289"/>
      <c r="GNY57" s="289"/>
      <c r="GNZ57" s="289"/>
      <c r="GOA57" s="289"/>
      <c r="GOB57" s="289"/>
      <c r="GOC57" s="289"/>
      <c r="GOD57" s="289"/>
      <c r="GOE57" s="289"/>
      <c r="GOF57" s="289"/>
      <c r="GOG57" s="289"/>
      <c r="GOH57" s="289"/>
      <c r="GOI57" s="289"/>
      <c r="GOJ57" s="289"/>
      <c r="GOK57" s="289"/>
      <c r="GOL57" s="289"/>
      <c r="GOM57" s="289"/>
      <c r="GON57" s="289"/>
      <c r="GOO57" s="289"/>
      <c r="GOP57" s="289"/>
      <c r="GOQ57" s="289"/>
      <c r="GOR57" s="289"/>
      <c r="GOS57" s="289"/>
      <c r="GOT57" s="289"/>
      <c r="GOU57" s="289"/>
      <c r="GOV57" s="289"/>
      <c r="GOW57" s="289"/>
      <c r="GOX57" s="289"/>
      <c r="GOY57" s="289"/>
      <c r="GOZ57" s="289"/>
      <c r="GPA57" s="289"/>
      <c r="GPB57" s="289"/>
      <c r="GPC57" s="289"/>
      <c r="GPD57" s="289"/>
      <c r="GPE57" s="289"/>
      <c r="GPF57" s="289"/>
      <c r="GPG57" s="289"/>
      <c r="GPH57" s="289"/>
      <c r="GPI57" s="289"/>
      <c r="GPJ57" s="289"/>
      <c r="GPK57" s="289"/>
      <c r="GPL57" s="289"/>
      <c r="GPM57" s="289"/>
      <c r="GPN57" s="289"/>
      <c r="GPO57" s="289"/>
      <c r="GPP57" s="289"/>
      <c r="GPQ57" s="289"/>
      <c r="GPR57" s="289"/>
      <c r="GPS57" s="289"/>
      <c r="GPT57" s="289"/>
      <c r="GPU57" s="289"/>
      <c r="GPV57" s="289"/>
      <c r="GPW57" s="289"/>
      <c r="GPX57" s="289"/>
      <c r="GPY57" s="289"/>
      <c r="GPZ57" s="289"/>
      <c r="GQA57" s="289"/>
      <c r="GQB57" s="289"/>
      <c r="GQC57" s="289"/>
      <c r="GQD57" s="289"/>
      <c r="GQE57" s="289"/>
      <c r="GQF57" s="289"/>
      <c r="GQG57" s="289"/>
      <c r="GQH57" s="289"/>
      <c r="GQI57" s="289"/>
      <c r="GQJ57" s="289"/>
      <c r="GQK57" s="289"/>
      <c r="GQL57" s="289"/>
      <c r="GQM57" s="289"/>
      <c r="GQN57" s="289"/>
      <c r="GQO57" s="289"/>
      <c r="GQP57" s="289"/>
      <c r="GQQ57" s="289"/>
      <c r="GQR57" s="289"/>
      <c r="GQS57" s="289"/>
      <c r="GQT57" s="289"/>
      <c r="GQU57" s="289"/>
      <c r="GQV57" s="289"/>
      <c r="GQW57" s="289"/>
      <c r="GQX57" s="289"/>
      <c r="GQY57" s="289"/>
      <c r="GQZ57" s="289"/>
      <c r="GRA57" s="289"/>
      <c r="GRB57" s="289"/>
      <c r="GRC57" s="289"/>
      <c r="GRD57" s="289"/>
      <c r="GRE57" s="289"/>
      <c r="GRF57" s="289"/>
      <c r="GRG57" s="289"/>
      <c r="GRH57" s="289"/>
      <c r="GRI57" s="289"/>
      <c r="GRJ57" s="289"/>
      <c r="GRK57" s="289"/>
      <c r="GRL57" s="289"/>
      <c r="GRM57" s="289"/>
      <c r="GRN57" s="289"/>
      <c r="GRO57" s="289"/>
      <c r="GRP57" s="289"/>
      <c r="GRQ57" s="289"/>
      <c r="GRR57" s="289"/>
      <c r="GRS57" s="289"/>
      <c r="GRT57" s="289"/>
      <c r="GRU57" s="289"/>
      <c r="GRV57" s="289"/>
      <c r="GRW57" s="289"/>
      <c r="GRX57" s="289"/>
      <c r="GRY57" s="289"/>
      <c r="GRZ57" s="289"/>
      <c r="GSA57" s="289"/>
      <c r="GSB57" s="289"/>
      <c r="GSC57" s="289"/>
      <c r="GSD57" s="289"/>
      <c r="GSE57" s="289"/>
      <c r="GSF57" s="289"/>
      <c r="GSG57" s="289"/>
      <c r="GSH57" s="289"/>
      <c r="GSI57" s="289"/>
      <c r="GSJ57" s="289"/>
      <c r="GSK57" s="289"/>
      <c r="GSL57" s="289"/>
      <c r="GSM57" s="289"/>
      <c r="GSN57" s="289"/>
      <c r="GSO57" s="289"/>
      <c r="GSP57" s="289"/>
      <c r="GSQ57" s="289"/>
      <c r="GSR57" s="289"/>
      <c r="GSS57" s="289"/>
      <c r="GST57" s="289"/>
      <c r="GSU57" s="289"/>
      <c r="GSV57" s="289"/>
      <c r="GSW57" s="289"/>
      <c r="GSX57" s="289"/>
      <c r="GSY57" s="289"/>
      <c r="GSZ57" s="289"/>
      <c r="GTA57" s="289"/>
      <c r="GTB57" s="289"/>
      <c r="GTC57" s="289"/>
      <c r="GTD57" s="289"/>
      <c r="GTE57" s="289"/>
      <c r="GTF57" s="289"/>
      <c r="GTG57" s="289"/>
      <c r="GTH57" s="289"/>
      <c r="GTI57" s="289"/>
      <c r="GTJ57" s="289"/>
      <c r="GTK57" s="289"/>
      <c r="GTL57" s="289"/>
      <c r="GTM57" s="289"/>
      <c r="GTN57" s="289"/>
      <c r="GTO57" s="289"/>
      <c r="GTP57" s="289"/>
      <c r="GTQ57" s="289"/>
      <c r="GTR57" s="289"/>
      <c r="GTS57" s="289"/>
      <c r="GTT57" s="289"/>
      <c r="GTU57" s="289"/>
      <c r="GTV57" s="289"/>
      <c r="GTW57" s="289"/>
      <c r="GTX57" s="289"/>
      <c r="GTY57" s="289"/>
      <c r="GTZ57" s="289"/>
      <c r="GUA57" s="289"/>
      <c r="GUB57" s="289"/>
      <c r="GUC57" s="289"/>
      <c r="GUD57" s="289"/>
      <c r="GUE57" s="289"/>
      <c r="GUF57" s="289"/>
      <c r="GUG57" s="289"/>
      <c r="GUH57" s="289"/>
      <c r="GUI57" s="289"/>
      <c r="GUJ57" s="289"/>
      <c r="GUK57" s="289"/>
      <c r="GUL57" s="289"/>
      <c r="GUM57" s="289"/>
      <c r="GUN57" s="289"/>
      <c r="GUO57" s="289"/>
      <c r="GUP57" s="289"/>
      <c r="GUQ57" s="289"/>
      <c r="GUR57" s="289"/>
      <c r="GUS57" s="289"/>
      <c r="GUT57" s="289"/>
      <c r="GUU57" s="289"/>
      <c r="GUV57" s="289"/>
      <c r="GUW57" s="289"/>
      <c r="GUX57" s="289"/>
      <c r="GUY57" s="289"/>
      <c r="GUZ57" s="289"/>
      <c r="GVA57" s="289"/>
      <c r="GVB57" s="289"/>
      <c r="GVC57" s="289"/>
      <c r="GVD57" s="289"/>
      <c r="GVE57" s="289"/>
      <c r="GVF57" s="289"/>
      <c r="GVG57" s="289"/>
      <c r="GVH57" s="289"/>
      <c r="GVI57" s="289"/>
      <c r="GVJ57" s="289"/>
      <c r="GVK57" s="289"/>
      <c r="GVL57" s="289"/>
      <c r="GVM57" s="289"/>
      <c r="GVN57" s="289"/>
      <c r="GVO57" s="289"/>
      <c r="GVP57" s="289"/>
      <c r="GVQ57" s="289"/>
      <c r="GVR57" s="289"/>
      <c r="GVS57" s="289"/>
      <c r="GVT57" s="289"/>
      <c r="GVU57" s="289"/>
      <c r="GVV57" s="289"/>
      <c r="GVW57" s="289"/>
      <c r="GVX57" s="289"/>
      <c r="GVY57" s="289"/>
      <c r="GVZ57" s="289"/>
      <c r="GWA57" s="289"/>
      <c r="GWB57" s="289"/>
      <c r="GWC57" s="289"/>
      <c r="GWD57" s="289"/>
      <c r="GWE57" s="289"/>
      <c r="GWF57" s="289"/>
      <c r="GWG57" s="289"/>
      <c r="GWH57" s="289"/>
      <c r="GWI57" s="289"/>
      <c r="GWJ57" s="289"/>
      <c r="GWK57" s="289"/>
      <c r="GWL57" s="289"/>
      <c r="GWM57" s="289"/>
      <c r="GWN57" s="289"/>
      <c r="GWO57" s="289"/>
      <c r="GWP57" s="289"/>
      <c r="GWQ57" s="289"/>
      <c r="GWR57" s="289"/>
      <c r="GWS57" s="289"/>
      <c r="GWT57" s="289"/>
      <c r="GWU57" s="289"/>
      <c r="GWV57" s="289"/>
      <c r="GWW57" s="289"/>
      <c r="GWX57" s="289"/>
      <c r="GWY57" s="289"/>
      <c r="GWZ57" s="289"/>
      <c r="GXA57" s="289"/>
      <c r="GXB57" s="289"/>
      <c r="GXC57" s="289"/>
      <c r="GXD57" s="289"/>
      <c r="GXE57" s="289"/>
      <c r="GXF57" s="289"/>
      <c r="GXG57" s="289"/>
      <c r="GXH57" s="289"/>
      <c r="GXI57" s="289"/>
      <c r="GXJ57" s="289"/>
      <c r="GXK57" s="289"/>
      <c r="GXL57" s="289"/>
      <c r="GXM57" s="289"/>
      <c r="GXN57" s="289"/>
      <c r="GXO57" s="289"/>
      <c r="GXP57" s="289"/>
      <c r="GXQ57" s="289"/>
      <c r="GXR57" s="289"/>
      <c r="GXS57" s="289"/>
      <c r="GXT57" s="289"/>
      <c r="GXU57" s="289"/>
      <c r="GXV57" s="289"/>
      <c r="GXW57" s="289"/>
      <c r="GXX57" s="289"/>
      <c r="GXY57" s="289"/>
      <c r="GXZ57" s="289"/>
      <c r="GYA57" s="289"/>
      <c r="GYB57" s="289"/>
      <c r="GYC57" s="289"/>
      <c r="GYD57" s="289"/>
      <c r="GYE57" s="289"/>
      <c r="GYF57" s="289"/>
      <c r="GYG57" s="289"/>
      <c r="GYH57" s="289"/>
      <c r="GYI57" s="289"/>
      <c r="GYJ57" s="289"/>
      <c r="GYK57" s="289"/>
      <c r="GYL57" s="289"/>
      <c r="GYM57" s="289"/>
      <c r="GYN57" s="289"/>
      <c r="GYO57" s="289"/>
      <c r="GYP57" s="289"/>
      <c r="GYQ57" s="289"/>
      <c r="GYR57" s="289"/>
      <c r="GYS57" s="289"/>
      <c r="GYT57" s="289"/>
      <c r="GYU57" s="289"/>
      <c r="GYV57" s="289"/>
      <c r="GYW57" s="289"/>
      <c r="GYX57" s="289"/>
      <c r="GYY57" s="289"/>
      <c r="GYZ57" s="289"/>
      <c r="GZA57" s="289"/>
      <c r="GZB57" s="289"/>
      <c r="GZC57" s="289"/>
      <c r="GZD57" s="289"/>
      <c r="GZE57" s="289"/>
      <c r="GZF57" s="289"/>
      <c r="GZG57" s="289"/>
      <c r="GZH57" s="289"/>
      <c r="GZI57" s="289"/>
      <c r="GZJ57" s="289"/>
      <c r="GZK57" s="289"/>
      <c r="GZL57" s="289"/>
      <c r="GZM57" s="289"/>
      <c r="GZN57" s="289"/>
      <c r="GZO57" s="289"/>
      <c r="GZP57" s="289"/>
      <c r="GZQ57" s="289"/>
      <c r="GZR57" s="289"/>
      <c r="GZS57" s="289"/>
      <c r="GZT57" s="289"/>
      <c r="GZU57" s="289"/>
      <c r="GZV57" s="289"/>
      <c r="GZW57" s="289"/>
      <c r="GZX57" s="289"/>
      <c r="GZY57" s="289"/>
      <c r="GZZ57" s="289"/>
      <c r="HAA57" s="289"/>
      <c r="HAB57" s="289"/>
      <c r="HAC57" s="289"/>
      <c r="HAD57" s="289"/>
      <c r="HAE57" s="289"/>
      <c r="HAF57" s="289"/>
      <c r="HAG57" s="289"/>
      <c r="HAH57" s="289"/>
      <c r="HAI57" s="289"/>
      <c r="HAJ57" s="289"/>
      <c r="HAK57" s="289"/>
      <c r="HAL57" s="289"/>
      <c r="HAM57" s="289"/>
      <c r="HAN57" s="289"/>
      <c r="HAO57" s="289"/>
      <c r="HAP57" s="289"/>
      <c r="HAQ57" s="289"/>
      <c r="HAR57" s="289"/>
      <c r="HAS57" s="289"/>
      <c r="HAT57" s="289"/>
      <c r="HAU57" s="289"/>
      <c r="HAV57" s="289"/>
      <c r="HAW57" s="289"/>
      <c r="HAX57" s="289"/>
      <c r="HAY57" s="289"/>
      <c r="HAZ57" s="289"/>
      <c r="HBA57" s="289"/>
      <c r="HBB57" s="289"/>
      <c r="HBC57" s="289"/>
      <c r="HBD57" s="289"/>
      <c r="HBE57" s="289"/>
      <c r="HBF57" s="289"/>
      <c r="HBG57" s="289"/>
      <c r="HBH57" s="289"/>
      <c r="HBI57" s="289"/>
      <c r="HBJ57" s="289"/>
      <c r="HBK57" s="289"/>
      <c r="HBL57" s="289"/>
      <c r="HBM57" s="289"/>
      <c r="HBN57" s="289"/>
      <c r="HBO57" s="289"/>
      <c r="HBP57" s="289"/>
      <c r="HBQ57" s="289"/>
      <c r="HBR57" s="289"/>
      <c r="HBS57" s="289"/>
      <c r="HBT57" s="289"/>
      <c r="HBU57" s="289"/>
      <c r="HBV57" s="289"/>
      <c r="HBW57" s="289"/>
      <c r="HBX57" s="289"/>
      <c r="HBY57" s="289"/>
      <c r="HBZ57" s="289"/>
      <c r="HCA57" s="289"/>
      <c r="HCB57" s="289"/>
      <c r="HCC57" s="289"/>
      <c r="HCD57" s="289"/>
      <c r="HCE57" s="289"/>
      <c r="HCF57" s="289"/>
      <c r="HCG57" s="289"/>
      <c r="HCH57" s="289"/>
      <c r="HCI57" s="289"/>
      <c r="HCJ57" s="289"/>
      <c r="HCK57" s="289"/>
      <c r="HCL57" s="289"/>
      <c r="HCM57" s="289"/>
      <c r="HCN57" s="289"/>
      <c r="HCO57" s="289"/>
      <c r="HCP57" s="289"/>
      <c r="HCQ57" s="289"/>
      <c r="HCR57" s="289"/>
      <c r="HCS57" s="289"/>
      <c r="HCT57" s="289"/>
      <c r="HCU57" s="289"/>
      <c r="HCV57" s="289"/>
      <c r="HCW57" s="289"/>
      <c r="HCX57" s="289"/>
      <c r="HCY57" s="289"/>
      <c r="HCZ57" s="289"/>
      <c r="HDA57" s="289"/>
      <c r="HDB57" s="289"/>
      <c r="HDC57" s="289"/>
      <c r="HDD57" s="289"/>
      <c r="HDE57" s="289"/>
      <c r="HDF57" s="289"/>
      <c r="HDG57" s="289"/>
      <c r="HDH57" s="289"/>
      <c r="HDI57" s="289"/>
      <c r="HDJ57" s="289"/>
      <c r="HDK57" s="289"/>
      <c r="HDL57" s="289"/>
      <c r="HDM57" s="289"/>
      <c r="HDN57" s="289"/>
      <c r="HDO57" s="289"/>
      <c r="HDP57" s="289"/>
      <c r="HDQ57" s="289"/>
      <c r="HDR57" s="289"/>
      <c r="HDS57" s="289"/>
      <c r="HDT57" s="289"/>
      <c r="HDU57" s="289"/>
      <c r="HDV57" s="289"/>
      <c r="HDW57" s="289"/>
      <c r="HDX57" s="289"/>
      <c r="HDY57" s="289"/>
      <c r="HDZ57" s="289"/>
      <c r="HEA57" s="289"/>
      <c r="HEB57" s="289"/>
      <c r="HEC57" s="289"/>
      <c r="HED57" s="289"/>
      <c r="HEE57" s="289"/>
      <c r="HEF57" s="289"/>
      <c r="HEG57" s="289"/>
      <c r="HEH57" s="289"/>
      <c r="HEI57" s="289"/>
      <c r="HEJ57" s="289"/>
      <c r="HEK57" s="289"/>
      <c r="HEL57" s="289"/>
      <c r="HEM57" s="289"/>
      <c r="HEN57" s="289"/>
      <c r="HEO57" s="289"/>
      <c r="HEP57" s="289"/>
      <c r="HEQ57" s="289"/>
      <c r="HER57" s="289"/>
      <c r="HES57" s="289"/>
      <c r="HET57" s="289"/>
      <c r="HEU57" s="289"/>
      <c r="HEV57" s="289"/>
      <c r="HEW57" s="289"/>
      <c r="HEX57" s="289"/>
      <c r="HEY57" s="289"/>
      <c r="HEZ57" s="289"/>
      <c r="HFA57" s="289"/>
      <c r="HFB57" s="289"/>
      <c r="HFC57" s="289"/>
      <c r="HFD57" s="289"/>
      <c r="HFE57" s="289"/>
      <c r="HFF57" s="289"/>
      <c r="HFG57" s="289"/>
      <c r="HFH57" s="289"/>
      <c r="HFI57" s="289"/>
      <c r="HFJ57" s="289"/>
      <c r="HFK57" s="289"/>
      <c r="HFL57" s="289"/>
      <c r="HFM57" s="289"/>
      <c r="HFN57" s="289"/>
      <c r="HFO57" s="289"/>
      <c r="HFP57" s="289"/>
      <c r="HFQ57" s="289"/>
      <c r="HFR57" s="289"/>
      <c r="HFS57" s="289"/>
      <c r="HFT57" s="289"/>
      <c r="HFU57" s="289"/>
      <c r="HFV57" s="289"/>
      <c r="HFW57" s="289"/>
      <c r="HFX57" s="289"/>
      <c r="HFY57" s="289"/>
      <c r="HFZ57" s="289"/>
      <c r="HGA57" s="289"/>
      <c r="HGB57" s="289"/>
      <c r="HGC57" s="289"/>
      <c r="HGD57" s="289"/>
      <c r="HGE57" s="289"/>
      <c r="HGF57" s="289"/>
      <c r="HGG57" s="289"/>
      <c r="HGH57" s="289"/>
      <c r="HGI57" s="289"/>
      <c r="HGJ57" s="289"/>
      <c r="HGK57" s="289"/>
      <c r="HGL57" s="289"/>
      <c r="HGM57" s="289"/>
      <c r="HGN57" s="289"/>
      <c r="HGO57" s="289"/>
      <c r="HGP57" s="289"/>
      <c r="HGQ57" s="289"/>
      <c r="HGR57" s="289"/>
      <c r="HGS57" s="289"/>
      <c r="HGT57" s="289"/>
      <c r="HGU57" s="289"/>
      <c r="HGV57" s="289"/>
      <c r="HGW57" s="289"/>
      <c r="HGX57" s="289"/>
      <c r="HGY57" s="289"/>
      <c r="HGZ57" s="289"/>
      <c r="HHA57" s="289"/>
      <c r="HHB57" s="289"/>
      <c r="HHC57" s="289"/>
      <c r="HHD57" s="289"/>
      <c r="HHE57" s="289"/>
      <c r="HHF57" s="289"/>
      <c r="HHG57" s="289"/>
      <c r="HHH57" s="289"/>
      <c r="HHI57" s="289"/>
      <c r="HHJ57" s="289"/>
      <c r="HHK57" s="289"/>
      <c r="HHL57" s="289"/>
      <c r="HHM57" s="289"/>
      <c r="HHN57" s="289"/>
      <c r="HHO57" s="289"/>
      <c r="HHP57" s="289"/>
      <c r="HHQ57" s="289"/>
      <c r="HHR57" s="289"/>
      <c r="HHS57" s="289"/>
      <c r="HHT57" s="289"/>
      <c r="HHU57" s="289"/>
      <c r="HHV57" s="289"/>
      <c r="HHW57" s="289"/>
      <c r="HHX57" s="289"/>
      <c r="HHY57" s="289"/>
      <c r="HHZ57" s="289"/>
      <c r="HIA57" s="289"/>
      <c r="HIB57" s="289"/>
      <c r="HIC57" s="289"/>
      <c r="HID57" s="289"/>
      <c r="HIE57" s="289"/>
      <c r="HIF57" s="289"/>
      <c r="HIG57" s="289"/>
      <c r="HIH57" s="289"/>
      <c r="HII57" s="289"/>
      <c r="HIJ57" s="289"/>
      <c r="HIK57" s="289"/>
      <c r="HIL57" s="289"/>
      <c r="HIM57" s="289"/>
      <c r="HIN57" s="289"/>
      <c r="HIO57" s="289"/>
      <c r="HIP57" s="289"/>
      <c r="HIQ57" s="289"/>
      <c r="HIR57" s="289"/>
      <c r="HIS57" s="289"/>
      <c r="HIT57" s="289"/>
      <c r="HIU57" s="289"/>
      <c r="HIV57" s="289"/>
      <c r="HIW57" s="289"/>
      <c r="HIX57" s="289"/>
      <c r="HIY57" s="289"/>
      <c r="HIZ57" s="289"/>
      <c r="HJA57" s="289"/>
      <c r="HJB57" s="289"/>
      <c r="HJC57" s="289"/>
      <c r="HJD57" s="289"/>
      <c r="HJE57" s="289"/>
      <c r="HJF57" s="289"/>
      <c r="HJG57" s="289"/>
      <c r="HJH57" s="289"/>
      <c r="HJI57" s="289"/>
      <c r="HJJ57" s="289"/>
      <c r="HJK57" s="289"/>
      <c r="HJL57" s="289"/>
      <c r="HJM57" s="289"/>
      <c r="HJN57" s="289"/>
      <c r="HJO57" s="289"/>
      <c r="HJP57" s="289"/>
      <c r="HJQ57" s="289"/>
      <c r="HJR57" s="289"/>
      <c r="HJS57" s="289"/>
      <c r="HJT57" s="289"/>
      <c r="HJU57" s="289"/>
      <c r="HJV57" s="289"/>
      <c r="HJW57" s="289"/>
      <c r="HJX57" s="289"/>
      <c r="HJY57" s="289"/>
      <c r="HJZ57" s="289"/>
      <c r="HKA57" s="289"/>
      <c r="HKB57" s="289"/>
      <c r="HKC57" s="289"/>
      <c r="HKD57" s="289"/>
      <c r="HKE57" s="289"/>
      <c r="HKF57" s="289"/>
      <c r="HKG57" s="289"/>
      <c r="HKH57" s="289"/>
      <c r="HKI57" s="289"/>
      <c r="HKJ57" s="289"/>
      <c r="HKK57" s="289"/>
      <c r="HKL57" s="289"/>
      <c r="HKM57" s="289"/>
      <c r="HKN57" s="289"/>
      <c r="HKO57" s="289"/>
      <c r="HKP57" s="289"/>
      <c r="HKQ57" s="289"/>
      <c r="HKR57" s="289"/>
      <c r="HKS57" s="289"/>
      <c r="HKT57" s="289"/>
      <c r="HKU57" s="289"/>
      <c r="HKV57" s="289"/>
      <c r="HKW57" s="289"/>
      <c r="HKX57" s="289"/>
      <c r="HKY57" s="289"/>
      <c r="HKZ57" s="289"/>
      <c r="HLA57" s="289"/>
      <c r="HLB57" s="289"/>
      <c r="HLC57" s="289"/>
      <c r="HLD57" s="289"/>
      <c r="HLE57" s="289"/>
      <c r="HLF57" s="289"/>
      <c r="HLG57" s="289"/>
      <c r="HLH57" s="289"/>
      <c r="HLI57" s="289"/>
      <c r="HLJ57" s="289"/>
      <c r="HLK57" s="289"/>
      <c r="HLL57" s="289"/>
      <c r="HLM57" s="289"/>
      <c r="HLN57" s="289"/>
      <c r="HLO57" s="289"/>
      <c r="HLP57" s="289"/>
      <c r="HLQ57" s="289"/>
      <c r="HLR57" s="289"/>
      <c r="HLS57" s="289"/>
      <c r="HLT57" s="289"/>
      <c r="HLU57" s="289"/>
      <c r="HLV57" s="289"/>
      <c r="HLW57" s="289"/>
      <c r="HLX57" s="289"/>
      <c r="HLY57" s="289"/>
      <c r="HLZ57" s="289"/>
      <c r="HMA57" s="289"/>
      <c r="HMB57" s="289"/>
      <c r="HMC57" s="289"/>
      <c r="HMD57" s="289"/>
      <c r="HME57" s="289"/>
      <c r="HMF57" s="289"/>
      <c r="HMG57" s="289"/>
      <c r="HMH57" s="289"/>
      <c r="HMI57" s="289"/>
      <c r="HMJ57" s="289"/>
      <c r="HMK57" s="289"/>
      <c r="HML57" s="289"/>
      <c r="HMM57" s="289"/>
      <c r="HMN57" s="289"/>
      <c r="HMO57" s="289"/>
      <c r="HMP57" s="289"/>
      <c r="HMQ57" s="289"/>
      <c r="HMR57" s="289"/>
      <c r="HMS57" s="289"/>
      <c r="HMT57" s="289"/>
      <c r="HMU57" s="289"/>
      <c r="HMV57" s="289"/>
      <c r="HMW57" s="289"/>
      <c r="HMX57" s="289"/>
      <c r="HMY57" s="289"/>
      <c r="HMZ57" s="289"/>
      <c r="HNA57" s="289"/>
      <c r="HNB57" s="289"/>
      <c r="HNC57" s="289"/>
      <c r="HND57" s="289"/>
      <c r="HNE57" s="289"/>
      <c r="HNF57" s="289"/>
      <c r="HNG57" s="289"/>
      <c r="HNH57" s="289"/>
      <c r="HNI57" s="289"/>
      <c r="HNJ57" s="289"/>
      <c r="HNK57" s="289"/>
      <c r="HNL57" s="289"/>
      <c r="HNM57" s="289"/>
      <c r="HNN57" s="289"/>
      <c r="HNO57" s="289"/>
      <c r="HNP57" s="289"/>
      <c r="HNQ57" s="289"/>
      <c r="HNR57" s="289"/>
      <c r="HNS57" s="289"/>
      <c r="HNT57" s="289"/>
      <c r="HNU57" s="289"/>
      <c r="HNV57" s="289"/>
      <c r="HNW57" s="289"/>
      <c r="HNX57" s="289"/>
      <c r="HNY57" s="289"/>
      <c r="HNZ57" s="289"/>
      <c r="HOA57" s="289"/>
      <c r="HOB57" s="289"/>
      <c r="HOC57" s="289"/>
      <c r="HOD57" s="289"/>
      <c r="HOE57" s="289"/>
      <c r="HOF57" s="289"/>
      <c r="HOG57" s="289"/>
      <c r="HOH57" s="289"/>
      <c r="HOI57" s="289"/>
      <c r="HOJ57" s="289"/>
      <c r="HOK57" s="289"/>
      <c r="HOL57" s="289"/>
      <c r="HOM57" s="289"/>
      <c r="HON57" s="289"/>
      <c r="HOO57" s="289"/>
      <c r="HOP57" s="289"/>
      <c r="HOQ57" s="289"/>
      <c r="HOR57" s="289"/>
      <c r="HOS57" s="289"/>
      <c r="HOT57" s="289"/>
      <c r="HOU57" s="289"/>
      <c r="HOV57" s="289"/>
      <c r="HOW57" s="289"/>
      <c r="HOX57" s="289"/>
      <c r="HOY57" s="289"/>
      <c r="HOZ57" s="289"/>
      <c r="HPA57" s="289"/>
      <c r="HPB57" s="289"/>
      <c r="HPC57" s="289"/>
      <c r="HPD57" s="289"/>
      <c r="HPE57" s="289"/>
      <c r="HPF57" s="289"/>
      <c r="HPG57" s="289"/>
      <c r="HPH57" s="289"/>
      <c r="HPI57" s="289"/>
      <c r="HPJ57" s="289"/>
      <c r="HPK57" s="289"/>
      <c r="HPL57" s="289"/>
      <c r="HPM57" s="289"/>
      <c r="HPN57" s="289"/>
      <c r="HPO57" s="289"/>
      <c r="HPP57" s="289"/>
      <c r="HPQ57" s="289"/>
      <c r="HPR57" s="289"/>
      <c r="HPS57" s="289"/>
      <c r="HPT57" s="289"/>
      <c r="HPU57" s="289"/>
      <c r="HPV57" s="289"/>
      <c r="HPW57" s="289"/>
      <c r="HPX57" s="289"/>
      <c r="HPY57" s="289"/>
      <c r="HPZ57" s="289"/>
      <c r="HQA57" s="289"/>
      <c r="HQB57" s="289"/>
      <c r="HQC57" s="289"/>
      <c r="HQD57" s="289"/>
      <c r="HQE57" s="289"/>
      <c r="HQF57" s="289"/>
      <c r="HQG57" s="289"/>
      <c r="HQH57" s="289"/>
      <c r="HQI57" s="289"/>
      <c r="HQJ57" s="289"/>
      <c r="HQK57" s="289"/>
      <c r="HQL57" s="289"/>
      <c r="HQM57" s="289"/>
      <c r="HQN57" s="289"/>
      <c r="HQO57" s="289"/>
      <c r="HQP57" s="289"/>
      <c r="HQQ57" s="289"/>
      <c r="HQR57" s="289"/>
      <c r="HQS57" s="289"/>
      <c r="HQT57" s="289"/>
      <c r="HQU57" s="289"/>
      <c r="HQV57" s="289"/>
      <c r="HQW57" s="289"/>
      <c r="HQX57" s="289"/>
      <c r="HQY57" s="289"/>
      <c r="HQZ57" s="289"/>
      <c r="HRA57" s="289"/>
      <c r="HRB57" s="289"/>
      <c r="HRC57" s="289"/>
      <c r="HRD57" s="289"/>
      <c r="HRE57" s="289"/>
      <c r="HRF57" s="289"/>
      <c r="HRG57" s="289"/>
      <c r="HRH57" s="289"/>
      <c r="HRI57" s="289"/>
      <c r="HRJ57" s="289"/>
      <c r="HRK57" s="289"/>
      <c r="HRL57" s="289"/>
      <c r="HRM57" s="289"/>
      <c r="HRN57" s="289"/>
      <c r="HRO57" s="289"/>
      <c r="HRP57" s="289"/>
      <c r="HRQ57" s="289"/>
      <c r="HRR57" s="289"/>
      <c r="HRS57" s="289"/>
      <c r="HRT57" s="289"/>
      <c r="HRU57" s="289"/>
      <c r="HRV57" s="289"/>
      <c r="HRW57" s="289"/>
      <c r="HRX57" s="289"/>
      <c r="HRY57" s="289"/>
      <c r="HRZ57" s="289"/>
      <c r="HSA57" s="289"/>
      <c r="HSB57" s="289"/>
      <c r="HSC57" s="289"/>
      <c r="HSD57" s="289"/>
      <c r="HSE57" s="289"/>
      <c r="HSF57" s="289"/>
      <c r="HSG57" s="289"/>
      <c r="HSH57" s="289"/>
      <c r="HSI57" s="289"/>
      <c r="HSJ57" s="289"/>
      <c r="HSK57" s="289"/>
      <c r="HSL57" s="289"/>
      <c r="HSM57" s="289"/>
      <c r="HSN57" s="289"/>
      <c r="HSO57" s="289"/>
      <c r="HSP57" s="289"/>
      <c r="HSQ57" s="289"/>
      <c r="HSR57" s="289"/>
      <c r="HSS57" s="289"/>
      <c r="HST57" s="289"/>
      <c r="HSU57" s="289"/>
      <c r="HSV57" s="289"/>
      <c r="HSW57" s="289"/>
      <c r="HSX57" s="289"/>
      <c r="HSY57" s="289"/>
      <c r="HSZ57" s="289"/>
      <c r="HTA57" s="289"/>
      <c r="HTB57" s="289"/>
      <c r="HTC57" s="289"/>
      <c r="HTD57" s="289"/>
      <c r="HTE57" s="289"/>
      <c r="HTF57" s="289"/>
      <c r="HTG57" s="289"/>
      <c r="HTH57" s="289"/>
      <c r="HTI57" s="289"/>
      <c r="HTJ57" s="289"/>
      <c r="HTK57" s="289"/>
      <c r="HTL57" s="289"/>
      <c r="HTM57" s="289"/>
      <c r="HTN57" s="289"/>
      <c r="HTO57" s="289"/>
      <c r="HTP57" s="289"/>
      <c r="HTQ57" s="289"/>
      <c r="HTR57" s="289"/>
      <c r="HTS57" s="289"/>
      <c r="HTT57" s="289"/>
      <c r="HTU57" s="289"/>
      <c r="HTV57" s="289"/>
      <c r="HTW57" s="289"/>
      <c r="HTX57" s="289"/>
      <c r="HTY57" s="289"/>
      <c r="HTZ57" s="289"/>
      <c r="HUA57" s="289"/>
      <c r="HUB57" s="289"/>
      <c r="HUC57" s="289"/>
      <c r="HUD57" s="289"/>
      <c r="HUE57" s="289"/>
      <c r="HUF57" s="289"/>
      <c r="HUG57" s="289"/>
      <c r="HUH57" s="289"/>
      <c r="HUI57" s="289"/>
      <c r="HUJ57" s="289"/>
      <c r="HUK57" s="289"/>
      <c r="HUL57" s="289"/>
      <c r="HUM57" s="289"/>
      <c r="HUN57" s="289"/>
      <c r="HUO57" s="289"/>
      <c r="HUP57" s="289"/>
      <c r="HUQ57" s="289"/>
      <c r="HUR57" s="289"/>
      <c r="HUS57" s="289"/>
      <c r="HUT57" s="289"/>
      <c r="HUU57" s="289"/>
      <c r="HUV57" s="289"/>
      <c r="HUW57" s="289"/>
      <c r="HUX57" s="289"/>
      <c r="HUY57" s="289"/>
      <c r="HUZ57" s="289"/>
      <c r="HVA57" s="289"/>
      <c r="HVB57" s="289"/>
      <c r="HVC57" s="289"/>
      <c r="HVD57" s="289"/>
      <c r="HVE57" s="289"/>
      <c r="HVF57" s="289"/>
      <c r="HVG57" s="289"/>
      <c r="HVH57" s="289"/>
      <c r="HVI57" s="289"/>
      <c r="HVJ57" s="289"/>
      <c r="HVK57" s="289"/>
      <c r="HVL57" s="289"/>
      <c r="HVM57" s="289"/>
      <c r="HVN57" s="289"/>
      <c r="HVO57" s="289"/>
      <c r="HVP57" s="289"/>
      <c r="HVQ57" s="289"/>
      <c r="HVR57" s="289"/>
      <c r="HVS57" s="289"/>
      <c r="HVT57" s="289"/>
      <c r="HVU57" s="289"/>
      <c r="HVV57" s="289"/>
      <c r="HVW57" s="289"/>
      <c r="HVX57" s="289"/>
      <c r="HVY57" s="289"/>
      <c r="HVZ57" s="289"/>
      <c r="HWA57" s="289"/>
      <c r="HWB57" s="289"/>
      <c r="HWC57" s="289"/>
      <c r="HWD57" s="289"/>
      <c r="HWE57" s="289"/>
      <c r="HWF57" s="289"/>
      <c r="HWG57" s="289"/>
      <c r="HWH57" s="289"/>
      <c r="HWI57" s="289"/>
      <c r="HWJ57" s="289"/>
      <c r="HWK57" s="289"/>
      <c r="HWL57" s="289"/>
      <c r="HWM57" s="289"/>
      <c r="HWN57" s="289"/>
      <c r="HWO57" s="289"/>
      <c r="HWP57" s="289"/>
      <c r="HWQ57" s="289"/>
      <c r="HWR57" s="289"/>
      <c r="HWS57" s="289"/>
      <c r="HWT57" s="289"/>
      <c r="HWU57" s="289"/>
      <c r="HWV57" s="289"/>
      <c r="HWW57" s="289"/>
      <c r="HWX57" s="289"/>
      <c r="HWY57" s="289"/>
      <c r="HWZ57" s="289"/>
      <c r="HXA57" s="289"/>
      <c r="HXB57" s="289"/>
      <c r="HXC57" s="289"/>
      <c r="HXD57" s="289"/>
      <c r="HXE57" s="289"/>
      <c r="HXF57" s="289"/>
      <c r="HXG57" s="289"/>
      <c r="HXH57" s="289"/>
      <c r="HXI57" s="289"/>
      <c r="HXJ57" s="289"/>
      <c r="HXK57" s="289"/>
      <c r="HXL57" s="289"/>
      <c r="HXM57" s="289"/>
      <c r="HXN57" s="289"/>
      <c r="HXO57" s="289"/>
      <c r="HXP57" s="289"/>
      <c r="HXQ57" s="289"/>
      <c r="HXR57" s="289"/>
      <c r="HXS57" s="289"/>
      <c r="HXT57" s="289"/>
      <c r="HXU57" s="289"/>
      <c r="HXV57" s="289"/>
      <c r="HXW57" s="289"/>
      <c r="HXX57" s="289"/>
      <c r="HXY57" s="289"/>
      <c r="HXZ57" s="289"/>
      <c r="HYA57" s="289"/>
      <c r="HYB57" s="289"/>
      <c r="HYC57" s="289"/>
      <c r="HYD57" s="289"/>
      <c r="HYE57" s="289"/>
      <c r="HYF57" s="289"/>
      <c r="HYG57" s="289"/>
      <c r="HYH57" s="289"/>
      <c r="HYI57" s="289"/>
      <c r="HYJ57" s="289"/>
      <c r="HYK57" s="289"/>
      <c r="HYL57" s="289"/>
      <c r="HYM57" s="289"/>
      <c r="HYN57" s="289"/>
      <c r="HYO57" s="289"/>
      <c r="HYP57" s="289"/>
      <c r="HYQ57" s="289"/>
      <c r="HYR57" s="289"/>
      <c r="HYS57" s="289"/>
      <c r="HYT57" s="289"/>
      <c r="HYU57" s="289"/>
      <c r="HYV57" s="289"/>
      <c r="HYW57" s="289"/>
      <c r="HYX57" s="289"/>
      <c r="HYY57" s="289"/>
      <c r="HYZ57" s="289"/>
      <c r="HZA57" s="289"/>
      <c r="HZB57" s="289"/>
      <c r="HZC57" s="289"/>
      <c r="HZD57" s="289"/>
      <c r="HZE57" s="289"/>
      <c r="HZF57" s="289"/>
      <c r="HZG57" s="289"/>
      <c r="HZH57" s="289"/>
      <c r="HZI57" s="289"/>
      <c r="HZJ57" s="289"/>
      <c r="HZK57" s="289"/>
      <c r="HZL57" s="289"/>
      <c r="HZM57" s="289"/>
      <c r="HZN57" s="289"/>
      <c r="HZO57" s="289"/>
      <c r="HZP57" s="289"/>
      <c r="HZQ57" s="289"/>
      <c r="HZR57" s="289"/>
      <c r="HZS57" s="289"/>
      <c r="HZT57" s="289"/>
      <c r="HZU57" s="289"/>
      <c r="HZV57" s="289"/>
      <c r="HZW57" s="289"/>
      <c r="HZX57" s="289"/>
      <c r="HZY57" s="289"/>
      <c r="HZZ57" s="289"/>
      <c r="IAA57" s="289"/>
      <c r="IAB57" s="289"/>
      <c r="IAC57" s="289"/>
      <c r="IAD57" s="289"/>
      <c r="IAE57" s="289"/>
      <c r="IAF57" s="289"/>
      <c r="IAG57" s="289"/>
      <c r="IAH57" s="289"/>
      <c r="IAI57" s="289"/>
      <c r="IAJ57" s="289"/>
      <c r="IAK57" s="289"/>
      <c r="IAL57" s="289"/>
      <c r="IAM57" s="289"/>
      <c r="IAN57" s="289"/>
      <c r="IAO57" s="289"/>
      <c r="IAP57" s="289"/>
      <c r="IAQ57" s="289"/>
      <c r="IAR57" s="289"/>
      <c r="IAS57" s="289"/>
      <c r="IAT57" s="289"/>
      <c r="IAU57" s="289"/>
      <c r="IAV57" s="289"/>
      <c r="IAW57" s="289"/>
      <c r="IAX57" s="289"/>
      <c r="IAY57" s="289"/>
      <c r="IAZ57" s="289"/>
      <c r="IBA57" s="289"/>
      <c r="IBB57" s="289"/>
      <c r="IBC57" s="289"/>
      <c r="IBD57" s="289"/>
      <c r="IBE57" s="289"/>
      <c r="IBF57" s="289"/>
      <c r="IBG57" s="289"/>
      <c r="IBH57" s="289"/>
      <c r="IBI57" s="289"/>
      <c r="IBJ57" s="289"/>
      <c r="IBK57" s="289"/>
      <c r="IBL57" s="289"/>
      <c r="IBM57" s="289"/>
      <c r="IBN57" s="289"/>
      <c r="IBO57" s="289"/>
      <c r="IBP57" s="289"/>
      <c r="IBQ57" s="289"/>
      <c r="IBR57" s="289"/>
      <c r="IBS57" s="289"/>
      <c r="IBT57" s="289"/>
      <c r="IBU57" s="289"/>
      <c r="IBV57" s="289"/>
      <c r="IBW57" s="289"/>
      <c r="IBX57" s="289"/>
      <c r="IBY57" s="289"/>
      <c r="IBZ57" s="289"/>
      <c r="ICA57" s="289"/>
      <c r="ICB57" s="289"/>
      <c r="ICC57" s="289"/>
      <c r="ICD57" s="289"/>
      <c r="ICE57" s="289"/>
      <c r="ICF57" s="289"/>
      <c r="ICG57" s="289"/>
      <c r="ICH57" s="289"/>
      <c r="ICI57" s="289"/>
      <c r="ICJ57" s="289"/>
      <c r="ICK57" s="289"/>
      <c r="ICL57" s="289"/>
      <c r="ICM57" s="289"/>
      <c r="ICN57" s="289"/>
      <c r="ICO57" s="289"/>
      <c r="ICP57" s="289"/>
      <c r="ICQ57" s="289"/>
      <c r="ICR57" s="289"/>
      <c r="ICS57" s="289"/>
      <c r="ICT57" s="289"/>
      <c r="ICU57" s="289"/>
      <c r="ICV57" s="289"/>
      <c r="ICW57" s="289"/>
      <c r="ICX57" s="289"/>
      <c r="ICY57" s="289"/>
      <c r="ICZ57" s="289"/>
      <c r="IDA57" s="289"/>
      <c r="IDB57" s="289"/>
      <c r="IDC57" s="289"/>
      <c r="IDD57" s="289"/>
      <c r="IDE57" s="289"/>
      <c r="IDF57" s="289"/>
      <c r="IDG57" s="289"/>
      <c r="IDH57" s="289"/>
      <c r="IDI57" s="289"/>
      <c r="IDJ57" s="289"/>
      <c r="IDK57" s="289"/>
      <c r="IDL57" s="289"/>
      <c r="IDM57" s="289"/>
      <c r="IDN57" s="289"/>
      <c r="IDO57" s="289"/>
      <c r="IDP57" s="289"/>
      <c r="IDQ57" s="289"/>
      <c r="IDR57" s="289"/>
      <c r="IDS57" s="289"/>
      <c r="IDT57" s="289"/>
      <c r="IDU57" s="289"/>
      <c r="IDV57" s="289"/>
      <c r="IDW57" s="289"/>
      <c r="IDX57" s="289"/>
      <c r="IDY57" s="289"/>
      <c r="IDZ57" s="289"/>
      <c r="IEA57" s="289"/>
      <c r="IEB57" s="289"/>
      <c r="IEC57" s="289"/>
      <c r="IED57" s="289"/>
      <c r="IEE57" s="289"/>
      <c r="IEF57" s="289"/>
      <c r="IEG57" s="289"/>
      <c r="IEH57" s="289"/>
      <c r="IEI57" s="289"/>
      <c r="IEJ57" s="289"/>
      <c r="IEK57" s="289"/>
      <c r="IEL57" s="289"/>
      <c r="IEM57" s="289"/>
      <c r="IEN57" s="289"/>
      <c r="IEO57" s="289"/>
      <c r="IEP57" s="289"/>
      <c r="IEQ57" s="289"/>
      <c r="IER57" s="289"/>
      <c r="IES57" s="289"/>
      <c r="IET57" s="289"/>
      <c r="IEU57" s="289"/>
      <c r="IEV57" s="289"/>
      <c r="IEW57" s="289"/>
      <c r="IEX57" s="289"/>
      <c r="IEY57" s="289"/>
      <c r="IEZ57" s="289"/>
      <c r="IFA57" s="289"/>
      <c r="IFB57" s="289"/>
      <c r="IFC57" s="289"/>
      <c r="IFD57" s="289"/>
      <c r="IFE57" s="289"/>
      <c r="IFF57" s="289"/>
      <c r="IFG57" s="289"/>
      <c r="IFH57" s="289"/>
      <c r="IFI57" s="289"/>
      <c r="IFJ57" s="289"/>
      <c r="IFK57" s="289"/>
      <c r="IFL57" s="289"/>
      <c r="IFM57" s="289"/>
      <c r="IFN57" s="289"/>
      <c r="IFO57" s="289"/>
      <c r="IFP57" s="289"/>
      <c r="IFQ57" s="289"/>
      <c r="IFR57" s="289"/>
      <c r="IFS57" s="289"/>
      <c r="IFT57" s="289"/>
      <c r="IFU57" s="289"/>
      <c r="IFV57" s="289"/>
      <c r="IFW57" s="289"/>
      <c r="IFX57" s="289"/>
      <c r="IFY57" s="289"/>
      <c r="IFZ57" s="289"/>
      <c r="IGA57" s="289"/>
      <c r="IGB57" s="289"/>
      <c r="IGC57" s="289"/>
      <c r="IGD57" s="289"/>
      <c r="IGE57" s="289"/>
      <c r="IGF57" s="289"/>
      <c r="IGG57" s="289"/>
      <c r="IGH57" s="289"/>
      <c r="IGI57" s="289"/>
      <c r="IGJ57" s="289"/>
      <c r="IGK57" s="289"/>
      <c r="IGL57" s="289"/>
      <c r="IGM57" s="289"/>
      <c r="IGN57" s="289"/>
      <c r="IGO57" s="289"/>
      <c r="IGP57" s="289"/>
      <c r="IGQ57" s="289"/>
      <c r="IGR57" s="289"/>
      <c r="IGS57" s="289"/>
      <c r="IGT57" s="289"/>
      <c r="IGU57" s="289"/>
      <c r="IGV57" s="289"/>
      <c r="IGW57" s="289"/>
      <c r="IGX57" s="289"/>
      <c r="IGY57" s="289"/>
      <c r="IGZ57" s="289"/>
      <c r="IHA57" s="289"/>
      <c r="IHB57" s="289"/>
      <c r="IHC57" s="289"/>
      <c r="IHD57" s="289"/>
      <c r="IHE57" s="289"/>
      <c r="IHF57" s="289"/>
      <c r="IHG57" s="289"/>
      <c r="IHH57" s="289"/>
      <c r="IHI57" s="289"/>
      <c r="IHJ57" s="289"/>
      <c r="IHK57" s="289"/>
      <c r="IHL57" s="289"/>
      <c r="IHM57" s="289"/>
      <c r="IHN57" s="289"/>
      <c r="IHO57" s="289"/>
      <c r="IHP57" s="289"/>
      <c r="IHQ57" s="289"/>
      <c r="IHR57" s="289"/>
      <c r="IHS57" s="289"/>
      <c r="IHT57" s="289"/>
      <c r="IHU57" s="289"/>
      <c r="IHV57" s="289"/>
      <c r="IHW57" s="289"/>
      <c r="IHX57" s="289"/>
      <c r="IHY57" s="289"/>
      <c r="IHZ57" s="289"/>
      <c r="IIA57" s="289"/>
      <c r="IIB57" s="289"/>
      <c r="IIC57" s="289"/>
      <c r="IID57" s="289"/>
      <c r="IIE57" s="289"/>
      <c r="IIF57" s="289"/>
      <c r="IIG57" s="289"/>
      <c r="IIH57" s="289"/>
      <c r="III57" s="289"/>
      <c r="IIJ57" s="289"/>
      <c r="IIK57" s="289"/>
      <c r="IIL57" s="289"/>
      <c r="IIM57" s="289"/>
      <c r="IIN57" s="289"/>
      <c r="IIO57" s="289"/>
      <c r="IIP57" s="289"/>
      <c r="IIQ57" s="289"/>
      <c r="IIR57" s="289"/>
      <c r="IIS57" s="289"/>
      <c r="IIT57" s="289"/>
      <c r="IIU57" s="289"/>
      <c r="IIV57" s="289"/>
      <c r="IIW57" s="289"/>
      <c r="IIX57" s="289"/>
      <c r="IIY57" s="289"/>
      <c r="IIZ57" s="289"/>
      <c r="IJA57" s="289"/>
      <c r="IJB57" s="289"/>
      <c r="IJC57" s="289"/>
      <c r="IJD57" s="289"/>
      <c r="IJE57" s="289"/>
      <c r="IJF57" s="289"/>
      <c r="IJG57" s="289"/>
      <c r="IJH57" s="289"/>
      <c r="IJI57" s="289"/>
      <c r="IJJ57" s="289"/>
      <c r="IJK57" s="289"/>
      <c r="IJL57" s="289"/>
      <c r="IJM57" s="289"/>
      <c r="IJN57" s="289"/>
      <c r="IJO57" s="289"/>
      <c r="IJP57" s="289"/>
      <c r="IJQ57" s="289"/>
      <c r="IJR57" s="289"/>
      <c r="IJS57" s="289"/>
      <c r="IJT57" s="289"/>
      <c r="IJU57" s="289"/>
      <c r="IJV57" s="289"/>
      <c r="IJW57" s="289"/>
      <c r="IJX57" s="289"/>
      <c r="IJY57" s="289"/>
      <c r="IJZ57" s="289"/>
      <c r="IKA57" s="289"/>
      <c r="IKB57" s="289"/>
      <c r="IKC57" s="289"/>
      <c r="IKD57" s="289"/>
      <c r="IKE57" s="289"/>
      <c r="IKF57" s="289"/>
      <c r="IKG57" s="289"/>
      <c r="IKH57" s="289"/>
      <c r="IKI57" s="289"/>
      <c r="IKJ57" s="289"/>
      <c r="IKK57" s="289"/>
      <c r="IKL57" s="289"/>
      <c r="IKM57" s="289"/>
      <c r="IKN57" s="289"/>
      <c r="IKO57" s="289"/>
      <c r="IKP57" s="289"/>
      <c r="IKQ57" s="289"/>
      <c r="IKR57" s="289"/>
      <c r="IKS57" s="289"/>
      <c r="IKT57" s="289"/>
      <c r="IKU57" s="289"/>
      <c r="IKV57" s="289"/>
      <c r="IKW57" s="289"/>
      <c r="IKX57" s="289"/>
      <c r="IKY57" s="289"/>
      <c r="IKZ57" s="289"/>
      <c r="ILA57" s="289"/>
      <c r="ILB57" s="289"/>
      <c r="ILC57" s="289"/>
      <c r="ILD57" s="289"/>
      <c r="ILE57" s="289"/>
      <c r="ILF57" s="289"/>
      <c r="ILG57" s="289"/>
      <c r="ILH57" s="289"/>
      <c r="ILI57" s="289"/>
      <c r="ILJ57" s="289"/>
      <c r="ILK57" s="289"/>
      <c r="ILL57" s="289"/>
      <c r="ILM57" s="289"/>
      <c r="ILN57" s="289"/>
      <c r="ILO57" s="289"/>
      <c r="ILP57" s="289"/>
      <c r="ILQ57" s="289"/>
      <c r="ILR57" s="289"/>
      <c r="ILS57" s="289"/>
      <c r="ILT57" s="289"/>
      <c r="ILU57" s="289"/>
      <c r="ILV57" s="289"/>
      <c r="ILW57" s="289"/>
      <c r="ILX57" s="289"/>
      <c r="ILY57" s="289"/>
      <c r="ILZ57" s="289"/>
      <c r="IMA57" s="289"/>
      <c r="IMB57" s="289"/>
      <c r="IMC57" s="289"/>
      <c r="IMD57" s="289"/>
      <c r="IME57" s="289"/>
      <c r="IMF57" s="289"/>
      <c r="IMG57" s="289"/>
      <c r="IMH57" s="289"/>
      <c r="IMI57" s="289"/>
      <c r="IMJ57" s="289"/>
      <c r="IMK57" s="289"/>
      <c r="IML57" s="289"/>
      <c r="IMM57" s="289"/>
      <c r="IMN57" s="289"/>
      <c r="IMO57" s="289"/>
      <c r="IMP57" s="289"/>
      <c r="IMQ57" s="289"/>
      <c r="IMR57" s="289"/>
      <c r="IMS57" s="289"/>
      <c r="IMT57" s="289"/>
      <c r="IMU57" s="289"/>
      <c r="IMV57" s="289"/>
      <c r="IMW57" s="289"/>
      <c r="IMX57" s="289"/>
      <c r="IMY57" s="289"/>
      <c r="IMZ57" s="289"/>
      <c r="INA57" s="289"/>
      <c r="INB57" s="289"/>
      <c r="INC57" s="289"/>
      <c r="IND57" s="289"/>
      <c r="INE57" s="289"/>
      <c r="INF57" s="289"/>
      <c r="ING57" s="289"/>
      <c r="INH57" s="289"/>
      <c r="INI57" s="289"/>
      <c r="INJ57" s="289"/>
      <c r="INK57" s="289"/>
      <c r="INL57" s="289"/>
      <c r="INM57" s="289"/>
      <c r="INN57" s="289"/>
      <c r="INO57" s="289"/>
      <c r="INP57" s="289"/>
      <c r="INQ57" s="289"/>
      <c r="INR57" s="289"/>
      <c r="INS57" s="289"/>
      <c r="INT57" s="289"/>
      <c r="INU57" s="289"/>
      <c r="INV57" s="289"/>
      <c r="INW57" s="289"/>
      <c r="INX57" s="289"/>
      <c r="INY57" s="289"/>
      <c r="INZ57" s="289"/>
      <c r="IOA57" s="289"/>
      <c r="IOB57" s="289"/>
      <c r="IOC57" s="289"/>
      <c r="IOD57" s="289"/>
      <c r="IOE57" s="289"/>
      <c r="IOF57" s="289"/>
      <c r="IOG57" s="289"/>
      <c r="IOH57" s="289"/>
      <c r="IOI57" s="289"/>
      <c r="IOJ57" s="289"/>
      <c r="IOK57" s="289"/>
      <c r="IOL57" s="289"/>
      <c r="IOM57" s="289"/>
      <c r="ION57" s="289"/>
      <c r="IOO57" s="289"/>
      <c r="IOP57" s="289"/>
      <c r="IOQ57" s="289"/>
      <c r="IOR57" s="289"/>
      <c r="IOS57" s="289"/>
      <c r="IOT57" s="289"/>
      <c r="IOU57" s="289"/>
      <c r="IOV57" s="289"/>
      <c r="IOW57" s="289"/>
      <c r="IOX57" s="289"/>
      <c r="IOY57" s="289"/>
      <c r="IOZ57" s="289"/>
      <c r="IPA57" s="289"/>
      <c r="IPB57" s="289"/>
      <c r="IPC57" s="289"/>
      <c r="IPD57" s="289"/>
      <c r="IPE57" s="289"/>
      <c r="IPF57" s="289"/>
      <c r="IPG57" s="289"/>
      <c r="IPH57" s="289"/>
      <c r="IPI57" s="289"/>
      <c r="IPJ57" s="289"/>
      <c r="IPK57" s="289"/>
      <c r="IPL57" s="289"/>
      <c r="IPM57" s="289"/>
      <c r="IPN57" s="289"/>
      <c r="IPO57" s="289"/>
      <c r="IPP57" s="289"/>
      <c r="IPQ57" s="289"/>
      <c r="IPR57" s="289"/>
      <c r="IPS57" s="289"/>
      <c r="IPT57" s="289"/>
      <c r="IPU57" s="289"/>
      <c r="IPV57" s="289"/>
      <c r="IPW57" s="289"/>
      <c r="IPX57" s="289"/>
      <c r="IPY57" s="289"/>
      <c r="IPZ57" s="289"/>
      <c r="IQA57" s="289"/>
      <c r="IQB57" s="289"/>
      <c r="IQC57" s="289"/>
      <c r="IQD57" s="289"/>
      <c r="IQE57" s="289"/>
      <c r="IQF57" s="289"/>
      <c r="IQG57" s="289"/>
      <c r="IQH57" s="289"/>
      <c r="IQI57" s="289"/>
      <c r="IQJ57" s="289"/>
      <c r="IQK57" s="289"/>
      <c r="IQL57" s="289"/>
      <c r="IQM57" s="289"/>
      <c r="IQN57" s="289"/>
      <c r="IQO57" s="289"/>
      <c r="IQP57" s="289"/>
      <c r="IQQ57" s="289"/>
      <c r="IQR57" s="289"/>
      <c r="IQS57" s="289"/>
      <c r="IQT57" s="289"/>
      <c r="IQU57" s="289"/>
      <c r="IQV57" s="289"/>
      <c r="IQW57" s="289"/>
      <c r="IQX57" s="289"/>
      <c r="IQY57" s="289"/>
      <c r="IQZ57" s="289"/>
      <c r="IRA57" s="289"/>
      <c r="IRB57" s="289"/>
      <c r="IRC57" s="289"/>
      <c r="IRD57" s="289"/>
      <c r="IRE57" s="289"/>
      <c r="IRF57" s="289"/>
      <c r="IRG57" s="289"/>
      <c r="IRH57" s="289"/>
      <c r="IRI57" s="289"/>
      <c r="IRJ57" s="289"/>
      <c r="IRK57" s="289"/>
      <c r="IRL57" s="289"/>
      <c r="IRM57" s="289"/>
      <c r="IRN57" s="289"/>
      <c r="IRO57" s="289"/>
      <c r="IRP57" s="289"/>
      <c r="IRQ57" s="289"/>
      <c r="IRR57" s="289"/>
      <c r="IRS57" s="289"/>
      <c r="IRT57" s="289"/>
      <c r="IRU57" s="289"/>
      <c r="IRV57" s="289"/>
      <c r="IRW57" s="289"/>
      <c r="IRX57" s="289"/>
      <c r="IRY57" s="289"/>
      <c r="IRZ57" s="289"/>
      <c r="ISA57" s="289"/>
      <c r="ISB57" s="289"/>
      <c r="ISC57" s="289"/>
      <c r="ISD57" s="289"/>
      <c r="ISE57" s="289"/>
      <c r="ISF57" s="289"/>
      <c r="ISG57" s="289"/>
      <c r="ISH57" s="289"/>
      <c r="ISI57" s="289"/>
      <c r="ISJ57" s="289"/>
      <c r="ISK57" s="289"/>
      <c r="ISL57" s="289"/>
      <c r="ISM57" s="289"/>
      <c r="ISN57" s="289"/>
      <c r="ISO57" s="289"/>
      <c r="ISP57" s="289"/>
      <c r="ISQ57" s="289"/>
      <c r="ISR57" s="289"/>
      <c r="ISS57" s="289"/>
      <c r="IST57" s="289"/>
      <c r="ISU57" s="289"/>
      <c r="ISV57" s="289"/>
      <c r="ISW57" s="289"/>
      <c r="ISX57" s="289"/>
      <c r="ISY57" s="289"/>
      <c r="ISZ57" s="289"/>
      <c r="ITA57" s="289"/>
      <c r="ITB57" s="289"/>
      <c r="ITC57" s="289"/>
      <c r="ITD57" s="289"/>
      <c r="ITE57" s="289"/>
      <c r="ITF57" s="289"/>
      <c r="ITG57" s="289"/>
      <c r="ITH57" s="289"/>
      <c r="ITI57" s="289"/>
      <c r="ITJ57" s="289"/>
      <c r="ITK57" s="289"/>
      <c r="ITL57" s="289"/>
      <c r="ITM57" s="289"/>
      <c r="ITN57" s="289"/>
      <c r="ITO57" s="289"/>
      <c r="ITP57" s="289"/>
      <c r="ITQ57" s="289"/>
      <c r="ITR57" s="289"/>
      <c r="ITS57" s="289"/>
      <c r="ITT57" s="289"/>
      <c r="ITU57" s="289"/>
      <c r="ITV57" s="289"/>
      <c r="ITW57" s="289"/>
      <c r="ITX57" s="289"/>
      <c r="ITY57" s="289"/>
      <c r="ITZ57" s="289"/>
      <c r="IUA57" s="289"/>
      <c r="IUB57" s="289"/>
      <c r="IUC57" s="289"/>
      <c r="IUD57" s="289"/>
      <c r="IUE57" s="289"/>
      <c r="IUF57" s="289"/>
      <c r="IUG57" s="289"/>
      <c r="IUH57" s="289"/>
      <c r="IUI57" s="289"/>
      <c r="IUJ57" s="289"/>
      <c r="IUK57" s="289"/>
      <c r="IUL57" s="289"/>
      <c r="IUM57" s="289"/>
      <c r="IUN57" s="289"/>
      <c r="IUO57" s="289"/>
      <c r="IUP57" s="289"/>
      <c r="IUQ57" s="289"/>
      <c r="IUR57" s="289"/>
      <c r="IUS57" s="289"/>
      <c r="IUT57" s="289"/>
      <c r="IUU57" s="289"/>
      <c r="IUV57" s="289"/>
      <c r="IUW57" s="289"/>
      <c r="IUX57" s="289"/>
      <c r="IUY57" s="289"/>
      <c r="IUZ57" s="289"/>
      <c r="IVA57" s="289"/>
      <c r="IVB57" s="289"/>
      <c r="IVC57" s="289"/>
      <c r="IVD57" s="289"/>
      <c r="IVE57" s="289"/>
      <c r="IVF57" s="289"/>
      <c r="IVG57" s="289"/>
      <c r="IVH57" s="289"/>
      <c r="IVI57" s="289"/>
      <c r="IVJ57" s="289"/>
      <c r="IVK57" s="289"/>
      <c r="IVL57" s="289"/>
      <c r="IVM57" s="289"/>
      <c r="IVN57" s="289"/>
      <c r="IVO57" s="289"/>
      <c r="IVP57" s="289"/>
      <c r="IVQ57" s="289"/>
      <c r="IVR57" s="289"/>
      <c r="IVS57" s="289"/>
      <c r="IVT57" s="289"/>
      <c r="IVU57" s="289"/>
      <c r="IVV57" s="289"/>
      <c r="IVW57" s="289"/>
      <c r="IVX57" s="289"/>
      <c r="IVY57" s="289"/>
      <c r="IVZ57" s="289"/>
      <c r="IWA57" s="289"/>
      <c r="IWB57" s="289"/>
      <c r="IWC57" s="289"/>
      <c r="IWD57" s="289"/>
      <c r="IWE57" s="289"/>
      <c r="IWF57" s="289"/>
      <c r="IWG57" s="289"/>
      <c r="IWH57" s="289"/>
      <c r="IWI57" s="289"/>
      <c r="IWJ57" s="289"/>
      <c r="IWK57" s="289"/>
      <c r="IWL57" s="289"/>
      <c r="IWM57" s="289"/>
      <c r="IWN57" s="289"/>
      <c r="IWO57" s="289"/>
      <c r="IWP57" s="289"/>
      <c r="IWQ57" s="289"/>
      <c r="IWR57" s="289"/>
      <c r="IWS57" s="289"/>
      <c r="IWT57" s="289"/>
      <c r="IWU57" s="289"/>
      <c r="IWV57" s="289"/>
      <c r="IWW57" s="289"/>
      <c r="IWX57" s="289"/>
      <c r="IWY57" s="289"/>
      <c r="IWZ57" s="289"/>
      <c r="IXA57" s="289"/>
      <c r="IXB57" s="289"/>
      <c r="IXC57" s="289"/>
      <c r="IXD57" s="289"/>
      <c r="IXE57" s="289"/>
      <c r="IXF57" s="289"/>
      <c r="IXG57" s="289"/>
      <c r="IXH57" s="289"/>
      <c r="IXI57" s="289"/>
      <c r="IXJ57" s="289"/>
      <c r="IXK57" s="289"/>
      <c r="IXL57" s="289"/>
      <c r="IXM57" s="289"/>
      <c r="IXN57" s="289"/>
      <c r="IXO57" s="289"/>
      <c r="IXP57" s="289"/>
      <c r="IXQ57" s="289"/>
      <c r="IXR57" s="289"/>
      <c r="IXS57" s="289"/>
      <c r="IXT57" s="289"/>
      <c r="IXU57" s="289"/>
      <c r="IXV57" s="289"/>
      <c r="IXW57" s="289"/>
      <c r="IXX57" s="289"/>
      <c r="IXY57" s="289"/>
      <c r="IXZ57" s="289"/>
      <c r="IYA57" s="289"/>
      <c r="IYB57" s="289"/>
      <c r="IYC57" s="289"/>
      <c r="IYD57" s="289"/>
      <c r="IYE57" s="289"/>
      <c r="IYF57" s="289"/>
      <c r="IYG57" s="289"/>
      <c r="IYH57" s="289"/>
      <c r="IYI57" s="289"/>
      <c r="IYJ57" s="289"/>
      <c r="IYK57" s="289"/>
      <c r="IYL57" s="289"/>
      <c r="IYM57" s="289"/>
      <c r="IYN57" s="289"/>
      <c r="IYO57" s="289"/>
      <c r="IYP57" s="289"/>
      <c r="IYQ57" s="289"/>
      <c r="IYR57" s="289"/>
      <c r="IYS57" s="289"/>
      <c r="IYT57" s="289"/>
      <c r="IYU57" s="289"/>
      <c r="IYV57" s="289"/>
      <c r="IYW57" s="289"/>
      <c r="IYX57" s="289"/>
      <c r="IYY57" s="289"/>
      <c r="IYZ57" s="289"/>
      <c r="IZA57" s="289"/>
      <c r="IZB57" s="289"/>
      <c r="IZC57" s="289"/>
      <c r="IZD57" s="289"/>
      <c r="IZE57" s="289"/>
      <c r="IZF57" s="289"/>
      <c r="IZG57" s="289"/>
      <c r="IZH57" s="289"/>
      <c r="IZI57" s="289"/>
      <c r="IZJ57" s="289"/>
      <c r="IZK57" s="289"/>
      <c r="IZL57" s="289"/>
      <c r="IZM57" s="289"/>
      <c r="IZN57" s="289"/>
      <c r="IZO57" s="289"/>
      <c r="IZP57" s="289"/>
      <c r="IZQ57" s="289"/>
      <c r="IZR57" s="289"/>
      <c r="IZS57" s="289"/>
      <c r="IZT57" s="289"/>
      <c r="IZU57" s="289"/>
      <c r="IZV57" s="289"/>
      <c r="IZW57" s="289"/>
      <c r="IZX57" s="289"/>
      <c r="IZY57" s="289"/>
      <c r="IZZ57" s="289"/>
      <c r="JAA57" s="289"/>
      <c r="JAB57" s="289"/>
      <c r="JAC57" s="289"/>
      <c r="JAD57" s="289"/>
      <c r="JAE57" s="289"/>
      <c r="JAF57" s="289"/>
      <c r="JAG57" s="289"/>
      <c r="JAH57" s="289"/>
      <c r="JAI57" s="289"/>
      <c r="JAJ57" s="289"/>
      <c r="JAK57" s="289"/>
      <c r="JAL57" s="289"/>
      <c r="JAM57" s="289"/>
      <c r="JAN57" s="289"/>
      <c r="JAO57" s="289"/>
      <c r="JAP57" s="289"/>
      <c r="JAQ57" s="289"/>
      <c r="JAR57" s="289"/>
      <c r="JAS57" s="289"/>
      <c r="JAT57" s="289"/>
      <c r="JAU57" s="289"/>
      <c r="JAV57" s="289"/>
      <c r="JAW57" s="289"/>
      <c r="JAX57" s="289"/>
      <c r="JAY57" s="289"/>
      <c r="JAZ57" s="289"/>
      <c r="JBA57" s="289"/>
      <c r="JBB57" s="289"/>
      <c r="JBC57" s="289"/>
      <c r="JBD57" s="289"/>
      <c r="JBE57" s="289"/>
      <c r="JBF57" s="289"/>
      <c r="JBG57" s="289"/>
      <c r="JBH57" s="289"/>
      <c r="JBI57" s="289"/>
      <c r="JBJ57" s="289"/>
      <c r="JBK57" s="289"/>
      <c r="JBL57" s="289"/>
      <c r="JBM57" s="289"/>
      <c r="JBN57" s="289"/>
      <c r="JBO57" s="289"/>
      <c r="JBP57" s="289"/>
      <c r="JBQ57" s="289"/>
      <c r="JBR57" s="289"/>
      <c r="JBS57" s="289"/>
      <c r="JBT57" s="289"/>
      <c r="JBU57" s="289"/>
      <c r="JBV57" s="289"/>
      <c r="JBW57" s="289"/>
      <c r="JBX57" s="289"/>
      <c r="JBY57" s="289"/>
      <c r="JBZ57" s="289"/>
      <c r="JCA57" s="289"/>
      <c r="JCB57" s="289"/>
      <c r="JCC57" s="289"/>
      <c r="JCD57" s="289"/>
      <c r="JCE57" s="289"/>
      <c r="JCF57" s="289"/>
      <c r="JCG57" s="289"/>
      <c r="JCH57" s="289"/>
      <c r="JCI57" s="289"/>
      <c r="JCJ57" s="289"/>
      <c r="JCK57" s="289"/>
      <c r="JCL57" s="289"/>
      <c r="JCM57" s="289"/>
      <c r="JCN57" s="289"/>
      <c r="JCO57" s="289"/>
      <c r="JCP57" s="289"/>
      <c r="JCQ57" s="289"/>
      <c r="JCR57" s="289"/>
      <c r="JCS57" s="289"/>
      <c r="JCT57" s="289"/>
      <c r="JCU57" s="289"/>
      <c r="JCV57" s="289"/>
      <c r="JCW57" s="289"/>
      <c r="JCX57" s="289"/>
      <c r="JCY57" s="289"/>
      <c r="JCZ57" s="289"/>
      <c r="JDA57" s="289"/>
      <c r="JDB57" s="289"/>
      <c r="JDC57" s="289"/>
      <c r="JDD57" s="289"/>
      <c r="JDE57" s="289"/>
      <c r="JDF57" s="289"/>
      <c r="JDG57" s="289"/>
      <c r="JDH57" s="289"/>
      <c r="JDI57" s="289"/>
      <c r="JDJ57" s="289"/>
      <c r="JDK57" s="289"/>
      <c r="JDL57" s="289"/>
      <c r="JDM57" s="289"/>
      <c r="JDN57" s="289"/>
      <c r="JDO57" s="289"/>
      <c r="JDP57" s="289"/>
      <c r="JDQ57" s="289"/>
      <c r="JDR57" s="289"/>
      <c r="JDS57" s="289"/>
      <c r="JDT57" s="289"/>
      <c r="JDU57" s="289"/>
      <c r="JDV57" s="289"/>
      <c r="JDW57" s="289"/>
      <c r="JDX57" s="289"/>
      <c r="JDY57" s="289"/>
      <c r="JDZ57" s="289"/>
      <c r="JEA57" s="289"/>
      <c r="JEB57" s="289"/>
      <c r="JEC57" s="289"/>
      <c r="JED57" s="289"/>
      <c r="JEE57" s="289"/>
      <c r="JEF57" s="289"/>
      <c r="JEG57" s="289"/>
      <c r="JEH57" s="289"/>
      <c r="JEI57" s="289"/>
      <c r="JEJ57" s="289"/>
      <c r="JEK57" s="289"/>
      <c r="JEL57" s="289"/>
      <c r="JEM57" s="289"/>
      <c r="JEN57" s="289"/>
      <c r="JEO57" s="289"/>
      <c r="JEP57" s="289"/>
      <c r="JEQ57" s="289"/>
      <c r="JER57" s="289"/>
      <c r="JES57" s="289"/>
      <c r="JET57" s="289"/>
      <c r="JEU57" s="289"/>
      <c r="JEV57" s="289"/>
      <c r="JEW57" s="289"/>
      <c r="JEX57" s="289"/>
      <c r="JEY57" s="289"/>
      <c r="JEZ57" s="289"/>
      <c r="JFA57" s="289"/>
      <c r="JFB57" s="289"/>
      <c r="JFC57" s="289"/>
      <c r="JFD57" s="289"/>
      <c r="JFE57" s="289"/>
      <c r="JFF57" s="289"/>
      <c r="JFG57" s="289"/>
      <c r="JFH57" s="289"/>
      <c r="JFI57" s="289"/>
      <c r="JFJ57" s="289"/>
      <c r="JFK57" s="289"/>
      <c r="JFL57" s="289"/>
      <c r="JFM57" s="289"/>
      <c r="JFN57" s="289"/>
      <c r="JFO57" s="289"/>
      <c r="JFP57" s="289"/>
      <c r="JFQ57" s="289"/>
      <c r="JFR57" s="289"/>
      <c r="JFS57" s="289"/>
      <c r="JFT57" s="289"/>
      <c r="JFU57" s="289"/>
      <c r="JFV57" s="289"/>
      <c r="JFW57" s="289"/>
      <c r="JFX57" s="289"/>
      <c r="JFY57" s="289"/>
      <c r="JFZ57" s="289"/>
      <c r="JGA57" s="289"/>
      <c r="JGB57" s="289"/>
      <c r="JGC57" s="289"/>
      <c r="JGD57" s="289"/>
      <c r="JGE57" s="289"/>
      <c r="JGF57" s="289"/>
      <c r="JGG57" s="289"/>
      <c r="JGH57" s="289"/>
      <c r="JGI57" s="289"/>
      <c r="JGJ57" s="289"/>
      <c r="JGK57" s="289"/>
      <c r="JGL57" s="289"/>
      <c r="JGM57" s="289"/>
      <c r="JGN57" s="289"/>
      <c r="JGO57" s="289"/>
      <c r="JGP57" s="289"/>
      <c r="JGQ57" s="289"/>
      <c r="JGR57" s="289"/>
      <c r="JGS57" s="289"/>
      <c r="JGT57" s="289"/>
      <c r="JGU57" s="289"/>
      <c r="JGV57" s="289"/>
      <c r="JGW57" s="289"/>
      <c r="JGX57" s="289"/>
      <c r="JGY57" s="289"/>
      <c r="JGZ57" s="289"/>
      <c r="JHA57" s="289"/>
      <c r="JHB57" s="289"/>
      <c r="JHC57" s="289"/>
      <c r="JHD57" s="289"/>
      <c r="JHE57" s="289"/>
      <c r="JHF57" s="289"/>
      <c r="JHG57" s="289"/>
      <c r="JHH57" s="289"/>
      <c r="JHI57" s="289"/>
      <c r="JHJ57" s="289"/>
      <c r="JHK57" s="289"/>
      <c r="JHL57" s="289"/>
      <c r="JHM57" s="289"/>
      <c r="JHN57" s="289"/>
      <c r="JHO57" s="289"/>
      <c r="JHP57" s="289"/>
      <c r="JHQ57" s="289"/>
      <c r="JHR57" s="289"/>
      <c r="JHS57" s="289"/>
      <c r="JHT57" s="289"/>
      <c r="JHU57" s="289"/>
      <c r="JHV57" s="289"/>
      <c r="JHW57" s="289"/>
      <c r="JHX57" s="289"/>
      <c r="JHY57" s="289"/>
      <c r="JHZ57" s="289"/>
      <c r="JIA57" s="289"/>
      <c r="JIB57" s="289"/>
      <c r="JIC57" s="289"/>
      <c r="JID57" s="289"/>
      <c r="JIE57" s="289"/>
      <c r="JIF57" s="289"/>
      <c r="JIG57" s="289"/>
      <c r="JIH57" s="289"/>
      <c r="JII57" s="289"/>
      <c r="JIJ57" s="289"/>
      <c r="JIK57" s="289"/>
      <c r="JIL57" s="289"/>
      <c r="JIM57" s="289"/>
      <c r="JIN57" s="289"/>
      <c r="JIO57" s="289"/>
      <c r="JIP57" s="289"/>
      <c r="JIQ57" s="289"/>
      <c r="JIR57" s="289"/>
      <c r="JIS57" s="289"/>
      <c r="JIT57" s="289"/>
      <c r="JIU57" s="289"/>
      <c r="JIV57" s="289"/>
      <c r="JIW57" s="289"/>
      <c r="JIX57" s="289"/>
      <c r="JIY57" s="289"/>
      <c r="JIZ57" s="289"/>
      <c r="JJA57" s="289"/>
      <c r="JJB57" s="289"/>
      <c r="JJC57" s="289"/>
      <c r="JJD57" s="289"/>
      <c r="JJE57" s="289"/>
      <c r="JJF57" s="289"/>
      <c r="JJG57" s="289"/>
      <c r="JJH57" s="289"/>
      <c r="JJI57" s="289"/>
      <c r="JJJ57" s="289"/>
      <c r="JJK57" s="289"/>
      <c r="JJL57" s="289"/>
      <c r="JJM57" s="289"/>
      <c r="JJN57" s="289"/>
      <c r="JJO57" s="289"/>
      <c r="JJP57" s="289"/>
      <c r="JJQ57" s="289"/>
      <c r="JJR57" s="289"/>
      <c r="JJS57" s="289"/>
      <c r="JJT57" s="289"/>
      <c r="JJU57" s="289"/>
      <c r="JJV57" s="289"/>
      <c r="JJW57" s="289"/>
      <c r="JJX57" s="289"/>
      <c r="JJY57" s="289"/>
      <c r="JJZ57" s="289"/>
      <c r="JKA57" s="289"/>
      <c r="JKB57" s="289"/>
      <c r="JKC57" s="289"/>
      <c r="JKD57" s="289"/>
      <c r="JKE57" s="289"/>
      <c r="JKF57" s="289"/>
      <c r="JKG57" s="289"/>
      <c r="JKH57" s="289"/>
      <c r="JKI57" s="289"/>
      <c r="JKJ57" s="289"/>
      <c r="JKK57" s="289"/>
      <c r="JKL57" s="289"/>
      <c r="JKM57" s="289"/>
      <c r="JKN57" s="289"/>
      <c r="JKO57" s="289"/>
      <c r="JKP57" s="289"/>
      <c r="JKQ57" s="289"/>
      <c r="JKR57" s="289"/>
      <c r="JKS57" s="289"/>
      <c r="JKT57" s="289"/>
      <c r="JKU57" s="289"/>
      <c r="JKV57" s="289"/>
      <c r="JKW57" s="289"/>
      <c r="JKX57" s="289"/>
      <c r="JKY57" s="289"/>
      <c r="JKZ57" s="289"/>
      <c r="JLA57" s="289"/>
      <c r="JLB57" s="289"/>
      <c r="JLC57" s="289"/>
      <c r="JLD57" s="289"/>
      <c r="JLE57" s="289"/>
      <c r="JLF57" s="289"/>
      <c r="JLG57" s="289"/>
      <c r="JLH57" s="289"/>
      <c r="JLI57" s="289"/>
      <c r="JLJ57" s="289"/>
      <c r="JLK57" s="289"/>
      <c r="JLL57" s="289"/>
      <c r="JLM57" s="289"/>
      <c r="JLN57" s="289"/>
      <c r="JLO57" s="289"/>
      <c r="JLP57" s="289"/>
      <c r="JLQ57" s="289"/>
      <c r="JLR57" s="289"/>
      <c r="JLS57" s="289"/>
      <c r="JLT57" s="289"/>
      <c r="JLU57" s="289"/>
      <c r="JLV57" s="289"/>
      <c r="JLW57" s="289"/>
      <c r="JLX57" s="289"/>
      <c r="JLY57" s="289"/>
      <c r="JLZ57" s="289"/>
      <c r="JMA57" s="289"/>
      <c r="JMB57" s="289"/>
      <c r="JMC57" s="289"/>
      <c r="JMD57" s="289"/>
      <c r="JME57" s="289"/>
      <c r="JMF57" s="289"/>
      <c r="JMG57" s="289"/>
      <c r="JMH57" s="289"/>
      <c r="JMI57" s="289"/>
      <c r="JMJ57" s="289"/>
      <c r="JMK57" s="289"/>
      <c r="JML57" s="289"/>
      <c r="JMM57" s="289"/>
      <c r="JMN57" s="289"/>
      <c r="JMO57" s="289"/>
      <c r="JMP57" s="289"/>
      <c r="JMQ57" s="289"/>
      <c r="JMR57" s="289"/>
      <c r="JMS57" s="289"/>
      <c r="JMT57" s="289"/>
      <c r="JMU57" s="289"/>
      <c r="JMV57" s="289"/>
      <c r="JMW57" s="289"/>
      <c r="JMX57" s="289"/>
      <c r="JMY57" s="289"/>
      <c r="JMZ57" s="289"/>
      <c r="JNA57" s="289"/>
      <c r="JNB57" s="289"/>
      <c r="JNC57" s="289"/>
      <c r="JND57" s="289"/>
      <c r="JNE57" s="289"/>
      <c r="JNF57" s="289"/>
      <c r="JNG57" s="289"/>
      <c r="JNH57" s="289"/>
      <c r="JNI57" s="289"/>
      <c r="JNJ57" s="289"/>
      <c r="JNK57" s="289"/>
      <c r="JNL57" s="289"/>
      <c r="JNM57" s="289"/>
      <c r="JNN57" s="289"/>
      <c r="JNO57" s="289"/>
      <c r="JNP57" s="289"/>
      <c r="JNQ57" s="289"/>
      <c r="JNR57" s="289"/>
      <c r="JNS57" s="289"/>
      <c r="JNT57" s="289"/>
      <c r="JNU57" s="289"/>
      <c r="JNV57" s="289"/>
      <c r="JNW57" s="289"/>
      <c r="JNX57" s="289"/>
      <c r="JNY57" s="289"/>
      <c r="JNZ57" s="289"/>
      <c r="JOA57" s="289"/>
      <c r="JOB57" s="289"/>
      <c r="JOC57" s="289"/>
      <c r="JOD57" s="289"/>
      <c r="JOE57" s="289"/>
      <c r="JOF57" s="289"/>
      <c r="JOG57" s="289"/>
      <c r="JOH57" s="289"/>
      <c r="JOI57" s="289"/>
      <c r="JOJ57" s="289"/>
      <c r="JOK57" s="289"/>
      <c r="JOL57" s="289"/>
      <c r="JOM57" s="289"/>
      <c r="JON57" s="289"/>
      <c r="JOO57" s="289"/>
      <c r="JOP57" s="289"/>
      <c r="JOQ57" s="289"/>
      <c r="JOR57" s="289"/>
      <c r="JOS57" s="289"/>
      <c r="JOT57" s="289"/>
      <c r="JOU57" s="289"/>
      <c r="JOV57" s="289"/>
      <c r="JOW57" s="289"/>
      <c r="JOX57" s="289"/>
      <c r="JOY57" s="289"/>
      <c r="JOZ57" s="289"/>
      <c r="JPA57" s="289"/>
      <c r="JPB57" s="289"/>
      <c r="JPC57" s="289"/>
      <c r="JPD57" s="289"/>
      <c r="JPE57" s="289"/>
      <c r="JPF57" s="289"/>
      <c r="JPG57" s="289"/>
      <c r="JPH57" s="289"/>
      <c r="JPI57" s="289"/>
      <c r="JPJ57" s="289"/>
      <c r="JPK57" s="289"/>
      <c r="JPL57" s="289"/>
      <c r="JPM57" s="289"/>
      <c r="JPN57" s="289"/>
      <c r="JPO57" s="289"/>
      <c r="JPP57" s="289"/>
      <c r="JPQ57" s="289"/>
      <c r="JPR57" s="289"/>
      <c r="JPS57" s="289"/>
      <c r="JPT57" s="289"/>
      <c r="JPU57" s="289"/>
      <c r="JPV57" s="289"/>
      <c r="JPW57" s="289"/>
      <c r="JPX57" s="289"/>
      <c r="JPY57" s="289"/>
      <c r="JPZ57" s="289"/>
      <c r="JQA57" s="289"/>
      <c r="JQB57" s="289"/>
      <c r="JQC57" s="289"/>
      <c r="JQD57" s="289"/>
      <c r="JQE57" s="289"/>
      <c r="JQF57" s="289"/>
      <c r="JQG57" s="289"/>
      <c r="JQH57" s="289"/>
      <c r="JQI57" s="289"/>
      <c r="JQJ57" s="289"/>
      <c r="JQK57" s="289"/>
      <c r="JQL57" s="289"/>
      <c r="JQM57" s="289"/>
      <c r="JQN57" s="289"/>
      <c r="JQO57" s="289"/>
      <c r="JQP57" s="289"/>
      <c r="JQQ57" s="289"/>
      <c r="JQR57" s="289"/>
      <c r="JQS57" s="289"/>
      <c r="JQT57" s="289"/>
      <c r="JQU57" s="289"/>
      <c r="JQV57" s="289"/>
      <c r="JQW57" s="289"/>
      <c r="JQX57" s="289"/>
      <c r="JQY57" s="289"/>
      <c r="JQZ57" s="289"/>
      <c r="JRA57" s="289"/>
      <c r="JRB57" s="289"/>
      <c r="JRC57" s="289"/>
      <c r="JRD57" s="289"/>
      <c r="JRE57" s="289"/>
      <c r="JRF57" s="289"/>
      <c r="JRG57" s="289"/>
      <c r="JRH57" s="289"/>
      <c r="JRI57" s="289"/>
      <c r="JRJ57" s="289"/>
      <c r="JRK57" s="289"/>
      <c r="JRL57" s="289"/>
      <c r="JRM57" s="289"/>
      <c r="JRN57" s="289"/>
      <c r="JRO57" s="289"/>
      <c r="JRP57" s="289"/>
      <c r="JRQ57" s="289"/>
      <c r="JRR57" s="289"/>
      <c r="JRS57" s="289"/>
      <c r="JRT57" s="289"/>
      <c r="JRU57" s="289"/>
      <c r="JRV57" s="289"/>
      <c r="JRW57" s="289"/>
      <c r="JRX57" s="289"/>
      <c r="JRY57" s="289"/>
      <c r="JRZ57" s="289"/>
      <c r="JSA57" s="289"/>
      <c r="JSB57" s="289"/>
      <c r="JSC57" s="289"/>
      <c r="JSD57" s="289"/>
      <c r="JSE57" s="289"/>
      <c r="JSF57" s="289"/>
      <c r="JSG57" s="289"/>
      <c r="JSH57" s="289"/>
      <c r="JSI57" s="289"/>
      <c r="JSJ57" s="289"/>
      <c r="JSK57" s="289"/>
      <c r="JSL57" s="289"/>
      <c r="JSM57" s="289"/>
      <c r="JSN57" s="289"/>
      <c r="JSO57" s="289"/>
      <c r="JSP57" s="289"/>
      <c r="JSQ57" s="289"/>
      <c r="JSR57" s="289"/>
      <c r="JSS57" s="289"/>
      <c r="JST57" s="289"/>
      <c r="JSU57" s="289"/>
      <c r="JSV57" s="289"/>
      <c r="JSW57" s="289"/>
      <c r="JSX57" s="289"/>
      <c r="JSY57" s="289"/>
      <c r="JSZ57" s="289"/>
      <c r="JTA57" s="289"/>
      <c r="JTB57" s="289"/>
      <c r="JTC57" s="289"/>
      <c r="JTD57" s="289"/>
      <c r="JTE57" s="289"/>
      <c r="JTF57" s="289"/>
      <c r="JTG57" s="289"/>
      <c r="JTH57" s="289"/>
      <c r="JTI57" s="289"/>
      <c r="JTJ57" s="289"/>
      <c r="JTK57" s="289"/>
      <c r="JTL57" s="289"/>
      <c r="JTM57" s="289"/>
      <c r="JTN57" s="289"/>
      <c r="JTO57" s="289"/>
      <c r="JTP57" s="289"/>
      <c r="JTQ57" s="289"/>
      <c r="JTR57" s="289"/>
      <c r="JTS57" s="289"/>
      <c r="JTT57" s="289"/>
      <c r="JTU57" s="289"/>
      <c r="JTV57" s="289"/>
      <c r="JTW57" s="289"/>
      <c r="JTX57" s="289"/>
      <c r="JTY57" s="289"/>
      <c r="JTZ57" s="289"/>
      <c r="JUA57" s="289"/>
      <c r="JUB57" s="289"/>
      <c r="JUC57" s="289"/>
      <c r="JUD57" s="289"/>
      <c r="JUE57" s="289"/>
      <c r="JUF57" s="289"/>
      <c r="JUG57" s="289"/>
      <c r="JUH57" s="289"/>
      <c r="JUI57" s="289"/>
      <c r="JUJ57" s="289"/>
      <c r="JUK57" s="289"/>
      <c r="JUL57" s="289"/>
      <c r="JUM57" s="289"/>
      <c r="JUN57" s="289"/>
      <c r="JUO57" s="289"/>
      <c r="JUP57" s="289"/>
      <c r="JUQ57" s="289"/>
      <c r="JUR57" s="289"/>
      <c r="JUS57" s="289"/>
      <c r="JUT57" s="289"/>
      <c r="JUU57" s="289"/>
      <c r="JUV57" s="289"/>
      <c r="JUW57" s="289"/>
      <c r="JUX57" s="289"/>
      <c r="JUY57" s="289"/>
      <c r="JUZ57" s="289"/>
      <c r="JVA57" s="289"/>
      <c r="JVB57" s="289"/>
      <c r="JVC57" s="289"/>
      <c r="JVD57" s="289"/>
      <c r="JVE57" s="289"/>
      <c r="JVF57" s="289"/>
      <c r="JVG57" s="289"/>
      <c r="JVH57" s="289"/>
      <c r="JVI57" s="289"/>
      <c r="JVJ57" s="289"/>
      <c r="JVK57" s="289"/>
      <c r="JVL57" s="289"/>
      <c r="JVM57" s="289"/>
      <c r="JVN57" s="289"/>
      <c r="JVO57" s="289"/>
      <c r="JVP57" s="289"/>
      <c r="JVQ57" s="289"/>
      <c r="JVR57" s="289"/>
      <c r="JVS57" s="289"/>
      <c r="JVT57" s="289"/>
      <c r="JVU57" s="289"/>
      <c r="JVV57" s="289"/>
      <c r="JVW57" s="289"/>
      <c r="JVX57" s="289"/>
      <c r="JVY57" s="289"/>
      <c r="JVZ57" s="289"/>
      <c r="JWA57" s="289"/>
      <c r="JWB57" s="289"/>
      <c r="JWC57" s="289"/>
      <c r="JWD57" s="289"/>
      <c r="JWE57" s="289"/>
      <c r="JWF57" s="289"/>
      <c r="JWG57" s="289"/>
      <c r="JWH57" s="289"/>
      <c r="JWI57" s="289"/>
      <c r="JWJ57" s="289"/>
      <c r="JWK57" s="289"/>
      <c r="JWL57" s="289"/>
      <c r="JWM57" s="289"/>
      <c r="JWN57" s="289"/>
      <c r="JWO57" s="289"/>
      <c r="JWP57" s="289"/>
      <c r="JWQ57" s="289"/>
      <c r="JWR57" s="289"/>
      <c r="JWS57" s="289"/>
      <c r="JWT57" s="289"/>
      <c r="JWU57" s="289"/>
      <c r="JWV57" s="289"/>
      <c r="JWW57" s="289"/>
      <c r="JWX57" s="289"/>
      <c r="JWY57" s="289"/>
      <c r="JWZ57" s="289"/>
      <c r="JXA57" s="289"/>
      <c r="JXB57" s="289"/>
      <c r="JXC57" s="289"/>
      <c r="JXD57" s="289"/>
      <c r="JXE57" s="289"/>
      <c r="JXF57" s="289"/>
      <c r="JXG57" s="289"/>
      <c r="JXH57" s="289"/>
      <c r="JXI57" s="289"/>
      <c r="JXJ57" s="289"/>
      <c r="JXK57" s="289"/>
      <c r="JXL57" s="289"/>
      <c r="JXM57" s="289"/>
      <c r="JXN57" s="289"/>
      <c r="JXO57" s="289"/>
      <c r="JXP57" s="289"/>
      <c r="JXQ57" s="289"/>
      <c r="JXR57" s="289"/>
      <c r="JXS57" s="289"/>
      <c r="JXT57" s="289"/>
      <c r="JXU57" s="289"/>
      <c r="JXV57" s="289"/>
      <c r="JXW57" s="289"/>
      <c r="JXX57" s="289"/>
      <c r="JXY57" s="289"/>
      <c r="JXZ57" s="289"/>
      <c r="JYA57" s="289"/>
      <c r="JYB57" s="289"/>
      <c r="JYC57" s="289"/>
      <c r="JYD57" s="289"/>
      <c r="JYE57" s="289"/>
      <c r="JYF57" s="289"/>
      <c r="JYG57" s="289"/>
      <c r="JYH57" s="289"/>
      <c r="JYI57" s="289"/>
      <c r="JYJ57" s="289"/>
      <c r="JYK57" s="289"/>
      <c r="JYL57" s="289"/>
      <c r="JYM57" s="289"/>
      <c r="JYN57" s="289"/>
      <c r="JYO57" s="289"/>
      <c r="JYP57" s="289"/>
      <c r="JYQ57" s="289"/>
      <c r="JYR57" s="289"/>
      <c r="JYS57" s="289"/>
      <c r="JYT57" s="289"/>
      <c r="JYU57" s="289"/>
      <c r="JYV57" s="289"/>
      <c r="JYW57" s="289"/>
      <c r="JYX57" s="289"/>
      <c r="JYY57" s="289"/>
      <c r="JYZ57" s="289"/>
      <c r="JZA57" s="289"/>
      <c r="JZB57" s="289"/>
      <c r="JZC57" s="289"/>
      <c r="JZD57" s="289"/>
      <c r="JZE57" s="289"/>
      <c r="JZF57" s="289"/>
      <c r="JZG57" s="289"/>
      <c r="JZH57" s="289"/>
      <c r="JZI57" s="289"/>
      <c r="JZJ57" s="289"/>
      <c r="JZK57" s="289"/>
      <c r="JZL57" s="289"/>
      <c r="JZM57" s="289"/>
      <c r="JZN57" s="289"/>
      <c r="JZO57" s="289"/>
      <c r="JZP57" s="289"/>
      <c r="JZQ57" s="289"/>
      <c r="JZR57" s="289"/>
      <c r="JZS57" s="289"/>
      <c r="JZT57" s="289"/>
      <c r="JZU57" s="289"/>
      <c r="JZV57" s="289"/>
      <c r="JZW57" s="289"/>
      <c r="JZX57" s="289"/>
      <c r="JZY57" s="289"/>
      <c r="JZZ57" s="289"/>
      <c r="KAA57" s="289"/>
      <c r="KAB57" s="289"/>
      <c r="KAC57" s="289"/>
      <c r="KAD57" s="289"/>
      <c r="KAE57" s="289"/>
      <c r="KAF57" s="289"/>
      <c r="KAG57" s="289"/>
      <c r="KAH57" s="289"/>
      <c r="KAI57" s="289"/>
      <c r="KAJ57" s="289"/>
      <c r="KAK57" s="289"/>
      <c r="KAL57" s="289"/>
      <c r="KAM57" s="289"/>
      <c r="KAN57" s="289"/>
      <c r="KAO57" s="289"/>
      <c r="KAP57" s="289"/>
      <c r="KAQ57" s="289"/>
      <c r="KAR57" s="289"/>
      <c r="KAS57" s="289"/>
      <c r="KAT57" s="289"/>
      <c r="KAU57" s="289"/>
      <c r="KAV57" s="289"/>
      <c r="KAW57" s="289"/>
      <c r="KAX57" s="289"/>
      <c r="KAY57" s="289"/>
      <c r="KAZ57" s="289"/>
      <c r="KBA57" s="289"/>
      <c r="KBB57" s="289"/>
      <c r="KBC57" s="289"/>
      <c r="KBD57" s="289"/>
      <c r="KBE57" s="289"/>
      <c r="KBF57" s="289"/>
      <c r="KBG57" s="289"/>
      <c r="KBH57" s="289"/>
      <c r="KBI57" s="289"/>
      <c r="KBJ57" s="289"/>
      <c r="KBK57" s="289"/>
      <c r="KBL57" s="289"/>
      <c r="KBM57" s="289"/>
      <c r="KBN57" s="289"/>
      <c r="KBO57" s="289"/>
      <c r="KBP57" s="289"/>
      <c r="KBQ57" s="289"/>
      <c r="KBR57" s="289"/>
      <c r="KBS57" s="289"/>
      <c r="KBT57" s="289"/>
      <c r="KBU57" s="289"/>
      <c r="KBV57" s="289"/>
      <c r="KBW57" s="289"/>
      <c r="KBX57" s="289"/>
      <c r="KBY57" s="289"/>
      <c r="KBZ57" s="289"/>
      <c r="KCA57" s="289"/>
      <c r="KCB57" s="289"/>
      <c r="KCC57" s="289"/>
      <c r="KCD57" s="289"/>
      <c r="KCE57" s="289"/>
      <c r="KCF57" s="289"/>
      <c r="KCG57" s="289"/>
      <c r="KCH57" s="289"/>
      <c r="KCI57" s="289"/>
      <c r="KCJ57" s="289"/>
      <c r="KCK57" s="289"/>
      <c r="KCL57" s="289"/>
      <c r="KCM57" s="289"/>
      <c r="KCN57" s="289"/>
      <c r="KCO57" s="289"/>
      <c r="KCP57" s="289"/>
      <c r="KCQ57" s="289"/>
      <c r="KCR57" s="289"/>
      <c r="KCS57" s="289"/>
      <c r="KCT57" s="289"/>
      <c r="KCU57" s="289"/>
      <c r="KCV57" s="289"/>
      <c r="KCW57" s="289"/>
      <c r="KCX57" s="289"/>
      <c r="KCY57" s="289"/>
      <c r="KCZ57" s="289"/>
      <c r="KDA57" s="289"/>
      <c r="KDB57" s="289"/>
      <c r="KDC57" s="289"/>
      <c r="KDD57" s="289"/>
      <c r="KDE57" s="289"/>
      <c r="KDF57" s="289"/>
      <c r="KDG57" s="289"/>
      <c r="KDH57" s="289"/>
      <c r="KDI57" s="289"/>
      <c r="KDJ57" s="289"/>
      <c r="KDK57" s="289"/>
      <c r="KDL57" s="289"/>
      <c r="KDM57" s="289"/>
      <c r="KDN57" s="289"/>
      <c r="KDO57" s="289"/>
      <c r="KDP57" s="289"/>
      <c r="KDQ57" s="289"/>
      <c r="KDR57" s="289"/>
      <c r="KDS57" s="289"/>
      <c r="KDT57" s="289"/>
      <c r="KDU57" s="289"/>
      <c r="KDV57" s="289"/>
      <c r="KDW57" s="289"/>
      <c r="KDX57" s="289"/>
      <c r="KDY57" s="289"/>
      <c r="KDZ57" s="289"/>
      <c r="KEA57" s="289"/>
      <c r="KEB57" s="289"/>
      <c r="KEC57" s="289"/>
      <c r="KED57" s="289"/>
      <c r="KEE57" s="289"/>
      <c r="KEF57" s="289"/>
      <c r="KEG57" s="289"/>
      <c r="KEH57" s="289"/>
      <c r="KEI57" s="289"/>
      <c r="KEJ57" s="289"/>
      <c r="KEK57" s="289"/>
      <c r="KEL57" s="289"/>
      <c r="KEM57" s="289"/>
      <c r="KEN57" s="289"/>
      <c r="KEO57" s="289"/>
      <c r="KEP57" s="289"/>
      <c r="KEQ57" s="289"/>
      <c r="KER57" s="289"/>
      <c r="KES57" s="289"/>
      <c r="KET57" s="289"/>
      <c r="KEU57" s="289"/>
      <c r="KEV57" s="289"/>
      <c r="KEW57" s="289"/>
      <c r="KEX57" s="289"/>
      <c r="KEY57" s="289"/>
      <c r="KEZ57" s="289"/>
      <c r="KFA57" s="289"/>
      <c r="KFB57" s="289"/>
      <c r="KFC57" s="289"/>
      <c r="KFD57" s="289"/>
      <c r="KFE57" s="289"/>
      <c r="KFF57" s="289"/>
      <c r="KFG57" s="289"/>
      <c r="KFH57" s="289"/>
      <c r="KFI57" s="289"/>
      <c r="KFJ57" s="289"/>
      <c r="KFK57" s="289"/>
      <c r="KFL57" s="289"/>
      <c r="KFM57" s="289"/>
      <c r="KFN57" s="289"/>
      <c r="KFO57" s="289"/>
      <c r="KFP57" s="289"/>
      <c r="KFQ57" s="289"/>
      <c r="KFR57" s="289"/>
      <c r="KFS57" s="289"/>
      <c r="KFT57" s="289"/>
      <c r="KFU57" s="289"/>
      <c r="KFV57" s="289"/>
      <c r="KFW57" s="289"/>
      <c r="KFX57" s="289"/>
      <c r="KFY57" s="289"/>
      <c r="KFZ57" s="289"/>
      <c r="KGA57" s="289"/>
      <c r="KGB57" s="289"/>
      <c r="KGC57" s="289"/>
      <c r="KGD57" s="289"/>
      <c r="KGE57" s="289"/>
      <c r="KGF57" s="289"/>
      <c r="KGG57" s="289"/>
      <c r="KGH57" s="289"/>
      <c r="KGI57" s="289"/>
      <c r="KGJ57" s="289"/>
      <c r="KGK57" s="289"/>
      <c r="KGL57" s="289"/>
      <c r="KGM57" s="289"/>
      <c r="KGN57" s="289"/>
      <c r="KGO57" s="289"/>
      <c r="KGP57" s="289"/>
      <c r="KGQ57" s="289"/>
      <c r="KGR57" s="289"/>
      <c r="KGS57" s="289"/>
      <c r="KGT57" s="289"/>
      <c r="KGU57" s="289"/>
      <c r="KGV57" s="289"/>
      <c r="KGW57" s="289"/>
      <c r="KGX57" s="289"/>
      <c r="KGY57" s="289"/>
      <c r="KGZ57" s="289"/>
      <c r="KHA57" s="289"/>
      <c r="KHB57" s="289"/>
      <c r="KHC57" s="289"/>
      <c r="KHD57" s="289"/>
      <c r="KHE57" s="289"/>
      <c r="KHF57" s="289"/>
      <c r="KHG57" s="289"/>
      <c r="KHH57" s="289"/>
      <c r="KHI57" s="289"/>
      <c r="KHJ57" s="289"/>
      <c r="KHK57" s="289"/>
      <c r="KHL57" s="289"/>
      <c r="KHM57" s="289"/>
      <c r="KHN57" s="289"/>
      <c r="KHO57" s="289"/>
      <c r="KHP57" s="289"/>
      <c r="KHQ57" s="289"/>
      <c r="KHR57" s="289"/>
      <c r="KHS57" s="289"/>
      <c r="KHT57" s="289"/>
      <c r="KHU57" s="289"/>
      <c r="KHV57" s="289"/>
      <c r="KHW57" s="289"/>
      <c r="KHX57" s="289"/>
      <c r="KHY57" s="289"/>
      <c r="KHZ57" s="289"/>
      <c r="KIA57" s="289"/>
      <c r="KIB57" s="289"/>
      <c r="KIC57" s="289"/>
      <c r="KID57" s="289"/>
      <c r="KIE57" s="289"/>
      <c r="KIF57" s="289"/>
      <c r="KIG57" s="289"/>
      <c r="KIH57" s="289"/>
      <c r="KII57" s="289"/>
      <c r="KIJ57" s="289"/>
      <c r="KIK57" s="289"/>
      <c r="KIL57" s="289"/>
      <c r="KIM57" s="289"/>
      <c r="KIN57" s="289"/>
      <c r="KIO57" s="289"/>
      <c r="KIP57" s="289"/>
      <c r="KIQ57" s="289"/>
      <c r="KIR57" s="289"/>
      <c r="KIS57" s="289"/>
      <c r="KIT57" s="289"/>
      <c r="KIU57" s="289"/>
      <c r="KIV57" s="289"/>
      <c r="KIW57" s="289"/>
      <c r="KIX57" s="289"/>
      <c r="KIY57" s="289"/>
      <c r="KIZ57" s="289"/>
      <c r="KJA57" s="289"/>
      <c r="KJB57" s="289"/>
      <c r="KJC57" s="289"/>
      <c r="KJD57" s="289"/>
      <c r="KJE57" s="289"/>
      <c r="KJF57" s="289"/>
      <c r="KJG57" s="289"/>
      <c r="KJH57" s="289"/>
      <c r="KJI57" s="289"/>
      <c r="KJJ57" s="289"/>
      <c r="KJK57" s="289"/>
      <c r="KJL57" s="289"/>
      <c r="KJM57" s="289"/>
      <c r="KJN57" s="289"/>
      <c r="KJO57" s="289"/>
      <c r="KJP57" s="289"/>
      <c r="KJQ57" s="289"/>
      <c r="KJR57" s="289"/>
      <c r="KJS57" s="289"/>
      <c r="KJT57" s="289"/>
      <c r="KJU57" s="289"/>
      <c r="KJV57" s="289"/>
      <c r="KJW57" s="289"/>
      <c r="KJX57" s="289"/>
      <c r="KJY57" s="289"/>
      <c r="KJZ57" s="289"/>
      <c r="KKA57" s="289"/>
      <c r="KKB57" s="289"/>
      <c r="KKC57" s="289"/>
      <c r="KKD57" s="289"/>
      <c r="KKE57" s="289"/>
      <c r="KKF57" s="289"/>
      <c r="KKG57" s="289"/>
      <c r="KKH57" s="289"/>
      <c r="KKI57" s="289"/>
      <c r="KKJ57" s="289"/>
      <c r="KKK57" s="289"/>
      <c r="KKL57" s="289"/>
      <c r="KKM57" s="289"/>
      <c r="KKN57" s="289"/>
      <c r="KKO57" s="289"/>
      <c r="KKP57" s="289"/>
      <c r="KKQ57" s="289"/>
      <c r="KKR57" s="289"/>
      <c r="KKS57" s="289"/>
      <c r="KKT57" s="289"/>
      <c r="KKU57" s="289"/>
      <c r="KKV57" s="289"/>
      <c r="KKW57" s="289"/>
      <c r="KKX57" s="289"/>
      <c r="KKY57" s="289"/>
      <c r="KKZ57" s="289"/>
      <c r="KLA57" s="289"/>
      <c r="KLB57" s="289"/>
      <c r="KLC57" s="289"/>
      <c r="KLD57" s="289"/>
      <c r="KLE57" s="289"/>
      <c r="KLF57" s="289"/>
      <c r="KLG57" s="289"/>
      <c r="KLH57" s="289"/>
      <c r="KLI57" s="289"/>
      <c r="KLJ57" s="289"/>
      <c r="KLK57" s="289"/>
      <c r="KLL57" s="289"/>
      <c r="KLM57" s="289"/>
      <c r="KLN57" s="289"/>
      <c r="KLO57" s="289"/>
      <c r="KLP57" s="289"/>
      <c r="KLQ57" s="289"/>
      <c r="KLR57" s="289"/>
      <c r="KLS57" s="289"/>
      <c r="KLT57" s="289"/>
      <c r="KLU57" s="289"/>
      <c r="KLV57" s="289"/>
      <c r="KLW57" s="289"/>
      <c r="KLX57" s="289"/>
      <c r="KLY57" s="289"/>
      <c r="KLZ57" s="289"/>
      <c r="KMA57" s="289"/>
      <c r="KMB57" s="289"/>
      <c r="KMC57" s="289"/>
      <c r="KMD57" s="289"/>
      <c r="KME57" s="289"/>
      <c r="KMF57" s="289"/>
      <c r="KMG57" s="289"/>
      <c r="KMH57" s="289"/>
      <c r="KMI57" s="289"/>
      <c r="KMJ57" s="289"/>
      <c r="KMK57" s="289"/>
      <c r="KML57" s="289"/>
      <c r="KMM57" s="289"/>
      <c r="KMN57" s="289"/>
      <c r="KMO57" s="289"/>
      <c r="KMP57" s="289"/>
      <c r="KMQ57" s="289"/>
      <c r="KMR57" s="289"/>
      <c r="KMS57" s="289"/>
      <c r="KMT57" s="289"/>
      <c r="KMU57" s="289"/>
      <c r="KMV57" s="289"/>
      <c r="KMW57" s="289"/>
      <c r="KMX57" s="289"/>
      <c r="KMY57" s="289"/>
      <c r="KMZ57" s="289"/>
      <c r="KNA57" s="289"/>
      <c r="KNB57" s="289"/>
      <c r="KNC57" s="289"/>
      <c r="KND57" s="289"/>
      <c r="KNE57" s="289"/>
      <c r="KNF57" s="289"/>
      <c r="KNG57" s="289"/>
      <c r="KNH57" s="289"/>
      <c r="KNI57" s="289"/>
      <c r="KNJ57" s="289"/>
      <c r="KNK57" s="289"/>
      <c r="KNL57" s="289"/>
      <c r="KNM57" s="289"/>
      <c r="KNN57" s="289"/>
      <c r="KNO57" s="289"/>
      <c r="KNP57" s="289"/>
      <c r="KNQ57" s="289"/>
      <c r="KNR57" s="289"/>
      <c r="KNS57" s="289"/>
      <c r="KNT57" s="289"/>
      <c r="KNU57" s="289"/>
      <c r="KNV57" s="289"/>
      <c r="KNW57" s="289"/>
      <c r="KNX57" s="289"/>
      <c r="KNY57" s="289"/>
      <c r="KNZ57" s="289"/>
      <c r="KOA57" s="289"/>
      <c r="KOB57" s="289"/>
      <c r="KOC57" s="289"/>
      <c r="KOD57" s="289"/>
      <c r="KOE57" s="289"/>
      <c r="KOF57" s="289"/>
      <c r="KOG57" s="289"/>
      <c r="KOH57" s="289"/>
      <c r="KOI57" s="289"/>
      <c r="KOJ57" s="289"/>
      <c r="KOK57" s="289"/>
      <c r="KOL57" s="289"/>
      <c r="KOM57" s="289"/>
      <c r="KON57" s="289"/>
      <c r="KOO57" s="289"/>
      <c r="KOP57" s="289"/>
      <c r="KOQ57" s="289"/>
      <c r="KOR57" s="289"/>
      <c r="KOS57" s="289"/>
      <c r="KOT57" s="289"/>
      <c r="KOU57" s="289"/>
      <c r="KOV57" s="289"/>
      <c r="KOW57" s="289"/>
      <c r="KOX57" s="289"/>
      <c r="KOY57" s="289"/>
      <c r="KOZ57" s="289"/>
      <c r="KPA57" s="289"/>
      <c r="KPB57" s="289"/>
      <c r="KPC57" s="289"/>
      <c r="KPD57" s="289"/>
      <c r="KPE57" s="289"/>
      <c r="KPF57" s="289"/>
      <c r="KPG57" s="289"/>
      <c r="KPH57" s="289"/>
      <c r="KPI57" s="289"/>
      <c r="KPJ57" s="289"/>
      <c r="KPK57" s="289"/>
      <c r="KPL57" s="289"/>
      <c r="KPM57" s="289"/>
      <c r="KPN57" s="289"/>
      <c r="KPO57" s="289"/>
      <c r="KPP57" s="289"/>
      <c r="KPQ57" s="289"/>
      <c r="KPR57" s="289"/>
      <c r="KPS57" s="289"/>
      <c r="KPT57" s="289"/>
      <c r="KPU57" s="289"/>
      <c r="KPV57" s="289"/>
      <c r="KPW57" s="289"/>
      <c r="KPX57" s="289"/>
      <c r="KPY57" s="289"/>
      <c r="KPZ57" s="289"/>
      <c r="KQA57" s="289"/>
      <c r="KQB57" s="289"/>
      <c r="KQC57" s="289"/>
      <c r="KQD57" s="289"/>
      <c r="KQE57" s="289"/>
      <c r="KQF57" s="289"/>
      <c r="KQG57" s="289"/>
      <c r="KQH57" s="289"/>
      <c r="KQI57" s="289"/>
      <c r="KQJ57" s="289"/>
      <c r="KQK57" s="289"/>
      <c r="KQL57" s="289"/>
      <c r="KQM57" s="289"/>
      <c r="KQN57" s="289"/>
      <c r="KQO57" s="289"/>
      <c r="KQP57" s="289"/>
      <c r="KQQ57" s="289"/>
      <c r="KQR57" s="289"/>
      <c r="KQS57" s="289"/>
      <c r="KQT57" s="289"/>
      <c r="KQU57" s="289"/>
      <c r="KQV57" s="289"/>
      <c r="KQW57" s="289"/>
      <c r="KQX57" s="289"/>
      <c r="KQY57" s="289"/>
      <c r="KQZ57" s="289"/>
      <c r="KRA57" s="289"/>
      <c r="KRB57" s="289"/>
      <c r="KRC57" s="289"/>
      <c r="KRD57" s="289"/>
      <c r="KRE57" s="289"/>
      <c r="KRF57" s="289"/>
      <c r="KRG57" s="289"/>
      <c r="KRH57" s="289"/>
      <c r="KRI57" s="289"/>
      <c r="KRJ57" s="289"/>
      <c r="KRK57" s="289"/>
      <c r="KRL57" s="289"/>
      <c r="KRM57" s="289"/>
      <c r="KRN57" s="289"/>
      <c r="KRO57" s="289"/>
      <c r="KRP57" s="289"/>
      <c r="KRQ57" s="289"/>
      <c r="KRR57" s="289"/>
      <c r="KRS57" s="289"/>
      <c r="KRT57" s="289"/>
      <c r="KRU57" s="289"/>
      <c r="KRV57" s="289"/>
      <c r="KRW57" s="289"/>
      <c r="KRX57" s="289"/>
      <c r="KRY57" s="289"/>
      <c r="KRZ57" s="289"/>
      <c r="KSA57" s="289"/>
      <c r="KSB57" s="289"/>
      <c r="KSC57" s="289"/>
      <c r="KSD57" s="289"/>
      <c r="KSE57" s="289"/>
      <c r="KSF57" s="289"/>
      <c r="KSG57" s="289"/>
      <c r="KSH57" s="289"/>
      <c r="KSI57" s="289"/>
      <c r="KSJ57" s="289"/>
      <c r="KSK57" s="289"/>
      <c r="KSL57" s="289"/>
      <c r="KSM57" s="289"/>
      <c r="KSN57" s="289"/>
      <c r="KSO57" s="289"/>
      <c r="KSP57" s="289"/>
      <c r="KSQ57" s="289"/>
      <c r="KSR57" s="289"/>
      <c r="KSS57" s="289"/>
      <c r="KST57" s="289"/>
      <c r="KSU57" s="289"/>
      <c r="KSV57" s="289"/>
      <c r="KSW57" s="289"/>
      <c r="KSX57" s="289"/>
      <c r="KSY57" s="289"/>
      <c r="KSZ57" s="289"/>
      <c r="KTA57" s="289"/>
      <c r="KTB57" s="289"/>
      <c r="KTC57" s="289"/>
      <c r="KTD57" s="289"/>
      <c r="KTE57" s="289"/>
      <c r="KTF57" s="289"/>
      <c r="KTG57" s="289"/>
      <c r="KTH57" s="289"/>
      <c r="KTI57" s="289"/>
      <c r="KTJ57" s="289"/>
      <c r="KTK57" s="289"/>
      <c r="KTL57" s="289"/>
      <c r="KTM57" s="289"/>
      <c r="KTN57" s="289"/>
      <c r="KTO57" s="289"/>
      <c r="KTP57" s="289"/>
      <c r="KTQ57" s="289"/>
      <c r="KTR57" s="289"/>
      <c r="KTS57" s="289"/>
      <c r="KTT57" s="289"/>
      <c r="KTU57" s="289"/>
      <c r="KTV57" s="289"/>
      <c r="KTW57" s="289"/>
      <c r="KTX57" s="289"/>
      <c r="KTY57" s="289"/>
      <c r="KTZ57" s="289"/>
      <c r="KUA57" s="289"/>
      <c r="KUB57" s="289"/>
      <c r="KUC57" s="289"/>
      <c r="KUD57" s="289"/>
      <c r="KUE57" s="289"/>
      <c r="KUF57" s="289"/>
      <c r="KUG57" s="289"/>
      <c r="KUH57" s="289"/>
      <c r="KUI57" s="289"/>
      <c r="KUJ57" s="289"/>
      <c r="KUK57" s="289"/>
      <c r="KUL57" s="289"/>
      <c r="KUM57" s="289"/>
      <c r="KUN57" s="289"/>
      <c r="KUO57" s="289"/>
      <c r="KUP57" s="289"/>
      <c r="KUQ57" s="289"/>
      <c r="KUR57" s="289"/>
      <c r="KUS57" s="289"/>
      <c r="KUT57" s="289"/>
      <c r="KUU57" s="289"/>
      <c r="KUV57" s="289"/>
      <c r="KUW57" s="289"/>
      <c r="KUX57" s="289"/>
      <c r="KUY57" s="289"/>
      <c r="KUZ57" s="289"/>
      <c r="KVA57" s="289"/>
      <c r="KVB57" s="289"/>
      <c r="KVC57" s="289"/>
      <c r="KVD57" s="289"/>
      <c r="KVE57" s="289"/>
      <c r="KVF57" s="289"/>
      <c r="KVG57" s="289"/>
      <c r="KVH57" s="289"/>
      <c r="KVI57" s="289"/>
      <c r="KVJ57" s="289"/>
      <c r="KVK57" s="289"/>
      <c r="KVL57" s="289"/>
      <c r="KVM57" s="289"/>
      <c r="KVN57" s="289"/>
      <c r="KVO57" s="289"/>
      <c r="KVP57" s="289"/>
      <c r="KVQ57" s="289"/>
      <c r="KVR57" s="289"/>
      <c r="KVS57" s="289"/>
      <c r="KVT57" s="289"/>
      <c r="KVU57" s="289"/>
      <c r="KVV57" s="289"/>
      <c r="KVW57" s="289"/>
      <c r="KVX57" s="289"/>
      <c r="KVY57" s="289"/>
      <c r="KVZ57" s="289"/>
      <c r="KWA57" s="289"/>
      <c r="KWB57" s="289"/>
      <c r="KWC57" s="289"/>
      <c r="KWD57" s="289"/>
      <c r="KWE57" s="289"/>
      <c r="KWF57" s="289"/>
      <c r="KWG57" s="289"/>
      <c r="KWH57" s="289"/>
      <c r="KWI57" s="289"/>
      <c r="KWJ57" s="289"/>
      <c r="KWK57" s="289"/>
      <c r="KWL57" s="289"/>
      <c r="KWM57" s="289"/>
      <c r="KWN57" s="289"/>
      <c r="KWO57" s="289"/>
      <c r="KWP57" s="289"/>
      <c r="KWQ57" s="289"/>
      <c r="KWR57" s="289"/>
      <c r="KWS57" s="289"/>
      <c r="KWT57" s="289"/>
      <c r="KWU57" s="289"/>
      <c r="KWV57" s="289"/>
      <c r="KWW57" s="289"/>
      <c r="KWX57" s="289"/>
      <c r="KWY57" s="289"/>
      <c r="KWZ57" s="289"/>
      <c r="KXA57" s="289"/>
      <c r="KXB57" s="289"/>
      <c r="KXC57" s="289"/>
      <c r="KXD57" s="289"/>
      <c r="KXE57" s="289"/>
      <c r="KXF57" s="289"/>
      <c r="KXG57" s="289"/>
      <c r="KXH57" s="289"/>
      <c r="KXI57" s="289"/>
      <c r="KXJ57" s="289"/>
      <c r="KXK57" s="289"/>
      <c r="KXL57" s="289"/>
      <c r="KXM57" s="289"/>
      <c r="KXN57" s="289"/>
      <c r="KXO57" s="289"/>
      <c r="KXP57" s="289"/>
      <c r="KXQ57" s="289"/>
      <c r="KXR57" s="289"/>
      <c r="KXS57" s="289"/>
      <c r="KXT57" s="289"/>
      <c r="KXU57" s="289"/>
      <c r="KXV57" s="289"/>
      <c r="KXW57" s="289"/>
      <c r="KXX57" s="289"/>
      <c r="KXY57" s="289"/>
      <c r="KXZ57" s="289"/>
      <c r="KYA57" s="289"/>
      <c r="KYB57" s="289"/>
      <c r="KYC57" s="289"/>
      <c r="KYD57" s="289"/>
      <c r="KYE57" s="289"/>
      <c r="KYF57" s="289"/>
      <c r="KYG57" s="289"/>
      <c r="KYH57" s="289"/>
      <c r="KYI57" s="289"/>
      <c r="KYJ57" s="289"/>
      <c r="KYK57" s="289"/>
      <c r="KYL57" s="289"/>
      <c r="KYM57" s="289"/>
      <c r="KYN57" s="289"/>
      <c r="KYO57" s="289"/>
      <c r="KYP57" s="289"/>
      <c r="KYQ57" s="289"/>
      <c r="KYR57" s="289"/>
      <c r="KYS57" s="289"/>
      <c r="KYT57" s="289"/>
      <c r="KYU57" s="289"/>
      <c r="KYV57" s="289"/>
      <c r="KYW57" s="289"/>
      <c r="KYX57" s="289"/>
      <c r="KYY57" s="289"/>
      <c r="KYZ57" s="289"/>
      <c r="KZA57" s="289"/>
      <c r="KZB57" s="289"/>
      <c r="KZC57" s="289"/>
      <c r="KZD57" s="289"/>
      <c r="KZE57" s="289"/>
      <c r="KZF57" s="289"/>
      <c r="KZG57" s="289"/>
      <c r="KZH57" s="289"/>
      <c r="KZI57" s="289"/>
      <c r="KZJ57" s="289"/>
      <c r="KZK57" s="289"/>
      <c r="KZL57" s="289"/>
      <c r="KZM57" s="289"/>
      <c r="KZN57" s="289"/>
      <c r="KZO57" s="289"/>
      <c r="KZP57" s="289"/>
      <c r="KZQ57" s="289"/>
      <c r="KZR57" s="289"/>
      <c r="KZS57" s="289"/>
      <c r="KZT57" s="289"/>
      <c r="KZU57" s="289"/>
      <c r="KZV57" s="289"/>
      <c r="KZW57" s="289"/>
      <c r="KZX57" s="289"/>
      <c r="KZY57" s="289"/>
      <c r="KZZ57" s="289"/>
      <c r="LAA57" s="289"/>
      <c r="LAB57" s="289"/>
      <c r="LAC57" s="289"/>
      <c r="LAD57" s="289"/>
      <c r="LAE57" s="289"/>
      <c r="LAF57" s="289"/>
      <c r="LAG57" s="289"/>
      <c r="LAH57" s="289"/>
      <c r="LAI57" s="289"/>
      <c r="LAJ57" s="289"/>
      <c r="LAK57" s="289"/>
      <c r="LAL57" s="289"/>
      <c r="LAM57" s="289"/>
      <c r="LAN57" s="289"/>
      <c r="LAO57" s="289"/>
      <c r="LAP57" s="289"/>
      <c r="LAQ57" s="289"/>
      <c r="LAR57" s="289"/>
      <c r="LAS57" s="289"/>
      <c r="LAT57" s="289"/>
      <c r="LAU57" s="289"/>
      <c r="LAV57" s="289"/>
      <c r="LAW57" s="289"/>
      <c r="LAX57" s="289"/>
      <c r="LAY57" s="289"/>
      <c r="LAZ57" s="289"/>
      <c r="LBA57" s="289"/>
      <c r="LBB57" s="289"/>
      <c r="LBC57" s="289"/>
      <c r="LBD57" s="289"/>
      <c r="LBE57" s="289"/>
      <c r="LBF57" s="289"/>
      <c r="LBG57" s="289"/>
      <c r="LBH57" s="289"/>
      <c r="LBI57" s="289"/>
      <c r="LBJ57" s="289"/>
      <c r="LBK57" s="289"/>
      <c r="LBL57" s="289"/>
      <c r="LBM57" s="289"/>
      <c r="LBN57" s="289"/>
      <c r="LBO57" s="289"/>
      <c r="LBP57" s="289"/>
      <c r="LBQ57" s="289"/>
      <c r="LBR57" s="289"/>
      <c r="LBS57" s="289"/>
      <c r="LBT57" s="289"/>
      <c r="LBU57" s="289"/>
      <c r="LBV57" s="289"/>
      <c r="LBW57" s="289"/>
      <c r="LBX57" s="289"/>
      <c r="LBY57" s="289"/>
      <c r="LBZ57" s="289"/>
      <c r="LCA57" s="289"/>
      <c r="LCB57" s="289"/>
      <c r="LCC57" s="289"/>
      <c r="LCD57" s="289"/>
      <c r="LCE57" s="289"/>
      <c r="LCF57" s="289"/>
      <c r="LCG57" s="289"/>
      <c r="LCH57" s="289"/>
      <c r="LCI57" s="289"/>
      <c r="LCJ57" s="289"/>
      <c r="LCK57" s="289"/>
      <c r="LCL57" s="289"/>
      <c r="LCM57" s="289"/>
      <c r="LCN57" s="289"/>
      <c r="LCO57" s="289"/>
      <c r="LCP57" s="289"/>
      <c r="LCQ57" s="289"/>
      <c r="LCR57" s="289"/>
      <c r="LCS57" s="289"/>
      <c r="LCT57" s="289"/>
      <c r="LCU57" s="289"/>
      <c r="LCV57" s="289"/>
      <c r="LCW57" s="289"/>
      <c r="LCX57" s="289"/>
      <c r="LCY57" s="289"/>
      <c r="LCZ57" s="289"/>
      <c r="LDA57" s="289"/>
      <c r="LDB57" s="289"/>
      <c r="LDC57" s="289"/>
      <c r="LDD57" s="289"/>
      <c r="LDE57" s="289"/>
      <c r="LDF57" s="289"/>
      <c r="LDG57" s="289"/>
      <c r="LDH57" s="289"/>
      <c r="LDI57" s="289"/>
      <c r="LDJ57" s="289"/>
      <c r="LDK57" s="289"/>
      <c r="LDL57" s="289"/>
      <c r="LDM57" s="289"/>
      <c r="LDN57" s="289"/>
      <c r="LDO57" s="289"/>
      <c r="LDP57" s="289"/>
      <c r="LDQ57" s="289"/>
      <c r="LDR57" s="289"/>
      <c r="LDS57" s="289"/>
      <c r="LDT57" s="289"/>
      <c r="LDU57" s="289"/>
      <c r="LDV57" s="289"/>
      <c r="LDW57" s="289"/>
      <c r="LDX57" s="289"/>
      <c r="LDY57" s="289"/>
      <c r="LDZ57" s="289"/>
      <c r="LEA57" s="289"/>
      <c r="LEB57" s="289"/>
      <c r="LEC57" s="289"/>
      <c r="LED57" s="289"/>
      <c r="LEE57" s="289"/>
      <c r="LEF57" s="289"/>
      <c r="LEG57" s="289"/>
      <c r="LEH57" s="289"/>
      <c r="LEI57" s="289"/>
      <c r="LEJ57" s="289"/>
      <c r="LEK57" s="289"/>
      <c r="LEL57" s="289"/>
      <c r="LEM57" s="289"/>
      <c r="LEN57" s="289"/>
      <c r="LEO57" s="289"/>
      <c r="LEP57" s="289"/>
      <c r="LEQ57" s="289"/>
      <c r="LER57" s="289"/>
      <c r="LES57" s="289"/>
      <c r="LET57" s="289"/>
      <c r="LEU57" s="289"/>
      <c r="LEV57" s="289"/>
      <c r="LEW57" s="289"/>
      <c r="LEX57" s="289"/>
      <c r="LEY57" s="289"/>
      <c r="LEZ57" s="289"/>
      <c r="LFA57" s="289"/>
      <c r="LFB57" s="289"/>
      <c r="LFC57" s="289"/>
      <c r="LFD57" s="289"/>
      <c r="LFE57" s="289"/>
      <c r="LFF57" s="289"/>
      <c r="LFG57" s="289"/>
      <c r="LFH57" s="289"/>
      <c r="LFI57" s="289"/>
      <c r="LFJ57" s="289"/>
      <c r="LFK57" s="289"/>
      <c r="LFL57" s="289"/>
      <c r="LFM57" s="289"/>
      <c r="LFN57" s="289"/>
      <c r="LFO57" s="289"/>
      <c r="LFP57" s="289"/>
      <c r="LFQ57" s="289"/>
      <c r="LFR57" s="289"/>
      <c r="LFS57" s="289"/>
      <c r="LFT57" s="289"/>
      <c r="LFU57" s="289"/>
      <c r="LFV57" s="289"/>
      <c r="LFW57" s="289"/>
      <c r="LFX57" s="289"/>
      <c r="LFY57" s="289"/>
      <c r="LFZ57" s="289"/>
      <c r="LGA57" s="289"/>
      <c r="LGB57" s="289"/>
      <c r="LGC57" s="289"/>
      <c r="LGD57" s="289"/>
      <c r="LGE57" s="289"/>
      <c r="LGF57" s="289"/>
      <c r="LGG57" s="289"/>
      <c r="LGH57" s="289"/>
      <c r="LGI57" s="289"/>
      <c r="LGJ57" s="289"/>
      <c r="LGK57" s="289"/>
      <c r="LGL57" s="289"/>
      <c r="LGM57" s="289"/>
      <c r="LGN57" s="289"/>
      <c r="LGO57" s="289"/>
      <c r="LGP57" s="289"/>
      <c r="LGQ57" s="289"/>
      <c r="LGR57" s="289"/>
      <c r="LGS57" s="289"/>
      <c r="LGT57" s="289"/>
      <c r="LGU57" s="289"/>
      <c r="LGV57" s="289"/>
      <c r="LGW57" s="289"/>
      <c r="LGX57" s="289"/>
      <c r="LGY57" s="289"/>
      <c r="LGZ57" s="289"/>
      <c r="LHA57" s="289"/>
      <c r="LHB57" s="289"/>
      <c r="LHC57" s="289"/>
      <c r="LHD57" s="289"/>
      <c r="LHE57" s="289"/>
      <c r="LHF57" s="289"/>
      <c r="LHG57" s="289"/>
      <c r="LHH57" s="289"/>
      <c r="LHI57" s="289"/>
      <c r="LHJ57" s="289"/>
      <c r="LHK57" s="289"/>
      <c r="LHL57" s="289"/>
      <c r="LHM57" s="289"/>
      <c r="LHN57" s="289"/>
      <c r="LHO57" s="289"/>
      <c r="LHP57" s="289"/>
      <c r="LHQ57" s="289"/>
      <c r="LHR57" s="289"/>
      <c r="LHS57" s="289"/>
      <c r="LHT57" s="289"/>
      <c r="LHU57" s="289"/>
      <c r="LHV57" s="289"/>
      <c r="LHW57" s="289"/>
      <c r="LHX57" s="289"/>
      <c r="LHY57" s="289"/>
      <c r="LHZ57" s="289"/>
      <c r="LIA57" s="289"/>
      <c r="LIB57" s="289"/>
      <c r="LIC57" s="289"/>
      <c r="LID57" s="289"/>
      <c r="LIE57" s="289"/>
      <c r="LIF57" s="289"/>
      <c r="LIG57" s="289"/>
      <c r="LIH57" s="289"/>
      <c r="LII57" s="289"/>
      <c r="LIJ57" s="289"/>
      <c r="LIK57" s="289"/>
      <c r="LIL57" s="289"/>
      <c r="LIM57" s="289"/>
      <c r="LIN57" s="289"/>
      <c r="LIO57" s="289"/>
      <c r="LIP57" s="289"/>
      <c r="LIQ57" s="289"/>
      <c r="LIR57" s="289"/>
      <c r="LIS57" s="289"/>
      <c r="LIT57" s="289"/>
      <c r="LIU57" s="289"/>
      <c r="LIV57" s="289"/>
      <c r="LIW57" s="289"/>
      <c r="LIX57" s="289"/>
      <c r="LIY57" s="289"/>
      <c r="LIZ57" s="289"/>
      <c r="LJA57" s="289"/>
      <c r="LJB57" s="289"/>
      <c r="LJC57" s="289"/>
      <c r="LJD57" s="289"/>
      <c r="LJE57" s="289"/>
      <c r="LJF57" s="289"/>
      <c r="LJG57" s="289"/>
      <c r="LJH57" s="289"/>
      <c r="LJI57" s="289"/>
      <c r="LJJ57" s="289"/>
      <c r="LJK57" s="289"/>
      <c r="LJL57" s="289"/>
      <c r="LJM57" s="289"/>
      <c r="LJN57" s="289"/>
      <c r="LJO57" s="289"/>
      <c r="LJP57" s="289"/>
      <c r="LJQ57" s="289"/>
      <c r="LJR57" s="289"/>
      <c r="LJS57" s="289"/>
      <c r="LJT57" s="289"/>
      <c r="LJU57" s="289"/>
      <c r="LJV57" s="289"/>
      <c r="LJW57" s="289"/>
      <c r="LJX57" s="289"/>
      <c r="LJY57" s="289"/>
      <c r="LJZ57" s="289"/>
      <c r="LKA57" s="289"/>
      <c r="LKB57" s="289"/>
      <c r="LKC57" s="289"/>
      <c r="LKD57" s="289"/>
      <c r="LKE57" s="289"/>
      <c r="LKF57" s="289"/>
      <c r="LKG57" s="289"/>
      <c r="LKH57" s="289"/>
      <c r="LKI57" s="289"/>
      <c r="LKJ57" s="289"/>
      <c r="LKK57" s="289"/>
      <c r="LKL57" s="289"/>
      <c r="LKM57" s="289"/>
      <c r="LKN57" s="289"/>
      <c r="LKO57" s="289"/>
      <c r="LKP57" s="289"/>
      <c r="LKQ57" s="289"/>
      <c r="LKR57" s="289"/>
      <c r="LKS57" s="289"/>
      <c r="LKT57" s="289"/>
      <c r="LKU57" s="289"/>
      <c r="LKV57" s="289"/>
      <c r="LKW57" s="289"/>
      <c r="LKX57" s="289"/>
      <c r="LKY57" s="289"/>
      <c r="LKZ57" s="289"/>
      <c r="LLA57" s="289"/>
      <c r="LLB57" s="289"/>
      <c r="LLC57" s="289"/>
      <c r="LLD57" s="289"/>
      <c r="LLE57" s="289"/>
      <c r="LLF57" s="289"/>
      <c r="LLG57" s="289"/>
      <c r="LLH57" s="289"/>
      <c r="LLI57" s="289"/>
      <c r="LLJ57" s="289"/>
      <c r="LLK57" s="289"/>
      <c r="LLL57" s="289"/>
      <c r="LLM57" s="289"/>
      <c r="LLN57" s="289"/>
      <c r="LLO57" s="289"/>
      <c r="LLP57" s="289"/>
      <c r="LLQ57" s="289"/>
      <c r="LLR57" s="289"/>
      <c r="LLS57" s="289"/>
      <c r="LLT57" s="289"/>
      <c r="LLU57" s="289"/>
      <c r="LLV57" s="289"/>
      <c r="LLW57" s="289"/>
      <c r="LLX57" s="289"/>
      <c r="LLY57" s="289"/>
      <c r="LLZ57" s="289"/>
      <c r="LMA57" s="289"/>
      <c r="LMB57" s="289"/>
      <c r="LMC57" s="289"/>
      <c r="LMD57" s="289"/>
      <c r="LME57" s="289"/>
      <c r="LMF57" s="289"/>
      <c r="LMG57" s="289"/>
      <c r="LMH57" s="289"/>
      <c r="LMI57" s="289"/>
      <c r="LMJ57" s="289"/>
      <c r="LMK57" s="289"/>
      <c r="LML57" s="289"/>
      <c r="LMM57" s="289"/>
      <c r="LMN57" s="289"/>
      <c r="LMO57" s="289"/>
      <c r="LMP57" s="289"/>
      <c r="LMQ57" s="289"/>
      <c r="LMR57" s="289"/>
      <c r="LMS57" s="289"/>
      <c r="LMT57" s="289"/>
      <c r="LMU57" s="289"/>
      <c r="LMV57" s="289"/>
      <c r="LMW57" s="289"/>
      <c r="LMX57" s="289"/>
      <c r="LMY57" s="289"/>
      <c r="LMZ57" s="289"/>
      <c r="LNA57" s="289"/>
      <c r="LNB57" s="289"/>
      <c r="LNC57" s="289"/>
      <c r="LND57" s="289"/>
      <c r="LNE57" s="289"/>
      <c r="LNF57" s="289"/>
      <c r="LNG57" s="289"/>
      <c r="LNH57" s="289"/>
      <c r="LNI57" s="289"/>
      <c r="LNJ57" s="289"/>
      <c r="LNK57" s="289"/>
      <c r="LNL57" s="289"/>
      <c r="LNM57" s="289"/>
      <c r="LNN57" s="289"/>
      <c r="LNO57" s="289"/>
      <c r="LNP57" s="289"/>
      <c r="LNQ57" s="289"/>
      <c r="LNR57" s="289"/>
      <c r="LNS57" s="289"/>
      <c r="LNT57" s="289"/>
      <c r="LNU57" s="289"/>
      <c r="LNV57" s="289"/>
      <c r="LNW57" s="289"/>
      <c r="LNX57" s="289"/>
      <c r="LNY57" s="289"/>
      <c r="LNZ57" s="289"/>
      <c r="LOA57" s="289"/>
      <c r="LOB57" s="289"/>
      <c r="LOC57" s="289"/>
      <c r="LOD57" s="289"/>
      <c r="LOE57" s="289"/>
      <c r="LOF57" s="289"/>
      <c r="LOG57" s="289"/>
      <c r="LOH57" s="289"/>
      <c r="LOI57" s="289"/>
      <c r="LOJ57" s="289"/>
      <c r="LOK57" s="289"/>
      <c r="LOL57" s="289"/>
      <c r="LOM57" s="289"/>
      <c r="LON57" s="289"/>
      <c r="LOO57" s="289"/>
      <c r="LOP57" s="289"/>
      <c r="LOQ57" s="289"/>
      <c r="LOR57" s="289"/>
      <c r="LOS57" s="289"/>
      <c r="LOT57" s="289"/>
      <c r="LOU57" s="289"/>
      <c r="LOV57" s="289"/>
      <c r="LOW57" s="289"/>
      <c r="LOX57" s="289"/>
      <c r="LOY57" s="289"/>
      <c r="LOZ57" s="289"/>
      <c r="LPA57" s="289"/>
      <c r="LPB57" s="289"/>
      <c r="LPC57" s="289"/>
      <c r="LPD57" s="289"/>
      <c r="LPE57" s="289"/>
      <c r="LPF57" s="289"/>
      <c r="LPG57" s="289"/>
      <c r="LPH57" s="289"/>
      <c r="LPI57" s="289"/>
      <c r="LPJ57" s="289"/>
      <c r="LPK57" s="289"/>
      <c r="LPL57" s="289"/>
      <c r="LPM57" s="289"/>
      <c r="LPN57" s="289"/>
      <c r="LPO57" s="289"/>
      <c r="LPP57" s="289"/>
      <c r="LPQ57" s="289"/>
      <c r="LPR57" s="289"/>
      <c r="LPS57" s="289"/>
      <c r="LPT57" s="289"/>
      <c r="LPU57" s="289"/>
      <c r="LPV57" s="289"/>
      <c r="LPW57" s="289"/>
      <c r="LPX57" s="289"/>
      <c r="LPY57" s="289"/>
      <c r="LPZ57" s="289"/>
      <c r="LQA57" s="289"/>
      <c r="LQB57" s="289"/>
      <c r="LQC57" s="289"/>
      <c r="LQD57" s="289"/>
      <c r="LQE57" s="289"/>
      <c r="LQF57" s="289"/>
      <c r="LQG57" s="289"/>
      <c r="LQH57" s="289"/>
      <c r="LQI57" s="289"/>
      <c r="LQJ57" s="289"/>
      <c r="LQK57" s="289"/>
      <c r="LQL57" s="289"/>
      <c r="LQM57" s="289"/>
      <c r="LQN57" s="289"/>
      <c r="LQO57" s="289"/>
      <c r="LQP57" s="289"/>
      <c r="LQQ57" s="289"/>
      <c r="LQR57" s="289"/>
      <c r="LQS57" s="289"/>
      <c r="LQT57" s="289"/>
      <c r="LQU57" s="289"/>
      <c r="LQV57" s="289"/>
      <c r="LQW57" s="289"/>
      <c r="LQX57" s="289"/>
      <c r="LQY57" s="289"/>
      <c r="LQZ57" s="289"/>
      <c r="LRA57" s="289"/>
      <c r="LRB57" s="289"/>
      <c r="LRC57" s="289"/>
      <c r="LRD57" s="289"/>
      <c r="LRE57" s="289"/>
      <c r="LRF57" s="289"/>
      <c r="LRG57" s="289"/>
      <c r="LRH57" s="289"/>
      <c r="LRI57" s="289"/>
      <c r="LRJ57" s="289"/>
      <c r="LRK57" s="289"/>
      <c r="LRL57" s="289"/>
      <c r="LRM57" s="289"/>
      <c r="LRN57" s="289"/>
      <c r="LRO57" s="289"/>
      <c r="LRP57" s="289"/>
      <c r="LRQ57" s="289"/>
      <c r="LRR57" s="289"/>
      <c r="LRS57" s="289"/>
      <c r="LRT57" s="289"/>
      <c r="LRU57" s="289"/>
      <c r="LRV57" s="289"/>
      <c r="LRW57" s="289"/>
      <c r="LRX57" s="289"/>
      <c r="LRY57" s="289"/>
      <c r="LRZ57" s="289"/>
      <c r="LSA57" s="289"/>
      <c r="LSB57" s="289"/>
      <c r="LSC57" s="289"/>
      <c r="LSD57" s="289"/>
      <c r="LSE57" s="289"/>
      <c r="LSF57" s="289"/>
      <c r="LSG57" s="289"/>
      <c r="LSH57" s="289"/>
      <c r="LSI57" s="289"/>
      <c r="LSJ57" s="289"/>
      <c r="LSK57" s="289"/>
      <c r="LSL57" s="289"/>
      <c r="LSM57" s="289"/>
      <c r="LSN57" s="289"/>
      <c r="LSO57" s="289"/>
      <c r="LSP57" s="289"/>
      <c r="LSQ57" s="289"/>
      <c r="LSR57" s="289"/>
      <c r="LSS57" s="289"/>
      <c r="LST57" s="289"/>
      <c r="LSU57" s="289"/>
      <c r="LSV57" s="289"/>
      <c r="LSW57" s="289"/>
      <c r="LSX57" s="289"/>
      <c r="LSY57" s="289"/>
      <c r="LSZ57" s="289"/>
      <c r="LTA57" s="289"/>
      <c r="LTB57" s="289"/>
      <c r="LTC57" s="289"/>
      <c r="LTD57" s="289"/>
      <c r="LTE57" s="289"/>
      <c r="LTF57" s="289"/>
      <c r="LTG57" s="289"/>
      <c r="LTH57" s="289"/>
      <c r="LTI57" s="289"/>
      <c r="LTJ57" s="289"/>
      <c r="LTK57" s="289"/>
      <c r="LTL57" s="289"/>
      <c r="LTM57" s="289"/>
      <c r="LTN57" s="289"/>
      <c r="LTO57" s="289"/>
      <c r="LTP57" s="289"/>
      <c r="LTQ57" s="289"/>
      <c r="LTR57" s="289"/>
      <c r="LTS57" s="289"/>
      <c r="LTT57" s="289"/>
      <c r="LTU57" s="289"/>
      <c r="LTV57" s="289"/>
      <c r="LTW57" s="289"/>
      <c r="LTX57" s="289"/>
      <c r="LTY57" s="289"/>
      <c r="LTZ57" s="289"/>
      <c r="LUA57" s="289"/>
      <c r="LUB57" s="289"/>
      <c r="LUC57" s="289"/>
      <c r="LUD57" s="289"/>
      <c r="LUE57" s="289"/>
      <c r="LUF57" s="289"/>
      <c r="LUG57" s="289"/>
      <c r="LUH57" s="289"/>
      <c r="LUI57" s="289"/>
      <c r="LUJ57" s="289"/>
      <c r="LUK57" s="289"/>
      <c r="LUL57" s="289"/>
      <c r="LUM57" s="289"/>
      <c r="LUN57" s="289"/>
      <c r="LUO57" s="289"/>
      <c r="LUP57" s="289"/>
      <c r="LUQ57" s="289"/>
      <c r="LUR57" s="289"/>
      <c r="LUS57" s="289"/>
      <c r="LUT57" s="289"/>
      <c r="LUU57" s="289"/>
      <c r="LUV57" s="289"/>
      <c r="LUW57" s="289"/>
      <c r="LUX57" s="289"/>
      <c r="LUY57" s="289"/>
      <c r="LUZ57" s="289"/>
      <c r="LVA57" s="289"/>
      <c r="LVB57" s="289"/>
      <c r="LVC57" s="289"/>
      <c r="LVD57" s="289"/>
      <c r="LVE57" s="289"/>
      <c r="LVF57" s="289"/>
      <c r="LVG57" s="289"/>
      <c r="LVH57" s="289"/>
      <c r="LVI57" s="289"/>
      <c r="LVJ57" s="289"/>
      <c r="LVK57" s="289"/>
      <c r="LVL57" s="289"/>
      <c r="LVM57" s="289"/>
      <c r="LVN57" s="289"/>
      <c r="LVO57" s="289"/>
      <c r="LVP57" s="289"/>
      <c r="LVQ57" s="289"/>
      <c r="LVR57" s="289"/>
      <c r="LVS57" s="289"/>
      <c r="LVT57" s="289"/>
      <c r="LVU57" s="289"/>
      <c r="LVV57" s="289"/>
      <c r="LVW57" s="289"/>
      <c r="LVX57" s="289"/>
      <c r="LVY57" s="289"/>
      <c r="LVZ57" s="289"/>
      <c r="LWA57" s="289"/>
      <c r="LWB57" s="289"/>
      <c r="LWC57" s="289"/>
      <c r="LWD57" s="289"/>
      <c r="LWE57" s="289"/>
      <c r="LWF57" s="289"/>
      <c r="LWG57" s="289"/>
      <c r="LWH57" s="289"/>
      <c r="LWI57" s="289"/>
      <c r="LWJ57" s="289"/>
      <c r="LWK57" s="289"/>
      <c r="LWL57" s="289"/>
      <c r="LWM57" s="289"/>
      <c r="LWN57" s="289"/>
      <c r="LWO57" s="289"/>
      <c r="LWP57" s="289"/>
      <c r="LWQ57" s="289"/>
      <c r="LWR57" s="289"/>
      <c r="LWS57" s="289"/>
      <c r="LWT57" s="289"/>
      <c r="LWU57" s="289"/>
      <c r="LWV57" s="289"/>
      <c r="LWW57" s="289"/>
      <c r="LWX57" s="289"/>
      <c r="LWY57" s="289"/>
      <c r="LWZ57" s="289"/>
      <c r="LXA57" s="289"/>
      <c r="LXB57" s="289"/>
      <c r="LXC57" s="289"/>
      <c r="LXD57" s="289"/>
      <c r="LXE57" s="289"/>
      <c r="LXF57" s="289"/>
      <c r="LXG57" s="289"/>
      <c r="LXH57" s="289"/>
      <c r="LXI57" s="289"/>
      <c r="LXJ57" s="289"/>
      <c r="LXK57" s="289"/>
      <c r="LXL57" s="289"/>
      <c r="LXM57" s="289"/>
      <c r="LXN57" s="289"/>
      <c r="LXO57" s="289"/>
      <c r="LXP57" s="289"/>
      <c r="LXQ57" s="289"/>
      <c r="LXR57" s="289"/>
      <c r="LXS57" s="289"/>
      <c r="LXT57" s="289"/>
      <c r="LXU57" s="289"/>
      <c r="LXV57" s="289"/>
      <c r="LXW57" s="289"/>
      <c r="LXX57" s="289"/>
      <c r="LXY57" s="289"/>
      <c r="LXZ57" s="289"/>
      <c r="LYA57" s="289"/>
      <c r="LYB57" s="289"/>
      <c r="LYC57" s="289"/>
      <c r="LYD57" s="289"/>
      <c r="LYE57" s="289"/>
      <c r="LYF57" s="289"/>
      <c r="LYG57" s="289"/>
      <c r="LYH57" s="289"/>
      <c r="LYI57" s="289"/>
      <c r="LYJ57" s="289"/>
      <c r="LYK57" s="289"/>
      <c r="LYL57" s="289"/>
      <c r="LYM57" s="289"/>
      <c r="LYN57" s="289"/>
      <c r="LYO57" s="289"/>
      <c r="LYP57" s="289"/>
      <c r="LYQ57" s="289"/>
      <c r="LYR57" s="289"/>
      <c r="LYS57" s="289"/>
      <c r="LYT57" s="289"/>
      <c r="LYU57" s="289"/>
      <c r="LYV57" s="289"/>
      <c r="LYW57" s="289"/>
      <c r="LYX57" s="289"/>
      <c r="LYY57" s="289"/>
      <c r="LYZ57" s="289"/>
      <c r="LZA57" s="289"/>
      <c r="LZB57" s="289"/>
      <c r="LZC57" s="289"/>
      <c r="LZD57" s="289"/>
      <c r="LZE57" s="289"/>
      <c r="LZF57" s="289"/>
      <c r="LZG57" s="289"/>
      <c r="LZH57" s="289"/>
      <c r="LZI57" s="289"/>
      <c r="LZJ57" s="289"/>
      <c r="LZK57" s="289"/>
      <c r="LZL57" s="289"/>
      <c r="LZM57" s="289"/>
      <c r="LZN57" s="289"/>
      <c r="LZO57" s="289"/>
      <c r="LZP57" s="289"/>
      <c r="LZQ57" s="289"/>
      <c r="LZR57" s="289"/>
      <c r="LZS57" s="289"/>
      <c r="LZT57" s="289"/>
      <c r="LZU57" s="289"/>
      <c r="LZV57" s="289"/>
      <c r="LZW57" s="289"/>
      <c r="LZX57" s="289"/>
      <c r="LZY57" s="289"/>
      <c r="LZZ57" s="289"/>
      <c r="MAA57" s="289"/>
      <c r="MAB57" s="289"/>
      <c r="MAC57" s="289"/>
      <c r="MAD57" s="289"/>
      <c r="MAE57" s="289"/>
      <c r="MAF57" s="289"/>
      <c r="MAG57" s="289"/>
      <c r="MAH57" s="289"/>
      <c r="MAI57" s="289"/>
      <c r="MAJ57" s="289"/>
      <c r="MAK57" s="289"/>
      <c r="MAL57" s="289"/>
      <c r="MAM57" s="289"/>
      <c r="MAN57" s="289"/>
      <c r="MAO57" s="289"/>
      <c r="MAP57" s="289"/>
      <c r="MAQ57" s="289"/>
      <c r="MAR57" s="289"/>
      <c r="MAS57" s="289"/>
      <c r="MAT57" s="289"/>
      <c r="MAU57" s="289"/>
      <c r="MAV57" s="289"/>
      <c r="MAW57" s="289"/>
      <c r="MAX57" s="289"/>
      <c r="MAY57" s="289"/>
      <c r="MAZ57" s="289"/>
      <c r="MBA57" s="289"/>
      <c r="MBB57" s="289"/>
      <c r="MBC57" s="289"/>
      <c r="MBD57" s="289"/>
      <c r="MBE57" s="289"/>
      <c r="MBF57" s="289"/>
      <c r="MBG57" s="289"/>
      <c r="MBH57" s="289"/>
      <c r="MBI57" s="289"/>
      <c r="MBJ57" s="289"/>
      <c r="MBK57" s="289"/>
      <c r="MBL57" s="289"/>
      <c r="MBM57" s="289"/>
      <c r="MBN57" s="289"/>
      <c r="MBO57" s="289"/>
      <c r="MBP57" s="289"/>
      <c r="MBQ57" s="289"/>
      <c r="MBR57" s="289"/>
      <c r="MBS57" s="289"/>
      <c r="MBT57" s="289"/>
      <c r="MBU57" s="289"/>
      <c r="MBV57" s="289"/>
      <c r="MBW57" s="289"/>
      <c r="MBX57" s="289"/>
      <c r="MBY57" s="289"/>
      <c r="MBZ57" s="289"/>
      <c r="MCA57" s="289"/>
      <c r="MCB57" s="289"/>
      <c r="MCC57" s="289"/>
      <c r="MCD57" s="289"/>
      <c r="MCE57" s="289"/>
      <c r="MCF57" s="289"/>
      <c r="MCG57" s="289"/>
      <c r="MCH57" s="289"/>
      <c r="MCI57" s="289"/>
      <c r="MCJ57" s="289"/>
      <c r="MCK57" s="289"/>
      <c r="MCL57" s="289"/>
      <c r="MCM57" s="289"/>
      <c r="MCN57" s="289"/>
      <c r="MCO57" s="289"/>
      <c r="MCP57" s="289"/>
      <c r="MCQ57" s="289"/>
      <c r="MCR57" s="289"/>
      <c r="MCS57" s="289"/>
      <c r="MCT57" s="289"/>
      <c r="MCU57" s="289"/>
      <c r="MCV57" s="289"/>
      <c r="MCW57" s="289"/>
      <c r="MCX57" s="289"/>
      <c r="MCY57" s="289"/>
      <c r="MCZ57" s="289"/>
      <c r="MDA57" s="289"/>
      <c r="MDB57" s="289"/>
      <c r="MDC57" s="289"/>
      <c r="MDD57" s="289"/>
      <c r="MDE57" s="289"/>
      <c r="MDF57" s="289"/>
      <c r="MDG57" s="289"/>
      <c r="MDH57" s="289"/>
      <c r="MDI57" s="289"/>
      <c r="MDJ57" s="289"/>
      <c r="MDK57" s="289"/>
      <c r="MDL57" s="289"/>
      <c r="MDM57" s="289"/>
      <c r="MDN57" s="289"/>
      <c r="MDO57" s="289"/>
      <c r="MDP57" s="289"/>
      <c r="MDQ57" s="289"/>
      <c r="MDR57" s="289"/>
      <c r="MDS57" s="289"/>
      <c r="MDT57" s="289"/>
      <c r="MDU57" s="289"/>
      <c r="MDV57" s="289"/>
      <c r="MDW57" s="289"/>
      <c r="MDX57" s="289"/>
      <c r="MDY57" s="289"/>
      <c r="MDZ57" s="289"/>
      <c r="MEA57" s="289"/>
      <c r="MEB57" s="289"/>
      <c r="MEC57" s="289"/>
      <c r="MED57" s="289"/>
      <c r="MEE57" s="289"/>
      <c r="MEF57" s="289"/>
      <c r="MEG57" s="289"/>
      <c r="MEH57" s="289"/>
      <c r="MEI57" s="289"/>
      <c r="MEJ57" s="289"/>
      <c r="MEK57" s="289"/>
      <c r="MEL57" s="289"/>
      <c r="MEM57" s="289"/>
      <c r="MEN57" s="289"/>
      <c r="MEO57" s="289"/>
      <c r="MEP57" s="289"/>
      <c r="MEQ57" s="289"/>
      <c r="MER57" s="289"/>
      <c r="MES57" s="289"/>
      <c r="MET57" s="289"/>
      <c r="MEU57" s="289"/>
      <c r="MEV57" s="289"/>
      <c r="MEW57" s="289"/>
      <c r="MEX57" s="289"/>
      <c r="MEY57" s="289"/>
      <c r="MEZ57" s="289"/>
      <c r="MFA57" s="289"/>
      <c r="MFB57" s="289"/>
      <c r="MFC57" s="289"/>
      <c r="MFD57" s="289"/>
      <c r="MFE57" s="289"/>
      <c r="MFF57" s="289"/>
      <c r="MFG57" s="289"/>
      <c r="MFH57" s="289"/>
      <c r="MFI57" s="289"/>
      <c r="MFJ57" s="289"/>
      <c r="MFK57" s="289"/>
      <c r="MFL57" s="289"/>
      <c r="MFM57" s="289"/>
      <c r="MFN57" s="289"/>
      <c r="MFO57" s="289"/>
      <c r="MFP57" s="289"/>
      <c r="MFQ57" s="289"/>
      <c r="MFR57" s="289"/>
      <c r="MFS57" s="289"/>
      <c r="MFT57" s="289"/>
      <c r="MFU57" s="289"/>
      <c r="MFV57" s="289"/>
      <c r="MFW57" s="289"/>
      <c r="MFX57" s="289"/>
      <c r="MFY57" s="289"/>
      <c r="MFZ57" s="289"/>
      <c r="MGA57" s="289"/>
      <c r="MGB57" s="289"/>
      <c r="MGC57" s="289"/>
      <c r="MGD57" s="289"/>
      <c r="MGE57" s="289"/>
      <c r="MGF57" s="289"/>
      <c r="MGG57" s="289"/>
      <c r="MGH57" s="289"/>
      <c r="MGI57" s="289"/>
      <c r="MGJ57" s="289"/>
      <c r="MGK57" s="289"/>
      <c r="MGL57" s="289"/>
      <c r="MGM57" s="289"/>
      <c r="MGN57" s="289"/>
      <c r="MGO57" s="289"/>
      <c r="MGP57" s="289"/>
      <c r="MGQ57" s="289"/>
      <c r="MGR57" s="289"/>
      <c r="MGS57" s="289"/>
      <c r="MGT57" s="289"/>
      <c r="MGU57" s="289"/>
      <c r="MGV57" s="289"/>
      <c r="MGW57" s="289"/>
      <c r="MGX57" s="289"/>
      <c r="MGY57" s="289"/>
      <c r="MGZ57" s="289"/>
      <c r="MHA57" s="289"/>
      <c r="MHB57" s="289"/>
      <c r="MHC57" s="289"/>
      <c r="MHD57" s="289"/>
      <c r="MHE57" s="289"/>
      <c r="MHF57" s="289"/>
      <c r="MHG57" s="289"/>
      <c r="MHH57" s="289"/>
      <c r="MHI57" s="289"/>
      <c r="MHJ57" s="289"/>
      <c r="MHK57" s="289"/>
      <c r="MHL57" s="289"/>
      <c r="MHM57" s="289"/>
      <c r="MHN57" s="289"/>
      <c r="MHO57" s="289"/>
      <c r="MHP57" s="289"/>
      <c r="MHQ57" s="289"/>
      <c r="MHR57" s="289"/>
      <c r="MHS57" s="289"/>
      <c r="MHT57" s="289"/>
      <c r="MHU57" s="289"/>
      <c r="MHV57" s="289"/>
      <c r="MHW57" s="289"/>
      <c r="MHX57" s="289"/>
      <c r="MHY57" s="289"/>
      <c r="MHZ57" s="289"/>
      <c r="MIA57" s="289"/>
      <c r="MIB57" s="289"/>
      <c r="MIC57" s="289"/>
      <c r="MID57" s="289"/>
      <c r="MIE57" s="289"/>
      <c r="MIF57" s="289"/>
      <c r="MIG57" s="289"/>
      <c r="MIH57" s="289"/>
      <c r="MII57" s="289"/>
      <c r="MIJ57" s="289"/>
      <c r="MIK57" s="289"/>
      <c r="MIL57" s="289"/>
      <c r="MIM57" s="289"/>
      <c r="MIN57" s="289"/>
      <c r="MIO57" s="289"/>
      <c r="MIP57" s="289"/>
      <c r="MIQ57" s="289"/>
      <c r="MIR57" s="289"/>
      <c r="MIS57" s="289"/>
      <c r="MIT57" s="289"/>
      <c r="MIU57" s="289"/>
      <c r="MIV57" s="289"/>
      <c r="MIW57" s="289"/>
      <c r="MIX57" s="289"/>
      <c r="MIY57" s="289"/>
      <c r="MIZ57" s="289"/>
      <c r="MJA57" s="289"/>
      <c r="MJB57" s="289"/>
      <c r="MJC57" s="289"/>
      <c r="MJD57" s="289"/>
      <c r="MJE57" s="289"/>
      <c r="MJF57" s="289"/>
      <c r="MJG57" s="289"/>
      <c r="MJH57" s="289"/>
      <c r="MJI57" s="289"/>
      <c r="MJJ57" s="289"/>
      <c r="MJK57" s="289"/>
      <c r="MJL57" s="289"/>
      <c r="MJM57" s="289"/>
      <c r="MJN57" s="289"/>
      <c r="MJO57" s="289"/>
      <c r="MJP57" s="289"/>
      <c r="MJQ57" s="289"/>
      <c r="MJR57" s="289"/>
      <c r="MJS57" s="289"/>
      <c r="MJT57" s="289"/>
      <c r="MJU57" s="289"/>
      <c r="MJV57" s="289"/>
      <c r="MJW57" s="289"/>
      <c r="MJX57" s="289"/>
      <c r="MJY57" s="289"/>
      <c r="MJZ57" s="289"/>
      <c r="MKA57" s="289"/>
      <c r="MKB57" s="289"/>
      <c r="MKC57" s="289"/>
      <c r="MKD57" s="289"/>
      <c r="MKE57" s="289"/>
      <c r="MKF57" s="289"/>
      <c r="MKG57" s="289"/>
      <c r="MKH57" s="289"/>
      <c r="MKI57" s="289"/>
      <c r="MKJ57" s="289"/>
      <c r="MKK57" s="289"/>
      <c r="MKL57" s="289"/>
      <c r="MKM57" s="289"/>
      <c r="MKN57" s="289"/>
      <c r="MKO57" s="289"/>
      <c r="MKP57" s="289"/>
      <c r="MKQ57" s="289"/>
      <c r="MKR57" s="289"/>
      <c r="MKS57" s="289"/>
      <c r="MKT57" s="289"/>
      <c r="MKU57" s="289"/>
      <c r="MKV57" s="289"/>
      <c r="MKW57" s="289"/>
      <c r="MKX57" s="289"/>
      <c r="MKY57" s="289"/>
      <c r="MKZ57" s="289"/>
      <c r="MLA57" s="289"/>
      <c r="MLB57" s="289"/>
      <c r="MLC57" s="289"/>
      <c r="MLD57" s="289"/>
      <c r="MLE57" s="289"/>
      <c r="MLF57" s="289"/>
      <c r="MLG57" s="289"/>
      <c r="MLH57" s="289"/>
      <c r="MLI57" s="289"/>
      <c r="MLJ57" s="289"/>
      <c r="MLK57" s="289"/>
      <c r="MLL57" s="289"/>
      <c r="MLM57" s="289"/>
      <c r="MLN57" s="289"/>
      <c r="MLO57" s="289"/>
      <c r="MLP57" s="289"/>
      <c r="MLQ57" s="289"/>
      <c r="MLR57" s="289"/>
      <c r="MLS57" s="289"/>
      <c r="MLT57" s="289"/>
      <c r="MLU57" s="289"/>
      <c r="MLV57" s="289"/>
      <c r="MLW57" s="289"/>
      <c r="MLX57" s="289"/>
      <c r="MLY57" s="289"/>
      <c r="MLZ57" s="289"/>
      <c r="MMA57" s="289"/>
      <c r="MMB57" s="289"/>
      <c r="MMC57" s="289"/>
      <c r="MMD57" s="289"/>
      <c r="MME57" s="289"/>
      <c r="MMF57" s="289"/>
      <c r="MMG57" s="289"/>
      <c r="MMH57" s="289"/>
      <c r="MMI57" s="289"/>
      <c r="MMJ57" s="289"/>
      <c r="MMK57" s="289"/>
      <c r="MML57" s="289"/>
      <c r="MMM57" s="289"/>
      <c r="MMN57" s="289"/>
      <c r="MMO57" s="289"/>
      <c r="MMP57" s="289"/>
      <c r="MMQ57" s="289"/>
      <c r="MMR57" s="289"/>
      <c r="MMS57" s="289"/>
      <c r="MMT57" s="289"/>
      <c r="MMU57" s="289"/>
      <c r="MMV57" s="289"/>
      <c r="MMW57" s="289"/>
      <c r="MMX57" s="289"/>
      <c r="MMY57" s="289"/>
      <c r="MMZ57" s="289"/>
      <c r="MNA57" s="289"/>
      <c r="MNB57" s="289"/>
      <c r="MNC57" s="289"/>
      <c r="MND57" s="289"/>
      <c r="MNE57" s="289"/>
      <c r="MNF57" s="289"/>
      <c r="MNG57" s="289"/>
      <c r="MNH57" s="289"/>
      <c r="MNI57" s="289"/>
      <c r="MNJ57" s="289"/>
      <c r="MNK57" s="289"/>
      <c r="MNL57" s="289"/>
      <c r="MNM57" s="289"/>
      <c r="MNN57" s="289"/>
      <c r="MNO57" s="289"/>
      <c r="MNP57" s="289"/>
      <c r="MNQ57" s="289"/>
      <c r="MNR57" s="289"/>
      <c r="MNS57" s="289"/>
      <c r="MNT57" s="289"/>
      <c r="MNU57" s="289"/>
      <c r="MNV57" s="289"/>
      <c r="MNW57" s="289"/>
      <c r="MNX57" s="289"/>
      <c r="MNY57" s="289"/>
      <c r="MNZ57" s="289"/>
      <c r="MOA57" s="289"/>
      <c r="MOB57" s="289"/>
      <c r="MOC57" s="289"/>
      <c r="MOD57" s="289"/>
      <c r="MOE57" s="289"/>
      <c r="MOF57" s="289"/>
      <c r="MOG57" s="289"/>
      <c r="MOH57" s="289"/>
      <c r="MOI57" s="289"/>
      <c r="MOJ57" s="289"/>
      <c r="MOK57" s="289"/>
      <c r="MOL57" s="289"/>
      <c r="MOM57" s="289"/>
      <c r="MON57" s="289"/>
      <c r="MOO57" s="289"/>
      <c r="MOP57" s="289"/>
      <c r="MOQ57" s="289"/>
      <c r="MOR57" s="289"/>
      <c r="MOS57" s="289"/>
      <c r="MOT57" s="289"/>
      <c r="MOU57" s="289"/>
      <c r="MOV57" s="289"/>
      <c r="MOW57" s="289"/>
      <c r="MOX57" s="289"/>
      <c r="MOY57" s="289"/>
      <c r="MOZ57" s="289"/>
      <c r="MPA57" s="289"/>
      <c r="MPB57" s="289"/>
      <c r="MPC57" s="289"/>
      <c r="MPD57" s="289"/>
      <c r="MPE57" s="289"/>
      <c r="MPF57" s="289"/>
      <c r="MPG57" s="289"/>
      <c r="MPH57" s="289"/>
      <c r="MPI57" s="289"/>
      <c r="MPJ57" s="289"/>
      <c r="MPK57" s="289"/>
      <c r="MPL57" s="289"/>
      <c r="MPM57" s="289"/>
      <c r="MPN57" s="289"/>
      <c r="MPO57" s="289"/>
      <c r="MPP57" s="289"/>
      <c r="MPQ57" s="289"/>
      <c r="MPR57" s="289"/>
      <c r="MPS57" s="289"/>
      <c r="MPT57" s="289"/>
      <c r="MPU57" s="289"/>
      <c r="MPV57" s="289"/>
      <c r="MPW57" s="289"/>
      <c r="MPX57" s="289"/>
      <c r="MPY57" s="289"/>
      <c r="MPZ57" s="289"/>
      <c r="MQA57" s="289"/>
      <c r="MQB57" s="289"/>
      <c r="MQC57" s="289"/>
      <c r="MQD57" s="289"/>
      <c r="MQE57" s="289"/>
      <c r="MQF57" s="289"/>
      <c r="MQG57" s="289"/>
      <c r="MQH57" s="289"/>
      <c r="MQI57" s="289"/>
      <c r="MQJ57" s="289"/>
      <c r="MQK57" s="289"/>
      <c r="MQL57" s="289"/>
      <c r="MQM57" s="289"/>
      <c r="MQN57" s="289"/>
      <c r="MQO57" s="289"/>
      <c r="MQP57" s="289"/>
      <c r="MQQ57" s="289"/>
      <c r="MQR57" s="289"/>
      <c r="MQS57" s="289"/>
      <c r="MQT57" s="289"/>
      <c r="MQU57" s="289"/>
      <c r="MQV57" s="289"/>
      <c r="MQW57" s="289"/>
      <c r="MQX57" s="289"/>
      <c r="MQY57" s="289"/>
      <c r="MQZ57" s="289"/>
      <c r="MRA57" s="289"/>
      <c r="MRB57" s="289"/>
      <c r="MRC57" s="289"/>
      <c r="MRD57" s="289"/>
      <c r="MRE57" s="289"/>
      <c r="MRF57" s="289"/>
      <c r="MRG57" s="289"/>
      <c r="MRH57" s="289"/>
      <c r="MRI57" s="289"/>
      <c r="MRJ57" s="289"/>
      <c r="MRK57" s="289"/>
      <c r="MRL57" s="289"/>
      <c r="MRM57" s="289"/>
      <c r="MRN57" s="289"/>
      <c r="MRO57" s="289"/>
      <c r="MRP57" s="289"/>
      <c r="MRQ57" s="289"/>
      <c r="MRR57" s="289"/>
      <c r="MRS57" s="289"/>
      <c r="MRT57" s="289"/>
      <c r="MRU57" s="289"/>
      <c r="MRV57" s="289"/>
      <c r="MRW57" s="289"/>
      <c r="MRX57" s="289"/>
      <c r="MRY57" s="289"/>
      <c r="MRZ57" s="289"/>
      <c r="MSA57" s="289"/>
      <c r="MSB57" s="289"/>
      <c r="MSC57" s="289"/>
      <c r="MSD57" s="289"/>
      <c r="MSE57" s="289"/>
      <c r="MSF57" s="289"/>
      <c r="MSG57" s="289"/>
      <c r="MSH57" s="289"/>
      <c r="MSI57" s="289"/>
      <c r="MSJ57" s="289"/>
      <c r="MSK57" s="289"/>
      <c r="MSL57" s="289"/>
      <c r="MSM57" s="289"/>
      <c r="MSN57" s="289"/>
      <c r="MSO57" s="289"/>
      <c r="MSP57" s="289"/>
      <c r="MSQ57" s="289"/>
      <c r="MSR57" s="289"/>
      <c r="MSS57" s="289"/>
      <c r="MST57" s="289"/>
      <c r="MSU57" s="289"/>
      <c r="MSV57" s="289"/>
      <c r="MSW57" s="289"/>
      <c r="MSX57" s="289"/>
      <c r="MSY57" s="289"/>
      <c r="MSZ57" s="289"/>
      <c r="MTA57" s="289"/>
      <c r="MTB57" s="289"/>
      <c r="MTC57" s="289"/>
      <c r="MTD57" s="289"/>
      <c r="MTE57" s="289"/>
      <c r="MTF57" s="289"/>
      <c r="MTG57" s="289"/>
      <c r="MTH57" s="289"/>
      <c r="MTI57" s="289"/>
      <c r="MTJ57" s="289"/>
      <c r="MTK57" s="289"/>
      <c r="MTL57" s="289"/>
      <c r="MTM57" s="289"/>
      <c r="MTN57" s="289"/>
      <c r="MTO57" s="289"/>
      <c r="MTP57" s="289"/>
      <c r="MTQ57" s="289"/>
      <c r="MTR57" s="289"/>
      <c r="MTS57" s="289"/>
      <c r="MTT57" s="289"/>
      <c r="MTU57" s="289"/>
      <c r="MTV57" s="289"/>
      <c r="MTW57" s="289"/>
      <c r="MTX57" s="289"/>
      <c r="MTY57" s="289"/>
      <c r="MTZ57" s="289"/>
      <c r="MUA57" s="289"/>
      <c r="MUB57" s="289"/>
      <c r="MUC57" s="289"/>
      <c r="MUD57" s="289"/>
      <c r="MUE57" s="289"/>
      <c r="MUF57" s="289"/>
      <c r="MUG57" s="289"/>
      <c r="MUH57" s="289"/>
      <c r="MUI57" s="289"/>
      <c r="MUJ57" s="289"/>
      <c r="MUK57" s="289"/>
      <c r="MUL57" s="289"/>
      <c r="MUM57" s="289"/>
      <c r="MUN57" s="289"/>
      <c r="MUO57" s="289"/>
      <c r="MUP57" s="289"/>
      <c r="MUQ57" s="289"/>
      <c r="MUR57" s="289"/>
      <c r="MUS57" s="289"/>
      <c r="MUT57" s="289"/>
      <c r="MUU57" s="289"/>
      <c r="MUV57" s="289"/>
      <c r="MUW57" s="289"/>
      <c r="MUX57" s="289"/>
      <c r="MUY57" s="289"/>
      <c r="MUZ57" s="289"/>
      <c r="MVA57" s="289"/>
      <c r="MVB57" s="289"/>
      <c r="MVC57" s="289"/>
      <c r="MVD57" s="289"/>
      <c r="MVE57" s="289"/>
      <c r="MVF57" s="289"/>
      <c r="MVG57" s="289"/>
      <c r="MVH57" s="289"/>
      <c r="MVI57" s="289"/>
      <c r="MVJ57" s="289"/>
      <c r="MVK57" s="289"/>
      <c r="MVL57" s="289"/>
      <c r="MVM57" s="289"/>
      <c r="MVN57" s="289"/>
      <c r="MVO57" s="289"/>
      <c r="MVP57" s="289"/>
      <c r="MVQ57" s="289"/>
      <c r="MVR57" s="289"/>
      <c r="MVS57" s="289"/>
      <c r="MVT57" s="289"/>
      <c r="MVU57" s="289"/>
      <c r="MVV57" s="289"/>
      <c r="MVW57" s="289"/>
      <c r="MVX57" s="289"/>
      <c r="MVY57" s="289"/>
      <c r="MVZ57" s="289"/>
      <c r="MWA57" s="289"/>
      <c r="MWB57" s="289"/>
      <c r="MWC57" s="289"/>
      <c r="MWD57" s="289"/>
      <c r="MWE57" s="289"/>
      <c r="MWF57" s="289"/>
      <c r="MWG57" s="289"/>
      <c r="MWH57" s="289"/>
      <c r="MWI57" s="289"/>
      <c r="MWJ57" s="289"/>
      <c r="MWK57" s="289"/>
      <c r="MWL57" s="289"/>
      <c r="MWM57" s="289"/>
      <c r="MWN57" s="289"/>
      <c r="MWO57" s="289"/>
      <c r="MWP57" s="289"/>
      <c r="MWQ57" s="289"/>
      <c r="MWR57" s="289"/>
      <c r="MWS57" s="289"/>
      <c r="MWT57" s="289"/>
      <c r="MWU57" s="289"/>
      <c r="MWV57" s="289"/>
      <c r="MWW57" s="289"/>
      <c r="MWX57" s="289"/>
      <c r="MWY57" s="289"/>
      <c r="MWZ57" s="289"/>
      <c r="MXA57" s="289"/>
      <c r="MXB57" s="289"/>
      <c r="MXC57" s="289"/>
      <c r="MXD57" s="289"/>
      <c r="MXE57" s="289"/>
      <c r="MXF57" s="289"/>
      <c r="MXG57" s="289"/>
      <c r="MXH57" s="289"/>
      <c r="MXI57" s="289"/>
      <c r="MXJ57" s="289"/>
      <c r="MXK57" s="289"/>
      <c r="MXL57" s="289"/>
      <c r="MXM57" s="289"/>
      <c r="MXN57" s="289"/>
      <c r="MXO57" s="289"/>
      <c r="MXP57" s="289"/>
      <c r="MXQ57" s="289"/>
      <c r="MXR57" s="289"/>
      <c r="MXS57" s="289"/>
      <c r="MXT57" s="289"/>
      <c r="MXU57" s="289"/>
      <c r="MXV57" s="289"/>
      <c r="MXW57" s="289"/>
      <c r="MXX57" s="289"/>
      <c r="MXY57" s="289"/>
      <c r="MXZ57" s="289"/>
      <c r="MYA57" s="289"/>
      <c r="MYB57" s="289"/>
      <c r="MYC57" s="289"/>
      <c r="MYD57" s="289"/>
      <c r="MYE57" s="289"/>
      <c r="MYF57" s="289"/>
      <c r="MYG57" s="289"/>
      <c r="MYH57" s="289"/>
      <c r="MYI57" s="289"/>
      <c r="MYJ57" s="289"/>
      <c r="MYK57" s="289"/>
      <c r="MYL57" s="289"/>
      <c r="MYM57" s="289"/>
      <c r="MYN57" s="289"/>
      <c r="MYO57" s="289"/>
      <c r="MYP57" s="289"/>
      <c r="MYQ57" s="289"/>
      <c r="MYR57" s="289"/>
      <c r="MYS57" s="289"/>
      <c r="MYT57" s="289"/>
      <c r="MYU57" s="289"/>
      <c r="MYV57" s="289"/>
      <c r="MYW57" s="289"/>
      <c r="MYX57" s="289"/>
      <c r="MYY57" s="289"/>
      <c r="MYZ57" s="289"/>
      <c r="MZA57" s="289"/>
      <c r="MZB57" s="289"/>
      <c r="MZC57" s="289"/>
      <c r="MZD57" s="289"/>
      <c r="MZE57" s="289"/>
      <c r="MZF57" s="289"/>
      <c r="MZG57" s="289"/>
      <c r="MZH57" s="289"/>
      <c r="MZI57" s="289"/>
      <c r="MZJ57" s="289"/>
      <c r="MZK57" s="289"/>
      <c r="MZL57" s="289"/>
      <c r="MZM57" s="289"/>
      <c r="MZN57" s="289"/>
      <c r="MZO57" s="289"/>
      <c r="MZP57" s="289"/>
      <c r="MZQ57" s="289"/>
      <c r="MZR57" s="289"/>
      <c r="MZS57" s="289"/>
      <c r="MZT57" s="289"/>
      <c r="MZU57" s="289"/>
      <c r="MZV57" s="289"/>
      <c r="MZW57" s="289"/>
      <c r="MZX57" s="289"/>
      <c r="MZY57" s="289"/>
      <c r="MZZ57" s="289"/>
      <c r="NAA57" s="289"/>
      <c r="NAB57" s="289"/>
      <c r="NAC57" s="289"/>
      <c r="NAD57" s="289"/>
      <c r="NAE57" s="289"/>
      <c r="NAF57" s="289"/>
      <c r="NAG57" s="289"/>
      <c r="NAH57" s="289"/>
      <c r="NAI57" s="289"/>
      <c r="NAJ57" s="289"/>
      <c r="NAK57" s="289"/>
      <c r="NAL57" s="289"/>
      <c r="NAM57" s="289"/>
      <c r="NAN57" s="289"/>
      <c r="NAO57" s="289"/>
      <c r="NAP57" s="289"/>
      <c r="NAQ57" s="289"/>
      <c r="NAR57" s="289"/>
      <c r="NAS57" s="289"/>
      <c r="NAT57" s="289"/>
      <c r="NAU57" s="289"/>
      <c r="NAV57" s="289"/>
      <c r="NAW57" s="289"/>
      <c r="NAX57" s="289"/>
      <c r="NAY57" s="289"/>
      <c r="NAZ57" s="289"/>
      <c r="NBA57" s="289"/>
      <c r="NBB57" s="289"/>
      <c r="NBC57" s="289"/>
      <c r="NBD57" s="289"/>
      <c r="NBE57" s="289"/>
      <c r="NBF57" s="289"/>
      <c r="NBG57" s="289"/>
      <c r="NBH57" s="289"/>
      <c r="NBI57" s="289"/>
      <c r="NBJ57" s="289"/>
      <c r="NBK57" s="289"/>
      <c r="NBL57" s="289"/>
      <c r="NBM57" s="289"/>
      <c r="NBN57" s="289"/>
      <c r="NBO57" s="289"/>
      <c r="NBP57" s="289"/>
      <c r="NBQ57" s="289"/>
      <c r="NBR57" s="289"/>
      <c r="NBS57" s="289"/>
      <c r="NBT57" s="289"/>
      <c r="NBU57" s="289"/>
      <c r="NBV57" s="289"/>
      <c r="NBW57" s="289"/>
      <c r="NBX57" s="289"/>
      <c r="NBY57" s="289"/>
      <c r="NBZ57" s="289"/>
      <c r="NCA57" s="289"/>
      <c r="NCB57" s="289"/>
      <c r="NCC57" s="289"/>
      <c r="NCD57" s="289"/>
      <c r="NCE57" s="289"/>
      <c r="NCF57" s="289"/>
      <c r="NCG57" s="289"/>
      <c r="NCH57" s="289"/>
      <c r="NCI57" s="289"/>
      <c r="NCJ57" s="289"/>
      <c r="NCK57" s="289"/>
      <c r="NCL57" s="289"/>
      <c r="NCM57" s="289"/>
      <c r="NCN57" s="289"/>
      <c r="NCO57" s="289"/>
      <c r="NCP57" s="289"/>
      <c r="NCQ57" s="289"/>
      <c r="NCR57" s="289"/>
      <c r="NCS57" s="289"/>
      <c r="NCT57" s="289"/>
      <c r="NCU57" s="289"/>
      <c r="NCV57" s="289"/>
      <c r="NCW57" s="289"/>
      <c r="NCX57" s="289"/>
      <c r="NCY57" s="289"/>
      <c r="NCZ57" s="289"/>
      <c r="NDA57" s="289"/>
      <c r="NDB57" s="289"/>
      <c r="NDC57" s="289"/>
      <c r="NDD57" s="289"/>
      <c r="NDE57" s="289"/>
      <c r="NDF57" s="289"/>
      <c r="NDG57" s="289"/>
      <c r="NDH57" s="289"/>
      <c r="NDI57" s="289"/>
      <c r="NDJ57" s="289"/>
      <c r="NDK57" s="289"/>
      <c r="NDL57" s="289"/>
      <c r="NDM57" s="289"/>
      <c r="NDN57" s="289"/>
      <c r="NDO57" s="289"/>
      <c r="NDP57" s="289"/>
      <c r="NDQ57" s="289"/>
      <c r="NDR57" s="289"/>
      <c r="NDS57" s="289"/>
      <c r="NDT57" s="289"/>
      <c r="NDU57" s="289"/>
      <c r="NDV57" s="289"/>
      <c r="NDW57" s="289"/>
      <c r="NDX57" s="289"/>
      <c r="NDY57" s="289"/>
      <c r="NDZ57" s="289"/>
      <c r="NEA57" s="289"/>
      <c r="NEB57" s="289"/>
      <c r="NEC57" s="289"/>
      <c r="NED57" s="289"/>
      <c r="NEE57" s="289"/>
      <c r="NEF57" s="289"/>
      <c r="NEG57" s="289"/>
      <c r="NEH57" s="289"/>
      <c r="NEI57" s="289"/>
      <c r="NEJ57" s="289"/>
      <c r="NEK57" s="289"/>
      <c r="NEL57" s="289"/>
      <c r="NEM57" s="289"/>
      <c r="NEN57" s="289"/>
      <c r="NEO57" s="289"/>
      <c r="NEP57" s="289"/>
      <c r="NEQ57" s="289"/>
      <c r="NER57" s="289"/>
      <c r="NES57" s="289"/>
      <c r="NET57" s="289"/>
      <c r="NEU57" s="289"/>
      <c r="NEV57" s="289"/>
      <c r="NEW57" s="289"/>
      <c r="NEX57" s="289"/>
      <c r="NEY57" s="289"/>
      <c r="NEZ57" s="289"/>
      <c r="NFA57" s="289"/>
      <c r="NFB57" s="289"/>
      <c r="NFC57" s="289"/>
      <c r="NFD57" s="289"/>
      <c r="NFE57" s="289"/>
      <c r="NFF57" s="289"/>
      <c r="NFG57" s="289"/>
      <c r="NFH57" s="289"/>
      <c r="NFI57" s="289"/>
      <c r="NFJ57" s="289"/>
      <c r="NFK57" s="289"/>
      <c r="NFL57" s="289"/>
      <c r="NFM57" s="289"/>
      <c r="NFN57" s="289"/>
      <c r="NFO57" s="289"/>
      <c r="NFP57" s="289"/>
      <c r="NFQ57" s="289"/>
      <c r="NFR57" s="289"/>
      <c r="NFS57" s="289"/>
      <c r="NFT57" s="289"/>
      <c r="NFU57" s="289"/>
      <c r="NFV57" s="289"/>
      <c r="NFW57" s="289"/>
      <c r="NFX57" s="289"/>
      <c r="NFY57" s="289"/>
      <c r="NFZ57" s="289"/>
      <c r="NGA57" s="289"/>
      <c r="NGB57" s="289"/>
      <c r="NGC57" s="289"/>
      <c r="NGD57" s="289"/>
      <c r="NGE57" s="289"/>
      <c r="NGF57" s="289"/>
      <c r="NGG57" s="289"/>
      <c r="NGH57" s="289"/>
      <c r="NGI57" s="289"/>
      <c r="NGJ57" s="289"/>
      <c r="NGK57" s="289"/>
      <c r="NGL57" s="289"/>
      <c r="NGM57" s="289"/>
      <c r="NGN57" s="289"/>
      <c r="NGO57" s="289"/>
      <c r="NGP57" s="289"/>
      <c r="NGQ57" s="289"/>
      <c r="NGR57" s="289"/>
      <c r="NGS57" s="289"/>
      <c r="NGT57" s="289"/>
      <c r="NGU57" s="289"/>
      <c r="NGV57" s="289"/>
      <c r="NGW57" s="289"/>
      <c r="NGX57" s="289"/>
      <c r="NGY57" s="289"/>
      <c r="NGZ57" s="289"/>
      <c r="NHA57" s="289"/>
      <c r="NHB57" s="289"/>
      <c r="NHC57" s="289"/>
      <c r="NHD57" s="289"/>
      <c r="NHE57" s="289"/>
      <c r="NHF57" s="289"/>
      <c r="NHG57" s="289"/>
      <c r="NHH57" s="289"/>
      <c r="NHI57" s="289"/>
      <c r="NHJ57" s="289"/>
      <c r="NHK57" s="289"/>
      <c r="NHL57" s="289"/>
      <c r="NHM57" s="289"/>
      <c r="NHN57" s="289"/>
      <c r="NHO57" s="289"/>
      <c r="NHP57" s="289"/>
      <c r="NHQ57" s="289"/>
      <c r="NHR57" s="289"/>
      <c r="NHS57" s="289"/>
      <c r="NHT57" s="289"/>
      <c r="NHU57" s="289"/>
      <c r="NHV57" s="289"/>
      <c r="NHW57" s="289"/>
      <c r="NHX57" s="289"/>
      <c r="NHY57" s="289"/>
      <c r="NHZ57" s="289"/>
      <c r="NIA57" s="289"/>
      <c r="NIB57" s="289"/>
      <c r="NIC57" s="289"/>
      <c r="NID57" s="289"/>
      <c r="NIE57" s="289"/>
      <c r="NIF57" s="289"/>
      <c r="NIG57" s="289"/>
      <c r="NIH57" s="289"/>
      <c r="NII57" s="289"/>
      <c r="NIJ57" s="289"/>
      <c r="NIK57" s="289"/>
      <c r="NIL57" s="289"/>
      <c r="NIM57" s="289"/>
      <c r="NIN57" s="289"/>
      <c r="NIO57" s="289"/>
      <c r="NIP57" s="289"/>
      <c r="NIQ57" s="289"/>
      <c r="NIR57" s="289"/>
      <c r="NIS57" s="289"/>
      <c r="NIT57" s="289"/>
      <c r="NIU57" s="289"/>
      <c r="NIV57" s="289"/>
      <c r="NIW57" s="289"/>
      <c r="NIX57" s="289"/>
      <c r="NIY57" s="289"/>
      <c r="NIZ57" s="289"/>
      <c r="NJA57" s="289"/>
      <c r="NJB57" s="289"/>
      <c r="NJC57" s="289"/>
      <c r="NJD57" s="289"/>
      <c r="NJE57" s="289"/>
      <c r="NJF57" s="289"/>
      <c r="NJG57" s="289"/>
      <c r="NJH57" s="289"/>
      <c r="NJI57" s="289"/>
      <c r="NJJ57" s="289"/>
      <c r="NJK57" s="289"/>
      <c r="NJL57" s="289"/>
      <c r="NJM57" s="289"/>
      <c r="NJN57" s="289"/>
      <c r="NJO57" s="289"/>
      <c r="NJP57" s="289"/>
      <c r="NJQ57" s="289"/>
      <c r="NJR57" s="289"/>
      <c r="NJS57" s="289"/>
      <c r="NJT57" s="289"/>
      <c r="NJU57" s="289"/>
      <c r="NJV57" s="289"/>
      <c r="NJW57" s="289"/>
      <c r="NJX57" s="289"/>
      <c r="NJY57" s="289"/>
      <c r="NJZ57" s="289"/>
      <c r="NKA57" s="289"/>
      <c r="NKB57" s="289"/>
      <c r="NKC57" s="289"/>
      <c r="NKD57" s="289"/>
      <c r="NKE57" s="289"/>
      <c r="NKF57" s="289"/>
      <c r="NKG57" s="289"/>
      <c r="NKH57" s="289"/>
      <c r="NKI57" s="289"/>
      <c r="NKJ57" s="289"/>
      <c r="NKK57" s="289"/>
      <c r="NKL57" s="289"/>
      <c r="NKM57" s="289"/>
      <c r="NKN57" s="289"/>
      <c r="NKO57" s="289"/>
      <c r="NKP57" s="289"/>
      <c r="NKQ57" s="289"/>
      <c r="NKR57" s="289"/>
      <c r="NKS57" s="289"/>
      <c r="NKT57" s="289"/>
      <c r="NKU57" s="289"/>
      <c r="NKV57" s="289"/>
      <c r="NKW57" s="289"/>
      <c r="NKX57" s="289"/>
      <c r="NKY57" s="289"/>
      <c r="NKZ57" s="289"/>
      <c r="NLA57" s="289"/>
      <c r="NLB57" s="289"/>
      <c r="NLC57" s="289"/>
      <c r="NLD57" s="289"/>
      <c r="NLE57" s="289"/>
      <c r="NLF57" s="289"/>
      <c r="NLG57" s="289"/>
      <c r="NLH57" s="289"/>
      <c r="NLI57" s="289"/>
      <c r="NLJ57" s="289"/>
      <c r="NLK57" s="289"/>
      <c r="NLL57" s="289"/>
      <c r="NLM57" s="289"/>
      <c r="NLN57" s="289"/>
      <c r="NLO57" s="289"/>
      <c r="NLP57" s="289"/>
      <c r="NLQ57" s="289"/>
      <c r="NLR57" s="289"/>
      <c r="NLS57" s="289"/>
      <c r="NLT57" s="289"/>
      <c r="NLU57" s="289"/>
      <c r="NLV57" s="289"/>
      <c r="NLW57" s="289"/>
      <c r="NLX57" s="289"/>
      <c r="NLY57" s="289"/>
      <c r="NLZ57" s="289"/>
      <c r="NMA57" s="289"/>
      <c r="NMB57" s="289"/>
      <c r="NMC57" s="289"/>
      <c r="NMD57" s="289"/>
      <c r="NME57" s="289"/>
      <c r="NMF57" s="289"/>
      <c r="NMG57" s="289"/>
      <c r="NMH57" s="289"/>
      <c r="NMI57" s="289"/>
      <c r="NMJ57" s="289"/>
      <c r="NMK57" s="289"/>
      <c r="NML57" s="289"/>
      <c r="NMM57" s="289"/>
      <c r="NMN57" s="289"/>
      <c r="NMO57" s="289"/>
      <c r="NMP57" s="289"/>
      <c r="NMQ57" s="289"/>
      <c r="NMR57" s="289"/>
      <c r="NMS57" s="289"/>
      <c r="NMT57" s="289"/>
      <c r="NMU57" s="289"/>
      <c r="NMV57" s="289"/>
      <c r="NMW57" s="289"/>
      <c r="NMX57" s="289"/>
      <c r="NMY57" s="289"/>
      <c r="NMZ57" s="289"/>
      <c r="NNA57" s="289"/>
      <c r="NNB57" s="289"/>
      <c r="NNC57" s="289"/>
      <c r="NND57" s="289"/>
      <c r="NNE57" s="289"/>
      <c r="NNF57" s="289"/>
      <c r="NNG57" s="289"/>
      <c r="NNH57" s="289"/>
      <c r="NNI57" s="289"/>
      <c r="NNJ57" s="289"/>
      <c r="NNK57" s="289"/>
      <c r="NNL57" s="289"/>
      <c r="NNM57" s="289"/>
      <c r="NNN57" s="289"/>
      <c r="NNO57" s="289"/>
      <c r="NNP57" s="289"/>
      <c r="NNQ57" s="289"/>
      <c r="NNR57" s="289"/>
      <c r="NNS57" s="289"/>
      <c r="NNT57" s="289"/>
      <c r="NNU57" s="289"/>
      <c r="NNV57" s="289"/>
      <c r="NNW57" s="289"/>
      <c r="NNX57" s="289"/>
      <c r="NNY57" s="289"/>
      <c r="NNZ57" s="289"/>
      <c r="NOA57" s="289"/>
      <c r="NOB57" s="289"/>
      <c r="NOC57" s="289"/>
      <c r="NOD57" s="289"/>
      <c r="NOE57" s="289"/>
      <c r="NOF57" s="289"/>
      <c r="NOG57" s="289"/>
      <c r="NOH57" s="289"/>
      <c r="NOI57" s="289"/>
      <c r="NOJ57" s="289"/>
      <c r="NOK57" s="289"/>
      <c r="NOL57" s="289"/>
      <c r="NOM57" s="289"/>
      <c r="NON57" s="289"/>
      <c r="NOO57" s="289"/>
      <c r="NOP57" s="289"/>
      <c r="NOQ57" s="289"/>
      <c r="NOR57" s="289"/>
      <c r="NOS57" s="289"/>
      <c r="NOT57" s="289"/>
      <c r="NOU57" s="289"/>
      <c r="NOV57" s="289"/>
      <c r="NOW57" s="289"/>
      <c r="NOX57" s="289"/>
      <c r="NOY57" s="289"/>
      <c r="NOZ57" s="289"/>
      <c r="NPA57" s="289"/>
      <c r="NPB57" s="289"/>
      <c r="NPC57" s="289"/>
      <c r="NPD57" s="289"/>
      <c r="NPE57" s="289"/>
      <c r="NPF57" s="289"/>
      <c r="NPG57" s="289"/>
      <c r="NPH57" s="289"/>
      <c r="NPI57" s="289"/>
      <c r="NPJ57" s="289"/>
      <c r="NPK57" s="289"/>
      <c r="NPL57" s="289"/>
      <c r="NPM57" s="289"/>
      <c r="NPN57" s="289"/>
      <c r="NPO57" s="289"/>
      <c r="NPP57" s="289"/>
      <c r="NPQ57" s="289"/>
      <c r="NPR57" s="289"/>
      <c r="NPS57" s="289"/>
      <c r="NPT57" s="289"/>
      <c r="NPU57" s="289"/>
      <c r="NPV57" s="289"/>
      <c r="NPW57" s="289"/>
      <c r="NPX57" s="289"/>
      <c r="NPY57" s="289"/>
      <c r="NPZ57" s="289"/>
      <c r="NQA57" s="289"/>
      <c r="NQB57" s="289"/>
      <c r="NQC57" s="289"/>
      <c r="NQD57" s="289"/>
      <c r="NQE57" s="289"/>
      <c r="NQF57" s="289"/>
      <c r="NQG57" s="289"/>
      <c r="NQH57" s="289"/>
      <c r="NQI57" s="289"/>
      <c r="NQJ57" s="289"/>
      <c r="NQK57" s="289"/>
      <c r="NQL57" s="289"/>
      <c r="NQM57" s="289"/>
      <c r="NQN57" s="289"/>
      <c r="NQO57" s="289"/>
      <c r="NQP57" s="289"/>
      <c r="NQQ57" s="289"/>
      <c r="NQR57" s="289"/>
      <c r="NQS57" s="289"/>
      <c r="NQT57" s="289"/>
      <c r="NQU57" s="289"/>
      <c r="NQV57" s="289"/>
      <c r="NQW57" s="289"/>
      <c r="NQX57" s="289"/>
      <c r="NQY57" s="289"/>
      <c r="NQZ57" s="289"/>
      <c r="NRA57" s="289"/>
      <c r="NRB57" s="289"/>
      <c r="NRC57" s="289"/>
      <c r="NRD57" s="289"/>
      <c r="NRE57" s="289"/>
      <c r="NRF57" s="289"/>
      <c r="NRG57" s="289"/>
      <c r="NRH57" s="289"/>
      <c r="NRI57" s="289"/>
      <c r="NRJ57" s="289"/>
      <c r="NRK57" s="289"/>
      <c r="NRL57" s="289"/>
      <c r="NRM57" s="289"/>
      <c r="NRN57" s="289"/>
      <c r="NRO57" s="289"/>
      <c r="NRP57" s="289"/>
      <c r="NRQ57" s="289"/>
      <c r="NRR57" s="289"/>
      <c r="NRS57" s="289"/>
      <c r="NRT57" s="289"/>
      <c r="NRU57" s="289"/>
      <c r="NRV57" s="289"/>
      <c r="NRW57" s="289"/>
      <c r="NRX57" s="289"/>
      <c r="NRY57" s="289"/>
      <c r="NRZ57" s="289"/>
      <c r="NSA57" s="289"/>
      <c r="NSB57" s="289"/>
      <c r="NSC57" s="289"/>
      <c r="NSD57" s="289"/>
      <c r="NSE57" s="289"/>
      <c r="NSF57" s="289"/>
      <c r="NSG57" s="289"/>
      <c r="NSH57" s="289"/>
      <c r="NSI57" s="289"/>
      <c r="NSJ57" s="289"/>
      <c r="NSK57" s="289"/>
      <c r="NSL57" s="289"/>
      <c r="NSM57" s="289"/>
      <c r="NSN57" s="289"/>
      <c r="NSO57" s="289"/>
      <c r="NSP57" s="289"/>
      <c r="NSQ57" s="289"/>
      <c r="NSR57" s="289"/>
      <c r="NSS57" s="289"/>
      <c r="NST57" s="289"/>
      <c r="NSU57" s="289"/>
      <c r="NSV57" s="289"/>
      <c r="NSW57" s="289"/>
      <c r="NSX57" s="289"/>
      <c r="NSY57" s="289"/>
      <c r="NSZ57" s="289"/>
      <c r="NTA57" s="289"/>
      <c r="NTB57" s="289"/>
      <c r="NTC57" s="289"/>
      <c r="NTD57" s="289"/>
      <c r="NTE57" s="289"/>
      <c r="NTF57" s="289"/>
      <c r="NTG57" s="289"/>
      <c r="NTH57" s="289"/>
      <c r="NTI57" s="289"/>
      <c r="NTJ57" s="289"/>
      <c r="NTK57" s="289"/>
      <c r="NTL57" s="289"/>
      <c r="NTM57" s="289"/>
      <c r="NTN57" s="289"/>
      <c r="NTO57" s="289"/>
      <c r="NTP57" s="289"/>
      <c r="NTQ57" s="289"/>
      <c r="NTR57" s="289"/>
      <c r="NTS57" s="289"/>
      <c r="NTT57" s="289"/>
      <c r="NTU57" s="289"/>
      <c r="NTV57" s="289"/>
      <c r="NTW57" s="289"/>
      <c r="NTX57" s="289"/>
      <c r="NTY57" s="289"/>
      <c r="NTZ57" s="289"/>
      <c r="NUA57" s="289"/>
      <c r="NUB57" s="289"/>
      <c r="NUC57" s="289"/>
      <c r="NUD57" s="289"/>
      <c r="NUE57" s="289"/>
      <c r="NUF57" s="289"/>
      <c r="NUG57" s="289"/>
      <c r="NUH57" s="289"/>
      <c r="NUI57" s="289"/>
      <c r="NUJ57" s="289"/>
      <c r="NUK57" s="289"/>
      <c r="NUL57" s="289"/>
      <c r="NUM57" s="289"/>
      <c r="NUN57" s="289"/>
      <c r="NUO57" s="289"/>
      <c r="NUP57" s="289"/>
      <c r="NUQ57" s="289"/>
      <c r="NUR57" s="289"/>
      <c r="NUS57" s="289"/>
      <c r="NUT57" s="289"/>
      <c r="NUU57" s="289"/>
      <c r="NUV57" s="289"/>
      <c r="NUW57" s="289"/>
      <c r="NUX57" s="289"/>
      <c r="NUY57" s="289"/>
      <c r="NUZ57" s="289"/>
      <c r="NVA57" s="289"/>
      <c r="NVB57" s="289"/>
      <c r="NVC57" s="289"/>
      <c r="NVD57" s="289"/>
      <c r="NVE57" s="289"/>
      <c r="NVF57" s="289"/>
      <c r="NVG57" s="289"/>
      <c r="NVH57" s="289"/>
      <c r="NVI57" s="289"/>
      <c r="NVJ57" s="289"/>
      <c r="NVK57" s="289"/>
      <c r="NVL57" s="289"/>
      <c r="NVM57" s="289"/>
      <c r="NVN57" s="289"/>
      <c r="NVO57" s="289"/>
      <c r="NVP57" s="289"/>
      <c r="NVQ57" s="289"/>
      <c r="NVR57" s="289"/>
      <c r="NVS57" s="289"/>
      <c r="NVT57" s="289"/>
      <c r="NVU57" s="289"/>
      <c r="NVV57" s="289"/>
      <c r="NVW57" s="289"/>
      <c r="NVX57" s="289"/>
      <c r="NVY57" s="289"/>
      <c r="NVZ57" s="289"/>
      <c r="NWA57" s="289"/>
      <c r="NWB57" s="289"/>
      <c r="NWC57" s="289"/>
      <c r="NWD57" s="289"/>
      <c r="NWE57" s="289"/>
      <c r="NWF57" s="289"/>
      <c r="NWG57" s="289"/>
      <c r="NWH57" s="289"/>
      <c r="NWI57" s="289"/>
      <c r="NWJ57" s="289"/>
      <c r="NWK57" s="289"/>
      <c r="NWL57" s="289"/>
      <c r="NWM57" s="289"/>
      <c r="NWN57" s="289"/>
      <c r="NWO57" s="289"/>
      <c r="NWP57" s="289"/>
      <c r="NWQ57" s="289"/>
      <c r="NWR57" s="289"/>
      <c r="NWS57" s="289"/>
      <c r="NWT57" s="289"/>
      <c r="NWU57" s="289"/>
      <c r="NWV57" s="289"/>
      <c r="NWW57" s="289"/>
      <c r="NWX57" s="289"/>
      <c r="NWY57" s="289"/>
      <c r="NWZ57" s="289"/>
      <c r="NXA57" s="289"/>
      <c r="NXB57" s="289"/>
      <c r="NXC57" s="289"/>
      <c r="NXD57" s="289"/>
      <c r="NXE57" s="289"/>
      <c r="NXF57" s="289"/>
      <c r="NXG57" s="289"/>
      <c r="NXH57" s="289"/>
      <c r="NXI57" s="289"/>
      <c r="NXJ57" s="289"/>
      <c r="NXK57" s="289"/>
      <c r="NXL57" s="289"/>
      <c r="NXM57" s="289"/>
      <c r="NXN57" s="289"/>
      <c r="NXO57" s="289"/>
      <c r="NXP57" s="289"/>
      <c r="NXQ57" s="289"/>
      <c r="NXR57" s="289"/>
      <c r="NXS57" s="289"/>
      <c r="NXT57" s="289"/>
      <c r="NXU57" s="289"/>
      <c r="NXV57" s="289"/>
      <c r="NXW57" s="289"/>
      <c r="NXX57" s="289"/>
      <c r="NXY57" s="289"/>
      <c r="NXZ57" s="289"/>
      <c r="NYA57" s="289"/>
      <c r="NYB57" s="289"/>
      <c r="NYC57" s="289"/>
      <c r="NYD57" s="289"/>
      <c r="NYE57" s="289"/>
      <c r="NYF57" s="289"/>
      <c r="NYG57" s="289"/>
      <c r="NYH57" s="289"/>
      <c r="NYI57" s="289"/>
      <c r="NYJ57" s="289"/>
      <c r="NYK57" s="289"/>
      <c r="NYL57" s="289"/>
      <c r="NYM57" s="289"/>
      <c r="NYN57" s="289"/>
      <c r="NYO57" s="289"/>
      <c r="NYP57" s="289"/>
      <c r="NYQ57" s="289"/>
      <c r="NYR57" s="289"/>
      <c r="NYS57" s="289"/>
      <c r="NYT57" s="289"/>
      <c r="NYU57" s="289"/>
      <c r="NYV57" s="289"/>
      <c r="NYW57" s="289"/>
      <c r="NYX57" s="289"/>
      <c r="NYY57" s="289"/>
      <c r="NYZ57" s="289"/>
      <c r="NZA57" s="289"/>
      <c r="NZB57" s="289"/>
      <c r="NZC57" s="289"/>
      <c r="NZD57" s="289"/>
      <c r="NZE57" s="289"/>
      <c r="NZF57" s="289"/>
      <c r="NZG57" s="289"/>
      <c r="NZH57" s="289"/>
      <c r="NZI57" s="289"/>
      <c r="NZJ57" s="289"/>
      <c r="NZK57" s="289"/>
      <c r="NZL57" s="289"/>
      <c r="NZM57" s="289"/>
      <c r="NZN57" s="289"/>
      <c r="NZO57" s="289"/>
      <c r="NZP57" s="289"/>
      <c r="NZQ57" s="289"/>
      <c r="NZR57" s="289"/>
      <c r="NZS57" s="289"/>
      <c r="NZT57" s="289"/>
      <c r="NZU57" s="289"/>
      <c r="NZV57" s="289"/>
      <c r="NZW57" s="289"/>
      <c r="NZX57" s="289"/>
      <c r="NZY57" s="289"/>
      <c r="NZZ57" s="289"/>
      <c r="OAA57" s="289"/>
      <c r="OAB57" s="289"/>
      <c r="OAC57" s="289"/>
      <c r="OAD57" s="289"/>
      <c r="OAE57" s="289"/>
      <c r="OAF57" s="289"/>
      <c r="OAG57" s="289"/>
      <c r="OAH57" s="289"/>
      <c r="OAI57" s="289"/>
      <c r="OAJ57" s="289"/>
      <c r="OAK57" s="289"/>
      <c r="OAL57" s="289"/>
      <c r="OAM57" s="289"/>
      <c r="OAN57" s="289"/>
      <c r="OAO57" s="289"/>
      <c r="OAP57" s="289"/>
      <c r="OAQ57" s="289"/>
      <c r="OAR57" s="289"/>
      <c r="OAS57" s="289"/>
      <c r="OAT57" s="289"/>
      <c r="OAU57" s="289"/>
      <c r="OAV57" s="289"/>
      <c r="OAW57" s="289"/>
      <c r="OAX57" s="289"/>
      <c r="OAY57" s="289"/>
      <c r="OAZ57" s="289"/>
      <c r="OBA57" s="289"/>
      <c r="OBB57" s="289"/>
      <c r="OBC57" s="289"/>
      <c r="OBD57" s="289"/>
      <c r="OBE57" s="289"/>
      <c r="OBF57" s="289"/>
      <c r="OBG57" s="289"/>
      <c r="OBH57" s="289"/>
      <c r="OBI57" s="289"/>
      <c r="OBJ57" s="289"/>
      <c r="OBK57" s="289"/>
      <c r="OBL57" s="289"/>
      <c r="OBM57" s="289"/>
      <c r="OBN57" s="289"/>
      <c r="OBO57" s="289"/>
      <c r="OBP57" s="289"/>
      <c r="OBQ57" s="289"/>
      <c r="OBR57" s="289"/>
      <c r="OBS57" s="289"/>
      <c r="OBT57" s="289"/>
      <c r="OBU57" s="289"/>
      <c r="OBV57" s="289"/>
      <c r="OBW57" s="289"/>
      <c r="OBX57" s="289"/>
      <c r="OBY57" s="289"/>
      <c r="OBZ57" s="289"/>
      <c r="OCA57" s="289"/>
      <c r="OCB57" s="289"/>
      <c r="OCC57" s="289"/>
      <c r="OCD57" s="289"/>
      <c r="OCE57" s="289"/>
      <c r="OCF57" s="289"/>
      <c r="OCG57" s="289"/>
      <c r="OCH57" s="289"/>
      <c r="OCI57" s="289"/>
      <c r="OCJ57" s="289"/>
      <c r="OCK57" s="289"/>
      <c r="OCL57" s="289"/>
      <c r="OCM57" s="289"/>
      <c r="OCN57" s="289"/>
      <c r="OCO57" s="289"/>
      <c r="OCP57" s="289"/>
      <c r="OCQ57" s="289"/>
      <c r="OCR57" s="289"/>
      <c r="OCS57" s="289"/>
      <c r="OCT57" s="289"/>
      <c r="OCU57" s="289"/>
      <c r="OCV57" s="289"/>
      <c r="OCW57" s="289"/>
      <c r="OCX57" s="289"/>
      <c r="OCY57" s="289"/>
      <c r="OCZ57" s="289"/>
      <c r="ODA57" s="289"/>
      <c r="ODB57" s="289"/>
      <c r="ODC57" s="289"/>
      <c r="ODD57" s="289"/>
      <c r="ODE57" s="289"/>
      <c r="ODF57" s="289"/>
      <c r="ODG57" s="289"/>
      <c r="ODH57" s="289"/>
      <c r="ODI57" s="289"/>
      <c r="ODJ57" s="289"/>
      <c r="ODK57" s="289"/>
      <c r="ODL57" s="289"/>
      <c r="ODM57" s="289"/>
      <c r="ODN57" s="289"/>
      <c r="ODO57" s="289"/>
      <c r="ODP57" s="289"/>
      <c r="ODQ57" s="289"/>
      <c r="ODR57" s="289"/>
      <c r="ODS57" s="289"/>
      <c r="ODT57" s="289"/>
      <c r="ODU57" s="289"/>
      <c r="ODV57" s="289"/>
      <c r="ODW57" s="289"/>
      <c r="ODX57" s="289"/>
      <c r="ODY57" s="289"/>
      <c r="ODZ57" s="289"/>
      <c r="OEA57" s="289"/>
      <c r="OEB57" s="289"/>
      <c r="OEC57" s="289"/>
      <c r="OED57" s="289"/>
      <c r="OEE57" s="289"/>
      <c r="OEF57" s="289"/>
      <c r="OEG57" s="289"/>
      <c r="OEH57" s="289"/>
      <c r="OEI57" s="289"/>
      <c r="OEJ57" s="289"/>
      <c r="OEK57" s="289"/>
      <c r="OEL57" s="289"/>
      <c r="OEM57" s="289"/>
      <c r="OEN57" s="289"/>
      <c r="OEO57" s="289"/>
      <c r="OEP57" s="289"/>
      <c r="OEQ57" s="289"/>
      <c r="OER57" s="289"/>
      <c r="OES57" s="289"/>
      <c r="OET57" s="289"/>
      <c r="OEU57" s="289"/>
      <c r="OEV57" s="289"/>
      <c r="OEW57" s="289"/>
      <c r="OEX57" s="289"/>
      <c r="OEY57" s="289"/>
      <c r="OEZ57" s="289"/>
      <c r="OFA57" s="289"/>
      <c r="OFB57" s="289"/>
      <c r="OFC57" s="289"/>
      <c r="OFD57" s="289"/>
      <c r="OFE57" s="289"/>
      <c r="OFF57" s="289"/>
      <c r="OFG57" s="289"/>
      <c r="OFH57" s="289"/>
      <c r="OFI57" s="289"/>
      <c r="OFJ57" s="289"/>
      <c r="OFK57" s="289"/>
      <c r="OFL57" s="289"/>
      <c r="OFM57" s="289"/>
      <c r="OFN57" s="289"/>
      <c r="OFO57" s="289"/>
      <c r="OFP57" s="289"/>
      <c r="OFQ57" s="289"/>
      <c r="OFR57" s="289"/>
      <c r="OFS57" s="289"/>
      <c r="OFT57" s="289"/>
      <c r="OFU57" s="289"/>
      <c r="OFV57" s="289"/>
      <c r="OFW57" s="289"/>
      <c r="OFX57" s="289"/>
      <c r="OFY57" s="289"/>
      <c r="OFZ57" s="289"/>
      <c r="OGA57" s="289"/>
      <c r="OGB57" s="289"/>
      <c r="OGC57" s="289"/>
      <c r="OGD57" s="289"/>
      <c r="OGE57" s="289"/>
      <c r="OGF57" s="289"/>
      <c r="OGG57" s="289"/>
      <c r="OGH57" s="289"/>
      <c r="OGI57" s="289"/>
      <c r="OGJ57" s="289"/>
      <c r="OGK57" s="289"/>
      <c r="OGL57" s="289"/>
      <c r="OGM57" s="289"/>
      <c r="OGN57" s="289"/>
      <c r="OGO57" s="289"/>
      <c r="OGP57" s="289"/>
      <c r="OGQ57" s="289"/>
      <c r="OGR57" s="289"/>
      <c r="OGS57" s="289"/>
      <c r="OGT57" s="289"/>
      <c r="OGU57" s="289"/>
      <c r="OGV57" s="289"/>
      <c r="OGW57" s="289"/>
      <c r="OGX57" s="289"/>
      <c r="OGY57" s="289"/>
      <c r="OGZ57" s="289"/>
      <c r="OHA57" s="289"/>
      <c r="OHB57" s="289"/>
      <c r="OHC57" s="289"/>
      <c r="OHD57" s="289"/>
      <c r="OHE57" s="289"/>
      <c r="OHF57" s="289"/>
      <c r="OHG57" s="289"/>
      <c r="OHH57" s="289"/>
      <c r="OHI57" s="289"/>
      <c r="OHJ57" s="289"/>
      <c r="OHK57" s="289"/>
      <c r="OHL57" s="289"/>
      <c r="OHM57" s="289"/>
      <c r="OHN57" s="289"/>
      <c r="OHO57" s="289"/>
      <c r="OHP57" s="289"/>
      <c r="OHQ57" s="289"/>
      <c r="OHR57" s="289"/>
      <c r="OHS57" s="289"/>
      <c r="OHT57" s="289"/>
      <c r="OHU57" s="289"/>
      <c r="OHV57" s="289"/>
      <c r="OHW57" s="289"/>
      <c r="OHX57" s="289"/>
      <c r="OHY57" s="289"/>
      <c r="OHZ57" s="289"/>
      <c r="OIA57" s="289"/>
      <c r="OIB57" s="289"/>
      <c r="OIC57" s="289"/>
      <c r="OID57" s="289"/>
      <c r="OIE57" s="289"/>
      <c r="OIF57" s="289"/>
      <c r="OIG57" s="289"/>
      <c r="OIH57" s="289"/>
      <c r="OII57" s="289"/>
      <c r="OIJ57" s="289"/>
      <c r="OIK57" s="289"/>
      <c r="OIL57" s="289"/>
      <c r="OIM57" s="289"/>
      <c r="OIN57" s="289"/>
      <c r="OIO57" s="289"/>
      <c r="OIP57" s="289"/>
      <c r="OIQ57" s="289"/>
      <c r="OIR57" s="289"/>
      <c r="OIS57" s="289"/>
      <c r="OIT57" s="289"/>
      <c r="OIU57" s="289"/>
      <c r="OIV57" s="289"/>
      <c r="OIW57" s="289"/>
      <c r="OIX57" s="289"/>
      <c r="OIY57" s="289"/>
      <c r="OIZ57" s="289"/>
      <c r="OJA57" s="289"/>
      <c r="OJB57" s="289"/>
      <c r="OJC57" s="289"/>
      <c r="OJD57" s="289"/>
      <c r="OJE57" s="289"/>
      <c r="OJF57" s="289"/>
      <c r="OJG57" s="289"/>
      <c r="OJH57" s="289"/>
      <c r="OJI57" s="289"/>
      <c r="OJJ57" s="289"/>
      <c r="OJK57" s="289"/>
      <c r="OJL57" s="289"/>
      <c r="OJM57" s="289"/>
      <c r="OJN57" s="289"/>
      <c r="OJO57" s="289"/>
      <c r="OJP57" s="289"/>
      <c r="OJQ57" s="289"/>
      <c r="OJR57" s="289"/>
      <c r="OJS57" s="289"/>
      <c r="OJT57" s="289"/>
      <c r="OJU57" s="289"/>
      <c r="OJV57" s="289"/>
      <c r="OJW57" s="289"/>
      <c r="OJX57" s="289"/>
      <c r="OJY57" s="289"/>
      <c r="OJZ57" s="289"/>
      <c r="OKA57" s="289"/>
      <c r="OKB57" s="289"/>
      <c r="OKC57" s="289"/>
      <c r="OKD57" s="289"/>
      <c r="OKE57" s="289"/>
      <c r="OKF57" s="289"/>
      <c r="OKG57" s="289"/>
      <c r="OKH57" s="289"/>
      <c r="OKI57" s="289"/>
      <c r="OKJ57" s="289"/>
      <c r="OKK57" s="289"/>
      <c r="OKL57" s="289"/>
      <c r="OKM57" s="289"/>
      <c r="OKN57" s="289"/>
      <c r="OKO57" s="289"/>
      <c r="OKP57" s="289"/>
      <c r="OKQ57" s="289"/>
      <c r="OKR57" s="289"/>
      <c r="OKS57" s="289"/>
      <c r="OKT57" s="289"/>
      <c r="OKU57" s="289"/>
      <c r="OKV57" s="289"/>
      <c r="OKW57" s="289"/>
      <c r="OKX57" s="289"/>
      <c r="OKY57" s="289"/>
      <c r="OKZ57" s="289"/>
      <c r="OLA57" s="289"/>
      <c r="OLB57" s="289"/>
      <c r="OLC57" s="289"/>
      <c r="OLD57" s="289"/>
      <c r="OLE57" s="289"/>
      <c r="OLF57" s="289"/>
      <c r="OLG57" s="289"/>
      <c r="OLH57" s="289"/>
      <c r="OLI57" s="289"/>
      <c r="OLJ57" s="289"/>
      <c r="OLK57" s="289"/>
      <c r="OLL57" s="289"/>
      <c r="OLM57" s="289"/>
      <c r="OLN57" s="289"/>
      <c r="OLO57" s="289"/>
      <c r="OLP57" s="289"/>
      <c r="OLQ57" s="289"/>
      <c r="OLR57" s="289"/>
      <c r="OLS57" s="289"/>
      <c r="OLT57" s="289"/>
      <c r="OLU57" s="289"/>
      <c r="OLV57" s="289"/>
      <c r="OLW57" s="289"/>
      <c r="OLX57" s="289"/>
      <c r="OLY57" s="289"/>
      <c r="OLZ57" s="289"/>
      <c r="OMA57" s="289"/>
      <c r="OMB57" s="289"/>
      <c r="OMC57" s="289"/>
      <c r="OMD57" s="289"/>
      <c r="OME57" s="289"/>
      <c r="OMF57" s="289"/>
      <c r="OMG57" s="289"/>
      <c r="OMH57" s="289"/>
      <c r="OMI57" s="289"/>
      <c r="OMJ57" s="289"/>
      <c r="OMK57" s="289"/>
      <c r="OML57" s="289"/>
      <c r="OMM57" s="289"/>
      <c r="OMN57" s="289"/>
      <c r="OMO57" s="289"/>
      <c r="OMP57" s="289"/>
      <c r="OMQ57" s="289"/>
      <c r="OMR57" s="289"/>
      <c r="OMS57" s="289"/>
      <c r="OMT57" s="289"/>
      <c r="OMU57" s="289"/>
      <c r="OMV57" s="289"/>
      <c r="OMW57" s="289"/>
      <c r="OMX57" s="289"/>
      <c r="OMY57" s="289"/>
      <c r="OMZ57" s="289"/>
      <c r="ONA57" s="289"/>
      <c r="ONB57" s="289"/>
      <c r="ONC57" s="289"/>
      <c r="OND57" s="289"/>
      <c r="ONE57" s="289"/>
      <c r="ONF57" s="289"/>
      <c r="ONG57" s="289"/>
      <c r="ONH57" s="289"/>
      <c r="ONI57" s="289"/>
      <c r="ONJ57" s="289"/>
      <c r="ONK57" s="289"/>
      <c r="ONL57" s="289"/>
      <c r="ONM57" s="289"/>
      <c r="ONN57" s="289"/>
      <c r="ONO57" s="289"/>
      <c r="ONP57" s="289"/>
      <c r="ONQ57" s="289"/>
      <c r="ONR57" s="289"/>
      <c r="ONS57" s="289"/>
      <c r="ONT57" s="289"/>
      <c r="ONU57" s="289"/>
      <c r="ONV57" s="289"/>
      <c r="ONW57" s="289"/>
      <c r="ONX57" s="289"/>
      <c r="ONY57" s="289"/>
      <c r="ONZ57" s="289"/>
      <c r="OOA57" s="289"/>
      <c r="OOB57" s="289"/>
      <c r="OOC57" s="289"/>
      <c r="OOD57" s="289"/>
      <c r="OOE57" s="289"/>
      <c r="OOF57" s="289"/>
      <c r="OOG57" s="289"/>
      <c r="OOH57" s="289"/>
      <c r="OOI57" s="289"/>
      <c r="OOJ57" s="289"/>
      <c r="OOK57" s="289"/>
      <c r="OOL57" s="289"/>
      <c r="OOM57" s="289"/>
      <c r="OON57" s="289"/>
      <c r="OOO57" s="289"/>
      <c r="OOP57" s="289"/>
      <c r="OOQ57" s="289"/>
      <c r="OOR57" s="289"/>
      <c r="OOS57" s="289"/>
      <c r="OOT57" s="289"/>
      <c r="OOU57" s="289"/>
      <c r="OOV57" s="289"/>
      <c r="OOW57" s="289"/>
      <c r="OOX57" s="289"/>
      <c r="OOY57" s="289"/>
      <c r="OOZ57" s="289"/>
      <c r="OPA57" s="289"/>
      <c r="OPB57" s="289"/>
      <c r="OPC57" s="289"/>
      <c r="OPD57" s="289"/>
      <c r="OPE57" s="289"/>
      <c r="OPF57" s="289"/>
      <c r="OPG57" s="289"/>
      <c r="OPH57" s="289"/>
      <c r="OPI57" s="289"/>
      <c r="OPJ57" s="289"/>
      <c r="OPK57" s="289"/>
      <c r="OPL57" s="289"/>
      <c r="OPM57" s="289"/>
      <c r="OPN57" s="289"/>
      <c r="OPO57" s="289"/>
      <c r="OPP57" s="289"/>
      <c r="OPQ57" s="289"/>
      <c r="OPR57" s="289"/>
      <c r="OPS57" s="289"/>
      <c r="OPT57" s="289"/>
      <c r="OPU57" s="289"/>
      <c r="OPV57" s="289"/>
      <c r="OPW57" s="289"/>
      <c r="OPX57" s="289"/>
      <c r="OPY57" s="289"/>
      <c r="OPZ57" s="289"/>
      <c r="OQA57" s="289"/>
      <c r="OQB57" s="289"/>
      <c r="OQC57" s="289"/>
      <c r="OQD57" s="289"/>
      <c r="OQE57" s="289"/>
      <c r="OQF57" s="289"/>
      <c r="OQG57" s="289"/>
      <c r="OQH57" s="289"/>
      <c r="OQI57" s="289"/>
      <c r="OQJ57" s="289"/>
      <c r="OQK57" s="289"/>
      <c r="OQL57" s="289"/>
      <c r="OQM57" s="289"/>
      <c r="OQN57" s="289"/>
      <c r="OQO57" s="289"/>
      <c r="OQP57" s="289"/>
      <c r="OQQ57" s="289"/>
      <c r="OQR57" s="289"/>
      <c r="OQS57" s="289"/>
      <c r="OQT57" s="289"/>
      <c r="OQU57" s="289"/>
      <c r="OQV57" s="289"/>
      <c r="OQW57" s="289"/>
      <c r="OQX57" s="289"/>
      <c r="OQY57" s="289"/>
      <c r="OQZ57" s="289"/>
      <c r="ORA57" s="289"/>
      <c r="ORB57" s="289"/>
      <c r="ORC57" s="289"/>
      <c r="ORD57" s="289"/>
      <c r="ORE57" s="289"/>
      <c r="ORF57" s="289"/>
      <c r="ORG57" s="289"/>
      <c r="ORH57" s="289"/>
      <c r="ORI57" s="289"/>
      <c r="ORJ57" s="289"/>
      <c r="ORK57" s="289"/>
      <c r="ORL57" s="289"/>
      <c r="ORM57" s="289"/>
      <c r="ORN57" s="289"/>
      <c r="ORO57" s="289"/>
      <c r="ORP57" s="289"/>
      <c r="ORQ57" s="289"/>
      <c r="ORR57" s="289"/>
      <c r="ORS57" s="289"/>
      <c r="ORT57" s="289"/>
      <c r="ORU57" s="289"/>
      <c r="ORV57" s="289"/>
      <c r="ORW57" s="289"/>
      <c r="ORX57" s="289"/>
      <c r="ORY57" s="289"/>
      <c r="ORZ57" s="289"/>
      <c r="OSA57" s="289"/>
      <c r="OSB57" s="289"/>
      <c r="OSC57" s="289"/>
      <c r="OSD57" s="289"/>
      <c r="OSE57" s="289"/>
      <c r="OSF57" s="289"/>
      <c r="OSG57" s="289"/>
      <c r="OSH57" s="289"/>
      <c r="OSI57" s="289"/>
      <c r="OSJ57" s="289"/>
      <c r="OSK57" s="289"/>
      <c r="OSL57" s="289"/>
      <c r="OSM57" s="289"/>
      <c r="OSN57" s="289"/>
      <c r="OSO57" s="289"/>
      <c r="OSP57" s="289"/>
      <c r="OSQ57" s="289"/>
      <c r="OSR57" s="289"/>
      <c r="OSS57" s="289"/>
      <c r="OST57" s="289"/>
      <c r="OSU57" s="289"/>
      <c r="OSV57" s="289"/>
      <c r="OSW57" s="289"/>
      <c r="OSX57" s="289"/>
      <c r="OSY57" s="289"/>
      <c r="OSZ57" s="289"/>
      <c r="OTA57" s="289"/>
      <c r="OTB57" s="289"/>
      <c r="OTC57" s="289"/>
      <c r="OTD57" s="289"/>
      <c r="OTE57" s="289"/>
      <c r="OTF57" s="289"/>
      <c r="OTG57" s="289"/>
      <c r="OTH57" s="289"/>
      <c r="OTI57" s="289"/>
      <c r="OTJ57" s="289"/>
      <c r="OTK57" s="289"/>
      <c r="OTL57" s="289"/>
      <c r="OTM57" s="289"/>
      <c r="OTN57" s="289"/>
      <c r="OTO57" s="289"/>
      <c r="OTP57" s="289"/>
      <c r="OTQ57" s="289"/>
      <c r="OTR57" s="289"/>
      <c r="OTS57" s="289"/>
      <c r="OTT57" s="289"/>
      <c r="OTU57" s="289"/>
      <c r="OTV57" s="289"/>
      <c r="OTW57" s="289"/>
      <c r="OTX57" s="289"/>
      <c r="OTY57" s="289"/>
      <c r="OTZ57" s="289"/>
      <c r="OUA57" s="289"/>
      <c r="OUB57" s="289"/>
      <c r="OUC57" s="289"/>
      <c r="OUD57" s="289"/>
      <c r="OUE57" s="289"/>
      <c r="OUF57" s="289"/>
      <c r="OUG57" s="289"/>
      <c r="OUH57" s="289"/>
      <c r="OUI57" s="289"/>
      <c r="OUJ57" s="289"/>
      <c r="OUK57" s="289"/>
      <c r="OUL57" s="289"/>
      <c r="OUM57" s="289"/>
      <c r="OUN57" s="289"/>
      <c r="OUO57" s="289"/>
      <c r="OUP57" s="289"/>
      <c r="OUQ57" s="289"/>
      <c r="OUR57" s="289"/>
      <c r="OUS57" s="289"/>
      <c r="OUT57" s="289"/>
      <c r="OUU57" s="289"/>
      <c r="OUV57" s="289"/>
      <c r="OUW57" s="289"/>
      <c r="OUX57" s="289"/>
      <c r="OUY57" s="289"/>
      <c r="OUZ57" s="289"/>
      <c r="OVA57" s="289"/>
      <c r="OVB57" s="289"/>
      <c r="OVC57" s="289"/>
      <c r="OVD57" s="289"/>
      <c r="OVE57" s="289"/>
      <c r="OVF57" s="289"/>
      <c r="OVG57" s="289"/>
      <c r="OVH57" s="289"/>
      <c r="OVI57" s="289"/>
      <c r="OVJ57" s="289"/>
      <c r="OVK57" s="289"/>
      <c r="OVL57" s="289"/>
      <c r="OVM57" s="289"/>
      <c r="OVN57" s="289"/>
      <c r="OVO57" s="289"/>
      <c r="OVP57" s="289"/>
      <c r="OVQ57" s="289"/>
      <c r="OVR57" s="289"/>
      <c r="OVS57" s="289"/>
      <c r="OVT57" s="289"/>
      <c r="OVU57" s="289"/>
      <c r="OVV57" s="289"/>
      <c r="OVW57" s="289"/>
      <c r="OVX57" s="289"/>
      <c r="OVY57" s="289"/>
      <c r="OVZ57" s="289"/>
      <c r="OWA57" s="289"/>
      <c r="OWB57" s="289"/>
      <c r="OWC57" s="289"/>
      <c r="OWD57" s="289"/>
      <c r="OWE57" s="289"/>
      <c r="OWF57" s="289"/>
      <c r="OWG57" s="289"/>
      <c r="OWH57" s="289"/>
      <c r="OWI57" s="289"/>
      <c r="OWJ57" s="289"/>
      <c r="OWK57" s="289"/>
      <c r="OWL57" s="289"/>
      <c r="OWM57" s="289"/>
      <c r="OWN57" s="289"/>
      <c r="OWO57" s="289"/>
      <c r="OWP57" s="289"/>
      <c r="OWQ57" s="289"/>
      <c r="OWR57" s="289"/>
      <c r="OWS57" s="289"/>
      <c r="OWT57" s="289"/>
      <c r="OWU57" s="289"/>
      <c r="OWV57" s="289"/>
      <c r="OWW57" s="289"/>
      <c r="OWX57" s="289"/>
      <c r="OWY57" s="289"/>
      <c r="OWZ57" s="289"/>
      <c r="OXA57" s="289"/>
      <c r="OXB57" s="289"/>
      <c r="OXC57" s="289"/>
      <c r="OXD57" s="289"/>
      <c r="OXE57" s="289"/>
      <c r="OXF57" s="289"/>
      <c r="OXG57" s="289"/>
      <c r="OXH57" s="289"/>
      <c r="OXI57" s="289"/>
      <c r="OXJ57" s="289"/>
      <c r="OXK57" s="289"/>
      <c r="OXL57" s="289"/>
      <c r="OXM57" s="289"/>
      <c r="OXN57" s="289"/>
      <c r="OXO57" s="289"/>
      <c r="OXP57" s="289"/>
      <c r="OXQ57" s="289"/>
      <c r="OXR57" s="289"/>
      <c r="OXS57" s="289"/>
      <c r="OXT57" s="289"/>
      <c r="OXU57" s="289"/>
      <c r="OXV57" s="289"/>
      <c r="OXW57" s="289"/>
      <c r="OXX57" s="289"/>
      <c r="OXY57" s="289"/>
      <c r="OXZ57" s="289"/>
      <c r="OYA57" s="289"/>
      <c r="OYB57" s="289"/>
      <c r="OYC57" s="289"/>
      <c r="OYD57" s="289"/>
      <c r="OYE57" s="289"/>
      <c r="OYF57" s="289"/>
      <c r="OYG57" s="289"/>
      <c r="OYH57" s="289"/>
      <c r="OYI57" s="289"/>
      <c r="OYJ57" s="289"/>
      <c r="OYK57" s="289"/>
      <c r="OYL57" s="289"/>
      <c r="OYM57" s="289"/>
      <c r="OYN57" s="289"/>
      <c r="OYO57" s="289"/>
      <c r="OYP57" s="289"/>
      <c r="OYQ57" s="289"/>
      <c r="OYR57" s="289"/>
      <c r="OYS57" s="289"/>
      <c r="OYT57" s="289"/>
      <c r="OYU57" s="289"/>
      <c r="OYV57" s="289"/>
      <c r="OYW57" s="289"/>
      <c r="OYX57" s="289"/>
      <c r="OYY57" s="289"/>
      <c r="OYZ57" s="289"/>
      <c r="OZA57" s="289"/>
      <c r="OZB57" s="289"/>
      <c r="OZC57" s="289"/>
      <c r="OZD57" s="289"/>
      <c r="OZE57" s="289"/>
      <c r="OZF57" s="289"/>
      <c r="OZG57" s="289"/>
      <c r="OZH57" s="289"/>
      <c r="OZI57" s="289"/>
      <c r="OZJ57" s="289"/>
      <c r="OZK57" s="289"/>
      <c r="OZL57" s="289"/>
      <c r="OZM57" s="289"/>
      <c r="OZN57" s="289"/>
      <c r="OZO57" s="289"/>
      <c r="OZP57" s="289"/>
      <c r="OZQ57" s="289"/>
      <c r="OZR57" s="289"/>
      <c r="OZS57" s="289"/>
      <c r="OZT57" s="289"/>
      <c r="OZU57" s="289"/>
      <c r="OZV57" s="289"/>
      <c r="OZW57" s="289"/>
      <c r="OZX57" s="289"/>
      <c r="OZY57" s="289"/>
      <c r="OZZ57" s="289"/>
      <c r="PAA57" s="289"/>
      <c r="PAB57" s="289"/>
      <c r="PAC57" s="289"/>
      <c r="PAD57" s="289"/>
      <c r="PAE57" s="289"/>
      <c r="PAF57" s="289"/>
      <c r="PAG57" s="289"/>
      <c r="PAH57" s="289"/>
      <c r="PAI57" s="289"/>
      <c r="PAJ57" s="289"/>
      <c r="PAK57" s="289"/>
      <c r="PAL57" s="289"/>
      <c r="PAM57" s="289"/>
      <c r="PAN57" s="289"/>
      <c r="PAO57" s="289"/>
      <c r="PAP57" s="289"/>
      <c r="PAQ57" s="289"/>
      <c r="PAR57" s="289"/>
      <c r="PAS57" s="289"/>
      <c r="PAT57" s="289"/>
      <c r="PAU57" s="289"/>
      <c r="PAV57" s="289"/>
      <c r="PAW57" s="289"/>
      <c r="PAX57" s="289"/>
      <c r="PAY57" s="289"/>
      <c r="PAZ57" s="289"/>
      <c r="PBA57" s="289"/>
      <c r="PBB57" s="289"/>
      <c r="PBC57" s="289"/>
      <c r="PBD57" s="289"/>
      <c r="PBE57" s="289"/>
      <c r="PBF57" s="289"/>
      <c r="PBG57" s="289"/>
      <c r="PBH57" s="289"/>
      <c r="PBI57" s="289"/>
      <c r="PBJ57" s="289"/>
      <c r="PBK57" s="289"/>
      <c r="PBL57" s="289"/>
      <c r="PBM57" s="289"/>
      <c r="PBN57" s="289"/>
      <c r="PBO57" s="289"/>
      <c r="PBP57" s="289"/>
      <c r="PBQ57" s="289"/>
      <c r="PBR57" s="289"/>
      <c r="PBS57" s="289"/>
      <c r="PBT57" s="289"/>
      <c r="PBU57" s="289"/>
      <c r="PBV57" s="289"/>
      <c r="PBW57" s="289"/>
      <c r="PBX57" s="289"/>
      <c r="PBY57" s="289"/>
      <c r="PBZ57" s="289"/>
      <c r="PCA57" s="289"/>
      <c r="PCB57" s="289"/>
      <c r="PCC57" s="289"/>
      <c r="PCD57" s="289"/>
      <c r="PCE57" s="289"/>
      <c r="PCF57" s="289"/>
      <c r="PCG57" s="289"/>
      <c r="PCH57" s="289"/>
      <c r="PCI57" s="289"/>
      <c r="PCJ57" s="289"/>
      <c r="PCK57" s="289"/>
      <c r="PCL57" s="289"/>
      <c r="PCM57" s="289"/>
      <c r="PCN57" s="289"/>
      <c r="PCO57" s="289"/>
      <c r="PCP57" s="289"/>
      <c r="PCQ57" s="289"/>
      <c r="PCR57" s="289"/>
      <c r="PCS57" s="289"/>
      <c r="PCT57" s="289"/>
      <c r="PCU57" s="289"/>
      <c r="PCV57" s="289"/>
      <c r="PCW57" s="289"/>
      <c r="PCX57" s="289"/>
      <c r="PCY57" s="289"/>
      <c r="PCZ57" s="289"/>
      <c r="PDA57" s="289"/>
      <c r="PDB57" s="289"/>
      <c r="PDC57" s="289"/>
      <c r="PDD57" s="289"/>
      <c r="PDE57" s="289"/>
      <c r="PDF57" s="289"/>
      <c r="PDG57" s="289"/>
      <c r="PDH57" s="289"/>
      <c r="PDI57" s="289"/>
      <c r="PDJ57" s="289"/>
      <c r="PDK57" s="289"/>
      <c r="PDL57" s="289"/>
      <c r="PDM57" s="289"/>
      <c r="PDN57" s="289"/>
      <c r="PDO57" s="289"/>
      <c r="PDP57" s="289"/>
      <c r="PDQ57" s="289"/>
      <c r="PDR57" s="289"/>
      <c r="PDS57" s="289"/>
      <c r="PDT57" s="289"/>
      <c r="PDU57" s="289"/>
      <c r="PDV57" s="289"/>
      <c r="PDW57" s="289"/>
      <c r="PDX57" s="289"/>
      <c r="PDY57" s="289"/>
      <c r="PDZ57" s="289"/>
      <c r="PEA57" s="289"/>
      <c r="PEB57" s="289"/>
      <c r="PEC57" s="289"/>
      <c r="PED57" s="289"/>
      <c r="PEE57" s="289"/>
      <c r="PEF57" s="289"/>
      <c r="PEG57" s="289"/>
      <c r="PEH57" s="289"/>
      <c r="PEI57" s="289"/>
      <c r="PEJ57" s="289"/>
      <c r="PEK57" s="289"/>
      <c r="PEL57" s="289"/>
      <c r="PEM57" s="289"/>
      <c r="PEN57" s="289"/>
      <c r="PEO57" s="289"/>
      <c r="PEP57" s="289"/>
      <c r="PEQ57" s="289"/>
      <c r="PER57" s="289"/>
      <c r="PES57" s="289"/>
      <c r="PET57" s="289"/>
      <c r="PEU57" s="289"/>
      <c r="PEV57" s="289"/>
      <c r="PEW57" s="289"/>
      <c r="PEX57" s="289"/>
      <c r="PEY57" s="289"/>
      <c r="PEZ57" s="289"/>
      <c r="PFA57" s="289"/>
      <c r="PFB57" s="289"/>
      <c r="PFC57" s="289"/>
      <c r="PFD57" s="289"/>
      <c r="PFE57" s="289"/>
      <c r="PFF57" s="289"/>
      <c r="PFG57" s="289"/>
      <c r="PFH57" s="289"/>
      <c r="PFI57" s="289"/>
      <c r="PFJ57" s="289"/>
      <c r="PFK57" s="289"/>
      <c r="PFL57" s="289"/>
      <c r="PFM57" s="289"/>
      <c r="PFN57" s="289"/>
      <c r="PFO57" s="289"/>
      <c r="PFP57" s="289"/>
      <c r="PFQ57" s="289"/>
      <c r="PFR57" s="289"/>
      <c r="PFS57" s="289"/>
      <c r="PFT57" s="289"/>
      <c r="PFU57" s="289"/>
      <c r="PFV57" s="289"/>
      <c r="PFW57" s="289"/>
      <c r="PFX57" s="289"/>
      <c r="PFY57" s="289"/>
      <c r="PFZ57" s="289"/>
      <c r="PGA57" s="289"/>
      <c r="PGB57" s="289"/>
      <c r="PGC57" s="289"/>
      <c r="PGD57" s="289"/>
      <c r="PGE57" s="289"/>
      <c r="PGF57" s="289"/>
      <c r="PGG57" s="289"/>
      <c r="PGH57" s="289"/>
      <c r="PGI57" s="289"/>
      <c r="PGJ57" s="289"/>
      <c r="PGK57" s="289"/>
      <c r="PGL57" s="289"/>
      <c r="PGM57" s="289"/>
      <c r="PGN57" s="289"/>
      <c r="PGO57" s="289"/>
      <c r="PGP57" s="289"/>
      <c r="PGQ57" s="289"/>
      <c r="PGR57" s="289"/>
      <c r="PGS57" s="289"/>
      <c r="PGT57" s="289"/>
      <c r="PGU57" s="289"/>
      <c r="PGV57" s="289"/>
      <c r="PGW57" s="289"/>
      <c r="PGX57" s="289"/>
      <c r="PGY57" s="289"/>
      <c r="PGZ57" s="289"/>
      <c r="PHA57" s="289"/>
      <c r="PHB57" s="289"/>
      <c r="PHC57" s="289"/>
      <c r="PHD57" s="289"/>
      <c r="PHE57" s="289"/>
      <c r="PHF57" s="289"/>
      <c r="PHG57" s="289"/>
      <c r="PHH57" s="289"/>
      <c r="PHI57" s="289"/>
      <c r="PHJ57" s="289"/>
      <c r="PHK57" s="289"/>
      <c r="PHL57" s="289"/>
      <c r="PHM57" s="289"/>
      <c r="PHN57" s="289"/>
      <c r="PHO57" s="289"/>
      <c r="PHP57" s="289"/>
      <c r="PHQ57" s="289"/>
      <c r="PHR57" s="289"/>
      <c r="PHS57" s="289"/>
      <c r="PHT57" s="289"/>
      <c r="PHU57" s="289"/>
      <c r="PHV57" s="289"/>
      <c r="PHW57" s="289"/>
      <c r="PHX57" s="289"/>
      <c r="PHY57" s="289"/>
      <c r="PHZ57" s="289"/>
      <c r="PIA57" s="289"/>
      <c r="PIB57" s="289"/>
      <c r="PIC57" s="289"/>
      <c r="PID57" s="289"/>
      <c r="PIE57" s="289"/>
      <c r="PIF57" s="289"/>
      <c r="PIG57" s="289"/>
      <c r="PIH57" s="289"/>
      <c r="PII57" s="289"/>
      <c r="PIJ57" s="289"/>
      <c r="PIK57" s="289"/>
      <c r="PIL57" s="289"/>
      <c r="PIM57" s="289"/>
      <c r="PIN57" s="289"/>
      <c r="PIO57" s="289"/>
      <c r="PIP57" s="289"/>
      <c r="PIQ57" s="289"/>
      <c r="PIR57" s="289"/>
      <c r="PIS57" s="289"/>
      <c r="PIT57" s="289"/>
      <c r="PIU57" s="289"/>
      <c r="PIV57" s="289"/>
      <c r="PIW57" s="289"/>
      <c r="PIX57" s="289"/>
      <c r="PIY57" s="289"/>
      <c r="PIZ57" s="289"/>
      <c r="PJA57" s="289"/>
      <c r="PJB57" s="289"/>
      <c r="PJC57" s="289"/>
      <c r="PJD57" s="289"/>
      <c r="PJE57" s="289"/>
      <c r="PJF57" s="289"/>
      <c r="PJG57" s="289"/>
      <c r="PJH57" s="289"/>
      <c r="PJI57" s="289"/>
      <c r="PJJ57" s="289"/>
      <c r="PJK57" s="289"/>
      <c r="PJL57" s="289"/>
      <c r="PJM57" s="289"/>
      <c r="PJN57" s="289"/>
      <c r="PJO57" s="289"/>
      <c r="PJP57" s="289"/>
      <c r="PJQ57" s="289"/>
      <c r="PJR57" s="289"/>
      <c r="PJS57" s="289"/>
      <c r="PJT57" s="289"/>
      <c r="PJU57" s="289"/>
      <c r="PJV57" s="289"/>
      <c r="PJW57" s="289"/>
      <c r="PJX57" s="289"/>
      <c r="PJY57" s="289"/>
      <c r="PJZ57" s="289"/>
      <c r="PKA57" s="289"/>
      <c r="PKB57" s="289"/>
      <c r="PKC57" s="289"/>
      <c r="PKD57" s="289"/>
      <c r="PKE57" s="289"/>
      <c r="PKF57" s="289"/>
      <c r="PKG57" s="289"/>
      <c r="PKH57" s="289"/>
      <c r="PKI57" s="289"/>
      <c r="PKJ57" s="289"/>
      <c r="PKK57" s="289"/>
      <c r="PKL57" s="289"/>
      <c r="PKM57" s="289"/>
      <c r="PKN57" s="289"/>
      <c r="PKO57" s="289"/>
      <c r="PKP57" s="289"/>
      <c r="PKQ57" s="289"/>
      <c r="PKR57" s="289"/>
      <c r="PKS57" s="289"/>
      <c r="PKT57" s="289"/>
      <c r="PKU57" s="289"/>
      <c r="PKV57" s="289"/>
      <c r="PKW57" s="289"/>
      <c r="PKX57" s="289"/>
      <c r="PKY57" s="289"/>
      <c r="PKZ57" s="289"/>
      <c r="PLA57" s="289"/>
      <c r="PLB57" s="289"/>
      <c r="PLC57" s="289"/>
      <c r="PLD57" s="289"/>
      <c r="PLE57" s="289"/>
      <c r="PLF57" s="289"/>
      <c r="PLG57" s="289"/>
      <c r="PLH57" s="289"/>
      <c r="PLI57" s="289"/>
      <c r="PLJ57" s="289"/>
      <c r="PLK57" s="289"/>
      <c r="PLL57" s="289"/>
      <c r="PLM57" s="289"/>
      <c r="PLN57" s="289"/>
      <c r="PLO57" s="289"/>
      <c r="PLP57" s="289"/>
      <c r="PLQ57" s="289"/>
      <c r="PLR57" s="289"/>
      <c r="PLS57" s="289"/>
      <c r="PLT57" s="289"/>
      <c r="PLU57" s="289"/>
      <c r="PLV57" s="289"/>
      <c r="PLW57" s="289"/>
      <c r="PLX57" s="289"/>
      <c r="PLY57" s="289"/>
      <c r="PLZ57" s="289"/>
      <c r="PMA57" s="289"/>
      <c r="PMB57" s="289"/>
      <c r="PMC57" s="289"/>
      <c r="PMD57" s="289"/>
      <c r="PME57" s="289"/>
      <c r="PMF57" s="289"/>
      <c r="PMG57" s="289"/>
      <c r="PMH57" s="289"/>
      <c r="PMI57" s="289"/>
      <c r="PMJ57" s="289"/>
      <c r="PMK57" s="289"/>
      <c r="PML57" s="289"/>
      <c r="PMM57" s="289"/>
      <c r="PMN57" s="289"/>
      <c r="PMO57" s="289"/>
      <c r="PMP57" s="289"/>
      <c r="PMQ57" s="289"/>
      <c r="PMR57" s="289"/>
      <c r="PMS57" s="289"/>
      <c r="PMT57" s="289"/>
      <c r="PMU57" s="289"/>
      <c r="PMV57" s="289"/>
      <c r="PMW57" s="289"/>
      <c r="PMX57" s="289"/>
      <c r="PMY57" s="289"/>
      <c r="PMZ57" s="289"/>
      <c r="PNA57" s="289"/>
      <c r="PNB57" s="289"/>
      <c r="PNC57" s="289"/>
      <c r="PND57" s="289"/>
      <c r="PNE57" s="289"/>
      <c r="PNF57" s="289"/>
      <c r="PNG57" s="289"/>
      <c r="PNH57" s="289"/>
      <c r="PNI57" s="289"/>
      <c r="PNJ57" s="289"/>
      <c r="PNK57" s="289"/>
      <c r="PNL57" s="289"/>
      <c r="PNM57" s="289"/>
      <c r="PNN57" s="289"/>
      <c r="PNO57" s="289"/>
      <c r="PNP57" s="289"/>
      <c r="PNQ57" s="289"/>
      <c r="PNR57" s="289"/>
      <c r="PNS57" s="289"/>
      <c r="PNT57" s="289"/>
      <c r="PNU57" s="289"/>
      <c r="PNV57" s="289"/>
      <c r="PNW57" s="289"/>
      <c r="PNX57" s="289"/>
      <c r="PNY57" s="289"/>
      <c r="PNZ57" s="289"/>
      <c r="POA57" s="289"/>
      <c r="POB57" s="289"/>
      <c r="POC57" s="289"/>
      <c r="POD57" s="289"/>
      <c r="POE57" s="289"/>
      <c r="POF57" s="289"/>
      <c r="POG57" s="289"/>
      <c r="POH57" s="289"/>
      <c r="POI57" s="289"/>
      <c r="POJ57" s="289"/>
      <c r="POK57" s="289"/>
      <c r="POL57" s="289"/>
      <c r="POM57" s="289"/>
      <c r="PON57" s="289"/>
      <c r="POO57" s="289"/>
      <c r="POP57" s="289"/>
      <c r="POQ57" s="289"/>
      <c r="POR57" s="289"/>
      <c r="POS57" s="289"/>
      <c r="POT57" s="289"/>
      <c r="POU57" s="289"/>
      <c r="POV57" s="289"/>
      <c r="POW57" s="289"/>
      <c r="POX57" s="289"/>
      <c r="POY57" s="289"/>
      <c r="POZ57" s="289"/>
      <c r="PPA57" s="289"/>
      <c r="PPB57" s="289"/>
      <c r="PPC57" s="289"/>
      <c r="PPD57" s="289"/>
      <c r="PPE57" s="289"/>
      <c r="PPF57" s="289"/>
      <c r="PPG57" s="289"/>
      <c r="PPH57" s="289"/>
      <c r="PPI57" s="289"/>
      <c r="PPJ57" s="289"/>
      <c r="PPK57" s="289"/>
      <c r="PPL57" s="289"/>
      <c r="PPM57" s="289"/>
      <c r="PPN57" s="289"/>
      <c r="PPO57" s="289"/>
      <c r="PPP57" s="289"/>
      <c r="PPQ57" s="289"/>
      <c r="PPR57" s="289"/>
      <c r="PPS57" s="289"/>
      <c r="PPT57" s="289"/>
      <c r="PPU57" s="289"/>
      <c r="PPV57" s="289"/>
      <c r="PPW57" s="289"/>
      <c r="PPX57" s="289"/>
      <c r="PPY57" s="289"/>
      <c r="PPZ57" s="289"/>
      <c r="PQA57" s="289"/>
      <c r="PQB57" s="289"/>
      <c r="PQC57" s="289"/>
      <c r="PQD57" s="289"/>
      <c r="PQE57" s="289"/>
      <c r="PQF57" s="289"/>
      <c r="PQG57" s="289"/>
      <c r="PQH57" s="289"/>
      <c r="PQI57" s="289"/>
      <c r="PQJ57" s="289"/>
      <c r="PQK57" s="289"/>
      <c r="PQL57" s="289"/>
      <c r="PQM57" s="289"/>
      <c r="PQN57" s="289"/>
      <c r="PQO57" s="289"/>
      <c r="PQP57" s="289"/>
      <c r="PQQ57" s="289"/>
      <c r="PQR57" s="289"/>
      <c r="PQS57" s="289"/>
      <c r="PQT57" s="289"/>
      <c r="PQU57" s="289"/>
      <c r="PQV57" s="289"/>
      <c r="PQW57" s="289"/>
      <c r="PQX57" s="289"/>
      <c r="PQY57" s="289"/>
      <c r="PQZ57" s="289"/>
      <c r="PRA57" s="289"/>
      <c r="PRB57" s="289"/>
      <c r="PRC57" s="289"/>
      <c r="PRD57" s="289"/>
      <c r="PRE57" s="289"/>
      <c r="PRF57" s="289"/>
      <c r="PRG57" s="289"/>
      <c r="PRH57" s="289"/>
      <c r="PRI57" s="289"/>
      <c r="PRJ57" s="289"/>
      <c r="PRK57" s="289"/>
      <c r="PRL57" s="289"/>
      <c r="PRM57" s="289"/>
      <c r="PRN57" s="289"/>
      <c r="PRO57" s="289"/>
      <c r="PRP57" s="289"/>
      <c r="PRQ57" s="289"/>
      <c r="PRR57" s="289"/>
      <c r="PRS57" s="289"/>
      <c r="PRT57" s="289"/>
      <c r="PRU57" s="289"/>
      <c r="PRV57" s="289"/>
      <c r="PRW57" s="289"/>
      <c r="PRX57" s="289"/>
      <c r="PRY57" s="289"/>
      <c r="PRZ57" s="289"/>
      <c r="PSA57" s="289"/>
      <c r="PSB57" s="289"/>
      <c r="PSC57" s="289"/>
      <c r="PSD57" s="289"/>
      <c r="PSE57" s="289"/>
      <c r="PSF57" s="289"/>
      <c r="PSG57" s="289"/>
      <c r="PSH57" s="289"/>
      <c r="PSI57" s="289"/>
      <c r="PSJ57" s="289"/>
      <c r="PSK57" s="289"/>
      <c r="PSL57" s="289"/>
      <c r="PSM57" s="289"/>
      <c r="PSN57" s="289"/>
      <c r="PSO57" s="289"/>
      <c r="PSP57" s="289"/>
      <c r="PSQ57" s="289"/>
      <c r="PSR57" s="289"/>
      <c r="PSS57" s="289"/>
      <c r="PST57" s="289"/>
      <c r="PSU57" s="289"/>
      <c r="PSV57" s="289"/>
      <c r="PSW57" s="289"/>
      <c r="PSX57" s="289"/>
      <c r="PSY57" s="289"/>
      <c r="PSZ57" s="289"/>
      <c r="PTA57" s="289"/>
      <c r="PTB57" s="289"/>
      <c r="PTC57" s="289"/>
      <c r="PTD57" s="289"/>
      <c r="PTE57" s="289"/>
      <c r="PTF57" s="289"/>
      <c r="PTG57" s="289"/>
      <c r="PTH57" s="289"/>
      <c r="PTI57" s="289"/>
      <c r="PTJ57" s="289"/>
      <c r="PTK57" s="289"/>
      <c r="PTL57" s="289"/>
      <c r="PTM57" s="289"/>
      <c r="PTN57" s="289"/>
      <c r="PTO57" s="289"/>
      <c r="PTP57" s="289"/>
      <c r="PTQ57" s="289"/>
      <c r="PTR57" s="289"/>
      <c r="PTS57" s="289"/>
      <c r="PTT57" s="289"/>
      <c r="PTU57" s="289"/>
      <c r="PTV57" s="289"/>
      <c r="PTW57" s="289"/>
      <c r="PTX57" s="289"/>
      <c r="PTY57" s="289"/>
      <c r="PTZ57" s="289"/>
      <c r="PUA57" s="289"/>
      <c r="PUB57" s="289"/>
      <c r="PUC57" s="289"/>
      <c r="PUD57" s="289"/>
      <c r="PUE57" s="289"/>
      <c r="PUF57" s="289"/>
      <c r="PUG57" s="289"/>
      <c r="PUH57" s="289"/>
      <c r="PUI57" s="289"/>
      <c r="PUJ57" s="289"/>
      <c r="PUK57" s="289"/>
      <c r="PUL57" s="289"/>
      <c r="PUM57" s="289"/>
      <c r="PUN57" s="289"/>
      <c r="PUO57" s="289"/>
      <c r="PUP57" s="289"/>
      <c r="PUQ57" s="289"/>
      <c r="PUR57" s="289"/>
      <c r="PUS57" s="289"/>
      <c r="PUT57" s="289"/>
      <c r="PUU57" s="289"/>
      <c r="PUV57" s="289"/>
      <c r="PUW57" s="289"/>
      <c r="PUX57" s="289"/>
      <c r="PUY57" s="289"/>
      <c r="PUZ57" s="289"/>
      <c r="PVA57" s="289"/>
      <c r="PVB57" s="289"/>
      <c r="PVC57" s="289"/>
      <c r="PVD57" s="289"/>
      <c r="PVE57" s="289"/>
      <c r="PVF57" s="289"/>
      <c r="PVG57" s="289"/>
      <c r="PVH57" s="289"/>
      <c r="PVI57" s="289"/>
      <c r="PVJ57" s="289"/>
      <c r="PVK57" s="289"/>
      <c r="PVL57" s="289"/>
      <c r="PVM57" s="289"/>
      <c r="PVN57" s="289"/>
      <c r="PVO57" s="289"/>
      <c r="PVP57" s="289"/>
      <c r="PVQ57" s="289"/>
      <c r="PVR57" s="289"/>
      <c r="PVS57" s="289"/>
      <c r="PVT57" s="289"/>
      <c r="PVU57" s="289"/>
      <c r="PVV57" s="289"/>
      <c r="PVW57" s="289"/>
      <c r="PVX57" s="289"/>
      <c r="PVY57" s="289"/>
      <c r="PVZ57" s="289"/>
      <c r="PWA57" s="289"/>
      <c r="PWB57" s="289"/>
      <c r="PWC57" s="289"/>
      <c r="PWD57" s="289"/>
      <c r="PWE57" s="289"/>
      <c r="PWF57" s="289"/>
      <c r="PWG57" s="289"/>
      <c r="PWH57" s="289"/>
      <c r="PWI57" s="289"/>
      <c r="PWJ57" s="289"/>
      <c r="PWK57" s="289"/>
      <c r="PWL57" s="289"/>
      <c r="PWM57" s="289"/>
      <c r="PWN57" s="289"/>
      <c r="PWO57" s="289"/>
      <c r="PWP57" s="289"/>
      <c r="PWQ57" s="289"/>
      <c r="PWR57" s="289"/>
      <c r="PWS57" s="289"/>
      <c r="PWT57" s="289"/>
      <c r="PWU57" s="289"/>
      <c r="PWV57" s="289"/>
      <c r="PWW57" s="289"/>
      <c r="PWX57" s="289"/>
      <c r="PWY57" s="289"/>
      <c r="PWZ57" s="289"/>
      <c r="PXA57" s="289"/>
      <c r="PXB57" s="289"/>
      <c r="PXC57" s="289"/>
      <c r="PXD57" s="289"/>
      <c r="PXE57" s="289"/>
      <c r="PXF57" s="289"/>
      <c r="PXG57" s="289"/>
      <c r="PXH57" s="289"/>
      <c r="PXI57" s="289"/>
      <c r="PXJ57" s="289"/>
      <c r="PXK57" s="289"/>
      <c r="PXL57" s="289"/>
      <c r="PXM57" s="289"/>
      <c r="PXN57" s="289"/>
      <c r="PXO57" s="289"/>
      <c r="PXP57" s="289"/>
      <c r="PXQ57" s="289"/>
      <c r="PXR57" s="289"/>
      <c r="PXS57" s="289"/>
      <c r="PXT57" s="289"/>
      <c r="PXU57" s="289"/>
      <c r="PXV57" s="289"/>
      <c r="PXW57" s="289"/>
      <c r="PXX57" s="289"/>
      <c r="PXY57" s="289"/>
      <c r="PXZ57" s="289"/>
      <c r="PYA57" s="289"/>
      <c r="PYB57" s="289"/>
      <c r="PYC57" s="289"/>
      <c r="PYD57" s="289"/>
      <c r="PYE57" s="289"/>
      <c r="PYF57" s="289"/>
      <c r="PYG57" s="289"/>
      <c r="PYH57" s="289"/>
      <c r="PYI57" s="289"/>
      <c r="PYJ57" s="289"/>
      <c r="PYK57" s="289"/>
      <c r="PYL57" s="289"/>
      <c r="PYM57" s="289"/>
      <c r="PYN57" s="289"/>
      <c r="PYO57" s="289"/>
      <c r="PYP57" s="289"/>
      <c r="PYQ57" s="289"/>
      <c r="PYR57" s="289"/>
      <c r="PYS57" s="289"/>
      <c r="PYT57" s="289"/>
      <c r="PYU57" s="289"/>
      <c r="PYV57" s="289"/>
      <c r="PYW57" s="289"/>
      <c r="PYX57" s="289"/>
      <c r="PYY57" s="289"/>
      <c r="PYZ57" s="289"/>
      <c r="PZA57" s="289"/>
      <c r="PZB57" s="289"/>
      <c r="PZC57" s="289"/>
      <c r="PZD57" s="289"/>
      <c r="PZE57" s="289"/>
      <c r="PZF57" s="289"/>
      <c r="PZG57" s="289"/>
      <c r="PZH57" s="289"/>
      <c r="PZI57" s="289"/>
      <c r="PZJ57" s="289"/>
      <c r="PZK57" s="289"/>
      <c r="PZL57" s="289"/>
      <c r="PZM57" s="289"/>
      <c r="PZN57" s="289"/>
      <c r="PZO57" s="289"/>
      <c r="PZP57" s="289"/>
      <c r="PZQ57" s="289"/>
      <c r="PZR57" s="289"/>
      <c r="PZS57" s="289"/>
      <c r="PZT57" s="289"/>
      <c r="PZU57" s="289"/>
      <c r="PZV57" s="289"/>
      <c r="PZW57" s="289"/>
      <c r="PZX57" s="289"/>
      <c r="PZY57" s="289"/>
      <c r="PZZ57" s="289"/>
      <c r="QAA57" s="289"/>
      <c r="QAB57" s="289"/>
      <c r="QAC57" s="289"/>
      <c r="QAD57" s="289"/>
      <c r="QAE57" s="289"/>
      <c r="QAF57" s="289"/>
      <c r="QAG57" s="289"/>
      <c r="QAH57" s="289"/>
      <c r="QAI57" s="289"/>
      <c r="QAJ57" s="289"/>
      <c r="QAK57" s="289"/>
      <c r="QAL57" s="289"/>
      <c r="QAM57" s="289"/>
      <c r="QAN57" s="289"/>
      <c r="QAO57" s="289"/>
      <c r="QAP57" s="289"/>
      <c r="QAQ57" s="289"/>
      <c r="QAR57" s="289"/>
      <c r="QAS57" s="289"/>
      <c r="QAT57" s="289"/>
      <c r="QAU57" s="289"/>
      <c r="QAV57" s="289"/>
      <c r="QAW57" s="289"/>
      <c r="QAX57" s="289"/>
      <c r="QAY57" s="289"/>
      <c r="QAZ57" s="289"/>
      <c r="QBA57" s="289"/>
      <c r="QBB57" s="289"/>
      <c r="QBC57" s="289"/>
      <c r="QBD57" s="289"/>
      <c r="QBE57" s="289"/>
      <c r="QBF57" s="289"/>
      <c r="QBG57" s="289"/>
      <c r="QBH57" s="289"/>
      <c r="QBI57" s="289"/>
      <c r="QBJ57" s="289"/>
      <c r="QBK57" s="289"/>
      <c r="QBL57" s="289"/>
      <c r="QBM57" s="289"/>
      <c r="QBN57" s="289"/>
      <c r="QBO57" s="289"/>
      <c r="QBP57" s="289"/>
      <c r="QBQ57" s="289"/>
      <c r="QBR57" s="289"/>
      <c r="QBS57" s="289"/>
      <c r="QBT57" s="289"/>
      <c r="QBU57" s="289"/>
      <c r="QBV57" s="289"/>
      <c r="QBW57" s="289"/>
      <c r="QBX57" s="289"/>
      <c r="QBY57" s="289"/>
      <c r="QBZ57" s="289"/>
      <c r="QCA57" s="289"/>
      <c r="QCB57" s="289"/>
      <c r="QCC57" s="289"/>
      <c r="QCD57" s="289"/>
      <c r="QCE57" s="289"/>
      <c r="QCF57" s="289"/>
      <c r="QCG57" s="289"/>
      <c r="QCH57" s="289"/>
      <c r="QCI57" s="289"/>
      <c r="QCJ57" s="289"/>
      <c r="QCK57" s="289"/>
      <c r="QCL57" s="289"/>
      <c r="QCM57" s="289"/>
      <c r="QCN57" s="289"/>
      <c r="QCO57" s="289"/>
      <c r="QCP57" s="289"/>
      <c r="QCQ57" s="289"/>
      <c r="QCR57" s="289"/>
      <c r="QCS57" s="289"/>
      <c r="QCT57" s="289"/>
      <c r="QCU57" s="289"/>
      <c r="QCV57" s="289"/>
      <c r="QCW57" s="289"/>
      <c r="QCX57" s="289"/>
      <c r="QCY57" s="289"/>
      <c r="QCZ57" s="289"/>
      <c r="QDA57" s="289"/>
      <c r="QDB57" s="289"/>
      <c r="QDC57" s="289"/>
      <c r="QDD57" s="289"/>
      <c r="QDE57" s="289"/>
      <c r="QDF57" s="289"/>
      <c r="QDG57" s="289"/>
      <c r="QDH57" s="289"/>
      <c r="QDI57" s="289"/>
      <c r="QDJ57" s="289"/>
      <c r="QDK57" s="289"/>
      <c r="QDL57" s="289"/>
      <c r="QDM57" s="289"/>
      <c r="QDN57" s="289"/>
      <c r="QDO57" s="289"/>
      <c r="QDP57" s="289"/>
      <c r="QDQ57" s="289"/>
      <c r="QDR57" s="289"/>
      <c r="QDS57" s="289"/>
      <c r="QDT57" s="289"/>
      <c r="QDU57" s="289"/>
      <c r="QDV57" s="289"/>
      <c r="QDW57" s="289"/>
      <c r="QDX57" s="289"/>
      <c r="QDY57" s="289"/>
      <c r="QDZ57" s="289"/>
      <c r="QEA57" s="289"/>
      <c r="QEB57" s="289"/>
      <c r="QEC57" s="289"/>
      <c r="QED57" s="289"/>
      <c r="QEE57" s="289"/>
      <c r="QEF57" s="289"/>
      <c r="QEG57" s="289"/>
      <c r="QEH57" s="289"/>
      <c r="QEI57" s="289"/>
      <c r="QEJ57" s="289"/>
      <c r="QEK57" s="289"/>
      <c r="QEL57" s="289"/>
      <c r="QEM57" s="289"/>
      <c r="QEN57" s="289"/>
      <c r="QEO57" s="289"/>
      <c r="QEP57" s="289"/>
      <c r="QEQ57" s="289"/>
      <c r="QER57" s="289"/>
      <c r="QES57" s="289"/>
      <c r="QET57" s="289"/>
      <c r="QEU57" s="289"/>
      <c r="QEV57" s="289"/>
      <c r="QEW57" s="289"/>
      <c r="QEX57" s="289"/>
      <c r="QEY57" s="289"/>
      <c r="QEZ57" s="289"/>
      <c r="QFA57" s="289"/>
      <c r="QFB57" s="289"/>
      <c r="QFC57" s="289"/>
      <c r="QFD57" s="289"/>
      <c r="QFE57" s="289"/>
      <c r="QFF57" s="289"/>
      <c r="QFG57" s="289"/>
      <c r="QFH57" s="289"/>
      <c r="QFI57" s="289"/>
      <c r="QFJ57" s="289"/>
      <c r="QFK57" s="289"/>
      <c r="QFL57" s="289"/>
      <c r="QFM57" s="289"/>
      <c r="QFN57" s="289"/>
      <c r="QFO57" s="289"/>
      <c r="QFP57" s="289"/>
      <c r="QFQ57" s="289"/>
      <c r="QFR57" s="289"/>
      <c r="QFS57" s="289"/>
      <c r="QFT57" s="289"/>
      <c r="QFU57" s="289"/>
      <c r="QFV57" s="289"/>
      <c r="QFW57" s="289"/>
      <c r="QFX57" s="289"/>
      <c r="QFY57" s="289"/>
      <c r="QFZ57" s="289"/>
      <c r="QGA57" s="289"/>
      <c r="QGB57" s="289"/>
      <c r="QGC57" s="289"/>
      <c r="QGD57" s="289"/>
      <c r="QGE57" s="289"/>
      <c r="QGF57" s="289"/>
      <c r="QGG57" s="289"/>
      <c r="QGH57" s="289"/>
      <c r="QGI57" s="289"/>
      <c r="QGJ57" s="289"/>
      <c r="QGK57" s="289"/>
      <c r="QGL57" s="289"/>
      <c r="QGM57" s="289"/>
      <c r="QGN57" s="289"/>
      <c r="QGO57" s="289"/>
      <c r="QGP57" s="289"/>
      <c r="QGQ57" s="289"/>
      <c r="QGR57" s="289"/>
      <c r="QGS57" s="289"/>
      <c r="QGT57" s="289"/>
      <c r="QGU57" s="289"/>
      <c r="QGV57" s="289"/>
      <c r="QGW57" s="289"/>
      <c r="QGX57" s="289"/>
      <c r="QGY57" s="289"/>
      <c r="QGZ57" s="289"/>
      <c r="QHA57" s="289"/>
      <c r="QHB57" s="289"/>
      <c r="QHC57" s="289"/>
      <c r="QHD57" s="289"/>
      <c r="QHE57" s="289"/>
      <c r="QHF57" s="289"/>
      <c r="QHG57" s="289"/>
      <c r="QHH57" s="289"/>
      <c r="QHI57" s="289"/>
      <c r="QHJ57" s="289"/>
      <c r="QHK57" s="289"/>
      <c r="QHL57" s="289"/>
      <c r="QHM57" s="289"/>
      <c r="QHN57" s="289"/>
      <c r="QHO57" s="289"/>
      <c r="QHP57" s="289"/>
      <c r="QHQ57" s="289"/>
      <c r="QHR57" s="289"/>
      <c r="QHS57" s="289"/>
      <c r="QHT57" s="289"/>
      <c r="QHU57" s="289"/>
      <c r="QHV57" s="289"/>
      <c r="QHW57" s="289"/>
      <c r="QHX57" s="289"/>
      <c r="QHY57" s="289"/>
      <c r="QHZ57" s="289"/>
      <c r="QIA57" s="289"/>
      <c r="QIB57" s="289"/>
      <c r="QIC57" s="289"/>
      <c r="QID57" s="289"/>
      <c r="QIE57" s="289"/>
      <c r="QIF57" s="289"/>
      <c r="QIG57" s="289"/>
      <c r="QIH57" s="289"/>
      <c r="QII57" s="289"/>
      <c r="QIJ57" s="289"/>
      <c r="QIK57" s="289"/>
      <c r="QIL57" s="289"/>
      <c r="QIM57" s="289"/>
      <c r="QIN57" s="289"/>
      <c r="QIO57" s="289"/>
      <c r="QIP57" s="289"/>
      <c r="QIQ57" s="289"/>
      <c r="QIR57" s="289"/>
      <c r="QIS57" s="289"/>
      <c r="QIT57" s="289"/>
      <c r="QIU57" s="289"/>
      <c r="QIV57" s="289"/>
      <c r="QIW57" s="289"/>
      <c r="QIX57" s="289"/>
      <c r="QIY57" s="289"/>
      <c r="QIZ57" s="289"/>
      <c r="QJA57" s="289"/>
      <c r="QJB57" s="289"/>
      <c r="QJC57" s="289"/>
      <c r="QJD57" s="289"/>
      <c r="QJE57" s="289"/>
      <c r="QJF57" s="289"/>
      <c r="QJG57" s="289"/>
      <c r="QJH57" s="289"/>
      <c r="QJI57" s="289"/>
      <c r="QJJ57" s="289"/>
      <c r="QJK57" s="289"/>
      <c r="QJL57" s="289"/>
      <c r="QJM57" s="289"/>
      <c r="QJN57" s="289"/>
      <c r="QJO57" s="289"/>
      <c r="QJP57" s="289"/>
      <c r="QJQ57" s="289"/>
      <c r="QJR57" s="289"/>
      <c r="QJS57" s="289"/>
      <c r="QJT57" s="289"/>
      <c r="QJU57" s="289"/>
      <c r="QJV57" s="289"/>
      <c r="QJW57" s="289"/>
      <c r="QJX57" s="289"/>
      <c r="QJY57" s="289"/>
      <c r="QJZ57" s="289"/>
      <c r="QKA57" s="289"/>
      <c r="QKB57" s="289"/>
      <c r="QKC57" s="289"/>
      <c r="QKD57" s="289"/>
      <c r="QKE57" s="289"/>
      <c r="QKF57" s="289"/>
      <c r="QKG57" s="289"/>
      <c r="QKH57" s="289"/>
      <c r="QKI57" s="289"/>
      <c r="QKJ57" s="289"/>
      <c r="QKK57" s="289"/>
      <c r="QKL57" s="289"/>
      <c r="QKM57" s="289"/>
      <c r="QKN57" s="289"/>
      <c r="QKO57" s="289"/>
      <c r="QKP57" s="289"/>
      <c r="QKQ57" s="289"/>
      <c r="QKR57" s="289"/>
      <c r="QKS57" s="289"/>
      <c r="QKT57" s="289"/>
      <c r="QKU57" s="289"/>
      <c r="QKV57" s="289"/>
      <c r="QKW57" s="289"/>
      <c r="QKX57" s="289"/>
      <c r="QKY57" s="289"/>
      <c r="QKZ57" s="289"/>
      <c r="QLA57" s="289"/>
      <c r="QLB57" s="289"/>
      <c r="QLC57" s="289"/>
      <c r="QLD57" s="289"/>
      <c r="QLE57" s="289"/>
      <c r="QLF57" s="289"/>
      <c r="QLG57" s="289"/>
      <c r="QLH57" s="289"/>
      <c r="QLI57" s="289"/>
      <c r="QLJ57" s="289"/>
      <c r="QLK57" s="289"/>
      <c r="QLL57" s="289"/>
      <c r="QLM57" s="289"/>
      <c r="QLN57" s="289"/>
      <c r="QLO57" s="289"/>
      <c r="QLP57" s="289"/>
      <c r="QLQ57" s="289"/>
      <c r="QLR57" s="289"/>
      <c r="QLS57" s="289"/>
      <c r="QLT57" s="289"/>
      <c r="QLU57" s="289"/>
      <c r="QLV57" s="289"/>
      <c r="QLW57" s="289"/>
      <c r="QLX57" s="289"/>
      <c r="QLY57" s="289"/>
      <c r="QLZ57" s="289"/>
      <c r="QMA57" s="289"/>
      <c r="QMB57" s="289"/>
      <c r="QMC57" s="289"/>
      <c r="QMD57" s="289"/>
      <c r="QME57" s="289"/>
      <c r="QMF57" s="289"/>
      <c r="QMG57" s="289"/>
      <c r="QMH57" s="289"/>
      <c r="QMI57" s="289"/>
      <c r="QMJ57" s="289"/>
      <c r="QMK57" s="289"/>
      <c r="QML57" s="289"/>
      <c r="QMM57" s="289"/>
      <c r="QMN57" s="289"/>
      <c r="QMO57" s="289"/>
      <c r="QMP57" s="289"/>
      <c r="QMQ57" s="289"/>
      <c r="QMR57" s="289"/>
      <c r="QMS57" s="289"/>
      <c r="QMT57" s="289"/>
      <c r="QMU57" s="289"/>
      <c r="QMV57" s="289"/>
      <c r="QMW57" s="289"/>
      <c r="QMX57" s="289"/>
      <c r="QMY57" s="289"/>
      <c r="QMZ57" s="289"/>
      <c r="QNA57" s="289"/>
      <c r="QNB57" s="289"/>
      <c r="QNC57" s="289"/>
      <c r="QND57" s="289"/>
      <c r="QNE57" s="289"/>
      <c r="QNF57" s="289"/>
      <c r="QNG57" s="289"/>
      <c r="QNH57" s="289"/>
      <c r="QNI57" s="289"/>
      <c r="QNJ57" s="289"/>
      <c r="QNK57" s="289"/>
      <c r="QNL57" s="289"/>
      <c r="QNM57" s="289"/>
      <c r="QNN57" s="289"/>
      <c r="QNO57" s="289"/>
      <c r="QNP57" s="289"/>
      <c r="QNQ57" s="289"/>
      <c r="QNR57" s="289"/>
      <c r="QNS57" s="289"/>
      <c r="QNT57" s="289"/>
      <c r="QNU57" s="289"/>
      <c r="QNV57" s="289"/>
      <c r="QNW57" s="289"/>
      <c r="QNX57" s="289"/>
      <c r="QNY57" s="289"/>
      <c r="QNZ57" s="289"/>
      <c r="QOA57" s="289"/>
      <c r="QOB57" s="289"/>
      <c r="QOC57" s="289"/>
      <c r="QOD57" s="289"/>
      <c r="QOE57" s="289"/>
      <c r="QOF57" s="289"/>
      <c r="QOG57" s="289"/>
      <c r="QOH57" s="289"/>
      <c r="QOI57" s="289"/>
      <c r="QOJ57" s="289"/>
      <c r="QOK57" s="289"/>
      <c r="QOL57" s="289"/>
      <c r="QOM57" s="289"/>
      <c r="QON57" s="289"/>
      <c r="QOO57" s="289"/>
      <c r="QOP57" s="289"/>
      <c r="QOQ57" s="289"/>
      <c r="QOR57" s="289"/>
      <c r="QOS57" s="289"/>
      <c r="QOT57" s="289"/>
      <c r="QOU57" s="289"/>
      <c r="QOV57" s="289"/>
      <c r="QOW57" s="289"/>
      <c r="QOX57" s="289"/>
      <c r="QOY57" s="289"/>
      <c r="QOZ57" s="289"/>
      <c r="QPA57" s="289"/>
      <c r="QPB57" s="289"/>
      <c r="QPC57" s="289"/>
      <c r="QPD57" s="289"/>
      <c r="QPE57" s="289"/>
      <c r="QPF57" s="289"/>
      <c r="QPG57" s="289"/>
      <c r="QPH57" s="289"/>
      <c r="QPI57" s="289"/>
      <c r="QPJ57" s="289"/>
      <c r="QPK57" s="289"/>
      <c r="QPL57" s="289"/>
      <c r="QPM57" s="289"/>
      <c r="QPN57" s="289"/>
      <c r="QPO57" s="289"/>
      <c r="QPP57" s="289"/>
      <c r="QPQ57" s="289"/>
      <c r="QPR57" s="289"/>
      <c r="QPS57" s="289"/>
      <c r="QPT57" s="289"/>
      <c r="QPU57" s="289"/>
      <c r="QPV57" s="289"/>
      <c r="QPW57" s="289"/>
      <c r="QPX57" s="289"/>
      <c r="QPY57" s="289"/>
      <c r="QPZ57" s="289"/>
      <c r="QQA57" s="289"/>
      <c r="QQB57" s="289"/>
      <c r="QQC57" s="289"/>
      <c r="QQD57" s="289"/>
      <c r="QQE57" s="289"/>
      <c r="QQF57" s="289"/>
      <c r="QQG57" s="289"/>
      <c r="QQH57" s="289"/>
      <c r="QQI57" s="289"/>
      <c r="QQJ57" s="289"/>
      <c r="QQK57" s="289"/>
      <c r="QQL57" s="289"/>
      <c r="QQM57" s="289"/>
      <c r="QQN57" s="289"/>
      <c r="QQO57" s="289"/>
      <c r="QQP57" s="289"/>
      <c r="QQQ57" s="289"/>
      <c r="QQR57" s="289"/>
      <c r="QQS57" s="289"/>
      <c r="QQT57" s="289"/>
      <c r="QQU57" s="289"/>
      <c r="QQV57" s="289"/>
      <c r="QQW57" s="289"/>
      <c r="QQX57" s="289"/>
      <c r="QQY57" s="289"/>
      <c r="QQZ57" s="289"/>
      <c r="QRA57" s="289"/>
      <c r="QRB57" s="289"/>
      <c r="QRC57" s="289"/>
      <c r="QRD57" s="289"/>
      <c r="QRE57" s="289"/>
      <c r="QRF57" s="289"/>
      <c r="QRG57" s="289"/>
      <c r="QRH57" s="289"/>
      <c r="QRI57" s="289"/>
      <c r="QRJ57" s="289"/>
      <c r="QRK57" s="289"/>
      <c r="QRL57" s="289"/>
      <c r="QRM57" s="289"/>
      <c r="QRN57" s="289"/>
      <c r="QRO57" s="289"/>
      <c r="QRP57" s="289"/>
      <c r="QRQ57" s="289"/>
      <c r="QRR57" s="289"/>
      <c r="QRS57" s="289"/>
      <c r="QRT57" s="289"/>
      <c r="QRU57" s="289"/>
      <c r="QRV57" s="289"/>
      <c r="QRW57" s="289"/>
      <c r="QRX57" s="289"/>
      <c r="QRY57" s="289"/>
      <c r="QRZ57" s="289"/>
      <c r="QSA57" s="289"/>
      <c r="QSB57" s="289"/>
      <c r="QSC57" s="289"/>
      <c r="QSD57" s="289"/>
      <c r="QSE57" s="289"/>
      <c r="QSF57" s="289"/>
      <c r="QSG57" s="289"/>
      <c r="QSH57" s="289"/>
      <c r="QSI57" s="289"/>
      <c r="QSJ57" s="289"/>
      <c r="QSK57" s="289"/>
      <c r="QSL57" s="289"/>
      <c r="QSM57" s="289"/>
      <c r="QSN57" s="289"/>
      <c r="QSO57" s="289"/>
      <c r="QSP57" s="289"/>
      <c r="QSQ57" s="289"/>
      <c r="QSR57" s="289"/>
      <c r="QSS57" s="289"/>
      <c r="QST57" s="289"/>
      <c r="QSU57" s="289"/>
      <c r="QSV57" s="289"/>
      <c r="QSW57" s="289"/>
      <c r="QSX57" s="289"/>
      <c r="QSY57" s="289"/>
      <c r="QSZ57" s="289"/>
      <c r="QTA57" s="289"/>
      <c r="QTB57" s="289"/>
      <c r="QTC57" s="289"/>
      <c r="QTD57" s="289"/>
      <c r="QTE57" s="289"/>
      <c r="QTF57" s="289"/>
      <c r="QTG57" s="289"/>
      <c r="QTH57" s="289"/>
      <c r="QTI57" s="289"/>
      <c r="QTJ57" s="289"/>
      <c r="QTK57" s="289"/>
      <c r="QTL57" s="289"/>
      <c r="QTM57" s="289"/>
      <c r="QTN57" s="289"/>
      <c r="QTO57" s="289"/>
      <c r="QTP57" s="289"/>
      <c r="QTQ57" s="289"/>
      <c r="QTR57" s="289"/>
      <c r="QTS57" s="289"/>
      <c r="QTT57" s="289"/>
      <c r="QTU57" s="289"/>
      <c r="QTV57" s="289"/>
      <c r="QTW57" s="289"/>
      <c r="QTX57" s="289"/>
      <c r="QTY57" s="289"/>
      <c r="QTZ57" s="289"/>
      <c r="QUA57" s="289"/>
      <c r="QUB57" s="289"/>
      <c r="QUC57" s="289"/>
      <c r="QUD57" s="289"/>
      <c r="QUE57" s="289"/>
      <c r="QUF57" s="289"/>
      <c r="QUG57" s="289"/>
      <c r="QUH57" s="289"/>
      <c r="QUI57" s="289"/>
      <c r="QUJ57" s="289"/>
      <c r="QUK57" s="289"/>
      <c r="QUL57" s="289"/>
      <c r="QUM57" s="289"/>
      <c r="QUN57" s="289"/>
      <c r="QUO57" s="289"/>
      <c r="QUP57" s="289"/>
      <c r="QUQ57" s="289"/>
      <c r="QUR57" s="289"/>
      <c r="QUS57" s="289"/>
      <c r="QUT57" s="289"/>
      <c r="QUU57" s="289"/>
      <c r="QUV57" s="289"/>
      <c r="QUW57" s="289"/>
      <c r="QUX57" s="289"/>
      <c r="QUY57" s="289"/>
      <c r="QUZ57" s="289"/>
      <c r="QVA57" s="289"/>
      <c r="QVB57" s="289"/>
      <c r="QVC57" s="289"/>
      <c r="QVD57" s="289"/>
      <c r="QVE57" s="289"/>
      <c r="QVF57" s="289"/>
      <c r="QVG57" s="289"/>
      <c r="QVH57" s="289"/>
      <c r="QVI57" s="289"/>
      <c r="QVJ57" s="289"/>
      <c r="QVK57" s="289"/>
      <c r="QVL57" s="289"/>
      <c r="QVM57" s="289"/>
      <c r="QVN57" s="289"/>
      <c r="QVO57" s="289"/>
      <c r="QVP57" s="289"/>
      <c r="QVQ57" s="289"/>
      <c r="QVR57" s="289"/>
      <c r="QVS57" s="289"/>
      <c r="QVT57" s="289"/>
      <c r="QVU57" s="289"/>
      <c r="QVV57" s="289"/>
      <c r="QVW57" s="289"/>
      <c r="QVX57" s="289"/>
      <c r="QVY57" s="289"/>
      <c r="QVZ57" s="289"/>
      <c r="QWA57" s="289"/>
      <c r="QWB57" s="289"/>
      <c r="QWC57" s="289"/>
      <c r="QWD57" s="289"/>
      <c r="QWE57" s="289"/>
      <c r="QWF57" s="289"/>
      <c r="QWG57" s="289"/>
      <c r="QWH57" s="289"/>
      <c r="QWI57" s="289"/>
      <c r="QWJ57" s="289"/>
      <c r="QWK57" s="289"/>
      <c r="QWL57" s="289"/>
      <c r="QWM57" s="289"/>
      <c r="QWN57" s="289"/>
      <c r="QWO57" s="289"/>
      <c r="QWP57" s="289"/>
      <c r="QWQ57" s="289"/>
      <c r="QWR57" s="289"/>
      <c r="QWS57" s="289"/>
      <c r="QWT57" s="289"/>
      <c r="QWU57" s="289"/>
      <c r="QWV57" s="289"/>
      <c r="QWW57" s="289"/>
      <c r="QWX57" s="289"/>
      <c r="QWY57" s="289"/>
      <c r="QWZ57" s="289"/>
      <c r="QXA57" s="289"/>
      <c r="QXB57" s="289"/>
      <c r="QXC57" s="289"/>
      <c r="QXD57" s="289"/>
      <c r="QXE57" s="289"/>
      <c r="QXF57" s="289"/>
      <c r="QXG57" s="289"/>
      <c r="QXH57" s="289"/>
      <c r="QXI57" s="289"/>
      <c r="QXJ57" s="289"/>
      <c r="QXK57" s="289"/>
      <c r="QXL57" s="289"/>
      <c r="QXM57" s="289"/>
      <c r="QXN57" s="289"/>
      <c r="QXO57" s="289"/>
      <c r="QXP57" s="289"/>
      <c r="QXQ57" s="289"/>
      <c r="QXR57" s="289"/>
      <c r="QXS57" s="289"/>
      <c r="QXT57" s="289"/>
      <c r="QXU57" s="289"/>
      <c r="QXV57" s="289"/>
      <c r="QXW57" s="289"/>
      <c r="QXX57" s="289"/>
      <c r="QXY57" s="289"/>
      <c r="QXZ57" s="289"/>
      <c r="QYA57" s="289"/>
      <c r="QYB57" s="289"/>
      <c r="QYC57" s="289"/>
      <c r="QYD57" s="289"/>
      <c r="QYE57" s="289"/>
      <c r="QYF57" s="289"/>
      <c r="QYG57" s="289"/>
      <c r="QYH57" s="289"/>
      <c r="QYI57" s="289"/>
      <c r="QYJ57" s="289"/>
      <c r="QYK57" s="289"/>
      <c r="QYL57" s="289"/>
      <c r="QYM57" s="289"/>
      <c r="QYN57" s="289"/>
      <c r="QYO57" s="289"/>
      <c r="QYP57" s="289"/>
      <c r="QYQ57" s="289"/>
      <c r="QYR57" s="289"/>
      <c r="QYS57" s="289"/>
      <c r="QYT57" s="289"/>
      <c r="QYU57" s="289"/>
      <c r="QYV57" s="289"/>
      <c r="QYW57" s="289"/>
      <c r="QYX57" s="289"/>
      <c r="QYY57" s="289"/>
      <c r="QYZ57" s="289"/>
      <c r="QZA57" s="289"/>
      <c r="QZB57" s="289"/>
      <c r="QZC57" s="289"/>
      <c r="QZD57" s="289"/>
      <c r="QZE57" s="289"/>
      <c r="QZF57" s="289"/>
      <c r="QZG57" s="289"/>
      <c r="QZH57" s="289"/>
      <c r="QZI57" s="289"/>
      <c r="QZJ57" s="289"/>
      <c r="QZK57" s="289"/>
      <c r="QZL57" s="289"/>
      <c r="QZM57" s="289"/>
      <c r="QZN57" s="289"/>
      <c r="QZO57" s="289"/>
      <c r="QZP57" s="289"/>
      <c r="QZQ57" s="289"/>
      <c r="QZR57" s="289"/>
      <c r="QZS57" s="289"/>
      <c r="QZT57" s="289"/>
      <c r="QZU57" s="289"/>
      <c r="QZV57" s="289"/>
      <c r="QZW57" s="289"/>
      <c r="QZX57" s="289"/>
      <c r="QZY57" s="289"/>
      <c r="QZZ57" s="289"/>
      <c r="RAA57" s="289"/>
      <c r="RAB57" s="289"/>
      <c r="RAC57" s="289"/>
      <c r="RAD57" s="289"/>
      <c r="RAE57" s="289"/>
      <c r="RAF57" s="289"/>
      <c r="RAG57" s="289"/>
      <c r="RAH57" s="289"/>
      <c r="RAI57" s="289"/>
      <c r="RAJ57" s="289"/>
      <c r="RAK57" s="289"/>
      <c r="RAL57" s="289"/>
      <c r="RAM57" s="289"/>
      <c r="RAN57" s="289"/>
      <c r="RAO57" s="289"/>
      <c r="RAP57" s="289"/>
      <c r="RAQ57" s="289"/>
      <c r="RAR57" s="289"/>
      <c r="RAS57" s="289"/>
      <c r="RAT57" s="289"/>
      <c r="RAU57" s="289"/>
      <c r="RAV57" s="289"/>
      <c r="RAW57" s="289"/>
      <c r="RAX57" s="289"/>
      <c r="RAY57" s="289"/>
      <c r="RAZ57" s="289"/>
      <c r="RBA57" s="289"/>
      <c r="RBB57" s="289"/>
      <c r="RBC57" s="289"/>
      <c r="RBD57" s="289"/>
      <c r="RBE57" s="289"/>
      <c r="RBF57" s="289"/>
      <c r="RBG57" s="289"/>
      <c r="RBH57" s="289"/>
      <c r="RBI57" s="289"/>
      <c r="RBJ57" s="289"/>
      <c r="RBK57" s="289"/>
      <c r="RBL57" s="289"/>
      <c r="RBM57" s="289"/>
      <c r="RBN57" s="289"/>
      <c r="RBO57" s="289"/>
      <c r="RBP57" s="289"/>
      <c r="RBQ57" s="289"/>
      <c r="RBR57" s="289"/>
      <c r="RBS57" s="289"/>
      <c r="RBT57" s="289"/>
      <c r="RBU57" s="289"/>
      <c r="RBV57" s="289"/>
      <c r="RBW57" s="289"/>
      <c r="RBX57" s="289"/>
      <c r="RBY57" s="289"/>
      <c r="RBZ57" s="289"/>
      <c r="RCA57" s="289"/>
      <c r="RCB57" s="289"/>
      <c r="RCC57" s="289"/>
      <c r="RCD57" s="289"/>
      <c r="RCE57" s="289"/>
      <c r="RCF57" s="289"/>
      <c r="RCG57" s="289"/>
      <c r="RCH57" s="289"/>
      <c r="RCI57" s="289"/>
      <c r="RCJ57" s="289"/>
      <c r="RCK57" s="289"/>
      <c r="RCL57" s="289"/>
      <c r="RCM57" s="289"/>
      <c r="RCN57" s="289"/>
      <c r="RCO57" s="289"/>
      <c r="RCP57" s="289"/>
      <c r="RCQ57" s="289"/>
      <c r="RCR57" s="289"/>
      <c r="RCS57" s="289"/>
      <c r="RCT57" s="289"/>
      <c r="RCU57" s="289"/>
      <c r="RCV57" s="289"/>
      <c r="RCW57" s="289"/>
      <c r="RCX57" s="289"/>
      <c r="RCY57" s="289"/>
      <c r="RCZ57" s="289"/>
      <c r="RDA57" s="289"/>
      <c r="RDB57" s="289"/>
      <c r="RDC57" s="289"/>
      <c r="RDD57" s="289"/>
      <c r="RDE57" s="289"/>
      <c r="RDF57" s="289"/>
      <c r="RDG57" s="289"/>
      <c r="RDH57" s="289"/>
      <c r="RDI57" s="289"/>
      <c r="RDJ57" s="289"/>
      <c r="RDK57" s="289"/>
      <c r="RDL57" s="289"/>
      <c r="RDM57" s="289"/>
      <c r="RDN57" s="289"/>
      <c r="RDO57" s="289"/>
      <c r="RDP57" s="289"/>
      <c r="RDQ57" s="289"/>
      <c r="RDR57" s="289"/>
      <c r="RDS57" s="289"/>
      <c r="RDT57" s="289"/>
      <c r="RDU57" s="289"/>
      <c r="RDV57" s="289"/>
      <c r="RDW57" s="289"/>
      <c r="RDX57" s="289"/>
      <c r="RDY57" s="289"/>
      <c r="RDZ57" s="289"/>
      <c r="REA57" s="289"/>
      <c r="REB57" s="289"/>
      <c r="REC57" s="289"/>
      <c r="RED57" s="289"/>
      <c r="REE57" s="289"/>
      <c r="REF57" s="289"/>
      <c r="REG57" s="289"/>
      <c r="REH57" s="289"/>
      <c r="REI57" s="289"/>
      <c r="REJ57" s="289"/>
      <c r="REK57" s="289"/>
      <c r="REL57" s="289"/>
      <c r="REM57" s="289"/>
      <c r="REN57" s="289"/>
      <c r="REO57" s="289"/>
      <c r="REP57" s="289"/>
      <c r="REQ57" s="289"/>
      <c r="RER57" s="289"/>
      <c r="RES57" s="289"/>
      <c r="RET57" s="289"/>
      <c r="REU57" s="289"/>
      <c r="REV57" s="289"/>
      <c r="REW57" s="289"/>
      <c r="REX57" s="289"/>
      <c r="REY57" s="289"/>
      <c r="REZ57" s="289"/>
      <c r="RFA57" s="289"/>
      <c r="RFB57" s="289"/>
      <c r="RFC57" s="289"/>
      <c r="RFD57" s="289"/>
      <c r="RFE57" s="289"/>
      <c r="RFF57" s="289"/>
      <c r="RFG57" s="289"/>
      <c r="RFH57" s="289"/>
      <c r="RFI57" s="289"/>
      <c r="RFJ57" s="289"/>
      <c r="RFK57" s="289"/>
      <c r="RFL57" s="289"/>
      <c r="RFM57" s="289"/>
      <c r="RFN57" s="289"/>
      <c r="RFO57" s="289"/>
      <c r="RFP57" s="289"/>
      <c r="RFQ57" s="289"/>
      <c r="RFR57" s="289"/>
      <c r="RFS57" s="289"/>
      <c r="RFT57" s="289"/>
      <c r="RFU57" s="289"/>
      <c r="RFV57" s="289"/>
      <c r="RFW57" s="289"/>
      <c r="RFX57" s="289"/>
      <c r="RFY57" s="289"/>
      <c r="RFZ57" s="289"/>
      <c r="RGA57" s="289"/>
      <c r="RGB57" s="289"/>
      <c r="RGC57" s="289"/>
      <c r="RGD57" s="289"/>
      <c r="RGE57" s="289"/>
      <c r="RGF57" s="289"/>
      <c r="RGG57" s="289"/>
      <c r="RGH57" s="289"/>
      <c r="RGI57" s="289"/>
      <c r="RGJ57" s="289"/>
      <c r="RGK57" s="289"/>
      <c r="RGL57" s="289"/>
      <c r="RGM57" s="289"/>
      <c r="RGN57" s="289"/>
      <c r="RGO57" s="289"/>
      <c r="RGP57" s="289"/>
      <c r="RGQ57" s="289"/>
      <c r="RGR57" s="289"/>
      <c r="RGS57" s="289"/>
      <c r="RGT57" s="289"/>
      <c r="RGU57" s="289"/>
      <c r="RGV57" s="289"/>
      <c r="RGW57" s="289"/>
      <c r="RGX57" s="289"/>
      <c r="RGY57" s="289"/>
      <c r="RGZ57" s="289"/>
      <c r="RHA57" s="289"/>
      <c r="RHB57" s="289"/>
      <c r="RHC57" s="289"/>
      <c r="RHD57" s="289"/>
      <c r="RHE57" s="289"/>
      <c r="RHF57" s="289"/>
      <c r="RHG57" s="289"/>
      <c r="RHH57" s="289"/>
      <c r="RHI57" s="289"/>
      <c r="RHJ57" s="289"/>
      <c r="RHK57" s="289"/>
      <c r="RHL57" s="289"/>
      <c r="RHM57" s="289"/>
      <c r="RHN57" s="289"/>
      <c r="RHO57" s="289"/>
      <c r="RHP57" s="289"/>
      <c r="RHQ57" s="289"/>
      <c r="RHR57" s="289"/>
      <c r="RHS57" s="289"/>
      <c r="RHT57" s="289"/>
      <c r="RHU57" s="289"/>
      <c r="RHV57" s="289"/>
      <c r="RHW57" s="289"/>
      <c r="RHX57" s="289"/>
      <c r="RHY57" s="289"/>
      <c r="RHZ57" s="289"/>
      <c r="RIA57" s="289"/>
      <c r="RIB57" s="289"/>
      <c r="RIC57" s="289"/>
      <c r="RID57" s="289"/>
      <c r="RIE57" s="289"/>
      <c r="RIF57" s="289"/>
      <c r="RIG57" s="289"/>
      <c r="RIH57" s="289"/>
      <c r="RII57" s="289"/>
      <c r="RIJ57" s="289"/>
      <c r="RIK57" s="289"/>
      <c r="RIL57" s="289"/>
      <c r="RIM57" s="289"/>
      <c r="RIN57" s="289"/>
      <c r="RIO57" s="289"/>
      <c r="RIP57" s="289"/>
      <c r="RIQ57" s="289"/>
      <c r="RIR57" s="289"/>
      <c r="RIS57" s="289"/>
      <c r="RIT57" s="289"/>
      <c r="RIU57" s="289"/>
      <c r="RIV57" s="289"/>
      <c r="RIW57" s="289"/>
      <c r="RIX57" s="289"/>
      <c r="RIY57" s="289"/>
      <c r="RIZ57" s="289"/>
      <c r="RJA57" s="289"/>
      <c r="RJB57" s="289"/>
      <c r="RJC57" s="289"/>
      <c r="RJD57" s="289"/>
      <c r="RJE57" s="289"/>
      <c r="RJF57" s="289"/>
      <c r="RJG57" s="289"/>
      <c r="RJH57" s="289"/>
      <c r="RJI57" s="289"/>
      <c r="RJJ57" s="289"/>
      <c r="RJK57" s="289"/>
      <c r="RJL57" s="289"/>
      <c r="RJM57" s="289"/>
      <c r="RJN57" s="289"/>
      <c r="RJO57" s="289"/>
      <c r="RJP57" s="289"/>
      <c r="RJQ57" s="289"/>
      <c r="RJR57" s="289"/>
      <c r="RJS57" s="289"/>
      <c r="RJT57" s="289"/>
      <c r="RJU57" s="289"/>
      <c r="RJV57" s="289"/>
      <c r="RJW57" s="289"/>
      <c r="RJX57" s="289"/>
      <c r="RJY57" s="289"/>
      <c r="RJZ57" s="289"/>
      <c r="RKA57" s="289"/>
      <c r="RKB57" s="289"/>
      <c r="RKC57" s="289"/>
      <c r="RKD57" s="289"/>
      <c r="RKE57" s="289"/>
      <c r="RKF57" s="289"/>
      <c r="RKG57" s="289"/>
      <c r="RKH57" s="289"/>
      <c r="RKI57" s="289"/>
      <c r="RKJ57" s="289"/>
      <c r="RKK57" s="289"/>
      <c r="RKL57" s="289"/>
      <c r="RKM57" s="289"/>
      <c r="RKN57" s="289"/>
      <c r="RKO57" s="289"/>
      <c r="RKP57" s="289"/>
      <c r="RKQ57" s="289"/>
      <c r="RKR57" s="289"/>
      <c r="RKS57" s="289"/>
      <c r="RKT57" s="289"/>
      <c r="RKU57" s="289"/>
      <c r="RKV57" s="289"/>
      <c r="RKW57" s="289"/>
      <c r="RKX57" s="289"/>
      <c r="RKY57" s="289"/>
      <c r="RKZ57" s="289"/>
      <c r="RLA57" s="289"/>
      <c r="RLB57" s="289"/>
      <c r="RLC57" s="289"/>
      <c r="RLD57" s="289"/>
      <c r="RLE57" s="289"/>
      <c r="RLF57" s="289"/>
      <c r="RLG57" s="289"/>
      <c r="RLH57" s="289"/>
      <c r="RLI57" s="289"/>
      <c r="RLJ57" s="289"/>
      <c r="RLK57" s="289"/>
      <c r="RLL57" s="289"/>
      <c r="RLM57" s="289"/>
      <c r="RLN57" s="289"/>
      <c r="RLO57" s="289"/>
      <c r="RLP57" s="289"/>
      <c r="RLQ57" s="289"/>
      <c r="RLR57" s="289"/>
      <c r="RLS57" s="289"/>
      <c r="RLT57" s="289"/>
      <c r="RLU57" s="289"/>
      <c r="RLV57" s="289"/>
      <c r="RLW57" s="289"/>
      <c r="RLX57" s="289"/>
      <c r="RLY57" s="289"/>
      <c r="RLZ57" s="289"/>
      <c r="RMA57" s="289"/>
      <c r="RMB57" s="289"/>
      <c r="RMC57" s="289"/>
      <c r="RMD57" s="289"/>
      <c r="RME57" s="289"/>
      <c r="RMF57" s="289"/>
      <c r="RMG57" s="289"/>
      <c r="RMH57" s="289"/>
      <c r="RMI57" s="289"/>
      <c r="RMJ57" s="289"/>
      <c r="RMK57" s="289"/>
      <c r="RML57" s="289"/>
      <c r="RMM57" s="289"/>
      <c r="RMN57" s="289"/>
      <c r="RMO57" s="289"/>
      <c r="RMP57" s="289"/>
      <c r="RMQ57" s="289"/>
      <c r="RMR57" s="289"/>
      <c r="RMS57" s="289"/>
      <c r="RMT57" s="289"/>
      <c r="RMU57" s="289"/>
      <c r="RMV57" s="289"/>
      <c r="RMW57" s="289"/>
      <c r="RMX57" s="289"/>
      <c r="RMY57" s="289"/>
      <c r="RMZ57" s="289"/>
      <c r="RNA57" s="289"/>
      <c r="RNB57" s="289"/>
      <c r="RNC57" s="289"/>
      <c r="RND57" s="289"/>
      <c r="RNE57" s="289"/>
      <c r="RNF57" s="289"/>
      <c r="RNG57" s="289"/>
      <c r="RNH57" s="289"/>
      <c r="RNI57" s="289"/>
      <c r="RNJ57" s="289"/>
      <c r="RNK57" s="289"/>
      <c r="RNL57" s="289"/>
      <c r="RNM57" s="289"/>
      <c r="RNN57" s="289"/>
      <c r="RNO57" s="289"/>
      <c r="RNP57" s="289"/>
      <c r="RNQ57" s="289"/>
      <c r="RNR57" s="289"/>
      <c r="RNS57" s="289"/>
      <c r="RNT57" s="289"/>
      <c r="RNU57" s="289"/>
      <c r="RNV57" s="289"/>
      <c r="RNW57" s="289"/>
      <c r="RNX57" s="289"/>
      <c r="RNY57" s="289"/>
      <c r="RNZ57" s="289"/>
      <c r="ROA57" s="289"/>
      <c r="ROB57" s="289"/>
      <c r="ROC57" s="289"/>
      <c r="ROD57" s="289"/>
      <c r="ROE57" s="289"/>
      <c r="ROF57" s="289"/>
      <c r="ROG57" s="289"/>
      <c r="ROH57" s="289"/>
      <c r="ROI57" s="289"/>
      <c r="ROJ57" s="289"/>
      <c r="ROK57" s="289"/>
      <c r="ROL57" s="289"/>
      <c r="ROM57" s="289"/>
      <c r="RON57" s="289"/>
      <c r="ROO57" s="289"/>
      <c r="ROP57" s="289"/>
      <c r="ROQ57" s="289"/>
      <c r="ROR57" s="289"/>
      <c r="ROS57" s="289"/>
      <c r="ROT57" s="289"/>
      <c r="ROU57" s="289"/>
      <c r="ROV57" s="289"/>
      <c r="ROW57" s="289"/>
      <c r="ROX57" s="289"/>
      <c r="ROY57" s="289"/>
      <c r="ROZ57" s="289"/>
      <c r="RPA57" s="289"/>
      <c r="RPB57" s="289"/>
      <c r="RPC57" s="289"/>
      <c r="RPD57" s="289"/>
      <c r="RPE57" s="289"/>
      <c r="RPF57" s="289"/>
      <c r="RPG57" s="289"/>
      <c r="RPH57" s="289"/>
      <c r="RPI57" s="289"/>
      <c r="RPJ57" s="289"/>
      <c r="RPK57" s="289"/>
      <c r="RPL57" s="289"/>
      <c r="RPM57" s="289"/>
      <c r="RPN57" s="289"/>
      <c r="RPO57" s="289"/>
      <c r="RPP57" s="289"/>
      <c r="RPQ57" s="289"/>
      <c r="RPR57" s="289"/>
      <c r="RPS57" s="289"/>
      <c r="RPT57" s="289"/>
      <c r="RPU57" s="289"/>
      <c r="RPV57" s="289"/>
      <c r="RPW57" s="289"/>
      <c r="RPX57" s="289"/>
      <c r="RPY57" s="289"/>
      <c r="RPZ57" s="289"/>
      <c r="RQA57" s="289"/>
      <c r="RQB57" s="289"/>
      <c r="RQC57" s="289"/>
      <c r="RQD57" s="289"/>
      <c r="RQE57" s="289"/>
      <c r="RQF57" s="289"/>
      <c r="RQG57" s="289"/>
      <c r="RQH57" s="289"/>
      <c r="RQI57" s="289"/>
      <c r="RQJ57" s="289"/>
      <c r="RQK57" s="289"/>
      <c r="RQL57" s="289"/>
      <c r="RQM57" s="289"/>
      <c r="RQN57" s="289"/>
      <c r="RQO57" s="289"/>
      <c r="RQP57" s="289"/>
      <c r="RQQ57" s="289"/>
      <c r="RQR57" s="289"/>
      <c r="RQS57" s="289"/>
      <c r="RQT57" s="289"/>
      <c r="RQU57" s="289"/>
      <c r="RQV57" s="289"/>
      <c r="RQW57" s="289"/>
      <c r="RQX57" s="289"/>
      <c r="RQY57" s="289"/>
      <c r="RQZ57" s="289"/>
      <c r="RRA57" s="289"/>
      <c r="RRB57" s="289"/>
      <c r="RRC57" s="289"/>
      <c r="RRD57" s="289"/>
      <c r="RRE57" s="289"/>
      <c r="RRF57" s="289"/>
      <c r="RRG57" s="289"/>
      <c r="RRH57" s="289"/>
      <c r="RRI57" s="289"/>
      <c r="RRJ57" s="289"/>
      <c r="RRK57" s="289"/>
      <c r="RRL57" s="289"/>
      <c r="RRM57" s="289"/>
      <c r="RRN57" s="289"/>
      <c r="RRO57" s="289"/>
      <c r="RRP57" s="289"/>
      <c r="RRQ57" s="289"/>
      <c r="RRR57" s="289"/>
      <c r="RRS57" s="289"/>
      <c r="RRT57" s="289"/>
      <c r="RRU57" s="289"/>
      <c r="RRV57" s="289"/>
      <c r="RRW57" s="289"/>
      <c r="RRX57" s="289"/>
      <c r="RRY57" s="289"/>
      <c r="RRZ57" s="289"/>
      <c r="RSA57" s="289"/>
      <c r="RSB57" s="289"/>
      <c r="RSC57" s="289"/>
      <c r="RSD57" s="289"/>
      <c r="RSE57" s="289"/>
      <c r="RSF57" s="289"/>
      <c r="RSG57" s="289"/>
      <c r="RSH57" s="289"/>
      <c r="RSI57" s="289"/>
      <c r="RSJ57" s="289"/>
      <c r="RSK57" s="289"/>
      <c r="RSL57" s="289"/>
      <c r="RSM57" s="289"/>
      <c r="RSN57" s="289"/>
      <c r="RSO57" s="289"/>
      <c r="RSP57" s="289"/>
      <c r="RSQ57" s="289"/>
      <c r="RSR57" s="289"/>
      <c r="RSS57" s="289"/>
      <c r="RST57" s="289"/>
      <c r="RSU57" s="289"/>
      <c r="RSV57" s="289"/>
      <c r="RSW57" s="289"/>
      <c r="RSX57" s="289"/>
      <c r="RSY57" s="289"/>
      <c r="RSZ57" s="289"/>
      <c r="RTA57" s="289"/>
      <c r="RTB57" s="289"/>
      <c r="RTC57" s="289"/>
      <c r="RTD57" s="289"/>
      <c r="RTE57" s="289"/>
      <c r="RTF57" s="289"/>
      <c r="RTG57" s="289"/>
      <c r="RTH57" s="289"/>
      <c r="RTI57" s="289"/>
      <c r="RTJ57" s="289"/>
      <c r="RTK57" s="289"/>
      <c r="RTL57" s="289"/>
      <c r="RTM57" s="289"/>
      <c r="RTN57" s="289"/>
      <c r="RTO57" s="289"/>
      <c r="RTP57" s="289"/>
      <c r="RTQ57" s="289"/>
      <c r="RTR57" s="289"/>
      <c r="RTS57" s="289"/>
      <c r="RTT57" s="289"/>
      <c r="RTU57" s="289"/>
      <c r="RTV57" s="289"/>
      <c r="RTW57" s="289"/>
      <c r="RTX57" s="289"/>
      <c r="RTY57" s="289"/>
      <c r="RTZ57" s="289"/>
      <c r="RUA57" s="289"/>
      <c r="RUB57" s="289"/>
      <c r="RUC57" s="289"/>
      <c r="RUD57" s="289"/>
      <c r="RUE57" s="289"/>
      <c r="RUF57" s="289"/>
      <c r="RUG57" s="289"/>
      <c r="RUH57" s="289"/>
      <c r="RUI57" s="289"/>
      <c r="RUJ57" s="289"/>
      <c r="RUK57" s="289"/>
      <c r="RUL57" s="289"/>
      <c r="RUM57" s="289"/>
      <c r="RUN57" s="289"/>
      <c r="RUO57" s="289"/>
      <c r="RUP57" s="289"/>
      <c r="RUQ57" s="289"/>
      <c r="RUR57" s="289"/>
      <c r="RUS57" s="289"/>
      <c r="RUT57" s="289"/>
      <c r="RUU57" s="289"/>
      <c r="RUV57" s="289"/>
      <c r="RUW57" s="289"/>
      <c r="RUX57" s="289"/>
      <c r="RUY57" s="289"/>
      <c r="RUZ57" s="289"/>
      <c r="RVA57" s="289"/>
      <c r="RVB57" s="289"/>
      <c r="RVC57" s="289"/>
      <c r="RVD57" s="289"/>
      <c r="RVE57" s="289"/>
      <c r="RVF57" s="289"/>
      <c r="RVG57" s="289"/>
      <c r="RVH57" s="289"/>
      <c r="RVI57" s="289"/>
      <c r="RVJ57" s="289"/>
      <c r="RVK57" s="289"/>
      <c r="RVL57" s="289"/>
      <c r="RVM57" s="289"/>
      <c r="RVN57" s="289"/>
      <c r="RVO57" s="289"/>
      <c r="RVP57" s="289"/>
      <c r="RVQ57" s="289"/>
      <c r="RVR57" s="289"/>
      <c r="RVS57" s="289"/>
      <c r="RVT57" s="289"/>
      <c r="RVU57" s="289"/>
      <c r="RVV57" s="289"/>
      <c r="RVW57" s="289"/>
      <c r="RVX57" s="289"/>
      <c r="RVY57" s="289"/>
      <c r="RVZ57" s="289"/>
      <c r="RWA57" s="289"/>
      <c r="RWB57" s="289"/>
      <c r="RWC57" s="289"/>
      <c r="RWD57" s="289"/>
      <c r="RWE57" s="289"/>
      <c r="RWF57" s="289"/>
      <c r="RWG57" s="289"/>
      <c r="RWH57" s="289"/>
      <c r="RWI57" s="289"/>
      <c r="RWJ57" s="289"/>
      <c r="RWK57" s="289"/>
      <c r="RWL57" s="289"/>
      <c r="RWM57" s="289"/>
      <c r="RWN57" s="289"/>
      <c r="RWO57" s="289"/>
      <c r="RWP57" s="289"/>
      <c r="RWQ57" s="289"/>
      <c r="RWR57" s="289"/>
      <c r="RWS57" s="289"/>
      <c r="RWT57" s="289"/>
      <c r="RWU57" s="289"/>
      <c r="RWV57" s="289"/>
      <c r="RWW57" s="289"/>
      <c r="RWX57" s="289"/>
      <c r="RWY57" s="289"/>
      <c r="RWZ57" s="289"/>
      <c r="RXA57" s="289"/>
      <c r="RXB57" s="289"/>
      <c r="RXC57" s="289"/>
      <c r="RXD57" s="289"/>
      <c r="RXE57" s="289"/>
      <c r="RXF57" s="289"/>
      <c r="RXG57" s="289"/>
      <c r="RXH57" s="289"/>
      <c r="RXI57" s="289"/>
      <c r="RXJ57" s="289"/>
      <c r="RXK57" s="289"/>
      <c r="RXL57" s="289"/>
      <c r="RXM57" s="289"/>
      <c r="RXN57" s="289"/>
      <c r="RXO57" s="289"/>
      <c r="RXP57" s="289"/>
      <c r="RXQ57" s="289"/>
      <c r="RXR57" s="289"/>
      <c r="RXS57" s="289"/>
      <c r="RXT57" s="289"/>
      <c r="RXU57" s="289"/>
      <c r="RXV57" s="289"/>
      <c r="RXW57" s="289"/>
      <c r="RXX57" s="289"/>
      <c r="RXY57" s="289"/>
      <c r="RXZ57" s="289"/>
      <c r="RYA57" s="289"/>
      <c r="RYB57" s="289"/>
      <c r="RYC57" s="289"/>
      <c r="RYD57" s="289"/>
      <c r="RYE57" s="289"/>
      <c r="RYF57" s="289"/>
      <c r="RYG57" s="289"/>
      <c r="RYH57" s="289"/>
      <c r="RYI57" s="289"/>
      <c r="RYJ57" s="289"/>
      <c r="RYK57" s="289"/>
      <c r="RYL57" s="289"/>
      <c r="RYM57" s="289"/>
      <c r="RYN57" s="289"/>
      <c r="RYO57" s="289"/>
      <c r="RYP57" s="289"/>
      <c r="RYQ57" s="289"/>
      <c r="RYR57" s="289"/>
      <c r="RYS57" s="289"/>
      <c r="RYT57" s="289"/>
      <c r="RYU57" s="289"/>
      <c r="RYV57" s="289"/>
      <c r="RYW57" s="289"/>
      <c r="RYX57" s="289"/>
      <c r="RYY57" s="289"/>
      <c r="RYZ57" s="289"/>
      <c r="RZA57" s="289"/>
      <c r="RZB57" s="289"/>
      <c r="RZC57" s="289"/>
      <c r="RZD57" s="289"/>
      <c r="RZE57" s="289"/>
      <c r="RZF57" s="289"/>
      <c r="RZG57" s="289"/>
      <c r="RZH57" s="289"/>
      <c r="RZI57" s="289"/>
      <c r="RZJ57" s="289"/>
      <c r="RZK57" s="289"/>
      <c r="RZL57" s="289"/>
      <c r="RZM57" s="289"/>
      <c r="RZN57" s="289"/>
      <c r="RZO57" s="289"/>
      <c r="RZP57" s="289"/>
      <c r="RZQ57" s="289"/>
      <c r="RZR57" s="289"/>
      <c r="RZS57" s="289"/>
      <c r="RZT57" s="289"/>
      <c r="RZU57" s="289"/>
      <c r="RZV57" s="289"/>
      <c r="RZW57" s="289"/>
      <c r="RZX57" s="289"/>
      <c r="RZY57" s="289"/>
      <c r="RZZ57" s="289"/>
      <c r="SAA57" s="289"/>
      <c r="SAB57" s="289"/>
      <c r="SAC57" s="289"/>
      <c r="SAD57" s="289"/>
      <c r="SAE57" s="289"/>
      <c r="SAF57" s="289"/>
      <c r="SAG57" s="289"/>
      <c r="SAH57" s="289"/>
      <c r="SAI57" s="289"/>
      <c r="SAJ57" s="289"/>
      <c r="SAK57" s="289"/>
      <c r="SAL57" s="289"/>
      <c r="SAM57" s="289"/>
      <c r="SAN57" s="289"/>
      <c r="SAO57" s="289"/>
      <c r="SAP57" s="289"/>
      <c r="SAQ57" s="289"/>
      <c r="SAR57" s="289"/>
      <c r="SAS57" s="289"/>
      <c r="SAT57" s="289"/>
      <c r="SAU57" s="289"/>
      <c r="SAV57" s="289"/>
      <c r="SAW57" s="289"/>
      <c r="SAX57" s="289"/>
      <c r="SAY57" s="289"/>
      <c r="SAZ57" s="289"/>
      <c r="SBA57" s="289"/>
      <c r="SBB57" s="289"/>
      <c r="SBC57" s="289"/>
      <c r="SBD57" s="289"/>
      <c r="SBE57" s="289"/>
      <c r="SBF57" s="289"/>
      <c r="SBG57" s="289"/>
      <c r="SBH57" s="289"/>
      <c r="SBI57" s="289"/>
      <c r="SBJ57" s="289"/>
      <c r="SBK57" s="289"/>
      <c r="SBL57" s="289"/>
      <c r="SBM57" s="289"/>
      <c r="SBN57" s="289"/>
      <c r="SBO57" s="289"/>
      <c r="SBP57" s="289"/>
      <c r="SBQ57" s="289"/>
      <c r="SBR57" s="289"/>
      <c r="SBS57" s="289"/>
      <c r="SBT57" s="289"/>
      <c r="SBU57" s="289"/>
      <c r="SBV57" s="289"/>
      <c r="SBW57" s="289"/>
      <c r="SBX57" s="289"/>
      <c r="SBY57" s="289"/>
      <c r="SBZ57" s="289"/>
      <c r="SCA57" s="289"/>
      <c r="SCB57" s="289"/>
      <c r="SCC57" s="289"/>
      <c r="SCD57" s="289"/>
      <c r="SCE57" s="289"/>
      <c r="SCF57" s="289"/>
      <c r="SCG57" s="289"/>
      <c r="SCH57" s="289"/>
      <c r="SCI57" s="289"/>
      <c r="SCJ57" s="289"/>
      <c r="SCK57" s="289"/>
      <c r="SCL57" s="289"/>
      <c r="SCM57" s="289"/>
      <c r="SCN57" s="289"/>
      <c r="SCO57" s="289"/>
      <c r="SCP57" s="289"/>
      <c r="SCQ57" s="289"/>
      <c r="SCR57" s="289"/>
      <c r="SCS57" s="289"/>
      <c r="SCT57" s="289"/>
      <c r="SCU57" s="289"/>
      <c r="SCV57" s="289"/>
      <c r="SCW57" s="289"/>
      <c r="SCX57" s="289"/>
      <c r="SCY57" s="289"/>
      <c r="SCZ57" s="289"/>
      <c r="SDA57" s="289"/>
      <c r="SDB57" s="289"/>
      <c r="SDC57" s="289"/>
      <c r="SDD57" s="289"/>
      <c r="SDE57" s="289"/>
      <c r="SDF57" s="289"/>
      <c r="SDG57" s="289"/>
      <c r="SDH57" s="289"/>
      <c r="SDI57" s="289"/>
      <c r="SDJ57" s="289"/>
      <c r="SDK57" s="289"/>
      <c r="SDL57" s="289"/>
      <c r="SDM57" s="289"/>
      <c r="SDN57" s="289"/>
      <c r="SDO57" s="289"/>
      <c r="SDP57" s="289"/>
      <c r="SDQ57" s="289"/>
      <c r="SDR57" s="289"/>
      <c r="SDS57" s="289"/>
      <c r="SDT57" s="289"/>
      <c r="SDU57" s="289"/>
      <c r="SDV57" s="289"/>
      <c r="SDW57" s="289"/>
      <c r="SDX57" s="289"/>
      <c r="SDY57" s="289"/>
      <c r="SDZ57" s="289"/>
      <c r="SEA57" s="289"/>
      <c r="SEB57" s="289"/>
      <c r="SEC57" s="289"/>
      <c r="SED57" s="289"/>
      <c r="SEE57" s="289"/>
      <c r="SEF57" s="289"/>
      <c r="SEG57" s="289"/>
      <c r="SEH57" s="289"/>
      <c r="SEI57" s="289"/>
      <c r="SEJ57" s="289"/>
      <c r="SEK57" s="289"/>
      <c r="SEL57" s="289"/>
      <c r="SEM57" s="289"/>
      <c r="SEN57" s="289"/>
      <c r="SEO57" s="289"/>
      <c r="SEP57" s="289"/>
      <c r="SEQ57" s="289"/>
      <c r="SER57" s="289"/>
      <c r="SES57" s="289"/>
      <c r="SET57" s="289"/>
      <c r="SEU57" s="289"/>
      <c r="SEV57" s="289"/>
      <c r="SEW57" s="289"/>
      <c r="SEX57" s="289"/>
      <c r="SEY57" s="289"/>
      <c r="SEZ57" s="289"/>
      <c r="SFA57" s="289"/>
      <c r="SFB57" s="289"/>
      <c r="SFC57" s="289"/>
      <c r="SFD57" s="289"/>
      <c r="SFE57" s="289"/>
      <c r="SFF57" s="289"/>
      <c r="SFG57" s="289"/>
      <c r="SFH57" s="289"/>
      <c r="SFI57" s="289"/>
      <c r="SFJ57" s="289"/>
      <c r="SFK57" s="289"/>
      <c r="SFL57" s="289"/>
      <c r="SFM57" s="289"/>
      <c r="SFN57" s="289"/>
      <c r="SFO57" s="289"/>
      <c r="SFP57" s="289"/>
      <c r="SFQ57" s="289"/>
      <c r="SFR57" s="289"/>
      <c r="SFS57" s="289"/>
      <c r="SFT57" s="289"/>
      <c r="SFU57" s="289"/>
      <c r="SFV57" s="289"/>
      <c r="SFW57" s="289"/>
      <c r="SFX57" s="289"/>
      <c r="SFY57" s="289"/>
      <c r="SFZ57" s="289"/>
      <c r="SGA57" s="289"/>
      <c r="SGB57" s="289"/>
      <c r="SGC57" s="289"/>
      <c r="SGD57" s="289"/>
      <c r="SGE57" s="289"/>
      <c r="SGF57" s="289"/>
      <c r="SGG57" s="289"/>
      <c r="SGH57" s="289"/>
      <c r="SGI57" s="289"/>
      <c r="SGJ57" s="289"/>
      <c r="SGK57" s="289"/>
      <c r="SGL57" s="289"/>
      <c r="SGM57" s="289"/>
      <c r="SGN57" s="289"/>
      <c r="SGO57" s="289"/>
      <c r="SGP57" s="289"/>
      <c r="SGQ57" s="289"/>
      <c r="SGR57" s="289"/>
      <c r="SGS57" s="289"/>
      <c r="SGT57" s="289"/>
      <c r="SGU57" s="289"/>
      <c r="SGV57" s="289"/>
      <c r="SGW57" s="289"/>
      <c r="SGX57" s="289"/>
      <c r="SGY57" s="289"/>
      <c r="SGZ57" s="289"/>
      <c r="SHA57" s="289"/>
      <c r="SHB57" s="289"/>
      <c r="SHC57" s="289"/>
      <c r="SHD57" s="289"/>
      <c r="SHE57" s="289"/>
      <c r="SHF57" s="289"/>
      <c r="SHG57" s="289"/>
      <c r="SHH57" s="289"/>
      <c r="SHI57" s="289"/>
      <c r="SHJ57" s="289"/>
      <c r="SHK57" s="289"/>
      <c r="SHL57" s="289"/>
      <c r="SHM57" s="289"/>
      <c r="SHN57" s="289"/>
      <c r="SHO57" s="289"/>
      <c r="SHP57" s="289"/>
      <c r="SHQ57" s="289"/>
      <c r="SHR57" s="289"/>
      <c r="SHS57" s="289"/>
      <c r="SHT57" s="289"/>
      <c r="SHU57" s="289"/>
      <c r="SHV57" s="289"/>
      <c r="SHW57" s="289"/>
      <c r="SHX57" s="289"/>
      <c r="SHY57" s="289"/>
      <c r="SHZ57" s="289"/>
      <c r="SIA57" s="289"/>
      <c r="SIB57" s="289"/>
      <c r="SIC57" s="289"/>
      <c r="SID57" s="289"/>
      <c r="SIE57" s="289"/>
      <c r="SIF57" s="289"/>
      <c r="SIG57" s="289"/>
      <c r="SIH57" s="289"/>
      <c r="SII57" s="289"/>
      <c r="SIJ57" s="289"/>
      <c r="SIK57" s="289"/>
      <c r="SIL57" s="289"/>
      <c r="SIM57" s="289"/>
      <c r="SIN57" s="289"/>
      <c r="SIO57" s="289"/>
      <c r="SIP57" s="289"/>
      <c r="SIQ57" s="289"/>
      <c r="SIR57" s="289"/>
      <c r="SIS57" s="289"/>
      <c r="SIT57" s="289"/>
      <c r="SIU57" s="289"/>
      <c r="SIV57" s="289"/>
      <c r="SIW57" s="289"/>
      <c r="SIX57" s="289"/>
      <c r="SIY57" s="289"/>
      <c r="SIZ57" s="289"/>
      <c r="SJA57" s="289"/>
      <c r="SJB57" s="289"/>
      <c r="SJC57" s="289"/>
      <c r="SJD57" s="289"/>
      <c r="SJE57" s="289"/>
      <c r="SJF57" s="289"/>
      <c r="SJG57" s="289"/>
      <c r="SJH57" s="289"/>
      <c r="SJI57" s="289"/>
      <c r="SJJ57" s="289"/>
      <c r="SJK57" s="289"/>
      <c r="SJL57" s="289"/>
      <c r="SJM57" s="289"/>
      <c r="SJN57" s="289"/>
      <c r="SJO57" s="289"/>
      <c r="SJP57" s="289"/>
      <c r="SJQ57" s="289"/>
      <c r="SJR57" s="289"/>
      <c r="SJS57" s="289"/>
      <c r="SJT57" s="289"/>
      <c r="SJU57" s="289"/>
      <c r="SJV57" s="289"/>
      <c r="SJW57" s="289"/>
      <c r="SJX57" s="289"/>
      <c r="SJY57" s="289"/>
      <c r="SJZ57" s="289"/>
      <c r="SKA57" s="289"/>
      <c r="SKB57" s="289"/>
      <c r="SKC57" s="289"/>
      <c r="SKD57" s="289"/>
      <c r="SKE57" s="289"/>
      <c r="SKF57" s="289"/>
      <c r="SKG57" s="289"/>
      <c r="SKH57" s="289"/>
      <c r="SKI57" s="289"/>
      <c r="SKJ57" s="289"/>
      <c r="SKK57" s="289"/>
      <c r="SKL57" s="289"/>
      <c r="SKM57" s="289"/>
      <c r="SKN57" s="289"/>
      <c r="SKO57" s="289"/>
      <c r="SKP57" s="289"/>
      <c r="SKQ57" s="289"/>
      <c r="SKR57" s="289"/>
      <c r="SKS57" s="289"/>
      <c r="SKT57" s="289"/>
      <c r="SKU57" s="289"/>
      <c r="SKV57" s="289"/>
      <c r="SKW57" s="289"/>
      <c r="SKX57" s="289"/>
      <c r="SKY57" s="289"/>
      <c r="SKZ57" s="289"/>
      <c r="SLA57" s="289"/>
      <c r="SLB57" s="289"/>
      <c r="SLC57" s="289"/>
      <c r="SLD57" s="289"/>
      <c r="SLE57" s="289"/>
      <c r="SLF57" s="289"/>
      <c r="SLG57" s="289"/>
      <c r="SLH57" s="289"/>
      <c r="SLI57" s="289"/>
      <c r="SLJ57" s="289"/>
      <c r="SLK57" s="289"/>
      <c r="SLL57" s="289"/>
      <c r="SLM57" s="289"/>
      <c r="SLN57" s="289"/>
      <c r="SLO57" s="289"/>
      <c r="SLP57" s="289"/>
      <c r="SLQ57" s="289"/>
      <c r="SLR57" s="289"/>
      <c r="SLS57" s="289"/>
      <c r="SLT57" s="289"/>
      <c r="SLU57" s="289"/>
      <c r="SLV57" s="289"/>
      <c r="SLW57" s="289"/>
      <c r="SLX57" s="289"/>
      <c r="SLY57" s="289"/>
      <c r="SLZ57" s="289"/>
      <c r="SMA57" s="289"/>
      <c r="SMB57" s="289"/>
      <c r="SMC57" s="289"/>
      <c r="SMD57" s="289"/>
      <c r="SME57" s="289"/>
      <c r="SMF57" s="289"/>
      <c r="SMG57" s="289"/>
      <c r="SMH57" s="289"/>
      <c r="SMI57" s="289"/>
      <c r="SMJ57" s="289"/>
      <c r="SMK57" s="289"/>
      <c r="SML57" s="289"/>
      <c r="SMM57" s="289"/>
      <c r="SMN57" s="289"/>
      <c r="SMO57" s="289"/>
      <c r="SMP57" s="289"/>
      <c r="SMQ57" s="289"/>
      <c r="SMR57" s="289"/>
      <c r="SMS57" s="289"/>
      <c r="SMT57" s="289"/>
      <c r="SMU57" s="289"/>
      <c r="SMV57" s="289"/>
      <c r="SMW57" s="289"/>
      <c r="SMX57" s="289"/>
      <c r="SMY57" s="289"/>
      <c r="SMZ57" s="289"/>
      <c r="SNA57" s="289"/>
      <c r="SNB57" s="289"/>
      <c r="SNC57" s="289"/>
      <c r="SND57" s="289"/>
      <c r="SNE57" s="289"/>
      <c r="SNF57" s="289"/>
      <c r="SNG57" s="289"/>
      <c r="SNH57" s="289"/>
      <c r="SNI57" s="289"/>
      <c r="SNJ57" s="289"/>
      <c r="SNK57" s="289"/>
      <c r="SNL57" s="289"/>
      <c r="SNM57" s="289"/>
      <c r="SNN57" s="289"/>
      <c r="SNO57" s="289"/>
      <c r="SNP57" s="289"/>
      <c r="SNQ57" s="289"/>
      <c r="SNR57" s="289"/>
      <c r="SNS57" s="289"/>
      <c r="SNT57" s="289"/>
      <c r="SNU57" s="289"/>
      <c r="SNV57" s="289"/>
      <c r="SNW57" s="289"/>
      <c r="SNX57" s="289"/>
      <c r="SNY57" s="289"/>
      <c r="SNZ57" s="289"/>
      <c r="SOA57" s="289"/>
      <c r="SOB57" s="289"/>
      <c r="SOC57" s="289"/>
      <c r="SOD57" s="289"/>
      <c r="SOE57" s="289"/>
      <c r="SOF57" s="289"/>
      <c r="SOG57" s="289"/>
      <c r="SOH57" s="289"/>
      <c r="SOI57" s="289"/>
      <c r="SOJ57" s="289"/>
      <c r="SOK57" s="289"/>
      <c r="SOL57" s="289"/>
      <c r="SOM57" s="289"/>
      <c r="SON57" s="289"/>
      <c r="SOO57" s="289"/>
      <c r="SOP57" s="289"/>
      <c r="SOQ57" s="289"/>
      <c r="SOR57" s="289"/>
      <c r="SOS57" s="289"/>
      <c r="SOT57" s="289"/>
      <c r="SOU57" s="289"/>
      <c r="SOV57" s="289"/>
      <c r="SOW57" s="289"/>
      <c r="SOX57" s="289"/>
      <c r="SOY57" s="289"/>
      <c r="SOZ57" s="289"/>
      <c r="SPA57" s="289"/>
      <c r="SPB57" s="289"/>
      <c r="SPC57" s="289"/>
      <c r="SPD57" s="289"/>
      <c r="SPE57" s="289"/>
      <c r="SPF57" s="289"/>
      <c r="SPG57" s="289"/>
      <c r="SPH57" s="289"/>
      <c r="SPI57" s="289"/>
      <c r="SPJ57" s="289"/>
      <c r="SPK57" s="289"/>
      <c r="SPL57" s="289"/>
      <c r="SPM57" s="289"/>
      <c r="SPN57" s="289"/>
      <c r="SPO57" s="289"/>
      <c r="SPP57" s="289"/>
      <c r="SPQ57" s="289"/>
      <c r="SPR57" s="289"/>
      <c r="SPS57" s="289"/>
      <c r="SPT57" s="289"/>
      <c r="SPU57" s="289"/>
      <c r="SPV57" s="289"/>
      <c r="SPW57" s="289"/>
      <c r="SPX57" s="289"/>
      <c r="SPY57" s="289"/>
      <c r="SPZ57" s="289"/>
      <c r="SQA57" s="289"/>
      <c r="SQB57" s="289"/>
      <c r="SQC57" s="289"/>
      <c r="SQD57" s="289"/>
      <c r="SQE57" s="289"/>
      <c r="SQF57" s="289"/>
      <c r="SQG57" s="289"/>
      <c r="SQH57" s="289"/>
      <c r="SQI57" s="289"/>
      <c r="SQJ57" s="289"/>
      <c r="SQK57" s="289"/>
      <c r="SQL57" s="289"/>
      <c r="SQM57" s="289"/>
      <c r="SQN57" s="289"/>
      <c r="SQO57" s="289"/>
      <c r="SQP57" s="289"/>
      <c r="SQQ57" s="289"/>
      <c r="SQR57" s="289"/>
      <c r="SQS57" s="289"/>
      <c r="SQT57" s="289"/>
      <c r="SQU57" s="289"/>
      <c r="SQV57" s="289"/>
      <c r="SQW57" s="289"/>
      <c r="SQX57" s="289"/>
      <c r="SQY57" s="289"/>
      <c r="SQZ57" s="289"/>
      <c r="SRA57" s="289"/>
      <c r="SRB57" s="289"/>
      <c r="SRC57" s="289"/>
      <c r="SRD57" s="289"/>
      <c r="SRE57" s="289"/>
      <c r="SRF57" s="289"/>
      <c r="SRG57" s="289"/>
      <c r="SRH57" s="289"/>
      <c r="SRI57" s="289"/>
      <c r="SRJ57" s="289"/>
      <c r="SRK57" s="289"/>
      <c r="SRL57" s="289"/>
      <c r="SRM57" s="289"/>
      <c r="SRN57" s="289"/>
      <c r="SRO57" s="289"/>
      <c r="SRP57" s="289"/>
      <c r="SRQ57" s="289"/>
      <c r="SRR57" s="289"/>
      <c r="SRS57" s="289"/>
      <c r="SRT57" s="289"/>
      <c r="SRU57" s="289"/>
      <c r="SRV57" s="289"/>
      <c r="SRW57" s="289"/>
      <c r="SRX57" s="289"/>
      <c r="SRY57" s="289"/>
      <c r="SRZ57" s="289"/>
      <c r="SSA57" s="289"/>
      <c r="SSB57" s="289"/>
      <c r="SSC57" s="289"/>
      <c r="SSD57" s="289"/>
      <c r="SSE57" s="289"/>
      <c r="SSF57" s="289"/>
      <c r="SSG57" s="289"/>
      <c r="SSH57" s="289"/>
      <c r="SSI57" s="289"/>
      <c r="SSJ57" s="289"/>
      <c r="SSK57" s="289"/>
      <c r="SSL57" s="289"/>
      <c r="SSM57" s="289"/>
      <c r="SSN57" s="289"/>
      <c r="SSO57" s="289"/>
      <c r="SSP57" s="289"/>
      <c r="SSQ57" s="289"/>
      <c r="SSR57" s="289"/>
      <c r="SSS57" s="289"/>
      <c r="SST57" s="289"/>
      <c r="SSU57" s="289"/>
      <c r="SSV57" s="289"/>
      <c r="SSW57" s="289"/>
      <c r="SSX57" s="289"/>
      <c r="SSY57" s="289"/>
      <c r="SSZ57" s="289"/>
      <c r="STA57" s="289"/>
      <c r="STB57" s="289"/>
      <c r="STC57" s="289"/>
      <c r="STD57" s="289"/>
      <c r="STE57" s="289"/>
      <c r="STF57" s="289"/>
      <c r="STG57" s="289"/>
      <c r="STH57" s="289"/>
      <c r="STI57" s="289"/>
      <c r="STJ57" s="289"/>
      <c r="STK57" s="289"/>
      <c r="STL57" s="289"/>
      <c r="STM57" s="289"/>
      <c r="STN57" s="289"/>
      <c r="STO57" s="289"/>
      <c r="STP57" s="289"/>
      <c r="STQ57" s="289"/>
      <c r="STR57" s="289"/>
      <c r="STS57" s="289"/>
      <c r="STT57" s="289"/>
      <c r="STU57" s="289"/>
      <c r="STV57" s="289"/>
      <c r="STW57" s="289"/>
      <c r="STX57" s="289"/>
      <c r="STY57" s="289"/>
      <c r="STZ57" s="289"/>
      <c r="SUA57" s="289"/>
      <c r="SUB57" s="289"/>
      <c r="SUC57" s="289"/>
      <c r="SUD57" s="289"/>
      <c r="SUE57" s="289"/>
      <c r="SUF57" s="289"/>
      <c r="SUG57" s="289"/>
      <c r="SUH57" s="289"/>
      <c r="SUI57" s="289"/>
      <c r="SUJ57" s="289"/>
      <c r="SUK57" s="289"/>
      <c r="SUL57" s="289"/>
      <c r="SUM57" s="289"/>
      <c r="SUN57" s="289"/>
      <c r="SUO57" s="289"/>
      <c r="SUP57" s="289"/>
      <c r="SUQ57" s="289"/>
      <c r="SUR57" s="289"/>
      <c r="SUS57" s="289"/>
      <c r="SUT57" s="289"/>
      <c r="SUU57" s="289"/>
      <c r="SUV57" s="289"/>
      <c r="SUW57" s="289"/>
      <c r="SUX57" s="289"/>
      <c r="SUY57" s="289"/>
      <c r="SUZ57" s="289"/>
      <c r="SVA57" s="289"/>
      <c r="SVB57" s="289"/>
      <c r="SVC57" s="289"/>
      <c r="SVD57" s="289"/>
      <c r="SVE57" s="289"/>
      <c r="SVF57" s="289"/>
      <c r="SVG57" s="289"/>
      <c r="SVH57" s="289"/>
      <c r="SVI57" s="289"/>
      <c r="SVJ57" s="289"/>
      <c r="SVK57" s="289"/>
      <c r="SVL57" s="289"/>
      <c r="SVM57" s="289"/>
      <c r="SVN57" s="289"/>
      <c r="SVO57" s="289"/>
      <c r="SVP57" s="289"/>
      <c r="SVQ57" s="289"/>
      <c r="SVR57" s="289"/>
      <c r="SVS57" s="289"/>
      <c r="SVT57" s="289"/>
      <c r="SVU57" s="289"/>
      <c r="SVV57" s="289"/>
      <c r="SVW57" s="289"/>
      <c r="SVX57" s="289"/>
      <c r="SVY57" s="289"/>
      <c r="SVZ57" s="289"/>
      <c r="SWA57" s="289"/>
      <c r="SWB57" s="289"/>
      <c r="SWC57" s="289"/>
      <c r="SWD57" s="289"/>
      <c r="SWE57" s="289"/>
      <c r="SWF57" s="289"/>
      <c r="SWG57" s="289"/>
      <c r="SWH57" s="289"/>
      <c r="SWI57" s="289"/>
      <c r="SWJ57" s="289"/>
      <c r="SWK57" s="289"/>
      <c r="SWL57" s="289"/>
      <c r="SWM57" s="289"/>
      <c r="SWN57" s="289"/>
      <c r="SWO57" s="289"/>
      <c r="SWP57" s="289"/>
      <c r="SWQ57" s="289"/>
      <c r="SWR57" s="289"/>
      <c r="SWS57" s="289"/>
      <c r="SWT57" s="289"/>
      <c r="SWU57" s="289"/>
      <c r="SWV57" s="289"/>
      <c r="SWW57" s="289"/>
      <c r="SWX57" s="289"/>
      <c r="SWY57" s="289"/>
      <c r="SWZ57" s="289"/>
      <c r="SXA57" s="289"/>
      <c r="SXB57" s="289"/>
      <c r="SXC57" s="289"/>
      <c r="SXD57" s="289"/>
      <c r="SXE57" s="289"/>
      <c r="SXF57" s="289"/>
      <c r="SXG57" s="289"/>
      <c r="SXH57" s="289"/>
      <c r="SXI57" s="289"/>
      <c r="SXJ57" s="289"/>
      <c r="SXK57" s="289"/>
      <c r="SXL57" s="289"/>
      <c r="SXM57" s="289"/>
      <c r="SXN57" s="289"/>
      <c r="SXO57" s="289"/>
      <c r="SXP57" s="289"/>
      <c r="SXQ57" s="289"/>
      <c r="SXR57" s="289"/>
      <c r="SXS57" s="289"/>
      <c r="SXT57" s="289"/>
      <c r="SXU57" s="289"/>
      <c r="SXV57" s="289"/>
      <c r="SXW57" s="289"/>
      <c r="SXX57" s="289"/>
      <c r="SXY57" s="289"/>
      <c r="SXZ57" s="289"/>
      <c r="SYA57" s="289"/>
      <c r="SYB57" s="289"/>
      <c r="SYC57" s="289"/>
      <c r="SYD57" s="289"/>
      <c r="SYE57" s="289"/>
      <c r="SYF57" s="289"/>
      <c r="SYG57" s="289"/>
      <c r="SYH57" s="289"/>
      <c r="SYI57" s="289"/>
      <c r="SYJ57" s="289"/>
      <c r="SYK57" s="289"/>
      <c r="SYL57" s="289"/>
      <c r="SYM57" s="289"/>
      <c r="SYN57" s="289"/>
      <c r="SYO57" s="289"/>
      <c r="SYP57" s="289"/>
      <c r="SYQ57" s="289"/>
      <c r="SYR57" s="289"/>
      <c r="SYS57" s="289"/>
      <c r="SYT57" s="289"/>
      <c r="SYU57" s="289"/>
      <c r="SYV57" s="289"/>
      <c r="SYW57" s="289"/>
      <c r="SYX57" s="289"/>
      <c r="SYY57" s="289"/>
      <c r="SYZ57" s="289"/>
      <c r="SZA57" s="289"/>
      <c r="SZB57" s="289"/>
      <c r="SZC57" s="289"/>
      <c r="SZD57" s="289"/>
      <c r="SZE57" s="289"/>
      <c r="SZF57" s="289"/>
      <c r="SZG57" s="289"/>
      <c r="SZH57" s="289"/>
      <c r="SZI57" s="289"/>
      <c r="SZJ57" s="289"/>
      <c r="SZK57" s="289"/>
      <c r="SZL57" s="289"/>
      <c r="SZM57" s="289"/>
      <c r="SZN57" s="289"/>
      <c r="SZO57" s="289"/>
      <c r="SZP57" s="289"/>
      <c r="SZQ57" s="289"/>
      <c r="SZR57" s="289"/>
      <c r="SZS57" s="289"/>
      <c r="SZT57" s="289"/>
      <c r="SZU57" s="289"/>
      <c r="SZV57" s="289"/>
      <c r="SZW57" s="289"/>
      <c r="SZX57" s="289"/>
      <c r="SZY57" s="289"/>
      <c r="SZZ57" s="289"/>
      <c r="TAA57" s="289"/>
      <c r="TAB57" s="289"/>
      <c r="TAC57" s="289"/>
      <c r="TAD57" s="289"/>
      <c r="TAE57" s="289"/>
      <c r="TAF57" s="289"/>
      <c r="TAG57" s="289"/>
      <c r="TAH57" s="289"/>
      <c r="TAI57" s="289"/>
      <c r="TAJ57" s="289"/>
      <c r="TAK57" s="289"/>
      <c r="TAL57" s="289"/>
      <c r="TAM57" s="289"/>
      <c r="TAN57" s="289"/>
      <c r="TAO57" s="289"/>
      <c r="TAP57" s="289"/>
      <c r="TAQ57" s="289"/>
      <c r="TAR57" s="289"/>
      <c r="TAS57" s="289"/>
      <c r="TAT57" s="289"/>
      <c r="TAU57" s="289"/>
      <c r="TAV57" s="289"/>
      <c r="TAW57" s="289"/>
      <c r="TAX57" s="289"/>
      <c r="TAY57" s="289"/>
      <c r="TAZ57" s="289"/>
      <c r="TBA57" s="289"/>
      <c r="TBB57" s="289"/>
      <c r="TBC57" s="289"/>
      <c r="TBD57" s="289"/>
      <c r="TBE57" s="289"/>
      <c r="TBF57" s="289"/>
      <c r="TBG57" s="289"/>
      <c r="TBH57" s="289"/>
      <c r="TBI57" s="289"/>
      <c r="TBJ57" s="289"/>
      <c r="TBK57" s="289"/>
      <c r="TBL57" s="289"/>
      <c r="TBM57" s="289"/>
      <c r="TBN57" s="289"/>
      <c r="TBO57" s="289"/>
      <c r="TBP57" s="289"/>
      <c r="TBQ57" s="289"/>
      <c r="TBR57" s="289"/>
      <c r="TBS57" s="289"/>
      <c r="TBT57" s="289"/>
      <c r="TBU57" s="289"/>
      <c r="TBV57" s="289"/>
      <c r="TBW57" s="289"/>
      <c r="TBX57" s="289"/>
      <c r="TBY57" s="289"/>
      <c r="TBZ57" s="289"/>
      <c r="TCA57" s="289"/>
      <c r="TCB57" s="289"/>
      <c r="TCC57" s="289"/>
      <c r="TCD57" s="289"/>
      <c r="TCE57" s="289"/>
      <c r="TCF57" s="289"/>
      <c r="TCG57" s="289"/>
      <c r="TCH57" s="289"/>
      <c r="TCI57" s="289"/>
      <c r="TCJ57" s="289"/>
      <c r="TCK57" s="289"/>
      <c r="TCL57" s="289"/>
      <c r="TCM57" s="289"/>
      <c r="TCN57" s="289"/>
      <c r="TCO57" s="289"/>
      <c r="TCP57" s="289"/>
      <c r="TCQ57" s="289"/>
      <c r="TCR57" s="289"/>
      <c r="TCS57" s="289"/>
      <c r="TCT57" s="289"/>
      <c r="TCU57" s="289"/>
      <c r="TCV57" s="289"/>
      <c r="TCW57" s="289"/>
      <c r="TCX57" s="289"/>
      <c r="TCY57" s="289"/>
      <c r="TCZ57" s="289"/>
      <c r="TDA57" s="289"/>
      <c r="TDB57" s="289"/>
      <c r="TDC57" s="289"/>
      <c r="TDD57" s="289"/>
      <c r="TDE57" s="289"/>
      <c r="TDF57" s="289"/>
      <c r="TDG57" s="289"/>
      <c r="TDH57" s="289"/>
      <c r="TDI57" s="289"/>
      <c r="TDJ57" s="289"/>
      <c r="TDK57" s="289"/>
      <c r="TDL57" s="289"/>
      <c r="TDM57" s="289"/>
      <c r="TDN57" s="289"/>
      <c r="TDO57" s="289"/>
      <c r="TDP57" s="289"/>
      <c r="TDQ57" s="289"/>
      <c r="TDR57" s="289"/>
      <c r="TDS57" s="289"/>
      <c r="TDT57" s="289"/>
      <c r="TDU57" s="289"/>
      <c r="TDV57" s="289"/>
      <c r="TDW57" s="289"/>
      <c r="TDX57" s="289"/>
      <c r="TDY57" s="289"/>
      <c r="TDZ57" s="289"/>
      <c r="TEA57" s="289"/>
      <c r="TEB57" s="289"/>
      <c r="TEC57" s="289"/>
      <c r="TED57" s="289"/>
      <c r="TEE57" s="289"/>
      <c r="TEF57" s="289"/>
      <c r="TEG57" s="289"/>
      <c r="TEH57" s="289"/>
      <c r="TEI57" s="289"/>
      <c r="TEJ57" s="289"/>
      <c r="TEK57" s="289"/>
      <c r="TEL57" s="289"/>
      <c r="TEM57" s="289"/>
      <c r="TEN57" s="289"/>
      <c r="TEO57" s="289"/>
      <c r="TEP57" s="289"/>
      <c r="TEQ57" s="289"/>
      <c r="TER57" s="289"/>
      <c r="TES57" s="289"/>
      <c r="TET57" s="289"/>
      <c r="TEU57" s="289"/>
      <c r="TEV57" s="289"/>
      <c r="TEW57" s="289"/>
      <c r="TEX57" s="289"/>
      <c r="TEY57" s="289"/>
      <c r="TEZ57" s="289"/>
      <c r="TFA57" s="289"/>
      <c r="TFB57" s="289"/>
      <c r="TFC57" s="289"/>
      <c r="TFD57" s="289"/>
      <c r="TFE57" s="289"/>
      <c r="TFF57" s="289"/>
      <c r="TFG57" s="289"/>
      <c r="TFH57" s="289"/>
      <c r="TFI57" s="289"/>
      <c r="TFJ57" s="289"/>
      <c r="TFK57" s="289"/>
      <c r="TFL57" s="289"/>
      <c r="TFM57" s="289"/>
      <c r="TFN57" s="289"/>
      <c r="TFO57" s="289"/>
      <c r="TFP57" s="289"/>
      <c r="TFQ57" s="289"/>
      <c r="TFR57" s="289"/>
      <c r="TFS57" s="289"/>
      <c r="TFT57" s="289"/>
      <c r="TFU57" s="289"/>
      <c r="TFV57" s="289"/>
      <c r="TFW57" s="289"/>
      <c r="TFX57" s="289"/>
      <c r="TFY57" s="289"/>
      <c r="TFZ57" s="289"/>
      <c r="TGA57" s="289"/>
      <c r="TGB57" s="289"/>
      <c r="TGC57" s="289"/>
      <c r="TGD57" s="289"/>
      <c r="TGE57" s="289"/>
      <c r="TGF57" s="289"/>
      <c r="TGG57" s="289"/>
      <c r="TGH57" s="289"/>
      <c r="TGI57" s="289"/>
      <c r="TGJ57" s="289"/>
      <c r="TGK57" s="289"/>
      <c r="TGL57" s="289"/>
      <c r="TGM57" s="289"/>
      <c r="TGN57" s="289"/>
      <c r="TGO57" s="289"/>
      <c r="TGP57" s="289"/>
      <c r="TGQ57" s="289"/>
      <c r="TGR57" s="289"/>
      <c r="TGS57" s="289"/>
      <c r="TGT57" s="289"/>
      <c r="TGU57" s="289"/>
      <c r="TGV57" s="289"/>
      <c r="TGW57" s="289"/>
      <c r="TGX57" s="289"/>
      <c r="TGY57" s="289"/>
      <c r="TGZ57" s="289"/>
      <c r="THA57" s="289"/>
      <c r="THB57" s="289"/>
      <c r="THC57" s="289"/>
      <c r="THD57" s="289"/>
      <c r="THE57" s="289"/>
      <c r="THF57" s="289"/>
      <c r="THG57" s="289"/>
      <c r="THH57" s="289"/>
      <c r="THI57" s="289"/>
      <c r="THJ57" s="289"/>
      <c r="THK57" s="289"/>
      <c r="THL57" s="289"/>
      <c r="THM57" s="289"/>
      <c r="THN57" s="289"/>
      <c r="THO57" s="289"/>
      <c r="THP57" s="289"/>
      <c r="THQ57" s="289"/>
      <c r="THR57" s="289"/>
      <c r="THS57" s="289"/>
      <c r="THT57" s="289"/>
      <c r="THU57" s="289"/>
      <c r="THV57" s="289"/>
      <c r="THW57" s="289"/>
      <c r="THX57" s="289"/>
      <c r="THY57" s="289"/>
      <c r="THZ57" s="289"/>
      <c r="TIA57" s="289"/>
      <c r="TIB57" s="289"/>
      <c r="TIC57" s="289"/>
      <c r="TID57" s="289"/>
      <c r="TIE57" s="289"/>
      <c r="TIF57" s="289"/>
      <c r="TIG57" s="289"/>
      <c r="TIH57" s="289"/>
      <c r="TII57" s="289"/>
      <c r="TIJ57" s="289"/>
      <c r="TIK57" s="289"/>
      <c r="TIL57" s="289"/>
      <c r="TIM57" s="289"/>
      <c r="TIN57" s="289"/>
      <c r="TIO57" s="289"/>
      <c r="TIP57" s="289"/>
      <c r="TIQ57" s="289"/>
      <c r="TIR57" s="289"/>
      <c r="TIS57" s="289"/>
      <c r="TIT57" s="289"/>
      <c r="TIU57" s="289"/>
      <c r="TIV57" s="289"/>
      <c r="TIW57" s="289"/>
      <c r="TIX57" s="289"/>
      <c r="TIY57" s="289"/>
      <c r="TIZ57" s="289"/>
      <c r="TJA57" s="289"/>
      <c r="TJB57" s="289"/>
      <c r="TJC57" s="289"/>
      <c r="TJD57" s="289"/>
      <c r="TJE57" s="289"/>
      <c r="TJF57" s="289"/>
      <c r="TJG57" s="289"/>
      <c r="TJH57" s="289"/>
      <c r="TJI57" s="289"/>
      <c r="TJJ57" s="289"/>
      <c r="TJK57" s="289"/>
      <c r="TJL57" s="289"/>
      <c r="TJM57" s="289"/>
      <c r="TJN57" s="289"/>
      <c r="TJO57" s="289"/>
      <c r="TJP57" s="289"/>
      <c r="TJQ57" s="289"/>
      <c r="TJR57" s="289"/>
      <c r="TJS57" s="289"/>
      <c r="TJT57" s="289"/>
      <c r="TJU57" s="289"/>
      <c r="TJV57" s="289"/>
      <c r="TJW57" s="289"/>
      <c r="TJX57" s="289"/>
      <c r="TJY57" s="289"/>
      <c r="TJZ57" s="289"/>
      <c r="TKA57" s="289"/>
      <c r="TKB57" s="289"/>
      <c r="TKC57" s="289"/>
      <c r="TKD57" s="289"/>
      <c r="TKE57" s="289"/>
      <c r="TKF57" s="289"/>
      <c r="TKG57" s="289"/>
      <c r="TKH57" s="289"/>
      <c r="TKI57" s="289"/>
      <c r="TKJ57" s="289"/>
      <c r="TKK57" s="289"/>
      <c r="TKL57" s="289"/>
      <c r="TKM57" s="289"/>
      <c r="TKN57" s="289"/>
      <c r="TKO57" s="289"/>
      <c r="TKP57" s="289"/>
      <c r="TKQ57" s="289"/>
      <c r="TKR57" s="289"/>
      <c r="TKS57" s="289"/>
      <c r="TKT57" s="289"/>
      <c r="TKU57" s="289"/>
      <c r="TKV57" s="289"/>
      <c r="TKW57" s="289"/>
      <c r="TKX57" s="289"/>
      <c r="TKY57" s="289"/>
      <c r="TKZ57" s="289"/>
      <c r="TLA57" s="289"/>
      <c r="TLB57" s="289"/>
      <c r="TLC57" s="289"/>
      <c r="TLD57" s="289"/>
      <c r="TLE57" s="289"/>
      <c r="TLF57" s="289"/>
      <c r="TLG57" s="289"/>
      <c r="TLH57" s="289"/>
      <c r="TLI57" s="289"/>
      <c r="TLJ57" s="289"/>
      <c r="TLK57" s="289"/>
      <c r="TLL57" s="289"/>
      <c r="TLM57" s="289"/>
      <c r="TLN57" s="289"/>
      <c r="TLO57" s="289"/>
      <c r="TLP57" s="289"/>
      <c r="TLQ57" s="289"/>
      <c r="TLR57" s="289"/>
      <c r="TLS57" s="289"/>
      <c r="TLT57" s="289"/>
      <c r="TLU57" s="289"/>
      <c r="TLV57" s="289"/>
      <c r="TLW57" s="289"/>
      <c r="TLX57" s="289"/>
      <c r="TLY57" s="289"/>
      <c r="TLZ57" s="289"/>
      <c r="TMA57" s="289"/>
      <c r="TMB57" s="289"/>
      <c r="TMC57" s="289"/>
      <c r="TMD57" s="289"/>
      <c r="TME57" s="289"/>
      <c r="TMF57" s="289"/>
      <c r="TMG57" s="289"/>
      <c r="TMH57" s="289"/>
      <c r="TMI57" s="289"/>
      <c r="TMJ57" s="289"/>
      <c r="TMK57" s="289"/>
      <c r="TML57" s="289"/>
      <c r="TMM57" s="289"/>
      <c r="TMN57" s="289"/>
      <c r="TMO57" s="289"/>
      <c r="TMP57" s="289"/>
      <c r="TMQ57" s="289"/>
      <c r="TMR57" s="289"/>
      <c r="TMS57" s="289"/>
      <c r="TMT57" s="289"/>
      <c r="TMU57" s="289"/>
      <c r="TMV57" s="289"/>
      <c r="TMW57" s="289"/>
      <c r="TMX57" s="289"/>
      <c r="TMY57" s="289"/>
      <c r="TMZ57" s="289"/>
      <c r="TNA57" s="289"/>
      <c r="TNB57" s="289"/>
      <c r="TNC57" s="289"/>
      <c r="TND57" s="289"/>
      <c r="TNE57" s="289"/>
      <c r="TNF57" s="289"/>
      <c r="TNG57" s="289"/>
      <c r="TNH57" s="289"/>
      <c r="TNI57" s="289"/>
      <c r="TNJ57" s="289"/>
      <c r="TNK57" s="289"/>
      <c r="TNL57" s="289"/>
      <c r="TNM57" s="289"/>
      <c r="TNN57" s="289"/>
      <c r="TNO57" s="289"/>
      <c r="TNP57" s="289"/>
      <c r="TNQ57" s="289"/>
      <c r="TNR57" s="289"/>
      <c r="TNS57" s="289"/>
      <c r="TNT57" s="289"/>
      <c r="TNU57" s="289"/>
      <c r="TNV57" s="289"/>
      <c r="TNW57" s="289"/>
      <c r="TNX57" s="289"/>
      <c r="TNY57" s="289"/>
      <c r="TNZ57" s="289"/>
      <c r="TOA57" s="289"/>
      <c r="TOB57" s="289"/>
      <c r="TOC57" s="289"/>
      <c r="TOD57" s="289"/>
      <c r="TOE57" s="289"/>
      <c r="TOF57" s="289"/>
      <c r="TOG57" s="289"/>
      <c r="TOH57" s="289"/>
      <c r="TOI57" s="289"/>
      <c r="TOJ57" s="289"/>
      <c r="TOK57" s="289"/>
      <c r="TOL57" s="289"/>
      <c r="TOM57" s="289"/>
      <c r="TON57" s="289"/>
      <c r="TOO57" s="289"/>
      <c r="TOP57" s="289"/>
      <c r="TOQ57" s="289"/>
      <c r="TOR57" s="289"/>
      <c r="TOS57" s="289"/>
      <c r="TOT57" s="289"/>
      <c r="TOU57" s="289"/>
      <c r="TOV57" s="289"/>
      <c r="TOW57" s="289"/>
      <c r="TOX57" s="289"/>
      <c r="TOY57" s="289"/>
      <c r="TOZ57" s="289"/>
      <c r="TPA57" s="289"/>
      <c r="TPB57" s="289"/>
      <c r="TPC57" s="289"/>
      <c r="TPD57" s="289"/>
      <c r="TPE57" s="289"/>
      <c r="TPF57" s="289"/>
      <c r="TPG57" s="289"/>
      <c r="TPH57" s="289"/>
      <c r="TPI57" s="289"/>
      <c r="TPJ57" s="289"/>
      <c r="TPK57" s="289"/>
      <c r="TPL57" s="289"/>
      <c r="TPM57" s="289"/>
      <c r="TPN57" s="289"/>
      <c r="TPO57" s="289"/>
      <c r="TPP57" s="289"/>
      <c r="TPQ57" s="289"/>
      <c r="TPR57" s="289"/>
      <c r="TPS57" s="289"/>
      <c r="TPT57" s="289"/>
      <c r="TPU57" s="289"/>
      <c r="TPV57" s="289"/>
      <c r="TPW57" s="289"/>
      <c r="TPX57" s="289"/>
      <c r="TPY57" s="289"/>
      <c r="TPZ57" s="289"/>
      <c r="TQA57" s="289"/>
      <c r="TQB57" s="289"/>
      <c r="TQC57" s="289"/>
      <c r="TQD57" s="289"/>
      <c r="TQE57" s="289"/>
      <c r="TQF57" s="289"/>
      <c r="TQG57" s="289"/>
      <c r="TQH57" s="289"/>
      <c r="TQI57" s="289"/>
      <c r="TQJ57" s="289"/>
      <c r="TQK57" s="289"/>
      <c r="TQL57" s="289"/>
      <c r="TQM57" s="289"/>
      <c r="TQN57" s="289"/>
      <c r="TQO57" s="289"/>
      <c r="TQP57" s="289"/>
      <c r="TQQ57" s="289"/>
      <c r="TQR57" s="289"/>
      <c r="TQS57" s="289"/>
      <c r="TQT57" s="289"/>
      <c r="TQU57" s="289"/>
      <c r="TQV57" s="289"/>
      <c r="TQW57" s="289"/>
      <c r="TQX57" s="289"/>
      <c r="TQY57" s="289"/>
      <c r="TQZ57" s="289"/>
      <c r="TRA57" s="289"/>
      <c r="TRB57" s="289"/>
      <c r="TRC57" s="289"/>
      <c r="TRD57" s="289"/>
      <c r="TRE57" s="289"/>
      <c r="TRF57" s="289"/>
      <c r="TRG57" s="289"/>
      <c r="TRH57" s="289"/>
      <c r="TRI57" s="289"/>
      <c r="TRJ57" s="289"/>
      <c r="TRK57" s="289"/>
      <c r="TRL57" s="289"/>
      <c r="TRM57" s="289"/>
      <c r="TRN57" s="289"/>
      <c r="TRO57" s="289"/>
      <c r="TRP57" s="289"/>
      <c r="TRQ57" s="289"/>
      <c r="TRR57" s="289"/>
      <c r="TRS57" s="289"/>
      <c r="TRT57" s="289"/>
      <c r="TRU57" s="289"/>
      <c r="TRV57" s="289"/>
      <c r="TRW57" s="289"/>
      <c r="TRX57" s="289"/>
      <c r="TRY57" s="289"/>
      <c r="TRZ57" s="289"/>
      <c r="TSA57" s="289"/>
      <c r="TSB57" s="289"/>
      <c r="TSC57" s="289"/>
      <c r="TSD57" s="289"/>
      <c r="TSE57" s="289"/>
      <c r="TSF57" s="289"/>
      <c r="TSG57" s="289"/>
      <c r="TSH57" s="289"/>
      <c r="TSI57" s="289"/>
      <c r="TSJ57" s="289"/>
      <c r="TSK57" s="289"/>
      <c r="TSL57" s="289"/>
      <c r="TSM57" s="289"/>
      <c r="TSN57" s="289"/>
      <c r="TSO57" s="289"/>
      <c r="TSP57" s="289"/>
      <c r="TSQ57" s="289"/>
      <c r="TSR57" s="289"/>
      <c r="TSS57" s="289"/>
      <c r="TST57" s="289"/>
      <c r="TSU57" s="289"/>
      <c r="TSV57" s="289"/>
      <c r="TSW57" s="289"/>
      <c r="TSX57" s="289"/>
      <c r="TSY57" s="289"/>
      <c r="TSZ57" s="289"/>
      <c r="TTA57" s="289"/>
      <c r="TTB57" s="289"/>
      <c r="TTC57" s="289"/>
      <c r="TTD57" s="289"/>
      <c r="TTE57" s="289"/>
      <c r="TTF57" s="289"/>
      <c r="TTG57" s="289"/>
      <c r="TTH57" s="289"/>
      <c r="TTI57" s="289"/>
      <c r="TTJ57" s="289"/>
      <c r="TTK57" s="289"/>
      <c r="TTL57" s="289"/>
      <c r="TTM57" s="289"/>
      <c r="TTN57" s="289"/>
      <c r="TTO57" s="289"/>
      <c r="TTP57" s="289"/>
      <c r="TTQ57" s="289"/>
      <c r="TTR57" s="289"/>
      <c r="TTS57" s="289"/>
      <c r="TTT57" s="289"/>
      <c r="TTU57" s="289"/>
      <c r="TTV57" s="289"/>
      <c r="TTW57" s="289"/>
      <c r="TTX57" s="289"/>
      <c r="TTY57" s="289"/>
      <c r="TTZ57" s="289"/>
      <c r="TUA57" s="289"/>
      <c r="TUB57" s="289"/>
      <c r="TUC57" s="289"/>
      <c r="TUD57" s="289"/>
      <c r="TUE57" s="289"/>
      <c r="TUF57" s="289"/>
      <c r="TUG57" s="289"/>
      <c r="TUH57" s="289"/>
      <c r="TUI57" s="289"/>
      <c r="TUJ57" s="289"/>
      <c r="TUK57" s="289"/>
      <c r="TUL57" s="289"/>
      <c r="TUM57" s="289"/>
      <c r="TUN57" s="289"/>
      <c r="TUO57" s="289"/>
      <c r="TUP57" s="289"/>
      <c r="TUQ57" s="289"/>
      <c r="TUR57" s="289"/>
      <c r="TUS57" s="289"/>
      <c r="TUT57" s="289"/>
      <c r="TUU57" s="289"/>
      <c r="TUV57" s="289"/>
      <c r="TUW57" s="289"/>
      <c r="TUX57" s="289"/>
      <c r="TUY57" s="289"/>
      <c r="TUZ57" s="289"/>
      <c r="TVA57" s="289"/>
      <c r="TVB57" s="289"/>
      <c r="TVC57" s="289"/>
      <c r="TVD57" s="289"/>
      <c r="TVE57" s="289"/>
      <c r="TVF57" s="289"/>
      <c r="TVG57" s="289"/>
      <c r="TVH57" s="289"/>
      <c r="TVI57" s="289"/>
      <c r="TVJ57" s="289"/>
      <c r="TVK57" s="289"/>
      <c r="TVL57" s="289"/>
      <c r="TVM57" s="289"/>
      <c r="TVN57" s="289"/>
      <c r="TVO57" s="289"/>
      <c r="TVP57" s="289"/>
      <c r="TVQ57" s="289"/>
      <c r="TVR57" s="289"/>
      <c r="TVS57" s="289"/>
      <c r="TVT57" s="289"/>
      <c r="TVU57" s="289"/>
      <c r="TVV57" s="289"/>
      <c r="TVW57" s="289"/>
      <c r="TVX57" s="289"/>
      <c r="TVY57" s="289"/>
      <c r="TVZ57" s="289"/>
      <c r="TWA57" s="289"/>
      <c r="TWB57" s="289"/>
      <c r="TWC57" s="289"/>
      <c r="TWD57" s="289"/>
      <c r="TWE57" s="289"/>
      <c r="TWF57" s="289"/>
      <c r="TWG57" s="289"/>
      <c r="TWH57" s="289"/>
      <c r="TWI57" s="289"/>
      <c r="TWJ57" s="289"/>
      <c r="TWK57" s="289"/>
      <c r="TWL57" s="289"/>
      <c r="TWM57" s="289"/>
      <c r="TWN57" s="289"/>
      <c r="TWO57" s="289"/>
      <c r="TWP57" s="289"/>
      <c r="TWQ57" s="289"/>
      <c r="TWR57" s="289"/>
      <c r="TWS57" s="289"/>
      <c r="TWT57" s="289"/>
      <c r="TWU57" s="289"/>
      <c r="TWV57" s="289"/>
      <c r="TWW57" s="289"/>
      <c r="TWX57" s="289"/>
      <c r="TWY57" s="289"/>
      <c r="TWZ57" s="289"/>
      <c r="TXA57" s="289"/>
      <c r="TXB57" s="289"/>
      <c r="TXC57" s="289"/>
      <c r="TXD57" s="289"/>
      <c r="TXE57" s="289"/>
      <c r="TXF57" s="289"/>
      <c r="TXG57" s="289"/>
      <c r="TXH57" s="289"/>
      <c r="TXI57" s="289"/>
      <c r="TXJ57" s="289"/>
      <c r="TXK57" s="289"/>
      <c r="TXL57" s="289"/>
      <c r="TXM57" s="289"/>
      <c r="TXN57" s="289"/>
      <c r="TXO57" s="289"/>
      <c r="TXP57" s="289"/>
      <c r="TXQ57" s="289"/>
      <c r="TXR57" s="289"/>
      <c r="TXS57" s="289"/>
      <c r="TXT57" s="289"/>
      <c r="TXU57" s="289"/>
      <c r="TXV57" s="289"/>
      <c r="TXW57" s="289"/>
      <c r="TXX57" s="289"/>
      <c r="TXY57" s="289"/>
      <c r="TXZ57" s="289"/>
      <c r="TYA57" s="289"/>
      <c r="TYB57" s="289"/>
      <c r="TYC57" s="289"/>
      <c r="TYD57" s="289"/>
      <c r="TYE57" s="289"/>
      <c r="TYF57" s="289"/>
      <c r="TYG57" s="289"/>
      <c r="TYH57" s="289"/>
      <c r="TYI57" s="289"/>
      <c r="TYJ57" s="289"/>
      <c r="TYK57" s="289"/>
      <c r="TYL57" s="289"/>
      <c r="TYM57" s="289"/>
      <c r="TYN57" s="289"/>
      <c r="TYO57" s="289"/>
      <c r="TYP57" s="289"/>
      <c r="TYQ57" s="289"/>
      <c r="TYR57" s="289"/>
      <c r="TYS57" s="289"/>
      <c r="TYT57" s="289"/>
      <c r="TYU57" s="289"/>
      <c r="TYV57" s="289"/>
      <c r="TYW57" s="289"/>
      <c r="TYX57" s="289"/>
      <c r="TYY57" s="289"/>
      <c r="TYZ57" s="289"/>
      <c r="TZA57" s="289"/>
      <c r="TZB57" s="289"/>
      <c r="TZC57" s="289"/>
      <c r="TZD57" s="289"/>
      <c r="TZE57" s="289"/>
      <c r="TZF57" s="289"/>
      <c r="TZG57" s="289"/>
      <c r="TZH57" s="289"/>
      <c r="TZI57" s="289"/>
      <c r="TZJ57" s="289"/>
      <c r="TZK57" s="289"/>
      <c r="TZL57" s="289"/>
      <c r="TZM57" s="289"/>
      <c r="TZN57" s="289"/>
      <c r="TZO57" s="289"/>
      <c r="TZP57" s="289"/>
      <c r="TZQ57" s="289"/>
      <c r="TZR57" s="289"/>
      <c r="TZS57" s="289"/>
      <c r="TZT57" s="289"/>
      <c r="TZU57" s="289"/>
      <c r="TZV57" s="289"/>
      <c r="TZW57" s="289"/>
      <c r="TZX57" s="289"/>
      <c r="TZY57" s="289"/>
      <c r="TZZ57" s="289"/>
      <c r="UAA57" s="289"/>
      <c r="UAB57" s="289"/>
      <c r="UAC57" s="289"/>
      <c r="UAD57" s="289"/>
      <c r="UAE57" s="289"/>
      <c r="UAF57" s="289"/>
      <c r="UAG57" s="289"/>
      <c r="UAH57" s="289"/>
      <c r="UAI57" s="289"/>
      <c r="UAJ57" s="289"/>
      <c r="UAK57" s="289"/>
      <c r="UAL57" s="289"/>
      <c r="UAM57" s="289"/>
      <c r="UAN57" s="289"/>
      <c r="UAO57" s="289"/>
      <c r="UAP57" s="289"/>
      <c r="UAQ57" s="289"/>
      <c r="UAR57" s="289"/>
      <c r="UAS57" s="289"/>
      <c r="UAT57" s="289"/>
      <c r="UAU57" s="289"/>
      <c r="UAV57" s="289"/>
      <c r="UAW57" s="289"/>
      <c r="UAX57" s="289"/>
      <c r="UAY57" s="289"/>
      <c r="UAZ57" s="289"/>
      <c r="UBA57" s="289"/>
      <c r="UBB57" s="289"/>
      <c r="UBC57" s="289"/>
      <c r="UBD57" s="289"/>
      <c r="UBE57" s="289"/>
      <c r="UBF57" s="289"/>
      <c r="UBG57" s="289"/>
      <c r="UBH57" s="289"/>
      <c r="UBI57" s="289"/>
      <c r="UBJ57" s="289"/>
      <c r="UBK57" s="289"/>
      <c r="UBL57" s="289"/>
      <c r="UBM57" s="289"/>
      <c r="UBN57" s="289"/>
      <c r="UBO57" s="289"/>
      <c r="UBP57" s="289"/>
      <c r="UBQ57" s="289"/>
      <c r="UBR57" s="289"/>
      <c r="UBS57" s="289"/>
      <c r="UBT57" s="289"/>
      <c r="UBU57" s="289"/>
      <c r="UBV57" s="289"/>
      <c r="UBW57" s="289"/>
      <c r="UBX57" s="289"/>
      <c r="UBY57" s="289"/>
      <c r="UBZ57" s="289"/>
      <c r="UCA57" s="289"/>
      <c r="UCB57" s="289"/>
      <c r="UCC57" s="289"/>
      <c r="UCD57" s="289"/>
      <c r="UCE57" s="289"/>
      <c r="UCF57" s="289"/>
      <c r="UCG57" s="289"/>
      <c r="UCH57" s="289"/>
      <c r="UCI57" s="289"/>
      <c r="UCJ57" s="289"/>
      <c r="UCK57" s="289"/>
      <c r="UCL57" s="289"/>
      <c r="UCM57" s="289"/>
      <c r="UCN57" s="289"/>
      <c r="UCO57" s="289"/>
      <c r="UCP57" s="289"/>
      <c r="UCQ57" s="289"/>
      <c r="UCR57" s="289"/>
      <c r="UCS57" s="289"/>
      <c r="UCT57" s="289"/>
      <c r="UCU57" s="289"/>
      <c r="UCV57" s="289"/>
      <c r="UCW57" s="289"/>
      <c r="UCX57" s="289"/>
      <c r="UCY57" s="289"/>
      <c r="UCZ57" s="289"/>
      <c r="UDA57" s="289"/>
      <c r="UDB57" s="289"/>
      <c r="UDC57" s="289"/>
      <c r="UDD57" s="289"/>
      <c r="UDE57" s="289"/>
      <c r="UDF57" s="289"/>
      <c r="UDG57" s="289"/>
      <c r="UDH57" s="289"/>
      <c r="UDI57" s="289"/>
      <c r="UDJ57" s="289"/>
      <c r="UDK57" s="289"/>
      <c r="UDL57" s="289"/>
      <c r="UDM57" s="289"/>
      <c r="UDN57" s="289"/>
      <c r="UDO57" s="289"/>
      <c r="UDP57" s="289"/>
      <c r="UDQ57" s="289"/>
      <c r="UDR57" s="289"/>
      <c r="UDS57" s="289"/>
      <c r="UDT57" s="289"/>
      <c r="UDU57" s="289"/>
      <c r="UDV57" s="289"/>
      <c r="UDW57" s="289"/>
      <c r="UDX57" s="289"/>
      <c r="UDY57" s="289"/>
      <c r="UDZ57" s="289"/>
      <c r="UEA57" s="289"/>
      <c r="UEB57" s="289"/>
      <c r="UEC57" s="289"/>
      <c r="UED57" s="289"/>
      <c r="UEE57" s="289"/>
      <c r="UEF57" s="289"/>
      <c r="UEG57" s="289"/>
      <c r="UEH57" s="289"/>
      <c r="UEI57" s="289"/>
      <c r="UEJ57" s="289"/>
      <c r="UEK57" s="289"/>
      <c r="UEL57" s="289"/>
      <c r="UEM57" s="289"/>
      <c r="UEN57" s="289"/>
      <c r="UEO57" s="289"/>
      <c r="UEP57" s="289"/>
      <c r="UEQ57" s="289"/>
      <c r="UER57" s="289"/>
      <c r="UES57" s="289"/>
      <c r="UET57" s="289"/>
      <c r="UEU57" s="289"/>
      <c r="UEV57" s="289"/>
      <c r="UEW57" s="289"/>
      <c r="UEX57" s="289"/>
      <c r="UEY57" s="289"/>
      <c r="UEZ57" s="289"/>
      <c r="UFA57" s="289"/>
      <c r="UFB57" s="289"/>
      <c r="UFC57" s="289"/>
      <c r="UFD57" s="289"/>
      <c r="UFE57" s="289"/>
      <c r="UFF57" s="289"/>
      <c r="UFG57" s="289"/>
      <c r="UFH57" s="289"/>
      <c r="UFI57" s="289"/>
      <c r="UFJ57" s="289"/>
      <c r="UFK57" s="289"/>
      <c r="UFL57" s="289"/>
      <c r="UFM57" s="289"/>
      <c r="UFN57" s="289"/>
      <c r="UFO57" s="289"/>
      <c r="UFP57" s="289"/>
      <c r="UFQ57" s="289"/>
      <c r="UFR57" s="289"/>
      <c r="UFS57" s="289"/>
      <c r="UFT57" s="289"/>
      <c r="UFU57" s="289"/>
      <c r="UFV57" s="289"/>
      <c r="UFW57" s="289"/>
      <c r="UFX57" s="289"/>
      <c r="UFY57" s="289"/>
      <c r="UFZ57" s="289"/>
      <c r="UGA57" s="289"/>
      <c r="UGB57" s="289"/>
      <c r="UGC57" s="289"/>
      <c r="UGD57" s="289"/>
      <c r="UGE57" s="289"/>
      <c r="UGF57" s="289"/>
      <c r="UGG57" s="289"/>
      <c r="UGH57" s="289"/>
      <c r="UGI57" s="289"/>
      <c r="UGJ57" s="289"/>
      <c r="UGK57" s="289"/>
      <c r="UGL57" s="289"/>
      <c r="UGM57" s="289"/>
      <c r="UGN57" s="289"/>
      <c r="UGO57" s="289"/>
      <c r="UGP57" s="289"/>
      <c r="UGQ57" s="289"/>
      <c r="UGR57" s="289"/>
      <c r="UGS57" s="289"/>
      <c r="UGT57" s="289"/>
      <c r="UGU57" s="289"/>
      <c r="UGV57" s="289"/>
      <c r="UGW57" s="289"/>
      <c r="UGX57" s="289"/>
      <c r="UGY57" s="289"/>
      <c r="UGZ57" s="289"/>
      <c r="UHA57" s="289"/>
      <c r="UHB57" s="289"/>
      <c r="UHC57" s="289"/>
      <c r="UHD57" s="289"/>
      <c r="UHE57" s="289"/>
      <c r="UHF57" s="289"/>
      <c r="UHG57" s="289"/>
      <c r="UHH57" s="289"/>
      <c r="UHI57" s="289"/>
      <c r="UHJ57" s="289"/>
      <c r="UHK57" s="289"/>
      <c r="UHL57" s="289"/>
      <c r="UHM57" s="289"/>
      <c r="UHN57" s="289"/>
      <c r="UHO57" s="289"/>
      <c r="UHP57" s="289"/>
      <c r="UHQ57" s="289"/>
      <c r="UHR57" s="289"/>
      <c r="UHS57" s="289"/>
      <c r="UHT57" s="289"/>
      <c r="UHU57" s="289"/>
      <c r="UHV57" s="289"/>
      <c r="UHW57" s="289"/>
      <c r="UHX57" s="289"/>
      <c r="UHY57" s="289"/>
      <c r="UHZ57" s="289"/>
      <c r="UIA57" s="289"/>
      <c r="UIB57" s="289"/>
      <c r="UIC57" s="289"/>
      <c r="UID57" s="289"/>
      <c r="UIE57" s="289"/>
      <c r="UIF57" s="289"/>
      <c r="UIG57" s="289"/>
      <c r="UIH57" s="289"/>
      <c r="UII57" s="289"/>
      <c r="UIJ57" s="289"/>
      <c r="UIK57" s="289"/>
      <c r="UIL57" s="289"/>
      <c r="UIM57" s="289"/>
      <c r="UIN57" s="289"/>
      <c r="UIO57" s="289"/>
      <c r="UIP57" s="289"/>
      <c r="UIQ57" s="289"/>
      <c r="UIR57" s="289"/>
      <c r="UIS57" s="289"/>
      <c r="UIT57" s="289"/>
      <c r="UIU57" s="289"/>
      <c r="UIV57" s="289"/>
      <c r="UIW57" s="289"/>
      <c r="UIX57" s="289"/>
      <c r="UIY57" s="289"/>
      <c r="UIZ57" s="289"/>
      <c r="UJA57" s="289"/>
      <c r="UJB57" s="289"/>
      <c r="UJC57" s="289"/>
      <c r="UJD57" s="289"/>
      <c r="UJE57" s="289"/>
      <c r="UJF57" s="289"/>
      <c r="UJG57" s="289"/>
      <c r="UJH57" s="289"/>
      <c r="UJI57" s="289"/>
      <c r="UJJ57" s="289"/>
      <c r="UJK57" s="289"/>
      <c r="UJL57" s="289"/>
      <c r="UJM57" s="289"/>
      <c r="UJN57" s="289"/>
      <c r="UJO57" s="289"/>
      <c r="UJP57" s="289"/>
      <c r="UJQ57" s="289"/>
      <c r="UJR57" s="289"/>
      <c r="UJS57" s="289"/>
      <c r="UJT57" s="289"/>
      <c r="UJU57" s="289"/>
      <c r="UJV57" s="289"/>
      <c r="UJW57" s="289"/>
      <c r="UJX57" s="289"/>
      <c r="UJY57" s="289"/>
      <c r="UJZ57" s="289"/>
      <c r="UKA57" s="289"/>
      <c r="UKB57" s="289"/>
      <c r="UKC57" s="289"/>
      <c r="UKD57" s="289"/>
      <c r="UKE57" s="289"/>
      <c r="UKF57" s="289"/>
      <c r="UKG57" s="289"/>
      <c r="UKH57" s="289"/>
      <c r="UKI57" s="289"/>
      <c r="UKJ57" s="289"/>
      <c r="UKK57" s="289"/>
      <c r="UKL57" s="289"/>
      <c r="UKM57" s="289"/>
      <c r="UKN57" s="289"/>
      <c r="UKO57" s="289"/>
      <c r="UKP57" s="289"/>
      <c r="UKQ57" s="289"/>
      <c r="UKR57" s="289"/>
      <c r="UKS57" s="289"/>
      <c r="UKT57" s="289"/>
      <c r="UKU57" s="289"/>
      <c r="UKV57" s="289"/>
      <c r="UKW57" s="289"/>
      <c r="UKX57" s="289"/>
      <c r="UKY57" s="289"/>
      <c r="UKZ57" s="289"/>
      <c r="ULA57" s="289"/>
      <c r="ULB57" s="289"/>
      <c r="ULC57" s="289"/>
      <c r="ULD57" s="289"/>
      <c r="ULE57" s="289"/>
      <c r="ULF57" s="289"/>
      <c r="ULG57" s="289"/>
      <c r="ULH57" s="289"/>
      <c r="ULI57" s="289"/>
      <c r="ULJ57" s="289"/>
      <c r="ULK57" s="289"/>
      <c r="ULL57" s="289"/>
      <c r="ULM57" s="289"/>
      <c r="ULN57" s="289"/>
      <c r="ULO57" s="289"/>
      <c r="ULP57" s="289"/>
      <c r="ULQ57" s="289"/>
      <c r="ULR57" s="289"/>
      <c r="ULS57" s="289"/>
      <c r="ULT57" s="289"/>
      <c r="ULU57" s="289"/>
      <c r="ULV57" s="289"/>
      <c r="ULW57" s="289"/>
      <c r="ULX57" s="289"/>
      <c r="ULY57" s="289"/>
      <c r="ULZ57" s="289"/>
      <c r="UMA57" s="289"/>
      <c r="UMB57" s="289"/>
      <c r="UMC57" s="289"/>
      <c r="UMD57" s="289"/>
      <c r="UME57" s="289"/>
      <c r="UMF57" s="289"/>
      <c r="UMG57" s="289"/>
      <c r="UMH57" s="289"/>
      <c r="UMI57" s="289"/>
      <c r="UMJ57" s="289"/>
      <c r="UMK57" s="289"/>
      <c r="UML57" s="289"/>
      <c r="UMM57" s="289"/>
      <c r="UMN57" s="289"/>
      <c r="UMO57" s="289"/>
      <c r="UMP57" s="289"/>
      <c r="UMQ57" s="289"/>
      <c r="UMR57" s="289"/>
      <c r="UMS57" s="289"/>
      <c r="UMT57" s="289"/>
      <c r="UMU57" s="289"/>
      <c r="UMV57" s="289"/>
      <c r="UMW57" s="289"/>
      <c r="UMX57" s="289"/>
      <c r="UMY57" s="289"/>
      <c r="UMZ57" s="289"/>
      <c r="UNA57" s="289"/>
      <c r="UNB57" s="289"/>
      <c r="UNC57" s="289"/>
      <c r="UND57" s="289"/>
      <c r="UNE57" s="289"/>
      <c r="UNF57" s="289"/>
      <c r="UNG57" s="289"/>
      <c r="UNH57" s="289"/>
      <c r="UNI57" s="289"/>
      <c r="UNJ57" s="289"/>
      <c r="UNK57" s="289"/>
      <c r="UNL57" s="289"/>
      <c r="UNM57" s="289"/>
      <c r="UNN57" s="289"/>
      <c r="UNO57" s="289"/>
      <c r="UNP57" s="289"/>
      <c r="UNQ57" s="289"/>
      <c r="UNR57" s="289"/>
      <c r="UNS57" s="289"/>
      <c r="UNT57" s="289"/>
      <c r="UNU57" s="289"/>
      <c r="UNV57" s="289"/>
      <c r="UNW57" s="289"/>
      <c r="UNX57" s="289"/>
      <c r="UNY57" s="289"/>
      <c r="UNZ57" s="289"/>
      <c r="UOA57" s="289"/>
      <c r="UOB57" s="289"/>
      <c r="UOC57" s="289"/>
      <c r="UOD57" s="289"/>
      <c r="UOE57" s="289"/>
      <c r="UOF57" s="289"/>
      <c r="UOG57" s="289"/>
      <c r="UOH57" s="289"/>
      <c r="UOI57" s="289"/>
      <c r="UOJ57" s="289"/>
      <c r="UOK57" s="289"/>
      <c r="UOL57" s="289"/>
      <c r="UOM57" s="289"/>
      <c r="UON57" s="289"/>
      <c r="UOO57" s="289"/>
      <c r="UOP57" s="289"/>
      <c r="UOQ57" s="289"/>
      <c r="UOR57" s="289"/>
      <c r="UOS57" s="289"/>
      <c r="UOT57" s="289"/>
      <c r="UOU57" s="289"/>
      <c r="UOV57" s="289"/>
      <c r="UOW57" s="289"/>
      <c r="UOX57" s="289"/>
      <c r="UOY57" s="289"/>
      <c r="UOZ57" s="289"/>
      <c r="UPA57" s="289"/>
      <c r="UPB57" s="289"/>
      <c r="UPC57" s="289"/>
      <c r="UPD57" s="289"/>
      <c r="UPE57" s="289"/>
      <c r="UPF57" s="289"/>
      <c r="UPG57" s="289"/>
      <c r="UPH57" s="289"/>
      <c r="UPI57" s="289"/>
      <c r="UPJ57" s="289"/>
      <c r="UPK57" s="289"/>
      <c r="UPL57" s="289"/>
      <c r="UPM57" s="289"/>
      <c r="UPN57" s="289"/>
      <c r="UPO57" s="289"/>
      <c r="UPP57" s="289"/>
      <c r="UPQ57" s="289"/>
      <c r="UPR57" s="289"/>
      <c r="UPS57" s="289"/>
      <c r="UPT57" s="289"/>
      <c r="UPU57" s="289"/>
      <c r="UPV57" s="289"/>
      <c r="UPW57" s="289"/>
      <c r="UPX57" s="289"/>
      <c r="UPY57" s="289"/>
      <c r="UPZ57" s="289"/>
      <c r="UQA57" s="289"/>
      <c r="UQB57" s="289"/>
      <c r="UQC57" s="289"/>
      <c r="UQD57" s="289"/>
      <c r="UQE57" s="289"/>
      <c r="UQF57" s="289"/>
      <c r="UQG57" s="289"/>
      <c r="UQH57" s="289"/>
      <c r="UQI57" s="289"/>
      <c r="UQJ57" s="289"/>
      <c r="UQK57" s="289"/>
      <c r="UQL57" s="289"/>
      <c r="UQM57" s="289"/>
      <c r="UQN57" s="289"/>
      <c r="UQO57" s="289"/>
      <c r="UQP57" s="289"/>
      <c r="UQQ57" s="289"/>
      <c r="UQR57" s="289"/>
      <c r="UQS57" s="289"/>
      <c r="UQT57" s="289"/>
      <c r="UQU57" s="289"/>
      <c r="UQV57" s="289"/>
      <c r="UQW57" s="289"/>
      <c r="UQX57" s="289"/>
      <c r="UQY57" s="289"/>
      <c r="UQZ57" s="289"/>
      <c r="URA57" s="289"/>
      <c r="URB57" s="289"/>
      <c r="URC57" s="289"/>
      <c r="URD57" s="289"/>
      <c r="URE57" s="289"/>
      <c r="URF57" s="289"/>
      <c r="URG57" s="289"/>
      <c r="URH57" s="289"/>
      <c r="URI57" s="289"/>
      <c r="URJ57" s="289"/>
      <c r="URK57" s="289"/>
      <c r="URL57" s="289"/>
      <c r="URM57" s="289"/>
      <c r="URN57" s="289"/>
      <c r="URO57" s="289"/>
      <c r="URP57" s="289"/>
      <c r="URQ57" s="289"/>
      <c r="URR57" s="289"/>
      <c r="URS57" s="289"/>
      <c r="URT57" s="289"/>
      <c r="URU57" s="289"/>
      <c r="URV57" s="289"/>
      <c r="URW57" s="289"/>
      <c r="URX57" s="289"/>
      <c r="URY57" s="289"/>
      <c r="URZ57" s="289"/>
      <c r="USA57" s="289"/>
      <c r="USB57" s="289"/>
      <c r="USC57" s="289"/>
      <c r="USD57" s="289"/>
      <c r="USE57" s="289"/>
      <c r="USF57" s="289"/>
      <c r="USG57" s="289"/>
      <c r="USH57" s="289"/>
      <c r="USI57" s="289"/>
      <c r="USJ57" s="289"/>
      <c r="USK57" s="289"/>
      <c r="USL57" s="289"/>
      <c r="USM57" s="289"/>
      <c r="USN57" s="289"/>
      <c r="USO57" s="289"/>
      <c r="USP57" s="289"/>
      <c r="USQ57" s="289"/>
      <c r="USR57" s="289"/>
      <c r="USS57" s="289"/>
      <c r="UST57" s="289"/>
      <c r="USU57" s="289"/>
      <c r="USV57" s="289"/>
      <c r="USW57" s="289"/>
      <c r="USX57" s="289"/>
      <c r="USY57" s="289"/>
      <c r="USZ57" s="289"/>
      <c r="UTA57" s="289"/>
      <c r="UTB57" s="289"/>
      <c r="UTC57" s="289"/>
      <c r="UTD57" s="289"/>
      <c r="UTE57" s="289"/>
      <c r="UTF57" s="289"/>
      <c r="UTG57" s="289"/>
      <c r="UTH57" s="289"/>
      <c r="UTI57" s="289"/>
      <c r="UTJ57" s="289"/>
      <c r="UTK57" s="289"/>
      <c r="UTL57" s="289"/>
      <c r="UTM57" s="289"/>
      <c r="UTN57" s="289"/>
      <c r="UTO57" s="289"/>
      <c r="UTP57" s="289"/>
      <c r="UTQ57" s="289"/>
      <c r="UTR57" s="289"/>
      <c r="UTS57" s="289"/>
      <c r="UTT57" s="289"/>
      <c r="UTU57" s="289"/>
      <c r="UTV57" s="289"/>
      <c r="UTW57" s="289"/>
      <c r="UTX57" s="289"/>
      <c r="UTY57" s="289"/>
      <c r="UTZ57" s="289"/>
      <c r="UUA57" s="289"/>
      <c r="UUB57" s="289"/>
      <c r="UUC57" s="289"/>
      <c r="UUD57" s="289"/>
      <c r="UUE57" s="289"/>
      <c r="UUF57" s="289"/>
      <c r="UUG57" s="289"/>
      <c r="UUH57" s="289"/>
      <c r="UUI57" s="289"/>
      <c r="UUJ57" s="289"/>
      <c r="UUK57" s="289"/>
      <c r="UUL57" s="289"/>
      <c r="UUM57" s="289"/>
      <c r="UUN57" s="289"/>
      <c r="UUO57" s="289"/>
      <c r="UUP57" s="289"/>
      <c r="UUQ57" s="289"/>
      <c r="UUR57" s="289"/>
      <c r="UUS57" s="289"/>
      <c r="UUT57" s="289"/>
      <c r="UUU57" s="289"/>
      <c r="UUV57" s="289"/>
      <c r="UUW57" s="289"/>
      <c r="UUX57" s="289"/>
      <c r="UUY57" s="289"/>
      <c r="UUZ57" s="289"/>
      <c r="UVA57" s="289"/>
      <c r="UVB57" s="289"/>
      <c r="UVC57" s="289"/>
      <c r="UVD57" s="289"/>
      <c r="UVE57" s="289"/>
      <c r="UVF57" s="289"/>
      <c r="UVG57" s="289"/>
      <c r="UVH57" s="289"/>
      <c r="UVI57" s="289"/>
      <c r="UVJ57" s="289"/>
      <c r="UVK57" s="289"/>
      <c r="UVL57" s="289"/>
      <c r="UVM57" s="289"/>
      <c r="UVN57" s="289"/>
      <c r="UVO57" s="289"/>
      <c r="UVP57" s="289"/>
      <c r="UVQ57" s="289"/>
      <c r="UVR57" s="289"/>
      <c r="UVS57" s="289"/>
      <c r="UVT57" s="289"/>
      <c r="UVU57" s="289"/>
      <c r="UVV57" s="289"/>
      <c r="UVW57" s="289"/>
      <c r="UVX57" s="289"/>
      <c r="UVY57" s="289"/>
      <c r="UVZ57" s="289"/>
      <c r="UWA57" s="289"/>
      <c r="UWB57" s="289"/>
      <c r="UWC57" s="289"/>
      <c r="UWD57" s="289"/>
      <c r="UWE57" s="289"/>
      <c r="UWF57" s="289"/>
      <c r="UWG57" s="289"/>
      <c r="UWH57" s="289"/>
      <c r="UWI57" s="289"/>
      <c r="UWJ57" s="289"/>
      <c r="UWK57" s="289"/>
      <c r="UWL57" s="289"/>
      <c r="UWM57" s="289"/>
      <c r="UWN57" s="289"/>
      <c r="UWO57" s="289"/>
      <c r="UWP57" s="289"/>
      <c r="UWQ57" s="289"/>
      <c r="UWR57" s="289"/>
      <c r="UWS57" s="289"/>
      <c r="UWT57" s="289"/>
      <c r="UWU57" s="289"/>
      <c r="UWV57" s="289"/>
      <c r="UWW57" s="289"/>
      <c r="UWX57" s="289"/>
      <c r="UWY57" s="289"/>
      <c r="UWZ57" s="289"/>
      <c r="UXA57" s="289"/>
      <c r="UXB57" s="289"/>
      <c r="UXC57" s="289"/>
      <c r="UXD57" s="289"/>
      <c r="UXE57" s="289"/>
      <c r="UXF57" s="289"/>
      <c r="UXG57" s="289"/>
      <c r="UXH57" s="289"/>
      <c r="UXI57" s="289"/>
      <c r="UXJ57" s="289"/>
      <c r="UXK57" s="289"/>
      <c r="UXL57" s="289"/>
      <c r="UXM57" s="289"/>
      <c r="UXN57" s="289"/>
      <c r="UXO57" s="289"/>
      <c r="UXP57" s="289"/>
      <c r="UXQ57" s="289"/>
      <c r="UXR57" s="289"/>
      <c r="UXS57" s="289"/>
      <c r="UXT57" s="289"/>
      <c r="UXU57" s="289"/>
      <c r="UXV57" s="289"/>
      <c r="UXW57" s="289"/>
      <c r="UXX57" s="289"/>
      <c r="UXY57" s="289"/>
      <c r="UXZ57" s="289"/>
      <c r="UYA57" s="289"/>
      <c r="UYB57" s="289"/>
      <c r="UYC57" s="289"/>
      <c r="UYD57" s="289"/>
      <c r="UYE57" s="289"/>
      <c r="UYF57" s="289"/>
      <c r="UYG57" s="289"/>
      <c r="UYH57" s="289"/>
      <c r="UYI57" s="289"/>
      <c r="UYJ57" s="289"/>
      <c r="UYK57" s="289"/>
      <c r="UYL57" s="289"/>
      <c r="UYM57" s="289"/>
      <c r="UYN57" s="289"/>
      <c r="UYO57" s="289"/>
      <c r="UYP57" s="289"/>
      <c r="UYQ57" s="289"/>
      <c r="UYR57" s="289"/>
      <c r="UYS57" s="289"/>
      <c r="UYT57" s="289"/>
      <c r="UYU57" s="289"/>
      <c r="UYV57" s="289"/>
      <c r="UYW57" s="289"/>
      <c r="UYX57" s="289"/>
      <c r="UYY57" s="289"/>
      <c r="UYZ57" s="289"/>
      <c r="UZA57" s="289"/>
      <c r="UZB57" s="289"/>
      <c r="UZC57" s="289"/>
      <c r="UZD57" s="289"/>
      <c r="UZE57" s="289"/>
      <c r="UZF57" s="289"/>
      <c r="UZG57" s="289"/>
      <c r="UZH57" s="289"/>
      <c r="UZI57" s="289"/>
      <c r="UZJ57" s="289"/>
      <c r="UZK57" s="289"/>
      <c r="UZL57" s="289"/>
      <c r="UZM57" s="289"/>
      <c r="UZN57" s="289"/>
      <c r="UZO57" s="289"/>
      <c r="UZP57" s="289"/>
      <c r="UZQ57" s="289"/>
      <c r="UZR57" s="289"/>
      <c r="UZS57" s="289"/>
      <c r="UZT57" s="289"/>
      <c r="UZU57" s="289"/>
      <c r="UZV57" s="289"/>
      <c r="UZW57" s="289"/>
      <c r="UZX57" s="289"/>
      <c r="UZY57" s="289"/>
      <c r="UZZ57" s="289"/>
      <c r="VAA57" s="289"/>
      <c r="VAB57" s="289"/>
      <c r="VAC57" s="289"/>
      <c r="VAD57" s="289"/>
      <c r="VAE57" s="289"/>
      <c r="VAF57" s="289"/>
      <c r="VAG57" s="289"/>
      <c r="VAH57" s="289"/>
      <c r="VAI57" s="289"/>
      <c r="VAJ57" s="289"/>
      <c r="VAK57" s="289"/>
      <c r="VAL57" s="289"/>
      <c r="VAM57" s="289"/>
      <c r="VAN57" s="289"/>
      <c r="VAO57" s="289"/>
      <c r="VAP57" s="289"/>
      <c r="VAQ57" s="289"/>
      <c r="VAR57" s="289"/>
      <c r="VAS57" s="289"/>
      <c r="VAT57" s="289"/>
      <c r="VAU57" s="289"/>
      <c r="VAV57" s="289"/>
      <c r="VAW57" s="289"/>
      <c r="VAX57" s="289"/>
      <c r="VAY57" s="289"/>
      <c r="VAZ57" s="289"/>
      <c r="VBA57" s="289"/>
      <c r="VBB57" s="289"/>
      <c r="VBC57" s="289"/>
      <c r="VBD57" s="289"/>
      <c r="VBE57" s="289"/>
      <c r="VBF57" s="289"/>
      <c r="VBG57" s="289"/>
      <c r="VBH57" s="289"/>
      <c r="VBI57" s="289"/>
      <c r="VBJ57" s="289"/>
      <c r="VBK57" s="289"/>
      <c r="VBL57" s="289"/>
      <c r="VBM57" s="289"/>
      <c r="VBN57" s="289"/>
      <c r="VBO57" s="289"/>
      <c r="VBP57" s="289"/>
      <c r="VBQ57" s="289"/>
      <c r="VBR57" s="289"/>
      <c r="VBS57" s="289"/>
      <c r="VBT57" s="289"/>
      <c r="VBU57" s="289"/>
      <c r="VBV57" s="289"/>
      <c r="VBW57" s="289"/>
      <c r="VBX57" s="289"/>
      <c r="VBY57" s="289"/>
      <c r="VBZ57" s="289"/>
      <c r="VCA57" s="289"/>
      <c r="VCB57" s="289"/>
      <c r="VCC57" s="289"/>
      <c r="VCD57" s="289"/>
      <c r="VCE57" s="289"/>
      <c r="VCF57" s="289"/>
      <c r="VCG57" s="289"/>
      <c r="VCH57" s="289"/>
      <c r="VCI57" s="289"/>
      <c r="VCJ57" s="289"/>
      <c r="VCK57" s="289"/>
      <c r="VCL57" s="289"/>
      <c r="VCM57" s="289"/>
      <c r="VCN57" s="289"/>
      <c r="VCO57" s="289"/>
      <c r="VCP57" s="289"/>
      <c r="VCQ57" s="289"/>
      <c r="VCR57" s="289"/>
      <c r="VCS57" s="289"/>
      <c r="VCT57" s="289"/>
      <c r="VCU57" s="289"/>
      <c r="VCV57" s="289"/>
      <c r="VCW57" s="289"/>
      <c r="VCX57" s="289"/>
      <c r="VCY57" s="289"/>
      <c r="VCZ57" s="289"/>
      <c r="VDA57" s="289"/>
      <c r="VDB57" s="289"/>
      <c r="VDC57" s="289"/>
      <c r="VDD57" s="289"/>
      <c r="VDE57" s="289"/>
      <c r="VDF57" s="289"/>
      <c r="VDG57" s="289"/>
      <c r="VDH57" s="289"/>
      <c r="VDI57" s="289"/>
      <c r="VDJ57" s="289"/>
      <c r="VDK57" s="289"/>
      <c r="VDL57" s="289"/>
      <c r="VDM57" s="289"/>
      <c r="VDN57" s="289"/>
      <c r="VDO57" s="289"/>
      <c r="VDP57" s="289"/>
      <c r="VDQ57" s="289"/>
      <c r="VDR57" s="289"/>
      <c r="VDS57" s="289"/>
      <c r="VDT57" s="289"/>
      <c r="VDU57" s="289"/>
      <c r="VDV57" s="289"/>
      <c r="VDW57" s="289"/>
      <c r="VDX57" s="289"/>
      <c r="VDY57" s="289"/>
      <c r="VDZ57" s="289"/>
      <c r="VEA57" s="289"/>
      <c r="VEB57" s="289"/>
      <c r="VEC57" s="289"/>
      <c r="VED57" s="289"/>
      <c r="VEE57" s="289"/>
      <c r="VEF57" s="289"/>
      <c r="VEG57" s="289"/>
      <c r="VEH57" s="289"/>
      <c r="VEI57" s="289"/>
      <c r="VEJ57" s="289"/>
      <c r="VEK57" s="289"/>
      <c r="VEL57" s="289"/>
      <c r="VEM57" s="289"/>
      <c r="VEN57" s="289"/>
      <c r="VEO57" s="289"/>
      <c r="VEP57" s="289"/>
      <c r="VEQ57" s="289"/>
      <c r="VER57" s="289"/>
      <c r="VES57" s="289"/>
      <c r="VET57" s="289"/>
      <c r="VEU57" s="289"/>
      <c r="VEV57" s="289"/>
      <c r="VEW57" s="289"/>
      <c r="VEX57" s="289"/>
      <c r="VEY57" s="289"/>
      <c r="VEZ57" s="289"/>
      <c r="VFA57" s="289"/>
      <c r="VFB57" s="289"/>
      <c r="VFC57" s="289"/>
      <c r="VFD57" s="289"/>
      <c r="VFE57" s="289"/>
      <c r="VFF57" s="289"/>
      <c r="VFG57" s="289"/>
      <c r="VFH57" s="289"/>
      <c r="VFI57" s="289"/>
      <c r="VFJ57" s="289"/>
      <c r="VFK57" s="289"/>
      <c r="VFL57" s="289"/>
      <c r="VFM57" s="289"/>
      <c r="VFN57" s="289"/>
      <c r="VFO57" s="289"/>
      <c r="VFP57" s="289"/>
      <c r="VFQ57" s="289"/>
      <c r="VFR57" s="289"/>
      <c r="VFS57" s="289"/>
      <c r="VFT57" s="289"/>
      <c r="VFU57" s="289"/>
      <c r="VFV57" s="289"/>
      <c r="VFW57" s="289"/>
      <c r="VFX57" s="289"/>
      <c r="VFY57" s="289"/>
      <c r="VFZ57" s="289"/>
      <c r="VGA57" s="289"/>
      <c r="VGB57" s="289"/>
      <c r="VGC57" s="289"/>
      <c r="VGD57" s="289"/>
      <c r="VGE57" s="289"/>
      <c r="VGF57" s="289"/>
      <c r="VGG57" s="289"/>
      <c r="VGH57" s="289"/>
      <c r="VGI57" s="289"/>
      <c r="VGJ57" s="289"/>
      <c r="VGK57" s="289"/>
      <c r="VGL57" s="289"/>
      <c r="VGM57" s="289"/>
      <c r="VGN57" s="289"/>
      <c r="VGO57" s="289"/>
      <c r="VGP57" s="289"/>
      <c r="VGQ57" s="289"/>
      <c r="VGR57" s="289"/>
      <c r="VGS57" s="289"/>
      <c r="VGT57" s="289"/>
      <c r="VGU57" s="289"/>
      <c r="VGV57" s="289"/>
      <c r="VGW57" s="289"/>
      <c r="VGX57" s="289"/>
      <c r="VGY57" s="289"/>
      <c r="VGZ57" s="289"/>
      <c r="VHA57" s="289"/>
      <c r="VHB57" s="289"/>
      <c r="VHC57" s="289"/>
      <c r="VHD57" s="289"/>
      <c r="VHE57" s="289"/>
      <c r="VHF57" s="289"/>
      <c r="VHG57" s="289"/>
      <c r="VHH57" s="289"/>
      <c r="VHI57" s="289"/>
      <c r="VHJ57" s="289"/>
      <c r="VHK57" s="289"/>
      <c r="VHL57" s="289"/>
      <c r="VHM57" s="289"/>
      <c r="VHN57" s="289"/>
      <c r="VHO57" s="289"/>
      <c r="VHP57" s="289"/>
      <c r="VHQ57" s="289"/>
      <c r="VHR57" s="289"/>
      <c r="VHS57" s="289"/>
      <c r="VHT57" s="289"/>
      <c r="VHU57" s="289"/>
      <c r="VHV57" s="289"/>
      <c r="VHW57" s="289"/>
      <c r="VHX57" s="289"/>
      <c r="VHY57" s="289"/>
      <c r="VHZ57" s="289"/>
      <c r="VIA57" s="289"/>
      <c r="VIB57" s="289"/>
      <c r="VIC57" s="289"/>
      <c r="VID57" s="289"/>
      <c r="VIE57" s="289"/>
      <c r="VIF57" s="289"/>
      <c r="VIG57" s="289"/>
      <c r="VIH57" s="289"/>
      <c r="VII57" s="289"/>
      <c r="VIJ57" s="289"/>
      <c r="VIK57" s="289"/>
      <c r="VIL57" s="289"/>
      <c r="VIM57" s="289"/>
      <c r="VIN57" s="289"/>
      <c r="VIO57" s="289"/>
      <c r="VIP57" s="289"/>
      <c r="VIQ57" s="289"/>
      <c r="VIR57" s="289"/>
      <c r="VIS57" s="289"/>
      <c r="VIT57" s="289"/>
      <c r="VIU57" s="289"/>
      <c r="VIV57" s="289"/>
      <c r="VIW57" s="289"/>
      <c r="VIX57" s="289"/>
      <c r="VIY57" s="289"/>
      <c r="VIZ57" s="289"/>
      <c r="VJA57" s="289"/>
      <c r="VJB57" s="289"/>
      <c r="VJC57" s="289"/>
      <c r="VJD57" s="289"/>
      <c r="VJE57" s="289"/>
      <c r="VJF57" s="289"/>
      <c r="VJG57" s="289"/>
      <c r="VJH57" s="289"/>
      <c r="VJI57" s="289"/>
      <c r="VJJ57" s="289"/>
      <c r="VJK57" s="289"/>
      <c r="VJL57" s="289"/>
      <c r="VJM57" s="289"/>
      <c r="VJN57" s="289"/>
      <c r="VJO57" s="289"/>
      <c r="VJP57" s="289"/>
      <c r="VJQ57" s="289"/>
      <c r="VJR57" s="289"/>
      <c r="VJS57" s="289"/>
      <c r="VJT57" s="289"/>
      <c r="VJU57" s="289"/>
      <c r="VJV57" s="289"/>
      <c r="VJW57" s="289"/>
      <c r="VJX57" s="289"/>
      <c r="VJY57" s="289"/>
      <c r="VJZ57" s="289"/>
      <c r="VKA57" s="289"/>
      <c r="VKB57" s="289"/>
      <c r="VKC57" s="289"/>
      <c r="VKD57" s="289"/>
      <c r="VKE57" s="289"/>
      <c r="VKF57" s="289"/>
      <c r="VKG57" s="289"/>
      <c r="VKH57" s="289"/>
      <c r="VKI57" s="289"/>
      <c r="VKJ57" s="289"/>
      <c r="VKK57" s="289"/>
      <c r="VKL57" s="289"/>
      <c r="VKM57" s="289"/>
      <c r="VKN57" s="289"/>
      <c r="VKO57" s="289"/>
      <c r="VKP57" s="289"/>
      <c r="VKQ57" s="289"/>
      <c r="VKR57" s="289"/>
      <c r="VKS57" s="289"/>
      <c r="VKT57" s="289"/>
      <c r="VKU57" s="289"/>
      <c r="VKV57" s="289"/>
      <c r="VKW57" s="289"/>
      <c r="VKX57" s="289"/>
      <c r="VKY57" s="289"/>
      <c r="VKZ57" s="289"/>
      <c r="VLA57" s="289"/>
      <c r="VLB57" s="289"/>
      <c r="VLC57" s="289"/>
      <c r="VLD57" s="289"/>
      <c r="VLE57" s="289"/>
      <c r="VLF57" s="289"/>
      <c r="VLG57" s="289"/>
      <c r="VLH57" s="289"/>
      <c r="VLI57" s="289"/>
      <c r="VLJ57" s="289"/>
      <c r="VLK57" s="289"/>
      <c r="VLL57" s="289"/>
      <c r="VLM57" s="289"/>
      <c r="VLN57" s="289"/>
      <c r="VLO57" s="289"/>
      <c r="VLP57" s="289"/>
      <c r="VLQ57" s="289"/>
      <c r="VLR57" s="289"/>
      <c r="VLS57" s="289"/>
      <c r="VLT57" s="289"/>
      <c r="VLU57" s="289"/>
      <c r="VLV57" s="289"/>
      <c r="VLW57" s="289"/>
      <c r="VLX57" s="289"/>
      <c r="VLY57" s="289"/>
      <c r="VLZ57" s="289"/>
      <c r="VMA57" s="289"/>
      <c r="VMB57" s="289"/>
      <c r="VMC57" s="289"/>
      <c r="VMD57" s="289"/>
      <c r="VME57" s="289"/>
      <c r="VMF57" s="289"/>
      <c r="VMG57" s="289"/>
      <c r="VMH57" s="289"/>
      <c r="VMI57" s="289"/>
      <c r="VMJ57" s="289"/>
      <c r="VMK57" s="289"/>
      <c r="VML57" s="289"/>
      <c r="VMM57" s="289"/>
      <c r="VMN57" s="289"/>
      <c r="VMO57" s="289"/>
      <c r="VMP57" s="289"/>
      <c r="VMQ57" s="289"/>
      <c r="VMR57" s="289"/>
      <c r="VMS57" s="289"/>
      <c r="VMT57" s="289"/>
      <c r="VMU57" s="289"/>
      <c r="VMV57" s="289"/>
      <c r="VMW57" s="289"/>
      <c r="VMX57" s="289"/>
      <c r="VMY57" s="289"/>
      <c r="VMZ57" s="289"/>
      <c r="VNA57" s="289"/>
      <c r="VNB57" s="289"/>
      <c r="VNC57" s="289"/>
      <c r="VND57" s="289"/>
      <c r="VNE57" s="289"/>
      <c r="VNF57" s="289"/>
      <c r="VNG57" s="289"/>
      <c r="VNH57" s="289"/>
      <c r="VNI57" s="289"/>
      <c r="VNJ57" s="289"/>
      <c r="VNK57" s="289"/>
      <c r="VNL57" s="289"/>
      <c r="VNM57" s="289"/>
      <c r="VNN57" s="289"/>
      <c r="VNO57" s="289"/>
      <c r="VNP57" s="289"/>
      <c r="VNQ57" s="289"/>
      <c r="VNR57" s="289"/>
      <c r="VNS57" s="289"/>
      <c r="VNT57" s="289"/>
      <c r="VNU57" s="289"/>
      <c r="VNV57" s="289"/>
      <c r="VNW57" s="289"/>
      <c r="VNX57" s="289"/>
      <c r="VNY57" s="289"/>
      <c r="VNZ57" s="289"/>
      <c r="VOA57" s="289"/>
      <c r="VOB57" s="289"/>
      <c r="VOC57" s="289"/>
      <c r="VOD57" s="289"/>
      <c r="VOE57" s="289"/>
      <c r="VOF57" s="289"/>
      <c r="VOG57" s="289"/>
      <c r="VOH57" s="289"/>
      <c r="VOI57" s="289"/>
      <c r="VOJ57" s="289"/>
      <c r="VOK57" s="289"/>
      <c r="VOL57" s="289"/>
      <c r="VOM57" s="289"/>
      <c r="VON57" s="289"/>
      <c r="VOO57" s="289"/>
      <c r="VOP57" s="289"/>
      <c r="VOQ57" s="289"/>
      <c r="VOR57" s="289"/>
      <c r="VOS57" s="289"/>
      <c r="VOT57" s="289"/>
      <c r="VOU57" s="289"/>
      <c r="VOV57" s="289"/>
      <c r="VOW57" s="289"/>
      <c r="VOX57" s="289"/>
      <c r="VOY57" s="289"/>
      <c r="VOZ57" s="289"/>
      <c r="VPA57" s="289"/>
      <c r="VPB57" s="289"/>
      <c r="VPC57" s="289"/>
      <c r="VPD57" s="289"/>
      <c r="VPE57" s="289"/>
      <c r="VPF57" s="289"/>
      <c r="VPG57" s="289"/>
      <c r="VPH57" s="289"/>
      <c r="VPI57" s="289"/>
      <c r="VPJ57" s="289"/>
      <c r="VPK57" s="289"/>
      <c r="VPL57" s="289"/>
      <c r="VPM57" s="289"/>
      <c r="VPN57" s="289"/>
      <c r="VPO57" s="289"/>
      <c r="VPP57" s="289"/>
      <c r="VPQ57" s="289"/>
      <c r="VPR57" s="289"/>
      <c r="VPS57" s="289"/>
      <c r="VPT57" s="289"/>
      <c r="VPU57" s="289"/>
      <c r="VPV57" s="289"/>
      <c r="VPW57" s="289"/>
      <c r="VPX57" s="289"/>
      <c r="VPY57" s="289"/>
      <c r="VPZ57" s="289"/>
      <c r="VQA57" s="289"/>
      <c r="VQB57" s="289"/>
      <c r="VQC57" s="289"/>
      <c r="VQD57" s="289"/>
      <c r="VQE57" s="289"/>
      <c r="VQF57" s="289"/>
      <c r="VQG57" s="289"/>
      <c r="VQH57" s="289"/>
      <c r="VQI57" s="289"/>
      <c r="VQJ57" s="289"/>
      <c r="VQK57" s="289"/>
      <c r="VQL57" s="289"/>
      <c r="VQM57" s="289"/>
      <c r="VQN57" s="289"/>
      <c r="VQO57" s="289"/>
      <c r="VQP57" s="289"/>
      <c r="VQQ57" s="289"/>
      <c r="VQR57" s="289"/>
      <c r="VQS57" s="289"/>
      <c r="VQT57" s="289"/>
      <c r="VQU57" s="289"/>
      <c r="VQV57" s="289"/>
      <c r="VQW57" s="289"/>
      <c r="VQX57" s="289"/>
      <c r="VQY57" s="289"/>
      <c r="VQZ57" s="289"/>
      <c r="VRA57" s="289"/>
      <c r="VRB57" s="289"/>
      <c r="VRC57" s="289"/>
      <c r="VRD57" s="289"/>
      <c r="VRE57" s="289"/>
      <c r="VRF57" s="289"/>
      <c r="VRG57" s="289"/>
      <c r="VRH57" s="289"/>
      <c r="VRI57" s="289"/>
      <c r="VRJ57" s="289"/>
      <c r="VRK57" s="289"/>
      <c r="VRL57" s="289"/>
      <c r="VRM57" s="289"/>
      <c r="VRN57" s="289"/>
      <c r="VRO57" s="289"/>
      <c r="VRP57" s="289"/>
      <c r="VRQ57" s="289"/>
      <c r="VRR57" s="289"/>
      <c r="VRS57" s="289"/>
      <c r="VRT57" s="289"/>
      <c r="VRU57" s="289"/>
      <c r="VRV57" s="289"/>
      <c r="VRW57" s="289"/>
      <c r="VRX57" s="289"/>
      <c r="VRY57" s="289"/>
      <c r="VRZ57" s="289"/>
      <c r="VSA57" s="289"/>
      <c r="VSB57" s="289"/>
      <c r="VSC57" s="289"/>
      <c r="VSD57" s="289"/>
      <c r="VSE57" s="289"/>
      <c r="VSF57" s="289"/>
      <c r="VSG57" s="289"/>
      <c r="VSH57" s="289"/>
      <c r="VSI57" s="289"/>
      <c r="VSJ57" s="289"/>
      <c r="VSK57" s="289"/>
      <c r="VSL57" s="289"/>
      <c r="VSM57" s="289"/>
      <c r="VSN57" s="289"/>
      <c r="VSO57" s="289"/>
      <c r="VSP57" s="289"/>
      <c r="VSQ57" s="289"/>
      <c r="VSR57" s="289"/>
      <c r="VSS57" s="289"/>
      <c r="VST57" s="289"/>
      <c r="VSU57" s="289"/>
      <c r="VSV57" s="289"/>
      <c r="VSW57" s="289"/>
      <c r="VSX57" s="289"/>
      <c r="VSY57" s="289"/>
      <c r="VSZ57" s="289"/>
      <c r="VTA57" s="289"/>
      <c r="VTB57" s="289"/>
      <c r="VTC57" s="289"/>
      <c r="VTD57" s="289"/>
      <c r="VTE57" s="289"/>
      <c r="VTF57" s="289"/>
      <c r="VTG57" s="289"/>
      <c r="VTH57" s="289"/>
      <c r="VTI57" s="289"/>
      <c r="VTJ57" s="289"/>
      <c r="VTK57" s="289"/>
      <c r="VTL57" s="289"/>
      <c r="VTM57" s="289"/>
      <c r="VTN57" s="289"/>
      <c r="VTO57" s="289"/>
      <c r="VTP57" s="289"/>
      <c r="VTQ57" s="289"/>
      <c r="VTR57" s="289"/>
      <c r="VTS57" s="289"/>
      <c r="VTT57" s="289"/>
      <c r="VTU57" s="289"/>
      <c r="VTV57" s="289"/>
      <c r="VTW57" s="289"/>
      <c r="VTX57" s="289"/>
      <c r="VTY57" s="289"/>
      <c r="VTZ57" s="289"/>
      <c r="VUA57" s="289"/>
      <c r="VUB57" s="289"/>
      <c r="VUC57" s="289"/>
      <c r="VUD57" s="289"/>
      <c r="VUE57" s="289"/>
      <c r="VUF57" s="289"/>
      <c r="VUG57" s="289"/>
      <c r="VUH57" s="289"/>
      <c r="VUI57" s="289"/>
      <c r="VUJ57" s="289"/>
      <c r="VUK57" s="289"/>
      <c r="VUL57" s="289"/>
      <c r="VUM57" s="289"/>
      <c r="VUN57" s="289"/>
      <c r="VUO57" s="289"/>
      <c r="VUP57" s="289"/>
      <c r="VUQ57" s="289"/>
      <c r="VUR57" s="289"/>
      <c r="VUS57" s="289"/>
      <c r="VUT57" s="289"/>
      <c r="VUU57" s="289"/>
      <c r="VUV57" s="289"/>
      <c r="VUW57" s="289"/>
      <c r="VUX57" s="289"/>
      <c r="VUY57" s="289"/>
      <c r="VUZ57" s="289"/>
      <c r="VVA57" s="289"/>
      <c r="VVB57" s="289"/>
      <c r="VVC57" s="289"/>
      <c r="VVD57" s="289"/>
      <c r="VVE57" s="289"/>
      <c r="VVF57" s="289"/>
      <c r="VVG57" s="289"/>
      <c r="VVH57" s="289"/>
      <c r="VVI57" s="289"/>
      <c r="VVJ57" s="289"/>
      <c r="VVK57" s="289"/>
      <c r="VVL57" s="289"/>
      <c r="VVM57" s="289"/>
      <c r="VVN57" s="289"/>
      <c r="VVO57" s="289"/>
      <c r="VVP57" s="289"/>
      <c r="VVQ57" s="289"/>
      <c r="VVR57" s="289"/>
      <c r="VVS57" s="289"/>
      <c r="VVT57" s="289"/>
      <c r="VVU57" s="289"/>
      <c r="VVV57" s="289"/>
      <c r="VVW57" s="289"/>
      <c r="VVX57" s="289"/>
      <c r="VVY57" s="289"/>
      <c r="VVZ57" s="289"/>
      <c r="VWA57" s="289"/>
      <c r="VWB57" s="289"/>
      <c r="VWC57" s="289"/>
      <c r="VWD57" s="289"/>
      <c r="VWE57" s="289"/>
      <c r="VWF57" s="289"/>
      <c r="VWG57" s="289"/>
      <c r="VWH57" s="289"/>
      <c r="VWI57" s="289"/>
      <c r="VWJ57" s="289"/>
      <c r="VWK57" s="289"/>
      <c r="VWL57" s="289"/>
      <c r="VWM57" s="289"/>
      <c r="VWN57" s="289"/>
      <c r="VWO57" s="289"/>
      <c r="VWP57" s="289"/>
      <c r="VWQ57" s="289"/>
      <c r="VWR57" s="289"/>
      <c r="VWS57" s="289"/>
      <c r="VWT57" s="289"/>
      <c r="VWU57" s="289"/>
      <c r="VWV57" s="289"/>
      <c r="VWW57" s="289"/>
      <c r="VWX57" s="289"/>
      <c r="VWY57" s="289"/>
      <c r="VWZ57" s="289"/>
      <c r="VXA57" s="289"/>
      <c r="VXB57" s="289"/>
      <c r="VXC57" s="289"/>
      <c r="VXD57" s="289"/>
      <c r="VXE57" s="289"/>
      <c r="VXF57" s="289"/>
      <c r="VXG57" s="289"/>
      <c r="VXH57" s="289"/>
      <c r="VXI57" s="289"/>
      <c r="VXJ57" s="289"/>
      <c r="VXK57" s="289"/>
      <c r="VXL57" s="289"/>
      <c r="VXM57" s="289"/>
      <c r="VXN57" s="289"/>
      <c r="VXO57" s="289"/>
      <c r="VXP57" s="289"/>
      <c r="VXQ57" s="289"/>
      <c r="VXR57" s="289"/>
      <c r="VXS57" s="289"/>
      <c r="VXT57" s="289"/>
      <c r="VXU57" s="289"/>
      <c r="VXV57" s="289"/>
      <c r="VXW57" s="289"/>
      <c r="VXX57" s="289"/>
      <c r="VXY57" s="289"/>
      <c r="VXZ57" s="289"/>
      <c r="VYA57" s="289"/>
      <c r="VYB57" s="289"/>
      <c r="VYC57" s="289"/>
      <c r="VYD57" s="289"/>
      <c r="VYE57" s="289"/>
      <c r="VYF57" s="289"/>
      <c r="VYG57" s="289"/>
      <c r="VYH57" s="289"/>
      <c r="VYI57" s="289"/>
      <c r="VYJ57" s="289"/>
      <c r="VYK57" s="289"/>
      <c r="VYL57" s="289"/>
      <c r="VYM57" s="289"/>
      <c r="VYN57" s="289"/>
      <c r="VYO57" s="289"/>
      <c r="VYP57" s="289"/>
      <c r="VYQ57" s="289"/>
      <c r="VYR57" s="289"/>
      <c r="VYS57" s="289"/>
      <c r="VYT57" s="289"/>
      <c r="VYU57" s="289"/>
      <c r="VYV57" s="289"/>
      <c r="VYW57" s="289"/>
      <c r="VYX57" s="289"/>
      <c r="VYY57" s="289"/>
      <c r="VYZ57" s="289"/>
      <c r="VZA57" s="289"/>
      <c r="VZB57" s="289"/>
      <c r="VZC57" s="289"/>
      <c r="VZD57" s="289"/>
      <c r="VZE57" s="289"/>
      <c r="VZF57" s="289"/>
      <c r="VZG57" s="289"/>
      <c r="VZH57" s="289"/>
      <c r="VZI57" s="289"/>
      <c r="VZJ57" s="289"/>
      <c r="VZK57" s="289"/>
      <c r="VZL57" s="289"/>
      <c r="VZM57" s="289"/>
      <c r="VZN57" s="289"/>
      <c r="VZO57" s="289"/>
      <c r="VZP57" s="289"/>
      <c r="VZQ57" s="289"/>
      <c r="VZR57" s="289"/>
      <c r="VZS57" s="289"/>
      <c r="VZT57" s="289"/>
      <c r="VZU57" s="289"/>
      <c r="VZV57" s="289"/>
      <c r="VZW57" s="289"/>
      <c r="VZX57" s="289"/>
      <c r="VZY57" s="289"/>
      <c r="VZZ57" s="289"/>
      <c r="WAA57" s="289"/>
      <c r="WAB57" s="289"/>
      <c r="WAC57" s="289"/>
      <c r="WAD57" s="289"/>
      <c r="WAE57" s="289"/>
      <c r="WAF57" s="289"/>
      <c r="WAG57" s="289"/>
      <c r="WAH57" s="289"/>
      <c r="WAI57" s="289"/>
      <c r="WAJ57" s="289"/>
      <c r="WAK57" s="289"/>
      <c r="WAL57" s="289"/>
      <c r="WAM57" s="289"/>
      <c r="WAN57" s="289"/>
      <c r="WAO57" s="289"/>
      <c r="WAP57" s="289"/>
      <c r="WAQ57" s="289"/>
      <c r="WAR57" s="289"/>
      <c r="WAS57" s="289"/>
      <c r="WAT57" s="289"/>
      <c r="WAU57" s="289"/>
      <c r="WAV57" s="289"/>
      <c r="WAW57" s="289"/>
      <c r="WAX57" s="289"/>
      <c r="WAY57" s="289"/>
      <c r="WAZ57" s="289"/>
      <c r="WBA57" s="289"/>
      <c r="WBB57" s="289"/>
      <c r="WBC57" s="289"/>
      <c r="WBD57" s="289"/>
      <c r="WBE57" s="289"/>
      <c r="WBF57" s="289"/>
      <c r="WBG57" s="289"/>
      <c r="WBH57" s="289"/>
      <c r="WBI57" s="289"/>
      <c r="WBJ57" s="289"/>
      <c r="WBK57" s="289"/>
      <c r="WBL57" s="289"/>
      <c r="WBM57" s="289"/>
      <c r="WBN57" s="289"/>
      <c r="WBO57" s="289"/>
      <c r="WBP57" s="289"/>
      <c r="WBQ57" s="289"/>
      <c r="WBR57" s="289"/>
      <c r="WBS57" s="289"/>
      <c r="WBT57" s="289"/>
      <c r="WBU57" s="289"/>
      <c r="WBV57" s="289"/>
      <c r="WBW57" s="289"/>
      <c r="WBX57" s="289"/>
      <c r="WBY57" s="289"/>
      <c r="WBZ57" s="289"/>
      <c r="WCA57" s="289"/>
      <c r="WCB57" s="289"/>
      <c r="WCC57" s="289"/>
      <c r="WCD57" s="289"/>
      <c r="WCE57" s="289"/>
      <c r="WCF57" s="289"/>
      <c r="WCG57" s="289"/>
      <c r="WCH57" s="289"/>
      <c r="WCI57" s="289"/>
      <c r="WCJ57" s="289"/>
      <c r="WCK57" s="289"/>
      <c r="WCL57" s="289"/>
      <c r="WCM57" s="289"/>
      <c r="WCN57" s="289"/>
      <c r="WCO57" s="289"/>
      <c r="WCP57" s="289"/>
      <c r="WCQ57" s="289"/>
      <c r="WCR57" s="289"/>
      <c r="WCS57" s="289"/>
      <c r="WCT57" s="289"/>
      <c r="WCU57" s="289"/>
      <c r="WCV57" s="289"/>
      <c r="WCW57" s="289"/>
      <c r="WCX57" s="289"/>
      <c r="WCY57" s="289"/>
      <c r="WCZ57" s="289"/>
      <c r="WDA57" s="289"/>
      <c r="WDB57" s="289"/>
      <c r="WDC57" s="289"/>
      <c r="WDD57" s="289"/>
      <c r="WDE57" s="289"/>
      <c r="WDF57" s="289"/>
      <c r="WDG57" s="289"/>
      <c r="WDH57" s="289"/>
      <c r="WDI57" s="289"/>
      <c r="WDJ57" s="289"/>
      <c r="WDK57" s="289"/>
      <c r="WDL57" s="289"/>
      <c r="WDM57" s="289"/>
      <c r="WDN57" s="289"/>
      <c r="WDO57" s="289"/>
      <c r="WDP57" s="289"/>
      <c r="WDQ57" s="289"/>
      <c r="WDR57" s="289"/>
      <c r="WDS57" s="289"/>
      <c r="WDT57" s="289"/>
      <c r="WDU57" s="289"/>
      <c r="WDV57" s="289"/>
      <c r="WDW57" s="289"/>
      <c r="WDX57" s="289"/>
      <c r="WDY57" s="289"/>
      <c r="WDZ57" s="289"/>
      <c r="WEA57" s="289"/>
      <c r="WEB57" s="289"/>
      <c r="WEC57" s="289"/>
      <c r="WED57" s="289"/>
      <c r="WEE57" s="289"/>
      <c r="WEF57" s="289"/>
      <c r="WEG57" s="289"/>
      <c r="WEH57" s="289"/>
      <c r="WEI57" s="289"/>
      <c r="WEJ57" s="289"/>
      <c r="WEK57" s="289"/>
      <c r="WEL57" s="289"/>
      <c r="WEM57" s="289"/>
      <c r="WEN57" s="289"/>
      <c r="WEO57" s="289"/>
      <c r="WEP57" s="289"/>
      <c r="WEQ57" s="289"/>
      <c r="WER57" s="289"/>
      <c r="WES57" s="289"/>
      <c r="WET57" s="289"/>
      <c r="WEU57" s="289"/>
      <c r="WEV57" s="289"/>
      <c r="WEW57" s="289"/>
      <c r="WEX57" s="289"/>
      <c r="WEY57" s="289"/>
      <c r="WEZ57" s="289"/>
      <c r="WFA57" s="289"/>
      <c r="WFB57" s="289"/>
      <c r="WFC57" s="289"/>
      <c r="WFD57" s="289"/>
      <c r="WFE57" s="289"/>
      <c r="WFF57" s="289"/>
      <c r="WFG57" s="289"/>
      <c r="WFH57" s="289"/>
      <c r="WFI57" s="289"/>
      <c r="WFJ57" s="289"/>
      <c r="WFK57" s="289"/>
      <c r="WFL57" s="289"/>
      <c r="WFM57" s="289"/>
      <c r="WFN57" s="289"/>
      <c r="WFO57" s="289"/>
      <c r="WFP57" s="289"/>
      <c r="WFQ57" s="289"/>
      <c r="WFR57" s="289"/>
      <c r="WFS57" s="289"/>
      <c r="WFT57" s="289"/>
      <c r="WFU57" s="289"/>
      <c r="WFV57" s="289"/>
      <c r="WFW57" s="289"/>
      <c r="WFX57" s="289"/>
      <c r="WFY57" s="289"/>
      <c r="WFZ57" s="289"/>
      <c r="WGA57" s="289"/>
      <c r="WGB57" s="289"/>
      <c r="WGC57" s="289"/>
      <c r="WGD57" s="289"/>
      <c r="WGE57" s="289"/>
      <c r="WGF57" s="289"/>
      <c r="WGG57" s="289"/>
      <c r="WGH57" s="289"/>
      <c r="WGI57" s="289"/>
      <c r="WGJ57" s="289"/>
      <c r="WGK57" s="289"/>
      <c r="WGL57" s="289"/>
      <c r="WGM57" s="289"/>
      <c r="WGN57" s="289"/>
      <c r="WGO57" s="289"/>
      <c r="WGP57" s="289"/>
      <c r="WGQ57" s="289"/>
      <c r="WGR57" s="289"/>
      <c r="WGS57" s="289"/>
      <c r="WGT57" s="289"/>
      <c r="WGU57" s="289"/>
      <c r="WGV57" s="289"/>
      <c r="WGW57" s="289"/>
      <c r="WGX57" s="289"/>
      <c r="WGY57" s="289"/>
      <c r="WGZ57" s="289"/>
      <c r="WHA57" s="289"/>
      <c r="WHB57" s="289"/>
      <c r="WHC57" s="289"/>
      <c r="WHD57" s="289"/>
      <c r="WHE57" s="289"/>
      <c r="WHF57" s="289"/>
      <c r="WHG57" s="289"/>
      <c r="WHH57" s="289"/>
      <c r="WHI57" s="289"/>
      <c r="WHJ57" s="289"/>
      <c r="WHK57" s="289"/>
      <c r="WHL57" s="289"/>
      <c r="WHM57" s="289"/>
      <c r="WHN57" s="289"/>
      <c r="WHO57" s="289"/>
      <c r="WHP57" s="289"/>
      <c r="WHQ57" s="289"/>
      <c r="WHR57" s="289"/>
      <c r="WHS57" s="289"/>
      <c r="WHT57" s="289"/>
      <c r="WHU57" s="289"/>
      <c r="WHV57" s="289"/>
      <c r="WHW57" s="289"/>
      <c r="WHX57" s="289"/>
      <c r="WHY57" s="289"/>
      <c r="WHZ57" s="289"/>
      <c r="WIA57" s="289"/>
      <c r="WIB57" s="289"/>
      <c r="WIC57" s="289"/>
      <c r="WID57" s="289"/>
      <c r="WIE57" s="289"/>
      <c r="WIF57" s="289"/>
      <c r="WIG57" s="289"/>
      <c r="WIH57" s="289"/>
      <c r="WII57" s="289"/>
      <c r="WIJ57" s="289"/>
      <c r="WIK57" s="289"/>
      <c r="WIL57" s="289"/>
      <c r="WIM57" s="289"/>
      <c r="WIN57" s="289"/>
      <c r="WIO57" s="289"/>
      <c r="WIP57" s="289"/>
      <c r="WIQ57" s="289"/>
      <c r="WIR57" s="289"/>
      <c r="WIS57" s="289"/>
      <c r="WIT57" s="289"/>
      <c r="WIU57" s="289"/>
      <c r="WIV57" s="289"/>
      <c r="WIW57" s="289"/>
      <c r="WIX57" s="289"/>
      <c r="WIY57" s="289"/>
      <c r="WIZ57" s="289"/>
      <c r="WJA57" s="289"/>
      <c r="WJB57" s="289"/>
      <c r="WJC57" s="289"/>
      <c r="WJD57" s="289"/>
      <c r="WJE57" s="289"/>
      <c r="WJF57" s="289"/>
      <c r="WJG57" s="289"/>
      <c r="WJH57" s="289"/>
      <c r="WJI57" s="289"/>
      <c r="WJJ57" s="289"/>
      <c r="WJK57" s="289"/>
      <c r="WJL57" s="289"/>
      <c r="WJM57" s="289"/>
      <c r="WJN57" s="289"/>
      <c r="WJO57" s="289"/>
      <c r="WJP57" s="289"/>
      <c r="WJQ57" s="289"/>
      <c r="WJR57" s="289"/>
      <c r="WJS57" s="289"/>
      <c r="WJT57" s="289"/>
      <c r="WJU57" s="289"/>
      <c r="WJV57" s="289"/>
      <c r="WJW57" s="289"/>
      <c r="WJX57" s="289"/>
      <c r="WJY57" s="289"/>
      <c r="WJZ57" s="289"/>
      <c r="WKA57" s="289"/>
      <c r="WKB57" s="289"/>
      <c r="WKC57" s="289"/>
      <c r="WKD57" s="289"/>
      <c r="WKE57" s="289"/>
      <c r="WKF57" s="289"/>
      <c r="WKG57" s="289"/>
      <c r="WKH57" s="289"/>
      <c r="WKI57" s="289"/>
      <c r="WKJ57" s="289"/>
      <c r="WKK57" s="289"/>
      <c r="WKL57" s="289"/>
      <c r="WKM57" s="289"/>
      <c r="WKN57" s="289"/>
      <c r="WKO57" s="289"/>
      <c r="WKP57" s="289"/>
      <c r="WKQ57" s="289"/>
      <c r="WKR57" s="289"/>
      <c r="WKS57" s="289"/>
      <c r="WKT57" s="289"/>
      <c r="WKU57" s="289"/>
      <c r="WKV57" s="289"/>
      <c r="WKW57" s="289"/>
      <c r="WKX57" s="289"/>
      <c r="WKY57" s="289"/>
      <c r="WKZ57" s="289"/>
      <c r="WLA57" s="289"/>
      <c r="WLB57" s="289"/>
      <c r="WLC57" s="289"/>
      <c r="WLD57" s="289"/>
      <c r="WLE57" s="289"/>
      <c r="WLF57" s="289"/>
      <c r="WLG57" s="289"/>
      <c r="WLH57" s="289"/>
      <c r="WLI57" s="289"/>
      <c r="WLJ57" s="289"/>
      <c r="WLK57" s="289"/>
      <c r="WLL57" s="289"/>
      <c r="WLM57" s="289"/>
      <c r="WLN57" s="289"/>
      <c r="WLO57" s="289"/>
      <c r="WLP57" s="289"/>
      <c r="WLQ57" s="289"/>
      <c r="WLR57" s="289"/>
      <c r="WLS57" s="289"/>
      <c r="WLT57" s="289"/>
      <c r="WLU57" s="289"/>
      <c r="WLV57" s="289"/>
      <c r="WLW57" s="289"/>
      <c r="WLX57" s="289"/>
      <c r="WLY57" s="289"/>
      <c r="WLZ57" s="289"/>
      <c r="WMA57" s="289"/>
      <c r="WMB57" s="289"/>
      <c r="WMC57" s="289"/>
      <c r="WMD57" s="289"/>
      <c r="WME57" s="289"/>
      <c r="WMF57" s="289"/>
      <c r="WMG57" s="289"/>
      <c r="WMH57" s="289"/>
      <c r="WMI57" s="289"/>
      <c r="WMJ57" s="289"/>
      <c r="WMK57" s="289"/>
      <c r="WML57" s="289"/>
      <c r="WMM57" s="289"/>
      <c r="WMN57" s="289"/>
      <c r="WMO57" s="289"/>
      <c r="WMP57" s="289"/>
      <c r="WMQ57" s="289"/>
      <c r="WMR57" s="289"/>
      <c r="WMS57" s="289"/>
      <c r="WMT57" s="289"/>
      <c r="WMU57" s="289"/>
      <c r="WMV57" s="289"/>
      <c r="WMW57" s="289"/>
      <c r="WMX57" s="289"/>
      <c r="WMY57" s="289"/>
      <c r="WMZ57" s="289"/>
      <c r="WNA57" s="289"/>
      <c r="WNB57" s="289"/>
      <c r="WNC57" s="289"/>
      <c r="WND57" s="289"/>
      <c r="WNE57" s="289"/>
      <c r="WNF57" s="289"/>
      <c r="WNG57" s="289"/>
      <c r="WNH57" s="289"/>
      <c r="WNI57" s="289"/>
      <c r="WNJ57" s="289"/>
      <c r="WNK57" s="289"/>
      <c r="WNL57" s="289"/>
      <c r="WNM57" s="289"/>
      <c r="WNN57" s="289"/>
      <c r="WNO57" s="289"/>
      <c r="WNP57" s="289"/>
      <c r="WNQ57" s="289"/>
      <c r="WNR57" s="289"/>
      <c r="WNS57" s="289"/>
      <c r="WNT57" s="289"/>
      <c r="WNU57" s="289"/>
      <c r="WNV57" s="289"/>
      <c r="WNW57" s="289"/>
      <c r="WNX57" s="289"/>
      <c r="WNY57" s="289"/>
      <c r="WNZ57" s="289"/>
      <c r="WOA57" s="289"/>
      <c r="WOB57" s="289"/>
      <c r="WOC57" s="289"/>
      <c r="WOD57" s="289"/>
      <c r="WOE57" s="289"/>
      <c r="WOF57" s="289"/>
      <c r="WOG57" s="289"/>
      <c r="WOH57" s="289"/>
      <c r="WOI57" s="289"/>
      <c r="WOJ57" s="289"/>
      <c r="WOK57" s="289"/>
      <c r="WOL57" s="289"/>
      <c r="WOM57" s="289"/>
      <c r="WON57" s="289"/>
      <c r="WOO57" s="289"/>
      <c r="WOP57" s="289"/>
      <c r="WOQ57" s="289"/>
      <c r="WOR57" s="289"/>
      <c r="WOS57" s="289"/>
      <c r="WOT57" s="289"/>
      <c r="WOU57" s="289"/>
      <c r="WOV57" s="289"/>
      <c r="WOW57" s="289"/>
      <c r="WOX57" s="289"/>
      <c r="WOY57" s="289"/>
      <c r="WOZ57" s="289"/>
      <c r="WPA57" s="289"/>
      <c r="WPB57" s="289"/>
      <c r="WPC57" s="289"/>
      <c r="WPD57" s="289"/>
      <c r="WPE57" s="289"/>
      <c r="WPF57" s="289"/>
      <c r="WPG57" s="289"/>
      <c r="WPH57" s="289"/>
      <c r="WPI57" s="289"/>
      <c r="WPJ57" s="289"/>
      <c r="WPK57" s="289"/>
      <c r="WPL57" s="289"/>
      <c r="WPM57" s="289"/>
      <c r="WPN57" s="289"/>
      <c r="WPO57" s="289"/>
      <c r="WPP57" s="289"/>
      <c r="WPQ57" s="289"/>
      <c r="WPR57" s="289"/>
      <c r="WPS57" s="289"/>
      <c r="WPT57" s="289"/>
      <c r="WPU57" s="289"/>
      <c r="WPV57" s="289"/>
      <c r="WPW57" s="289"/>
      <c r="WPX57" s="289"/>
      <c r="WPY57" s="289"/>
      <c r="WPZ57" s="289"/>
      <c r="WQA57" s="289"/>
      <c r="WQB57" s="289"/>
      <c r="WQC57" s="289"/>
      <c r="WQD57" s="289"/>
      <c r="WQE57" s="289"/>
      <c r="WQF57" s="289"/>
      <c r="WQG57" s="289"/>
      <c r="WQH57" s="289"/>
      <c r="WQI57" s="289"/>
      <c r="WQJ57" s="289"/>
      <c r="WQK57" s="289"/>
      <c r="WQL57" s="289"/>
      <c r="WQM57" s="289"/>
      <c r="WQN57" s="289"/>
      <c r="WQO57" s="289"/>
      <c r="WQP57" s="289"/>
      <c r="WQQ57" s="289"/>
      <c r="WQR57" s="289"/>
      <c r="WQS57" s="289"/>
      <c r="WQT57" s="289"/>
      <c r="WQU57" s="289"/>
      <c r="WQV57" s="289"/>
      <c r="WQW57" s="289"/>
      <c r="WQX57" s="289"/>
      <c r="WQY57" s="289"/>
      <c r="WQZ57" s="289"/>
      <c r="WRA57" s="289"/>
      <c r="WRB57" s="289"/>
      <c r="WRC57" s="289"/>
      <c r="WRD57" s="289"/>
      <c r="WRE57" s="289"/>
      <c r="WRF57" s="289"/>
      <c r="WRG57" s="289"/>
      <c r="WRH57" s="289"/>
      <c r="WRI57" s="289"/>
      <c r="WRJ57" s="289"/>
      <c r="WRK57" s="289"/>
      <c r="WRL57" s="289"/>
      <c r="WRM57" s="289"/>
      <c r="WRN57" s="289"/>
      <c r="WRO57" s="289"/>
      <c r="WRP57" s="289"/>
      <c r="WRQ57" s="289"/>
      <c r="WRR57" s="289"/>
      <c r="WRS57" s="289"/>
      <c r="WRT57" s="289"/>
      <c r="WRU57" s="289"/>
      <c r="WRV57" s="289"/>
      <c r="WRW57" s="289"/>
      <c r="WRX57" s="289"/>
      <c r="WRY57" s="289"/>
      <c r="WRZ57" s="289"/>
      <c r="WSA57" s="289"/>
      <c r="WSB57" s="289"/>
      <c r="WSC57" s="289"/>
      <c r="WSD57" s="289"/>
      <c r="WSE57" s="289"/>
      <c r="WSF57" s="289"/>
      <c r="WSG57" s="289"/>
      <c r="WSH57" s="289"/>
      <c r="WSI57" s="289"/>
      <c r="WSJ57" s="289"/>
      <c r="WSK57" s="289"/>
      <c r="WSL57" s="289"/>
      <c r="WSM57" s="289"/>
      <c r="WSN57" s="289"/>
      <c r="WSO57" s="289"/>
      <c r="WSP57" s="289"/>
      <c r="WSQ57" s="289"/>
      <c r="WSR57" s="289"/>
      <c r="WSS57" s="289"/>
      <c r="WST57" s="289"/>
      <c r="WSU57" s="289"/>
      <c r="WSV57" s="289"/>
      <c r="WSW57" s="289"/>
      <c r="WSX57" s="289"/>
      <c r="WSY57" s="289"/>
      <c r="WSZ57" s="289"/>
      <c r="WTA57" s="289"/>
      <c r="WTB57" s="289"/>
      <c r="WTC57" s="289"/>
      <c r="WTD57" s="289"/>
      <c r="WTE57" s="289"/>
      <c r="WTF57" s="289"/>
      <c r="WTG57" s="289"/>
      <c r="WTH57" s="289"/>
      <c r="WTI57" s="289"/>
      <c r="WTJ57" s="289"/>
      <c r="WTK57" s="289"/>
      <c r="WTL57" s="289"/>
      <c r="WTM57" s="289"/>
      <c r="WTN57" s="289"/>
      <c r="WTO57" s="289"/>
      <c r="WTP57" s="289"/>
      <c r="WTQ57" s="289"/>
      <c r="WTR57" s="289"/>
      <c r="WTS57" s="289"/>
      <c r="WTT57" s="289"/>
      <c r="WTU57" s="289"/>
      <c r="WTV57" s="289"/>
      <c r="WTW57" s="289"/>
      <c r="WTX57" s="289"/>
      <c r="WTY57" s="289"/>
      <c r="WTZ57" s="289"/>
      <c r="WUA57" s="289"/>
      <c r="WUB57" s="289"/>
      <c r="WUC57" s="289"/>
      <c r="WUD57" s="289"/>
      <c r="WUE57" s="289"/>
      <c r="WUF57" s="289"/>
      <c r="WUG57" s="289"/>
      <c r="WUH57" s="289"/>
      <c r="WUI57" s="289"/>
      <c r="WUJ57" s="289"/>
      <c r="WUK57" s="289"/>
      <c r="WUL57" s="289"/>
      <c r="WUM57" s="289"/>
      <c r="WUN57" s="289"/>
      <c r="WUO57" s="289"/>
      <c r="WUP57" s="289"/>
      <c r="WUQ57" s="289"/>
      <c r="WUR57" s="289"/>
      <c r="WUS57" s="289"/>
      <c r="WUT57" s="289"/>
      <c r="WUU57" s="289"/>
      <c r="WUV57" s="289"/>
      <c r="WUW57" s="289"/>
      <c r="WUX57" s="289"/>
      <c r="WUY57" s="289"/>
      <c r="WUZ57" s="289"/>
      <c r="WVA57" s="289"/>
      <c r="WVB57" s="289"/>
      <c r="WVC57" s="289"/>
      <c r="WVD57" s="289"/>
      <c r="WVE57" s="289"/>
      <c r="WVF57" s="289"/>
      <c r="WVG57" s="289"/>
      <c r="WVH57" s="289"/>
      <c r="WVI57" s="289"/>
      <c r="WVJ57" s="289"/>
      <c r="WVK57" s="289"/>
      <c r="WVL57" s="289"/>
      <c r="WVM57" s="289"/>
      <c r="WVN57" s="289"/>
      <c r="WVO57" s="289"/>
      <c r="WVP57" s="289"/>
      <c r="WVQ57" s="289"/>
      <c r="WVR57" s="289"/>
      <c r="WVS57" s="289"/>
      <c r="WVT57" s="289"/>
      <c r="WVU57" s="289"/>
      <c r="WVV57" s="289"/>
      <c r="WVW57" s="289"/>
      <c r="WVX57" s="289"/>
      <c r="WVY57" s="289"/>
      <c r="WVZ57" s="289"/>
      <c r="WWA57" s="289"/>
      <c r="WWB57" s="289"/>
      <c r="WWC57" s="289"/>
      <c r="WWD57" s="289"/>
      <c r="WWE57" s="289"/>
      <c r="WWF57" s="289"/>
      <c r="WWG57" s="289"/>
      <c r="WWH57" s="289"/>
      <c r="WWI57" s="289"/>
      <c r="WWJ57" s="289"/>
      <c r="WWK57" s="289"/>
      <c r="WWL57" s="289"/>
      <c r="WWM57" s="289"/>
      <c r="WWN57" s="289"/>
      <c r="WWO57" s="289"/>
      <c r="WWP57" s="289"/>
      <c r="WWQ57" s="289"/>
      <c r="WWR57" s="289"/>
      <c r="WWS57" s="289"/>
      <c r="WWT57" s="289"/>
      <c r="WWU57" s="289"/>
      <c r="WWV57" s="289"/>
      <c r="WWW57" s="289"/>
      <c r="WWX57" s="289"/>
      <c r="WWY57" s="289"/>
      <c r="WWZ57" s="289"/>
      <c r="WXA57" s="289"/>
      <c r="WXB57" s="289"/>
      <c r="WXC57" s="289"/>
      <c r="WXD57" s="289"/>
      <c r="WXE57" s="289"/>
      <c r="WXF57" s="289"/>
      <c r="WXG57" s="289"/>
      <c r="WXH57" s="289"/>
      <c r="WXI57" s="289"/>
      <c r="WXJ57" s="289"/>
      <c r="WXK57" s="289"/>
      <c r="WXL57" s="289"/>
      <c r="WXM57" s="289"/>
      <c r="WXN57" s="289"/>
      <c r="WXO57" s="289"/>
      <c r="WXP57" s="289"/>
      <c r="WXQ57" s="289"/>
      <c r="WXR57" s="289"/>
      <c r="WXS57" s="289"/>
      <c r="WXT57" s="289"/>
      <c r="WXU57" s="289"/>
      <c r="WXV57" s="289"/>
      <c r="WXW57" s="289"/>
      <c r="WXX57" s="289"/>
      <c r="WXY57" s="289"/>
      <c r="WXZ57" s="289"/>
      <c r="WYA57" s="289"/>
      <c r="WYB57" s="289"/>
      <c r="WYC57" s="289"/>
      <c r="WYD57" s="289"/>
      <c r="WYE57" s="289"/>
      <c r="WYF57" s="289"/>
      <c r="WYG57" s="289"/>
      <c r="WYH57" s="289"/>
      <c r="WYI57" s="289"/>
      <c r="WYJ57" s="289"/>
      <c r="WYK57" s="289"/>
      <c r="WYL57" s="289"/>
      <c r="WYM57" s="289"/>
      <c r="WYN57" s="289"/>
      <c r="WYO57" s="289"/>
      <c r="WYP57" s="289"/>
      <c r="WYQ57" s="289"/>
      <c r="WYR57" s="289"/>
      <c r="WYS57" s="289"/>
      <c r="WYT57" s="289"/>
      <c r="WYU57" s="289"/>
      <c r="WYV57" s="289"/>
      <c r="WYW57" s="289"/>
      <c r="WYX57" s="289"/>
      <c r="WYY57" s="289"/>
      <c r="WYZ57" s="289"/>
      <c r="WZA57" s="289"/>
      <c r="WZB57" s="289"/>
      <c r="WZC57" s="289"/>
      <c r="WZD57" s="289"/>
      <c r="WZE57" s="289"/>
      <c r="WZF57" s="289"/>
      <c r="WZG57" s="289"/>
      <c r="WZH57" s="289"/>
      <c r="WZI57" s="289"/>
      <c r="WZJ57" s="289"/>
      <c r="WZK57" s="289"/>
      <c r="WZL57" s="289"/>
      <c r="WZM57" s="289"/>
      <c r="WZN57" s="289"/>
      <c r="WZO57" s="289"/>
      <c r="WZP57" s="289"/>
      <c r="WZQ57" s="289"/>
      <c r="WZR57" s="289"/>
      <c r="WZS57" s="289"/>
      <c r="WZT57" s="289"/>
      <c r="WZU57" s="289"/>
      <c r="WZV57" s="289"/>
      <c r="WZW57" s="289"/>
      <c r="WZX57" s="289"/>
      <c r="WZY57" s="289"/>
      <c r="WZZ57" s="289"/>
      <c r="XAA57" s="289"/>
      <c r="XAB57" s="289"/>
      <c r="XAC57" s="289"/>
      <c r="XAD57" s="289"/>
      <c r="XAE57" s="289"/>
      <c r="XAF57" s="289"/>
      <c r="XAG57" s="289"/>
      <c r="XAH57" s="289"/>
      <c r="XAI57" s="289"/>
      <c r="XAJ57" s="289"/>
      <c r="XAK57" s="289"/>
      <c r="XAL57" s="289"/>
      <c r="XAM57" s="289"/>
      <c r="XAN57" s="289"/>
      <c r="XAO57" s="289"/>
      <c r="XAP57" s="289"/>
      <c r="XAQ57" s="289"/>
      <c r="XAR57" s="289"/>
      <c r="XAS57" s="289"/>
      <c r="XAT57" s="289"/>
      <c r="XAU57" s="289"/>
      <c r="XAV57" s="289"/>
      <c r="XAW57" s="289"/>
      <c r="XAX57" s="289"/>
      <c r="XAY57" s="289"/>
      <c r="XAZ57" s="289"/>
      <c r="XBA57" s="289"/>
      <c r="XBB57" s="289"/>
      <c r="XBC57" s="289"/>
      <c r="XBD57" s="289"/>
      <c r="XBE57" s="289"/>
      <c r="XBF57" s="289"/>
      <c r="XBG57" s="289"/>
      <c r="XBH57" s="289"/>
      <c r="XBI57" s="289"/>
      <c r="XBJ57" s="289"/>
      <c r="XBK57" s="289"/>
      <c r="XBL57" s="289"/>
      <c r="XBM57" s="289"/>
      <c r="XBN57" s="289"/>
      <c r="XBO57" s="289"/>
      <c r="XBP57" s="289"/>
      <c r="XBQ57" s="289"/>
      <c r="XBR57" s="289"/>
      <c r="XBS57" s="289"/>
      <c r="XBT57" s="289"/>
      <c r="XBU57" s="289"/>
      <c r="XBV57" s="289"/>
      <c r="XBW57" s="289"/>
      <c r="XBX57" s="289"/>
      <c r="XBY57" s="289"/>
      <c r="XBZ57" s="289"/>
      <c r="XCA57" s="289"/>
      <c r="XCB57" s="289"/>
      <c r="XCC57" s="289"/>
      <c r="XCD57" s="289"/>
      <c r="XCE57" s="289"/>
      <c r="XCF57" s="289"/>
      <c r="XCG57" s="289"/>
      <c r="XCH57" s="289"/>
      <c r="XCI57" s="289"/>
      <c r="XCJ57" s="289"/>
      <c r="XCK57" s="289"/>
      <c r="XCL57" s="289"/>
      <c r="XCM57" s="289"/>
      <c r="XCN57" s="289"/>
      <c r="XCO57" s="289"/>
      <c r="XCP57" s="289"/>
      <c r="XCQ57" s="289"/>
      <c r="XCR57" s="289"/>
      <c r="XCS57" s="289"/>
      <c r="XCT57" s="289"/>
      <c r="XCU57" s="289"/>
      <c r="XCV57" s="289"/>
      <c r="XCW57" s="289"/>
      <c r="XCX57" s="289"/>
      <c r="XCY57" s="289"/>
      <c r="XCZ57" s="289"/>
      <c r="XDA57" s="289"/>
      <c r="XDB57" s="289"/>
      <c r="XDC57" s="289"/>
      <c r="XDD57" s="289"/>
      <c r="XDE57" s="289"/>
      <c r="XDF57" s="289"/>
      <c r="XDG57" s="289"/>
      <c r="XDH57" s="289"/>
      <c r="XDI57" s="289"/>
      <c r="XDJ57" s="289"/>
      <c r="XDK57" s="289"/>
      <c r="XDL57" s="289"/>
      <c r="XDM57" s="289"/>
      <c r="XDN57" s="289"/>
      <c r="XDO57" s="289"/>
      <c r="XDP57" s="289"/>
      <c r="XDQ57" s="289"/>
      <c r="XDR57" s="289"/>
      <c r="XDS57" s="289"/>
      <c r="XDT57" s="289"/>
      <c r="XDU57" s="289"/>
      <c r="XDV57" s="289"/>
      <c r="XDW57" s="289"/>
      <c r="XDX57" s="289"/>
      <c r="XDY57" s="289"/>
      <c r="XDZ57" s="289"/>
      <c r="XEA57" s="289"/>
      <c r="XEB57" s="289"/>
      <c r="XEC57" s="289"/>
      <c r="XED57" s="289"/>
      <c r="XEE57" s="289"/>
      <c r="XEF57" s="289"/>
      <c r="XEG57" s="289"/>
      <c r="XEH57" s="289"/>
      <c r="XEI57" s="289"/>
      <c r="XEJ57" s="289"/>
      <c r="XEK57" s="289"/>
      <c r="XEL57" s="289"/>
      <c r="XEM57" s="289"/>
      <c r="XEN57" s="289"/>
      <c r="XEO57" s="289"/>
      <c r="XEP57" s="289"/>
      <c r="XEQ57" s="289"/>
      <c r="XER57" s="289"/>
      <c r="XES57" s="289"/>
      <c r="XET57" s="289"/>
      <c r="XEU57" s="289"/>
      <c r="XEV57" s="289"/>
      <c r="XEW57" s="289"/>
      <c r="XEX57" s="289"/>
      <c r="XEY57" s="289"/>
      <c r="XEZ57" s="289"/>
      <c r="XFA57" s="289"/>
      <c r="XFB57" s="289"/>
      <c r="XFC57" s="289"/>
      <c r="XFD57" s="289"/>
    </row>
    <row r="58" spans="1:16384" s="189" customFormat="1" ht="24" customHeight="1">
      <c r="A58" s="157" t="s">
        <v>164</v>
      </c>
      <c r="B58" s="163" t="s">
        <v>307</v>
      </c>
      <c r="C58" s="95"/>
      <c r="D58" s="107"/>
      <c r="E58" s="5"/>
      <c r="F58" s="5"/>
      <c r="G58" s="5"/>
      <c r="H58" s="5"/>
      <c r="I58" s="5"/>
      <c r="J58" s="5"/>
    </row>
    <row r="59" spans="1:16384" s="189" customFormat="1" ht="12.75" customHeight="1">
      <c r="A59" s="157" t="s">
        <v>40</v>
      </c>
      <c r="B59" s="165" t="s">
        <v>165</v>
      </c>
      <c r="C59" s="95"/>
      <c r="D59" s="107"/>
      <c r="E59" s="5"/>
      <c r="F59" s="5"/>
      <c r="G59" s="5"/>
      <c r="H59" s="5"/>
      <c r="I59" s="5"/>
      <c r="J59" s="5"/>
    </row>
    <row r="60" spans="1:16384" s="189" customFormat="1" ht="12.75" customHeight="1">
      <c r="A60" s="157" t="s">
        <v>41</v>
      </c>
      <c r="B60" s="163" t="s">
        <v>166</v>
      </c>
      <c r="C60" s="95"/>
      <c r="D60" s="107"/>
      <c r="E60" s="5"/>
      <c r="F60" s="5"/>
      <c r="G60" s="5"/>
      <c r="H60" s="5"/>
      <c r="I60" s="5"/>
      <c r="J60" s="5"/>
    </row>
    <row r="61" spans="1:16384" s="189" customFormat="1" ht="12.75" customHeight="1">
      <c r="A61" s="157" t="s">
        <v>42</v>
      </c>
      <c r="B61" s="163" t="s">
        <v>141</v>
      </c>
      <c r="C61" s="95"/>
      <c r="D61" s="107"/>
      <c r="E61" s="5"/>
      <c r="F61" s="5"/>
      <c r="G61" s="5"/>
      <c r="H61" s="5"/>
      <c r="I61" s="5"/>
      <c r="J61" s="5"/>
    </row>
    <row r="62" spans="1:16384" s="189" customFormat="1" ht="24" customHeight="1">
      <c r="A62" s="157" t="s">
        <v>159</v>
      </c>
      <c r="B62" s="155" t="s">
        <v>167</v>
      </c>
      <c r="C62" s="95"/>
      <c r="D62" s="107"/>
      <c r="E62" s="5"/>
      <c r="F62" s="5"/>
      <c r="G62" s="5"/>
      <c r="H62" s="5"/>
      <c r="I62" s="5"/>
      <c r="J62" s="5"/>
    </row>
    <row r="63" spans="1:16384" s="189" customFormat="1" ht="12.75" customHeight="1">
      <c r="A63" s="157" t="s">
        <v>168</v>
      </c>
      <c r="B63" s="163" t="s">
        <v>308</v>
      </c>
      <c r="C63" s="95"/>
      <c r="D63" s="107"/>
      <c r="E63" s="5"/>
      <c r="F63" s="5"/>
      <c r="G63" s="5"/>
      <c r="H63" s="5"/>
      <c r="I63" s="5"/>
      <c r="J63" s="5"/>
    </row>
    <row r="64" spans="1:16384" s="189" customFormat="1" ht="24" customHeight="1">
      <c r="A64" s="157" t="s">
        <v>169</v>
      </c>
      <c r="B64" s="155" t="s">
        <v>170</v>
      </c>
      <c r="C64" s="95"/>
      <c r="D64" s="107">
        <f>SUM(C58:C63)/100*5</f>
        <v>0</v>
      </c>
      <c r="E64" s="5"/>
      <c r="F64" s="5"/>
      <c r="G64" s="5"/>
      <c r="H64" s="5"/>
      <c r="I64" s="5"/>
      <c r="J64" s="5"/>
    </row>
    <row r="65" spans="1:16384" s="178" customFormat="1" ht="24.95" customHeight="1">
      <c r="A65" s="287" t="s">
        <v>229</v>
      </c>
      <c r="B65" s="288"/>
      <c r="C65" s="196">
        <f>SUM(C67:C68)</f>
        <v>0</v>
      </c>
      <c r="D65" s="107"/>
      <c r="E65" s="5"/>
      <c r="F65" s="5"/>
      <c r="G65" s="5"/>
      <c r="H65" s="5"/>
      <c r="I65" s="5"/>
      <c r="J65" s="5"/>
    </row>
    <row r="66" spans="1:16384" s="178" customFormat="1" ht="24.95" customHeight="1">
      <c r="A66" s="276" t="s">
        <v>225</v>
      </c>
      <c r="B66" s="277"/>
      <c r="C66" s="197"/>
      <c r="D66" s="107"/>
      <c r="E66" s="5"/>
      <c r="F66" s="5"/>
      <c r="G66" s="5"/>
      <c r="H66" s="5"/>
      <c r="I66" s="5"/>
      <c r="J66" s="5"/>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c r="HJ66" s="289"/>
      <c r="HK66" s="289"/>
      <c r="HL66" s="289"/>
      <c r="HM66" s="289"/>
      <c r="HN66" s="289"/>
      <c r="HO66" s="289"/>
      <c r="HP66" s="289"/>
      <c r="HQ66" s="289"/>
      <c r="HR66" s="289"/>
      <c r="HS66" s="289"/>
      <c r="HT66" s="289"/>
      <c r="HU66" s="289"/>
      <c r="HV66" s="289"/>
      <c r="HW66" s="289"/>
      <c r="HX66" s="289"/>
      <c r="HY66" s="289"/>
      <c r="HZ66" s="289"/>
      <c r="IA66" s="289"/>
      <c r="IB66" s="289"/>
      <c r="IC66" s="289"/>
      <c r="ID66" s="289"/>
      <c r="IE66" s="289"/>
      <c r="IF66" s="289"/>
      <c r="IG66" s="289"/>
      <c r="IH66" s="289"/>
      <c r="II66" s="289"/>
      <c r="IJ66" s="289"/>
      <c r="IK66" s="289"/>
      <c r="IL66" s="289"/>
      <c r="IM66" s="289"/>
      <c r="IN66" s="289"/>
      <c r="IO66" s="289"/>
      <c r="IP66" s="289"/>
      <c r="IQ66" s="289"/>
      <c r="IR66" s="289"/>
      <c r="IS66" s="289"/>
      <c r="IT66" s="289"/>
      <c r="IU66" s="289"/>
      <c r="IV66" s="289"/>
      <c r="IW66" s="289"/>
      <c r="IX66" s="289"/>
      <c r="IY66" s="289"/>
      <c r="IZ66" s="289"/>
      <c r="JA66" s="289"/>
      <c r="JB66" s="289"/>
      <c r="JC66" s="289"/>
      <c r="JD66" s="289"/>
      <c r="JE66" s="289"/>
      <c r="JF66" s="289"/>
      <c r="JG66" s="289"/>
      <c r="JH66" s="289"/>
      <c r="JI66" s="289"/>
      <c r="JJ66" s="289"/>
      <c r="JK66" s="289"/>
      <c r="JL66" s="289"/>
      <c r="JM66" s="289"/>
      <c r="JN66" s="289"/>
      <c r="JO66" s="289"/>
      <c r="JP66" s="289"/>
      <c r="JQ66" s="289"/>
      <c r="JR66" s="289"/>
      <c r="JS66" s="289"/>
      <c r="JT66" s="289"/>
      <c r="JU66" s="289"/>
      <c r="JV66" s="289"/>
      <c r="JW66" s="289"/>
      <c r="JX66" s="289"/>
      <c r="JY66" s="289"/>
      <c r="JZ66" s="289"/>
      <c r="KA66" s="289"/>
      <c r="KB66" s="289"/>
      <c r="KC66" s="289"/>
      <c r="KD66" s="289"/>
      <c r="KE66" s="289"/>
      <c r="KF66" s="289"/>
      <c r="KG66" s="289"/>
      <c r="KH66" s="289"/>
      <c r="KI66" s="289"/>
      <c r="KJ66" s="289"/>
      <c r="KK66" s="289"/>
      <c r="KL66" s="289"/>
      <c r="KM66" s="289"/>
      <c r="KN66" s="289"/>
      <c r="KO66" s="289"/>
      <c r="KP66" s="289"/>
      <c r="KQ66" s="289"/>
      <c r="KR66" s="289"/>
      <c r="KS66" s="289"/>
      <c r="KT66" s="289"/>
      <c r="KU66" s="289"/>
      <c r="KV66" s="289"/>
      <c r="KW66" s="289"/>
      <c r="KX66" s="289"/>
      <c r="KY66" s="289"/>
      <c r="KZ66" s="289"/>
      <c r="LA66" s="289"/>
      <c r="LB66" s="289"/>
      <c r="LC66" s="289"/>
      <c r="LD66" s="289"/>
      <c r="LE66" s="289"/>
      <c r="LF66" s="289"/>
      <c r="LG66" s="289"/>
      <c r="LH66" s="289"/>
      <c r="LI66" s="289"/>
      <c r="LJ66" s="289"/>
      <c r="LK66" s="289"/>
      <c r="LL66" s="289"/>
      <c r="LM66" s="289"/>
      <c r="LN66" s="289"/>
      <c r="LO66" s="289"/>
      <c r="LP66" s="289"/>
      <c r="LQ66" s="289"/>
      <c r="LR66" s="289"/>
      <c r="LS66" s="289"/>
      <c r="LT66" s="289"/>
      <c r="LU66" s="289"/>
      <c r="LV66" s="289"/>
      <c r="LW66" s="289"/>
      <c r="LX66" s="289"/>
      <c r="LY66" s="289"/>
      <c r="LZ66" s="289"/>
      <c r="MA66" s="289"/>
      <c r="MB66" s="289"/>
      <c r="MC66" s="289"/>
      <c r="MD66" s="289"/>
      <c r="ME66" s="289"/>
      <c r="MF66" s="289"/>
      <c r="MG66" s="289"/>
      <c r="MH66" s="289"/>
      <c r="MI66" s="289"/>
      <c r="MJ66" s="289"/>
      <c r="MK66" s="289"/>
      <c r="ML66" s="289"/>
      <c r="MM66" s="289"/>
      <c r="MN66" s="289"/>
      <c r="MO66" s="289"/>
      <c r="MP66" s="289"/>
      <c r="MQ66" s="289"/>
      <c r="MR66" s="289"/>
      <c r="MS66" s="289"/>
      <c r="MT66" s="289"/>
      <c r="MU66" s="289"/>
      <c r="MV66" s="289"/>
      <c r="MW66" s="289"/>
      <c r="MX66" s="289"/>
      <c r="MY66" s="289"/>
      <c r="MZ66" s="289"/>
      <c r="NA66" s="289"/>
      <c r="NB66" s="289"/>
      <c r="NC66" s="289"/>
      <c r="ND66" s="289"/>
      <c r="NE66" s="289"/>
      <c r="NF66" s="289"/>
      <c r="NG66" s="289"/>
      <c r="NH66" s="289"/>
      <c r="NI66" s="289"/>
      <c r="NJ66" s="289"/>
      <c r="NK66" s="289"/>
      <c r="NL66" s="289"/>
      <c r="NM66" s="289"/>
      <c r="NN66" s="289"/>
      <c r="NO66" s="289"/>
      <c r="NP66" s="289"/>
      <c r="NQ66" s="289"/>
      <c r="NR66" s="289"/>
      <c r="NS66" s="289"/>
      <c r="NT66" s="289"/>
      <c r="NU66" s="289"/>
      <c r="NV66" s="289"/>
      <c r="NW66" s="289"/>
      <c r="NX66" s="289"/>
      <c r="NY66" s="289"/>
      <c r="NZ66" s="289"/>
      <c r="OA66" s="289"/>
      <c r="OB66" s="289"/>
      <c r="OC66" s="289"/>
      <c r="OD66" s="289"/>
      <c r="OE66" s="289"/>
      <c r="OF66" s="289"/>
      <c r="OG66" s="289"/>
      <c r="OH66" s="289"/>
      <c r="OI66" s="289"/>
      <c r="OJ66" s="289"/>
      <c r="OK66" s="289"/>
      <c r="OL66" s="289"/>
      <c r="OM66" s="289"/>
      <c r="ON66" s="289"/>
      <c r="OO66" s="289"/>
      <c r="OP66" s="289"/>
      <c r="OQ66" s="289"/>
      <c r="OR66" s="289"/>
      <c r="OS66" s="289"/>
      <c r="OT66" s="289"/>
      <c r="OU66" s="289"/>
      <c r="OV66" s="289"/>
      <c r="OW66" s="289"/>
      <c r="OX66" s="289"/>
      <c r="OY66" s="289"/>
      <c r="OZ66" s="289"/>
      <c r="PA66" s="289"/>
      <c r="PB66" s="289"/>
      <c r="PC66" s="289"/>
      <c r="PD66" s="289"/>
      <c r="PE66" s="289"/>
      <c r="PF66" s="289"/>
      <c r="PG66" s="289"/>
      <c r="PH66" s="289"/>
      <c r="PI66" s="289"/>
      <c r="PJ66" s="289"/>
      <c r="PK66" s="289"/>
      <c r="PL66" s="289"/>
      <c r="PM66" s="289"/>
      <c r="PN66" s="289"/>
      <c r="PO66" s="289"/>
      <c r="PP66" s="289"/>
      <c r="PQ66" s="289"/>
      <c r="PR66" s="289"/>
      <c r="PS66" s="289"/>
      <c r="PT66" s="289"/>
      <c r="PU66" s="289"/>
      <c r="PV66" s="289"/>
      <c r="PW66" s="289"/>
      <c r="PX66" s="289"/>
      <c r="PY66" s="289"/>
      <c r="PZ66" s="289"/>
      <c r="QA66" s="289"/>
      <c r="QB66" s="289"/>
      <c r="QC66" s="289"/>
      <c r="QD66" s="289"/>
      <c r="QE66" s="289"/>
      <c r="QF66" s="289"/>
      <c r="QG66" s="289"/>
      <c r="QH66" s="289"/>
      <c r="QI66" s="289"/>
      <c r="QJ66" s="289"/>
      <c r="QK66" s="289"/>
      <c r="QL66" s="289"/>
      <c r="QM66" s="289"/>
      <c r="QN66" s="289"/>
      <c r="QO66" s="289"/>
      <c r="QP66" s="289"/>
      <c r="QQ66" s="289"/>
      <c r="QR66" s="289"/>
      <c r="QS66" s="289"/>
      <c r="QT66" s="289"/>
      <c r="QU66" s="289"/>
      <c r="QV66" s="289"/>
      <c r="QW66" s="289"/>
      <c r="QX66" s="289"/>
      <c r="QY66" s="289"/>
      <c r="QZ66" s="289"/>
      <c r="RA66" s="289"/>
      <c r="RB66" s="289"/>
      <c r="RC66" s="289"/>
      <c r="RD66" s="289"/>
      <c r="RE66" s="289"/>
      <c r="RF66" s="289"/>
      <c r="RG66" s="289"/>
      <c r="RH66" s="289"/>
      <c r="RI66" s="289"/>
      <c r="RJ66" s="289"/>
      <c r="RK66" s="289"/>
      <c r="RL66" s="289"/>
      <c r="RM66" s="289"/>
      <c r="RN66" s="289"/>
      <c r="RO66" s="289"/>
      <c r="RP66" s="289"/>
      <c r="RQ66" s="289"/>
      <c r="RR66" s="289"/>
      <c r="RS66" s="289"/>
      <c r="RT66" s="289"/>
      <c r="RU66" s="289"/>
      <c r="RV66" s="289"/>
      <c r="RW66" s="289"/>
      <c r="RX66" s="289"/>
      <c r="RY66" s="289"/>
      <c r="RZ66" s="289"/>
      <c r="SA66" s="289"/>
      <c r="SB66" s="289"/>
      <c r="SC66" s="289"/>
      <c r="SD66" s="289"/>
      <c r="SE66" s="289"/>
      <c r="SF66" s="289"/>
      <c r="SG66" s="289"/>
      <c r="SH66" s="289"/>
      <c r="SI66" s="289"/>
      <c r="SJ66" s="289"/>
      <c r="SK66" s="289"/>
      <c r="SL66" s="289"/>
      <c r="SM66" s="289"/>
      <c r="SN66" s="289"/>
      <c r="SO66" s="289"/>
      <c r="SP66" s="289"/>
      <c r="SQ66" s="289"/>
      <c r="SR66" s="289"/>
      <c r="SS66" s="289"/>
      <c r="ST66" s="289"/>
      <c r="SU66" s="289"/>
      <c r="SV66" s="289"/>
      <c r="SW66" s="289"/>
      <c r="SX66" s="289"/>
      <c r="SY66" s="289"/>
      <c r="SZ66" s="289"/>
      <c r="TA66" s="289"/>
      <c r="TB66" s="289"/>
      <c r="TC66" s="289"/>
      <c r="TD66" s="289"/>
      <c r="TE66" s="289"/>
      <c r="TF66" s="289"/>
      <c r="TG66" s="289"/>
      <c r="TH66" s="289"/>
      <c r="TI66" s="289"/>
      <c r="TJ66" s="289"/>
      <c r="TK66" s="289"/>
      <c r="TL66" s="289"/>
      <c r="TM66" s="289"/>
      <c r="TN66" s="289"/>
      <c r="TO66" s="289"/>
      <c r="TP66" s="289"/>
      <c r="TQ66" s="289"/>
      <c r="TR66" s="289"/>
      <c r="TS66" s="289"/>
      <c r="TT66" s="289"/>
      <c r="TU66" s="289"/>
      <c r="TV66" s="289"/>
      <c r="TW66" s="289"/>
      <c r="TX66" s="289"/>
      <c r="TY66" s="289"/>
      <c r="TZ66" s="289"/>
      <c r="UA66" s="289"/>
      <c r="UB66" s="289"/>
      <c r="UC66" s="289"/>
      <c r="UD66" s="289"/>
      <c r="UE66" s="289"/>
      <c r="UF66" s="289"/>
      <c r="UG66" s="289"/>
      <c r="UH66" s="289"/>
      <c r="UI66" s="289"/>
      <c r="UJ66" s="289"/>
      <c r="UK66" s="289"/>
      <c r="UL66" s="289"/>
      <c r="UM66" s="289"/>
      <c r="UN66" s="289"/>
      <c r="UO66" s="289"/>
      <c r="UP66" s="289"/>
      <c r="UQ66" s="289"/>
      <c r="UR66" s="289"/>
      <c r="US66" s="289"/>
      <c r="UT66" s="289"/>
      <c r="UU66" s="289"/>
      <c r="UV66" s="289"/>
      <c r="UW66" s="289"/>
      <c r="UX66" s="289"/>
      <c r="UY66" s="289"/>
      <c r="UZ66" s="289"/>
      <c r="VA66" s="289"/>
      <c r="VB66" s="289"/>
      <c r="VC66" s="289"/>
      <c r="VD66" s="289"/>
      <c r="VE66" s="289"/>
      <c r="VF66" s="289"/>
      <c r="VG66" s="289"/>
      <c r="VH66" s="289"/>
      <c r="VI66" s="289"/>
      <c r="VJ66" s="289"/>
      <c r="VK66" s="289"/>
      <c r="VL66" s="289"/>
      <c r="VM66" s="289"/>
      <c r="VN66" s="289"/>
      <c r="VO66" s="289"/>
      <c r="VP66" s="289"/>
      <c r="VQ66" s="289"/>
      <c r="VR66" s="289"/>
      <c r="VS66" s="289"/>
      <c r="VT66" s="289"/>
      <c r="VU66" s="289"/>
      <c r="VV66" s="289"/>
      <c r="VW66" s="289"/>
      <c r="VX66" s="289"/>
      <c r="VY66" s="289"/>
      <c r="VZ66" s="289"/>
      <c r="WA66" s="289"/>
      <c r="WB66" s="289"/>
      <c r="WC66" s="289"/>
      <c r="WD66" s="289"/>
      <c r="WE66" s="289"/>
      <c r="WF66" s="289"/>
      <c r="WG66" s="289"/>
      <c r="WH66" s="289"/>
      <c r="WI66" s="289"/>
      <c r="WJ66" s="289"/>
      <c r="WK66" s="289"/>
      <c r="WL66" s="289"/>
      <c r="WM66" s="289"/>
      <c r="WN66" s="289"/>
      <c r="WO66" s="289"/>
      <c r="WP66" s="289"/>
      <c r="WQ66" s="289"/>
      <c r="WR66" s="289"/>
      <c r="WS66" s="289"/>
      <c r="WT66" s="289"/>
      <c r="WU66" s="289"/>
      <c r="WV66" s="289"/>
      <c r="WW66" s="289"/>
      <c r="WX66" s="289"/>
      <c r="WY66" s="289"/>
      <c r="WZ66" s="289"/>
      <c r="XA66" s="289"/>
      <c r="XB66" s="289"/>
      <c r="XC66" s="289"/>
      <c r="XD66" s="289"/>
      <c r="XE66" s="289"/>
      <c r="XF66" s="289"/>
      <c r="XG66" s="289"/>
      <c r="XH66" s="289"/>
      <c r="XI66" s="289"/>
      <c r="XJ66" s="289"/>
      <c r="XK66" s="289"/>
      <c r="XL66" s="289"/>
      <c r="XM66" s="289"/>
      <c r="XN66" s="289"/>
      <c r="XO66" s="289"/>
      <c r="XP66" s="289"/>
      <c r="XQ66" s="289"/>
      <c r="XR66" s="289"/>
      <c r="XS66" s="289"/>
      <c r="XT66" s="289"/>
      <c r="XU66" s="289"/>
      <c r="XV66" s="289"/>
      <c r="XW66" s="289"/>
      <c r="XX66" s="289"/>
      <c r="XY66" s="289"/>
      <c r="XZ66" s="289"/>
      <c r="YA66" s="289"/>
      <c r="YB66" s="289"/>
      <c r="YC66" s="289"/>
      <c r="YD66" s="289"/>
      <c r="YE66" s="289"/>
      <c r="YF66" s="289"/>
      <c r="YG66" s="289"/>
      <c r="YH66" s="289"/>
      <c r="YI66" s="289"/>
      <c r="YJ66" s="289"/>
      <c r="YK66" s="289"/>
      <c r="YL66" s="289"/>
      <c r="YM66" s="289"/>
      <c r="YN66" s="289"/>
      <c r="YO66" s="289"/>
      <c r="YP66" s="289"/>
      <c r="YQ66" s="289"/>
      <c r="YR66" s="289"/>
      <c r="YS66" s="289"/>
      <c r="YT66" s="289"/>
      <c r="YU66" s="289"/>
      <c r="YV66" s="289"/>
      <c r="YW66" s="289"/>
      <c r="YX66" s="289"/>
      <c r="YY66" s="289"/>
      <c r="YZ66" s="289"/>
      <c r="ZA66" s="289"/>
      <c r="ZB66" s="289"/>
      <c r="ZC66" s="289"/>
      <c r="ZD66" s="289"/>
      <c r="ZE66" s="289"/>
      <c r="ZF66" s="289"/>
      <c r="ZG66" s="289"/>
      <c r="ZH66" s="289"/>
      <c r="ZI66" s="289"/>
      <c r="ZJ66" s="289"/>
      <c r="ZK66" s="289"/>
      <c r="ZL66" s="289"/>
      <c r="ZM66" s="289"/>
      <c r="ZN66" s="289"/>
      <c r="ZO66" s="289"/>
      <c r="ZP66" s="289"/>
      <c r="ZQ66" s="289"/>
      <c r="ZR66" s="289"/>
      <c r="ZS66" s="289"/>
      <c r="ZT66" s="289"/>
      <c r="ZU66" s="289"/>
      <c r="ZV66" s="289"/>
      <c r="ZW66" s="289"/>
      <c r="ZX66" s="289"/>
      <c r="ZY66" s="289"/>
      <c r="ZZ66" s="289"/>
      <c r="AAA66" s="289"/>
      <c r="AAB66" s="289"/>
      <c r="AAC66" s="289"/>
      <c r="AAD66" s="289"/>
      <c r="AAE66" s="289"/>
      <c r="AAF66" s="289"/>
      <c r="AAG66" s="289"/>
      <c r="AAH66" s="289"/>
      <c r="AAI66" s="289"/>
      <c r="AAJ66" s="289"/>
      <c r="AAK66" s="289"/>
      <c r="AAL66" s="289"/>
      <c r="AAM66" s="289"/>
      <c r="AAN66" s="289"/>
      <c r="AAO66" s="289"/>
      <c r="AAP66" s="289"/>
      <c r="AAQ66" s="289"/>
      <c r="AAR66" s="289"/>
      <c r="AAS66" s="289"/>
      <c r="AAT66" s="289"/>
      <c r="AAU66" s="289"/>
      <c r="AAV66" s="289"/>
      <c r="AAW66" s="289"/>
      <c r="AAX66" s="289"/>
      <c r="AAY66" s="289"/>
      <c r="AAZ66" s="289"/>
      <c r="ABA66" s="289"/>
      <c r="ABB66" s="289"/>
      <c r="ABC66" s="289"/>
      <c r="ABD66" s="289"/>
      <c r="ABE66" s="289"/>
      <c r="ABF66" s="289"/>
      <c r="ABG66" s="289"/>
      <c r="ABH66" s="289"/>
      <c r="ABI66" s="289"/>
      <c r="ABJ66" s="289"/>
      <c r="ABK66" s="289"/>
      <c r="ABL66" s="289"/>
      <c r="ABM66" s="289"/>
      <c r="ABN66" s="289"/>
      <c r="ABO66" s="289"/>
      <c r="ABP66" s="289"/>
      <c r="ABQ66" s="289"/>
      <c r="ABR66" s="289"/>
      <c r="ABS66" s="289"/>
      <c r="ABT66" s="289"/>
      <c r="ABU66" s="289"/>
      <c r="ABV66" s="289"/>
      <c r="ABW66" s="289"/>
      <c r="ABX66" s="289"/>
      <c r="ABY66" s="289"/>
      <c r="ABZ66" s="289"/>
      <c r="ACA66" s="289"/>
      <c r="ACB66" s="289"/>
      <c r="ACC66" s="289"/>
      <c r="ACD66" s="289"/>
      <c r="ACE66" s="289"/>
      <c r="ACF66" s="289"/>
      <c r="ACG66" s="289"/>
      <c r="ACH66" s="289"/>
      <c r="ACI66" s="289"/>
      <c r="ACJ66" s="289"/>
      <c r="ACK66" s="289"/>
      <c r="ACL66" s="289"/>
      <c r="ACM66" s="289"/>
      <c r="ACN66" s="289"/>
      <c r="ACO66" s="289"/>
      <c r="ACP66" s="289"/>
      <c r="ACQ66" s="289"/>
      <c r="ACR66" s="289"/>
      <c r="ACS66" s="289"/>
      <c r="ACT66" s="289"/>
      <c r="ACU66" s="289"/>
      <c r="ACV66" s="289"/>
      <c r="ACW66" s="289"/>
      <c r="ACX66" s="289"/>
      <c r="ACY66" s="289"/>
      <c r="ACZ66" s="289"/>
      <c r="ADA66" s="289"/>
      <c r="ADB66" s="289"/>
      <c r="ADC66" s="289"/>
      <c r="ADD66" s="289"/>
      <c r="ADE66" s="289"/>
      <c r="ADF66" s="289"/>
      <c r="ADG66" s="289"/>
      <c r="ADH66" s="289"/>
      <c r="ADI66" s="289"/>
      <c r="ADJ66" s="289"/>
      <c r="ADK66" s="289"/>
      <c r="ADL66" s="289"/>
      <c r="ADM66" s="289"/>
      <c r="ADN66" s="289"/>
      <c r="ADO66" s="289"/>
      <c r="ADP66" s="289"/>
      <c r="ADQ66" s="289"/>
      <c r="ADR66" s="289"/>
      <c r="ADS66" s="289"/>
      <c r="ADT66" s="289"/>
      <c r="ADU66" s="289"/>
      <c r="ADV66" s="289"/>
      <c r="ADW66" s="289"/>
      <c r="ADX66" s="289"/>
      <c r="ADY66" s="289"/>
      <c r="ADZ66" s="289"/>
      <c r="AEA66" s="289"/>
      <c r="AEB66" s="289"/>
      <c r="AEC66" s="289"/>
      <c r="AED66" s="289"/>
      <c r="AEE66" s="289"/>
      <c r="AEF66" s="289"/>
      <c r="AEG66" s="289"/>
      <c r="AEH66" s="289"/>
      <c r="AEI66" s="289"/>
      <c r="AEJ66" s="289"/>
      <c r="AEK66" s="289"/>
      <c r="AEL66" s="289"/>
      <c r="AEM66" s="289"/>
      <c r="AEN66" s="289"/>
      <c r="AEO66" s="289"/>
      <c r="AEP66" s="289"/>
      <c r="AEQ66" s="289"/>
      <c r="AER66" s="289"/>
      <c r="AES66" s="289"/>
      <c r="AET66" s="289"/>
      <c r="AEU66" s="289"/>
      <c r="AEV66" s="289"/>
      <c r="AEW66" s="289"/>
      <c r="AEX66" s="289"/>
      <c r="AEY66" s="289"/>
      <c r="AEZ66" s="289"/>
      <c r="AFA66" s="289"/>
      <c r="AFB66" s="289"/>
      <c r="AFC66" s="289"/>
      <c r="AFD66" s="289"/>
      <c r="AFE66" s="289"/>
      <c r="AFF66" s="289"/>
      <c r="AFG66" s="289"/>
      <c r="AFH66" s="289"/>
      <c r="AFI66" s="289"/>
      <c r="AFJ66" s="289"/>
      <c r="AFK66" s="289"/>
      <c r="AFL66" s="289"/>
      <c r="AFM66" s="289"/>
      <c r="AFN66" s="289"/>
      <c r="AFO66" s="289"/>
      <c r="AFP66" s="289"/>
      <c r="AFQ66" s="289"/>
      <c r="AFR66" s="289"/>
      <c r="AFS66" s="289"/>
      <c r="AFT66" s="289"/>
      <c r="AFU66" s="289"/>
      <c r="AFV66" s="289"/>
      <c r="AFW66" s="289"/>
      <c r="AFX66" s="289"/>
      <c r="AFY66" s="289"/>
      <c r="AFZ66" s="289"/>
      <c r="AGA66" s="289"/>
      <c r="AGB66" s="289"/>
      <c r="AGC66" s="289"/>
      <c r="AGD66" s="289"/>
      <c r="AGE66" s="289"/>
      <c r="AGF66" s="289"/>
      <c r="AGG66" s="289"/>
      <c r="AGH66" s="289"/>
      <c r="AGI66" s="289"/>
      <c r="AGJ66" s="289"/>
      <c r="AGK66" s="289"/>
      <c r="AGL66" s="289"/>
      <c r="AGM66" s="289"/>
      <c r="AGN66" s="289"/>
      <c r="AGO66" s="289"/>
      <c r="AGP66" s="289"/>
      <c r="AGQ66" s="289"/>
      <c r="AGR66" s="289"/>
      <c r="AGS66" s="289"/>
      <c r="AGT66" s="289"/>
      <c r="AGU66" s="289"/>
      <c r="AGV66" s="289"/>
      <c r="AGW66" s="289"/>
      <c r="AGX66" s="289"/>
      <c r="AGY66" s="289"/>
      <c r="AGZ66" s="289"/>
      <c r="AHA66" s="289"/>
      <c r="AHB66" s="289"/>
      <c r="AHC66" s="289"/>
      <c r="AHD66" s="289"/>
      <c r="AHE66" s="289"/>
      <c r="AHF66" s="289"/>
      <c r="AHG66" s="289"/>
      <c r="AHH66" s="289"/>
      <c r="AHI66" s="289"/>
      <c r="AHJ66" s="289"/>
      <c r="AHK66" s="289"/>
      <c r="AHL66" s="289"/>
      <c r="AHM66" s="289"/>
      <c r="AHN66" s="289"/>
      <c r="AHO66" s="289"/>
      <c r="AHP66" s="289"/>
      <c r="AHQ66" s="289"/>
      <c r="AHR66" s="289"/>
      <c r="AHS66" s="289"/>
      <c r="AHT66" s="289"/>
      <c r="AHU66" s="289"/>
      <c r="AHV66" s="289"/>
      <c r="AHW66" s="289"/>
      <c r="AHX66" s="289"/>
      <c r="AHY66" s="289"/>
      <c r="AHZ66" s="289"/>
      <c r="AIA66" s="289"/>
      <c r="AIB66" s="289"/>
      <c r="AIC66" s="289"/>
      <c r="AID66" s="289"/>
      <c r="AIE66" s="289"/>
      <c r="AIF66" s="289"/>
      <c r="AIG66" s="289"/>
      <c r="AIH66" s="289"/>
      <c r="AII66" s="289"/>
      <c r="AIJ66" s="289"/>
      <c r="AIK66" s="289"/>
      <c r="AIL66" s="289"/>
      <c r="AIM66" s="289"/>
      <c r="AIN66" s="289"/>
      <c r="AIO66" s="289"/>
      <c r="AIP66" s="289"/>
      <c r="AIQ66" s="289"/>
      <c r="AIR66" s="289"/>
      <c r="AIS66" s="289"/>
      <c r="AIT66" s="289"/>
      <c r="AIU66" s="289"/>
      <c r="AIV66" s="289"/>
      <c r="AIW66" s="289"/>
      <c r="AIX66" s="289"/>
      <c r="AIY66" s="289"/>
      <c r="AIZ66" s="289"/>
      <c r="AJA66" s="289"/>
      <c r="AJB66" s="289"/>
      <c r="AJC66" s="289"/>
      <c r="AJD66" s="289"/>
      <c r="AJE66" s="289"/>
      <c r="AJF66" s="289"/>
      <c r="AJG66" s="289"/>
      <c r="AJH66" s="289"/>
      <c r="AJI66" s="289"/>
      <c r="AJJ66" s="289"/>
      <c r="AJK66" s="289"/>
      <c r="AJL66" s="289"/>
      <c r="AJM66" s="289"/>
      <c r="AJN66" s="289"/>
      <c r="AJO66" s="289"/>
      <c r="AJP66" s="289"/>
      <c r="AJQ66" s="289"/>
      <c r="AJR66" s="289"/>
      <c r="AJS66" s="289"/>
      <c r="AJT66" s="289"/>
      <c r="AJU66" s="289"/>
      <c r="AJV66" s="289"/>
      <c r="AJW66" s="289"/>
      <c r="AJX66" s="289"/>
      <c r="AJY66" s="289"/>
      <c r="AJZ66" s="289"/>
      <c r="AKA66" s="289"/>
      <c r="AKB66" s="289"/>
      <c r="AKC66" s="289"/>
      <c r="AKD66" s="289"/>
      <c r="AKE66" s="289"/>
      <c r="AKF66" s="289"/>
      <c r="AKG66" s="289"/>
      <c r="AKH66" s="289"/>
      <c r="AKI66" s="289"/>
      <c r="AKJ66" s="289"/>
      <c r="AKK66" s="289"/>
      <c r="AKL66" s="289"/>
      <c r="AKM66" s="289"/>
      <c r="AKN66" s="289"/>
      <c r="AKO66" s="289"/>
      <c r="AKP66" s="289"/>
      <c r="AKQ66" s="289"/>
      <c r="AKR66" s="289"/>
      <c r="AKS66" s="289"/>
      <c r="AKT66" s="289"/>
      <c r="AKU66" s="289"/>
      <c r="AKV66" s="289"/>
      <c r="AKW66" s="289"/>
      <c r="AKX66" s="289"/>
      <c r="AKY66" s="289"/>
      <c r="AKZ66" s="289"/>
      <c r="ALA66" s="289"/>
      <c r="ALB66" s="289"/>
      <c r="ALC66" s="289"/>
      <c r="ALD66" s="289"/>
      <c r="ALE66" s="289"/>
      <c r="ALF66" s="289"/>
      <c r="ALG66" s="289"/>
      <c r="ALH66" s="289"/>
      <c r="ALI66" s="289"/>
      <c r="ALJ66" s="289"/>
      <c r="ALK66" s="289"/>
      <c r="ALL66" s="289"/>
      <c r="ALM66" s="289"/>
      <c r="ALN66" s="289"/>
      <c r="ALO66" s="289"/>
      <c r="ALP66" s="289"/>
      <c r="ALQ66" s="289"/>
      <c r="ALR66" s="289"/>
      <c r="ALS66" s="289"/>
      <c r="ALT66" s="289"/>
      <c r="ALU66" s="289"/>
      <c r="ALV66" s="289"/>
      <c r="ALW66" s="289"/>
      <c r="ALX66" s="289"/>
      <c r="ALY66" s="289"/>
      <c r="ALZ66" s="289"/>
      <c r="AMA66" s="289"/>
      <c r="AMB66" s="289"/>
      <c r="AMC66" s="289"/>
      <c r="AMD66" s="289"/>
      <c r="AME66" s="289"/>
      <c r="AMF66" s="289"/>
      <c r="AMG66" s="289"/>
      <c r="AMH66" s="289"/>
      <c r="AMI66" s="289"/>
      <c r="AMJ66" s="289"/>
      <c r="AMK66" s="289"/>
      <c r="AML66" s="289"/>
      <c r="AMM66" s="289"/>
      <c r="AMN66" s="289"/>
      <c r="AMO66" s="289"/>
      <c r="AMP66" s="289"/>
      <c r="AMQ66" s="289"/>
      <c r="AMR66" s="289"/>
      <c r="AMS66" s="289"/>
      <c r="AMT66" s="289"/>
      <c r="AMU66" s="289"/>
      <c r="AMV66" s="289"/>
      <c r="AMW66" s="289"/>
      <c r="AMX66" s="289"/>
      <c r="AMY66" s="289"/>
      <c r="AMZ66" s="289"/>
      <c r="ANA66" s="289"/>
      <c r="ANB66" s="289"/>
      <c r="ANC66" s="289"/>
      <c r="AND66" s="289"/>
      <c r="ANE66" s="289"/>
      <c r="ANF66" s="289"/>
      <c r="ANG66" s="289"/>
      <c r="ANH66" s="289"/>
      <c r="ANI66" s="289"/>
      <c r="ANJ66" s="289"/>
      <c r="ANK66" s="289"/>
      <c r="ANL66" s="289"/>
      <c r="ANM66" s="289"/>
      <c r="ANN66" s="289"/>
      <c r="ANO66" s="289"/>
      <c r="ANP66" s="289"/>
      <c r="ANQ66" s="289"/>
      <c r="ANR66" s="289"/>
      <c r="ANS66" s="289"/>
      <c r="ANT66" s="289"/>
      <c r="ANU66" s="289"/>
      <c r="ANV66" s="289"/>
      <c r="ANW66" s="289"/>
      <c r="ANX66" s="289"/>
      <c r="ANY66" s="289"/>
      <c r="ANZ66" s="289"/>
      <c r="AOA66" s="289"/>
      <c r="AOB66" s="289"/>
      <c r="AOC66" s="289"/>
      <c r="AOD66" s="289"/>
      <c r="AOE66" s="289"/>
      <c r="AOF66" s="289"/>
      <c r="AOG66" s="289"/>
      <c r="AOH66" s="289"/>
      <c r="AOI66" s="289"/>
      <c r="AOJ66" s="289"/>
      <c r="AOK66" s="289"/>
      <c r="AOL66" s="289"/>
      <c r="AOM66" s="289"/>
      <c r="AON66" s="289"/>
      <c r="AOO66" s="289"/>
      <c r="AOP66" s="289"/>
      <c r="AOQ66" s="289"/>
      <c r="AOR66" s="289"/>
      <c r="AOS66" s="289"/>
      <c r="AOT66" s="289"/>
      <c r="AOU66" s="289"/>
      <c r="AOV66" s="289"/>
      <c r="AOW66" s="289"/>
      <c r="AOX66" s="289"/>
      <c r="AOY66" s="289"/>
      <c r="AOZ66" s="289"/>
      <c r="APA66" s="289"/>
      <c r="APB66" s="289"/>
      <c r="APC66" s="289"/>
      <c r="APD66" s="289"/>
      <c r="APE66" s="289"/>
      <c r="APF66" s="289"/>
      <c r="APG66" s="289"/>
      <c r="APH66" s="289"/>
      <c r="API66" s="289"/>
      <c r="APJ66" s="289"/>
      <c r="APK66" s="289"/>
      <c r="APL66" s="289"/>
      <c r="APM66" s="289"/>
      <c r="APN66" s="289"/>
      <c r="APO66" s="289"/>
      <c r="APP66" s="289"/>
      <c r="APQ66" s="289"/>
      <c r="APR66" s="289"/>
      <c r="APS66" s="289"/>
      <c r="APT66" s="289"/>
      <c r="APU66" s="289"/>
      <c r="APV66" s="289"/>
      <c r="APW66" s="289"/>
      <c r="APX66" s="289"/>
      <c r="APY66" s="289"/>
      <c r="APZ66" s="289"/>
      <c r="AQA66" s="289"/>
      <c r="AQB66" s="289"/>
      <c r="AQC66" s="289"/>
      <c r="AQD66" s="289"/>
      <c r="AQE66" s="289"/>
      <c r="AQF66" s="289"/>
      <c r="AQG66" s="289"/>
      <c r="AQH66" s="289"/>
      <c r="AQI66" s="289"/>
      <c r="AQJ66" s="289"/>
      <c r="AQK66" s="289"/>
      <c r="AQL66" s="289"/>
      <c r="AQM66" s="289"/>
      <c r="AQN66" s="289"/>
      <c r="AQO66" s="289"/>
      <c r="AQP66" s="289"/>
      <c r="AQQ66" s="289"/>
      <c r="AQR66" s="289"/>
      <c r="AQS66" s="289"/>
      <c r="AQT66" s="289"/>
      <c r="AQU66" s="289"/>
      <c r="AQV66" s="289"/>
      <c r="AQW66" s="289"/>
      <c r="AQX66" s="289"/>
      <c r="AQY66" s="289"/>
      <c r="AQZ66" s="289"/>
      <c r="ARA66" s="289"/>
      <c r="ARB66" s="289"/>
      <c r="ARC66" s="289"/>
      <c r="ARD66" s="289"/>
      <c r="ARE66" s="289"/>
      <c r="ARF66" s="289"/>
      <c r="ARG66" s="289"/>
      <c r="ARH66" s="289"/>
      <c r="ARI66" s="289"/>
      <c r="ARJ66" s="289"/>
      <c r="ARK66" s="289"/>
      <c r="ARL66" s="289"/>
      <c r="ARM66" s="289"/>
      <c r="ARN66" s="289"/>
      <c r="ARO66" s="289"/>
      <c r="ARP66" s="289"/>
      <c r="ARQ66" s="289"/>
      <c r="ARR66" s="289"/>
      <c r="ARS66" s="289"/>
      <c r="ART66" s="289"/>
      <c r="ARU66" s="289"/>
      <c r="ARV66" s="289"/>
      <c r="ARW66" s="289"/>
      <c r="ARX66" s="289"/>
      <c r="ARY66" s="289"/>
      <c r="ARZ66" s="289"/>
      <c r="ASA66" s="289"/>
      <c r="ASB66" s="289"/>
      <c r="ASC66" s="289"/>
      <c r="ASD66" s="289"/>
      <c r="ASE66" s="289"/>
      <c r="ASF66" s="289"/>
      <c r="ASG66" s="289"/>
      <c r="ASH66" s="289"/>
      <c r="ASI66" s="289"/>
      <c r="ASJ66" s="289"/>
      <c r="ASK66" s="289"/>
      <c r="ASL66" s="289"/>
      <c r="ASM66" s="289"/>
      <c r="ASN66" s="289"/>
      <c r="ASO66" s="289"/>
      <c r="ASP66" s="289"/>
      <c r="ASQ66" s="289"/>
      <c r="ASR66" s="289"/>
      <c r="ASS66" s="289"/>
      <c r="AST66" s="289"/>
      <c r="ASU66" s="289"/>
      <c r="ASV66" s="289"/>
      <c r="ASW66" s="289"/>
      <c r="ASX66" s="289"/>
      <c r="ASY66" s="289"/>
      <c r="ASZ66" s="289"/>
      <c r="ATA66" s="289"/>
      <c r="ATB66" s="289"/>
      <c r="ATC66" s="289"/>
      <c r="ATD66" s="289"/>
      <c r="ATE66" s="289"/>
      <c r="ATF66" s="289"/>
      <c r="ATG66" s="289"/>
      <c r="ATH66" s="289"/>
      <c r="ATI66" s="289"/>
      <c r="ATJ66" s="289"/>
      <c r="ATK66" s="289"/>
      <c r="ATL66" s="289"/>
      <c r="ATM66" s="289"/>
      <c r="ATN66" s="289"/>
      <c r="ATO66" s="289"/>
      <c r="ATP66" s="289"/>
      <c r="ATQ66" s="289"/>
      <c r="ATR66" s="289"/>
      <c r="ATS66" s="289"/>
      <c r="ATT66" s="289"/>
      <c r="ATU66" s="289"/>
      <c r="ATV66" s="289"/>
      <c r="ATW66" s="289"/>
      <c r="ATX66" s="289"/>
      <c r="ATY66" s="289"/>
      <c r="ATZ66" s="289"/>
      <c r="AUA66" s="289"/>
      <c r="AUB66" s="289"/>
      <c r="AUC66" s="289"/>
      <c r="AUD66" s="289"/>
      <c r="AUE66" s="289"/>
      <c r="AUF66" s="289"/>
      <c r="AUG66" s="289"/>
      <c r="AUH66" s="289"/>
      <c r="AUI66" s="289"/>
      <c r="AUJ66" s="289"/>
      <c r="AUK66" s="289"/>
      <c r="AUL66" s="289"/>
      <c r="AUM66" s="289"/>
      <c r="AUN66" s="289"/>
      <c r="AUO66" s="289"/>
      <c r="AUP66" s="289"/>
      <c r="AUQ66" s="289"/>
      <c r="AUR66" s="289"/>
      <c r="AUS66" s="289"/>
      <c r="AUT66" s="289"/>
      <c r="AUU66" s="289"/>
      <c r="AUV66" s="289"/>
      <c r="AUW66" s="289"/>
      <c r="AUX66" s="289"/>
      <c r="AUY66" s="289"/>
      <c r="AUZ66" s="289"/>
      <c r="AVA66" s="289"/>
      <c r="AVB66" s="289"/>
      <c r="AVC66" s="289"/>
      <c r="AVD66" s="289"/>
      <c r="AVE66" s="289"/>
      <c r="AVF66" s="289"/>
      <c r="AVG66" s="289"/>
      <c r="AVH66" s="289"/>
      <c r="AVI66" s="289"/>
      <c r="AVJ66" s="289"/>
      <c r="AVK66" s="289"/>
      <c r="AVL66" s="289"/>
      <c r="AVM66" s="289"/>
      <c r="AVN66" s="289"/>
      <c r="AVO66" s="289"/>
      <c r="AVP66" s="289"/>
      <c r="AVQ66" s="289"/>
      <c r="AVR66" s="289"/>
      <c r="AVS66" s="289"/>
      <c r="AVT66" s="289"/>
      <c r="AVU66" s="289"/>
      <c r="AVV66" s="289"/>
      <c r="AVW66" s="289"/>
      <c r="AVX66" s="289"/>
      <c r="AVY66" s="289"/>
      <c r="AVZ66" s="289"/>
      <c r="AWA66" s="289"/>
      <c r="AWB66" s="289"/>
      <c r="AWC66" s="289"/>
      <c r="AWD66" s="289"/>
      <c r="AWE66" s="289"/>
      <c r="AWF66" s="289"/>
      <c r="AWG66" s="289"/>
      <c r="AWH66" s="289"/>
      <c r="AWI66" s="289"/>
      <c r="AWJ66" s="289"/>
      <c r="AWK66" s="289"/>
      <c r="AWL66" s="289"/>
      <c r="AWM66" s="289"/>
      <c r="AWN66" s="289"/>
      <c r="AWO66" s="289"/>
      <c r="AWP66" s="289"/>
      <c r="AWQ66" s="289"/>
      <c r="AWR66" s="289"/>
      <c r="AWS66" s="289"/>
      <c r="AWT66" s="289"/>
      <c r="AWU66" s="289"/>
      <c r="AWV66" s="289"/>
      <c r="AWW66" s="289"/>
      <c r="AWX66" s="289"/>
      <c r="AWY66" s="289"/>
      <c r="AWZ66" s="289"/>
      <c r="AXA66" s="289"/>
      <c r="AXB66" s="289"/>
      <c r="AXC66" s="289"/>
      <c r="AXD66" s="289"/>
      <c r="AXE66" s="289"/>
      <c r="AXF66" s="289"/>
      <c r="AXG66" s="289"/>
      <c r="AXH66" s="289"/>
      <c r="AXI66" s="289"/>
      <c r="AXJ66" s="289"/>
      <c r="AXK66" s="289"/>
      <c r="AXL66" s="289"/>
      <c r="AXM66" s="289"/>
      <c r="AXN66" s="289"/>
      <c r="AXO66" s="289"/>
      <c r="AXP66" s="289"/>
      <c r="AXQ66" s="289"/>
      <c r="AXR66" s="289"/>
      <c r="AXS66" s="289"/>
      <c r="AXT66" s="289"/>
      <c r="AXU66" s="289"/>
      <c r="AXV66" s="289"/>
      <c r="AXW66" s="289"/>
      <c r="AXX66" s="289"/>
      <c r="AXY66" s="289"/>
      <c r="AXZ66" s="289"/>
      <c r="AYA66" s="289"/>
      <c r="AYB66" s="289"/>
      <c r="AYC66" s="289"/>
      <c r="AYD66" s="289"/>
      <c r="AYE66" s="289"/>
      <c r="AYF66" s="289"/>
      <c r="AYG66" s="289"/>
      <c r="AYH66" s="289"/>
      <c r="AYI66" s="289"/>
      <c r="AYJ66" s="289"/>
      <c r="AYK66" s="289"/>
      <c r="AYL66" s="289"/>
      <c r="AYM66" s="289"/>
      <c r="AYN66" s="289"/>
      <c r="AYO66" s="289"/>
      <c r="AYP66" s="289"/>
      <c r="AYQ66" s="289"/>
      <c r="AYR66" s="289"/>
      <c r="AYS66" s="289"/>
      <c r="AYT66" s="289"/>
      <c r="AYU66" s="289"/>
      <c r="AYV66" s="289"/>
      <c r="AYW66" s="289"/>
      <c r="AYX66" s="289"/>
      <c r="AYY66" s="289"/>
      <c r="AYZ66" s="289"/>
      <c r="AZA66" s="289"/>
      <c r="AZB66" s="289"/>
      <c r="AZC66" s="289"/>
      <c r="AZD66" s="289"/>
      <c r="AZE66" s="289"/>
      <c r="AZF66" s="289"/>
      <c r="AZG66" s="289"/>
      <c r="AZH66" s="289"/>
      <c r="AZI66" s="289"/>
      <c r="AZJ66" s="289"/>
      <c r="AZK66" s="289"/>
      <c r="AZL66" s="289"/>
      <c r="AZM66" s="289"/>
      <c r="AZN66" s="289"/>
      <c r="AZO66" s="289"/>
      <c r="AZP66" s="289"/>
      <c r="AZQ66" s="289"/>
      <c r="AZR66" s="289"/>
      <c r="AZS66" s="289"/>
      <c r="AZT66" s="289"/>
      <c r="AZU66" s="289"/>
      <c r="AZV66" s="289"/>
      <c r="AZW66" s="289"/>
      <c r="AZX66" s="289"/>
      <c r="AZY66" s="289"/>
      <c r="AZZ66" s="289"/>
      <c r="BAA66" s="289"/>
      <c r="BAB66" s="289"/>
      <c r="BAC66" s="289"/>
      <c r="BAD66" s="289"/>
      <c r="BAE66" s="289"/>
      <c r="BAF66" s="289"/>
      <c r="BAG66" s="289"/>
      <c r="BAH66" s="289"/>
      <c r="BAI66" s="289"/>
      <c r="BAJ66" s="289"/>
      <c r="BAK66" s="289"/>
      <c r="BAL66" s="289"/>
      <c r="BAM66" s="289"/>
      <c r="BAN66" s="289"/>
      <c r="BAO66" s="289"/>
      <c r="BAP66" s="289"/>
      <c r="BAQ66" s="289"/>
      <c r="BAR66" s="289"/>
      <c r="BAS66" s="289"/>
      <c r="BAT66" s="289"/>
      <c r="BAU66" s="289"/>
      <c r="BAV66" s="289"/>
      <c r="BAW66" s="289"/>
      <c r="BAX66" s="289"/>
      <c r="BAY66" s="289"/>
      <c r="BAZ66" s="289"/>
      <c r="BBA66" s="289"/>
      <c r="BBB66" s="289"/>
      <c r="BBC66" s="289"/>
      <c r="BBD66" s="289"/>
      <c r="BBE66" s="289"/>
      <c r="BBF66" s="289"/>
      <c r="BBG66" s="289"/>
      <c r="BBH66" s="289"/>
      <c r="BBI66" s="289"/>
      <c r="BBJ66" s="289"/>
      <c r="BBK66" s="289"/>
      <c r="BBL66" s="289"/>
      <c r="BBM66" s="289"/>
      <c r="BBN66" s="289"/>
      <c r="BBO66" s="289"/>
      <c r="BBP66" s="289"/>
      <c r="BBQ66" s="289"/>
      <c r="BBR66" s="289"/>
      <c r="BBS66" s="289"/>
      <c r="BBT66" s="289"/>
      <c r="BBU66" s="289"/>
      <c r="BBV66" s="289"/>
      <c r="BBW66" s="289"/>
      <c r="BBX66" s="289"/>
      <c r="BBY66" s="289"/>
      <c r="BBZ66" s="289"/>
      <c r="BCA66" s="289"/>
      <c r="BCB66" s="289"/>
      <c r="BCC66" s="289"/>
      <c r="BCD66" s="289"/>
      <c r="BCE66" s="289"/>
      <c r="BCF66" s="289"/>
      <c r="BCG66" s="289"/>
      <c r="BCH66" s="289"/>
      <c r="BCI66" s="289"/>
      <c r="BCJ66" s="289"/>
      <c r="BCK66" s="289"/>
      <c r="BCL66" s="289"/>
      <c r="BCM66" s="289"/>
      <c r="BCN66" s="289"/>
      <c r="BCO66" s="289"/>
      <c r="BCP66" s="289"/>
      <c r="BCQ66" s="289"/>
      <c r="BCR66" s="289"/>
      <c r="BCS66" s="289"/>
      <c r="BCT66" s="289"/>
      <c r="BCU66" s="289"/>
      <c r="BCV66" s="289"/>
      <c r="BCW66" s="289"/>
      <c r="BCX66" s="289"/>
      <c r="BCY66" s="289"/>
      <c r="BCZ66" s="289"/>
      <c r="BDA66" s="289"/>
      <c r="BDB66" s="289"/>
      <c r="BDC66" s="289"/>
      <c r="BDD66" s="289"/>
      <c r="BDE66" s="289"/>
      <c r="BDF66" s="289"/>
      <c r="BDG66" s="289"/>
      <c r="BDH66" s="289"/>
      <c r="BDI66" s="289"/>
      <c r="BDJ66" s="289"/>
      <c r="BDK66" s="289"/>
      <c r="BDL66" s="289"/>
      <c r="BDM66" s="289"/>
      <c r="BDN66" s="289"/>
      <c r="BDO66" s="289"/>
      <c r="BDP66" s="289"/>
      <c r="BDQ66" s="289"/>
      <c r="BDR66" s="289"/>
      <c r="BDS66" s="289"/>
      <c r="BDT66" s="289"/>
      <c r="BDU66" s="289"/>
      <c r="BDV66" s="289"/>
      <c r="BDW66" s="289"/>
      <c r="BDX66" s="289"/>
      <c r="BDY66" s="289"/>
      <c r="BDZ66" s="289"/>
      <c r="BEA66" s="289"/>
      <c r="BEB66" s="289"/>
      <c r="BEC66" s="289"/>
      <c r="BED66" s="289"/>
      <c r="BEE66" s="289"/>
      <c r="BEF66" s="289"/>
      <c r="BEG66" s="289"/>
      <c r="BEH66" s="289"/>
      <c r="BEI66" s="289"/>
      <c r="BEJ66" s="289"/>
      <c r="BEK66" s="289"/>
      <c r="BEL66" s="289"/>
      <c r="BEM66" s="289"/>
      <c r="BEN66" s="289"/>
      <c r="BEO66" s="289"/>
      <c r="BEP66" s="289"/>
      <c r="BEQ66" s="289"/>
      <c r="BER66" s="289"/>
      <c r="BES66" s="289"/>
      <c r="BET66" s="289"/>
      <c r="BEU66" s="289"/>
      <c r="BEV66" s="289"/>
      <c r="BEW66" s="289"/>
      <c r="BEX66" s="289"/>
      <c r="BEY66" s="289"/>
      <c r="BEZ66" s="289"/>
      <c r="BFA66" s="289"/>
      <c r="BFB66" s="289"/>
      <c r="BFC66" s="289"/>
      <c r="BFD66" s="289"/>
      <c r="BFE66" s="289"/>
      <c r="BFF66" s="289"/>
      <c r="BFG66" s="289"/>
      <c r="BFH66" s="289"/>
      <c r="BFI66" s="289"/>
      <c r="BFJ66" s="289"/>
      <c r="BFK66" s="289"/>
      <c r="BFL66" s="289"/>
      <c r="BFM66" s="289"/>
      <c r="BFN66" s="289"/>
      <c r="BFO66" s="289"/>
      <c r="BFP66" s="289"/>
      <c r="BFQ66" s="289"/>
      <c r="BFR66" s="289"/>
      <c r="BFS66" s="289"/>
      <c r="BFT66" s="289"/>
      <c r="BFU66" s="289"/>
      <c r="BFV66" s="289"/>
      <c r="BFW66" s="289"/>
      <c r="BFX66" s="289"/>
      <c r="BFY66" s="289"/>
      <c r="BFZ66" s="289"/>
      <c r="BGA66" s="289"/>
      <c r="BGB66" s="289"/>
      <c r="BGC66" s="289"/>
      <c r="BGD66" s="289"/>
      <c r="BGE66" s="289"/>
      <c r="BGF66" s="289"/>
      <c r="BGG66" s="289"/>
      <c r="BGH66" s="289"/>
      <c r="BGI66" s="289"/>
      <c r="BGJ66" s="289"/>
      <c r="BGK66" s="289"/>
      <c r="BGL66" s="289"/>
      <c r="BGM66" s="289"/>
      <c r="BGN66" s="289"/>
      <c r="BGO66" s="289"/>
      <c r="BGP66" s="289"/>
      <c r="BGQ66" s="289"/>
      <c r="BGR66" s="289"/>
      <c r="BGS66" s="289"/>
      <c r="BGT66" s="289"/>
      <c r="BGU66" s="289"/>
      <c r="BGV66" s="289"/>
      <c r="BGW66" s="289"/>
      <c r="BGX66" s="289"/>
      <c r="BGY66" s="289"/>
      <c r="BGZ66" s="289"/>
      <c r="BHA66" s="289"/>
      <c r="BHB66" s="289"/>
      <c r="BHC66" s="289"/>
      <c r="BHD66" s="289"/>
      <c r="BHE66" s="289"/>
      <c r="BHF66" s="289"/>
      <c r="BHG66" s="289"/>
      <c r="BHH66" s="289"/>
      <c r="BHI66" s="289"/>
      <c r="BHJ66" s="289"/>
      <c r="BHK66" s="289"/>
      <c r="BHL66" s="289"/>
      <c r="BHM66" s="289"/>
      <c r="BHN66" s="289"/>
      <c r="BHO66" s="289"/>
      <c r="BHP66" s="289"/>
      <c r="BHQ66" s="289"/>
      <c r="BHR66" s="289"/>
      <c r="BHS66" s="289"/>
      <c r="BHT66" s="289"/>
      <c r="BHU66" s="289"/>
      <c r="BHV66" s="289"/>
      <c r="BHW66" s="289"/>
      <c r="BHX66" s="289"/>
      <c r="BHY66" s="289"/>
      <c r="BHZ66" s="289"/>
      <c r="BIA66" s="289"/>
      <c r="BIB66" s="289"/>
      <c r="BIC66" s="289"/>
      <c r="BID66" s="289"/>
      <c r="BIE66" s="289"/>
      <c r="BIF66" s="289"/>
      <c r="BIG66" s="289"/>
      <c r="BIH66" s="289"/>
      <c r="BII66" s="289"/>
      <c r="BIJ66" s="289"/>
      <c r="BIK66" s="289"/>
      <c r="BIL66" s="289"/>
      <c r="BIM66" s="289"/>
      <c r="BIN66" s="289"/>
      <c r="BIO66" s="289"/>
      <c r="BIP66" s="289"/>
      <c r="BIQ66" s="289"/>
      <c r="BIR66" s="289"/>
      <c r="BIS66" s="289"/>
      <c r="BIT66" s="289"/>
      <c r="BIU66" s="289"/>
      <c r="BIV66" s="289"/>
      <c r="BIW66" s="289"/>
      <c r="BIX66" s="289"/>
      <c r="BIY66" s="289"/>
      <c r="BIZ66" s="289"/>
      <c r="BJA66" s="289"/>
      <c r="BJB66" s="289"/>
      <c r="BJC66" s="289"/>
      <c r="BJD66" s="289"/>
      <c r="BJE66" s="289"/>
      <c r="BJF66" s="289"/>
      <c r="BJG66" s="289"/>
      <c r="BJH66" s="289"/>
      <c r="BJI66" s="289"/>
      <c r="BJJ66" s="289"/>
      <c r="BJK66" s="289"/>
      <c r="BJL66" s="289"/>
      <c r="BJM66" s="289"/>
      <c r="BJN66" s="289"/>
      <c r="BJO66" s="289"/>
      <c r="BJP66" s="289"/>
      <c r="BJQ66" s="289"/>
      <c r="BJR66" s="289"/>
      <c r="BJS66" s="289"/>
      <c r="BJT66" s="289"/>
      <c r="BJU66" s="289"/>
      <c r="BJV66" s="289"/>
      <c r="BJW66" s="289"/>
      <c r="BJX66" s="289"/>
      <c r="BJY66" s="289"/>
      <c r="BJZ66" s="289"/>
      <c r="BKA66" s="289"/>
      <c r="BKB66" s="289"/>
      <c r="BKC66" s="289"/>
      <c r="BKD66" s="289"/>
      <c r="BKE66" s="289"/>
      <c r="BKF66" s="289"/>
      <c r="BKG66" s="289"/>
      <c r="BKH66" s="289"/>
      <c r="BKI66" s="289"/>
      <c r="BKJ66" s="289"/>
      <c r="BKK66" s="289"/>
      <c r="BKL66" s="289"/>
      <c r="BKM66" s="289"/>
      <c r="BKN66" s="289"/>
      <c r="BKO66" s="289"/>
      <c r="BKP66" s="289"/>
      <c r="BKQ66" s="289"/>
      <c r="BKR66" s="289"/>
      <c r="BKS66" s="289"/>
      <c r="BKT66" s="289"/>
      <c r="BKU66" s="289"/>
      <c r="BKV66" s="289"/>
      <c r="BKW66" s="289"/>
      <c r="BKX66" s="289"/>
      <c r="BKY66" s="289"/>
      <c r="BKZ66" s="289"/>
      <c r="BLA66" s="289"/>
      <c r="BLB66" s="289"/>
      <c r="BLC66" s="289"/>
      <c r="BLD66" s="289"/>
      <c r="BLE66" s="289"/>
      <c r="BLF66" s="289"/>
      <c r="BLG66" s="289"/>
      <c r="BLH66" s="289"/>
      <c r="BLI66" s="289"/>
      <c r="BLJ66" s="289"/>
      <c r="BLK66" s="289"/>
      <c r="BLL66" s="289"/>
      <c r="BLM66" s="289"/>
      <c r="BLN66" s="289"/>
      <c r="BLO66" s="289"/>
      <c r="BLP66" s="289"/>
      <c r="BLQ66" s="289"/>
      <c r="BLR66" s="289"/>
      <c r="BLS66" s="289"/>
      <c r="BLT66" s="289"/>
      <c r="BLU66" s="289"/>
      <c r="BLV66" s="289"/>
      <c r="BLW66" s="289"/>
      <c r="BLX66" s="289"/>
      <c r="BLY66" s="289"/>
      <c r="BLZ66" s="289"/>
      <c r="BMA66" s="289"/>
      <c r="BMB66" s="289"/>
      <c r="BMC66" s="289"/>
      <c r="BMD66" s="289"/>
      <c r="BME66" s="289"/>
      <c r="BMF66" s="289"/>
      <c r="BMG66" s="289"/>
      <c r="BMH66" s="289"/>
      <c r="BMI66" s="289"/>
      <c r="BMJ66" s="289"/>
      <c r="BMK66" s="289"/>
      <c r="BML66" s="289"/>
      <c r="BMM66" s="289"/>
      <c r="BMN66" s="289"/>
      <c r="BMO66" s="289"/>
      <c r="BMP66" s="289"/>
      <c r="BMQ66" s="289"/>
      <c r="BMR66" s="289"/>
      <c r="BMS66" s="289"/>
      <c r="BMT66" s="289"/>
      <c r="BMU66" s="289"/>
      <c r="BMV66" s="289"/>
      <c r="BMW66" s="289"/>
      <c r="BMX66" s="289"/>
      <c r="BMY66" s="289"/>
      <c r="BMZ66" s="289"/>
      <c r="BNA66" s="289"/>
      <c r="BNB66" s="289"/>
      <c r="BNC66" s="289"/>
      <c r="BND66" s="289"/>
      <c r="BNE66" s="289"/>
      <c r="BNF66" s="289"/>
      <c r="BNG66" s="289"/>
      <c r="BNH66" s="289"/>
      <c r="BNI66" s="289"/>
      <c r="BNJ66" s="289"/>
      <c r="BNK66" s="289"/>
      <c r="BNL66" s="289"/>
      <c r="BNM66" s="289"/>
      <c r="BNN66" s="289"/>
      <c r="BNO66" s="289"/>
      <c r="BNP66" s="289"/>
      <c r="BNQ66" s="289"/>
      <c r="BNR66" s="289"/>
      <c r="BNS66" s="289"/>
      <c r="BNT66" s="289"/>
      <c r="BNU66" s="289"/>
      <c r="BNV66" s="289"/>
      <c r="BNW66" s="289"/>
      <c r="BNX66" s="289"/>
      <c r="BNY66" s="289"/>
      <c r="BNZ66" s="289"/>
      <c r="BOA66" s="289"/>
      <c r="BOB66" s="289"/>
      <c r="BOC66" s="289"/>
      <c r="BOD66" s="289"/>
      <c r="BOE66" s="289"/>
      <c r="BOF66" s="289"/>
      <c r="BOG66" s="289"/>
      <c r="BOH66" s="289"/>
      <c r="BOI66" s="289"/>
      <c r="BOJ66" s="289"/>
      <c r="BOK66" s="289"/>
      <c r="BOL66" s="289"/>
      <c r="BOM66" s="289"/>
      <c r="BON66" s="289"/>
      <c r="BOO66" s="289"/>
      <c r="BOP66" s="289"/>
      <c r="BOQ66" s="289"/>
      <c r="BOR66" s="289"/>
      <c r="BOS66" s="289"/>
      <c r="BOT66" s="289"/>
      <c r="BOU66" s="289"/>
      <c r="BOV66" s="289"/>
      <c r="BOW66" s="289"/>
      <c r="BOX66" s="289"/>
      <c r="BOY66" s="289"/>
      <c r="BOZ66" s="289"/>
      <c r="BPA66" s="289"/>
      <c r="BPB66" s="289"/>
      <c r="BPC66" s="289"/>
      <c r="BPD66" s="289"/>
      <c r="BPE66" s="289"/>
      <c r="BPF66" s="289"/>
      <c r="BPG66" s="289"/>
      <c r="BPH66" s="289"/>
      <c r="BPI66" s="289"/>
      <c r="BPJ66" s="289"/>
      <c r="BPK66" s="289"/>
      <c r="BPL66" s="289"/>
      <c r="BPM66" s="289"/>
      <c r="BPN66" s="289"/>
      <c r="BPO66" s="289"/>
      <c r="BPP66" s="289"/>
      <c r="BPQ66" s="289"/>
      <c r="BPR66" s="289"/>
      <c r="BPS66" s="289"/>
      <c r="BPT66" s="289"/>
      <c r="BPU66" s="289"/>
      <c r="BPV66" s="289"/>
      <c r="BPW66" s="289"/>
      <c r="BPX66" s="289"/>
      <c r="BPY66" s="289"/>
      <c r="BPZ66" s="289"/>
      <c r="BQA66" s="289"/>
      <c r="BQB66" s="289"/>
      <c r="BQC66" s="289"/>
      <c r="BQD66" s="289"/>
      <c r="BQE66" s="289"/>
      <c r="BQF66" s="289"/>
      <c r="BQG66" s="289"/>
      <c r="BQH66" s="289"/>
      <c r="BQI66" s="289"/>
      <c r="BQJ66" s="289"/>
      <c r="BQK66" s="289"/>
      <c r="BQL66" s="289"/>
      <c r="BQM66" s="289"/>
      <c r="BQN66" s="289"/>
      <c r="BQO66" s="289"/>
      <c r="BQP66" s="289"/>
      <c r="BQQ66" s="289"/>
      <c r="BQR66" s="289"/>
      <c r="BQS66" s="289"/>
      <c r="BQT66" s="289"/>
      <c r="BQU66" s="289"/>
      <c r="BQV66" s="289"/>
      <c r="BQW66" s="289"/>
      <c r="BQX66" s="289"/>
      <c r="BQY66" s="289"/>
      <c r="BQZ66" s="289"/>
      <c r="BRA66" s="289"/>
      <c r="BRB66" s="289"/>
      <c r="BRC66" s="289"/>
      <c r="BRD66" s="289"/>
      <c r="BRE66" s="289"/>
      <c r="BRF66" s="289"/>
      <c r="BRG66" s="289"/>
      <c r="BRH66" s="289"/>
      <c r="BRI66" s="289"/>
      <c r="BRJ66" s="289"/>
      <c r="BRK66" s="289"/>
      <c r="BRL66" s="289"/>
      <c r="BRM66" s="289"/>
      <c r="BRN66" s="289"/>
      <c r="BRO66" s="289"/>
      <c r="BRP66" s="289"/>
      <c r="BRQ66" s="289"/>
      <c r="BRR66" s="289"/>
      <c r="BRS66" s="289"/>
      <c r="BRT66" s="289"/>
      <c r="BRU66" s="289"/>
      <c r="BRV66" s="289"/>
      <c r="BRW66" s="289"/>
      <c r="BRX66" s="289"/>
      <c r="BRY66" s="289"/>
      <c r="BRZ66" s="289"/>
      <c r="BSA66" s="289"/>
      <c r="BSB66" s="289"/>
      <c r="BSC66" s="289"/>
      <c r="BSD66" s="289"/>
      <c r="BSE66" s="289"/>
      <c r="BSF66" s="289"/>
      <c r="BSG66" s="289"/>
      <c r="BSH66" s="289"/>
      <c r="BSI66" s="289"/>
      <c r="BSJ66" s="289"/>
      <c r="BSK66" s="289"/>
      <c r="BSL66" s="289"/>
      <c r="BSM66" s="289"/>
      <c r="BSN66" s="289"/>
      <c r="BSO66" s="289"/>
      <c r="BSP66" s="289"/>
      <c r="BSQ66" s="289"/>
      <c r="BSR66" s="289"/>
      <c r="BSS66" s="289"/>
      <c r="BST66" s="289"/>
      <c r="BSU66" s="289"/>
      <c r="BSV66" s="289"/>
      <c r="BSW66" s="289"/>
      <c r="BSX66" s="289"/>
      <c r="BSY66" s="289"/>
      <c r="BSZ66" s="289"/>
      <c r="BTA66" s="289"/>
      <c r="BTB66" s="289"/>
      <c r="BTC66" s="289"/>
      <c r="BTD66" s="289"/>
      <c r="BTE66" s="289"/>
      <c r="BTF66" s="289"/>
      <c r="BTG66" s="289"/>
      <c r="BTH66" s="289"/>
      <c r="BTI66" s="289"/>
      <c r="BTJ66" s="289"/>
      <c r="BTK66" s="289"/>
      <c r="BTL66" s="289"/>
      <c r="BTM66" s="289"/>
      <c r="BTN66" s="289"/>
      <c r="BTO66" s="289"/>
      <c r="BTP66" s="289"/>
      <c r="BTQ66" s="289"/>
      <c r="BTR66" s="289"/>
      <c r="BTS66" s="289"/>
      <c r="BTT66" s="289"/>
      <c r="BTU66" s="289"/>
      <c r="BTV66" s="289"/>
      <c r="BTW66" s="289"/>
      <c r="BTX66" s="289"/>
      <c r="BTY66" s="289"/>
      <c r="BTZ66" s="289"/>
      <c r="BUA66" s="289"/>
      <c r="BUB66" s="289"/>
      <c r="BUC66" s="289"/>
      <c r="BUD66" s="289"/>
      <c r="BUE66" s="289"/>
      <c r="BUF66" s="289"/>
      <c r="BUG66" s="289"/>
      <c r="BUH66" s="289"/>
      <c r="BUI66" s="289"/>
      <c r="BUJ66" s="289"/>
      <c r="BUK66" s="289"/>
      <c r="BUL66" s="289"/>
      <c r="BUM66" s="289"/>
      <c r="BUN66" s="289"/>
      <c r="BUO66" s="289"/>
      <c r="BUP66" s="289"/>
      <c r="BUQ66" s="289"/>
      <c r="BUR66" s="289"/>
      <c r="BUS66" s="289"/>
      <c r="BUT66" s="289"/>
      <c r="BUU66" s="289"/>
      <c r="BUV66" s="289"/>
      <c r="BUW66" s="289"/>
      <c r="BUX66" s="289"/>
      <c r="BUY66" s="289"/>
      <c r="BUZ66" s="289"/>
      <c r="BVA66" s="289"/>
      <c r="BVB66" s="289"/>
      <c r="BVC66" s="289"/>
      <c r="BVD66" s="289"/>
      <c r="BVE66" s="289"/>
      <c r="BVF66" s="289"/>
      <c r="BVG66" s="289"/>
      <c r="BVH66" s="289"/>
      <c r="BVI66" s="289"/>
      <c r="BVJ66" s="289"/>
      <c r="BVK66" s="289"/>
      <c r="BVL66" s="289"/>
      <c r="BVM66" s="289"/>
      <c r="BVN66" s="289"/>
      <c r="BVO66" s="289"/>
      <c r="BVP66" s="289"/>
      <c r="BVQ66" s="289"/>
      <c r="BVR66" s="289"/>
      <c r="BVS66" s="289"/>
      <c r="BVT66" s="289"/>
      <c r="BVU66" s="289"/>
      <c r="BVV66" s="289"/>
      <c r="BVW66" s="289"/>
      <c r="BVX66" s="289"/>
      <c r="BVY66" s="289"/>
      <c r="BVZ66" s="289"/>
      <c r="BWA66" s="289"/>
      <c r="BWB66" s="289"/>
      <c r="BWC66" s="289"/>
      <c r="BWD66" s="289"/>
      <c r="BWE66" s="289"/>
      <c r="BWF66" s="289"/>
      <c r="BWG66" s="289"/>
      <c r="BWH66" s="289"/>
      <c r="BWI66" s="289"/>
      <c r="BWJ66" s="289"/>
      <c r="BWK66" s="289"/>
      <c r="BWL66" s="289"/>
      <c r="BWM66" s="289"/>
      <c r="BWN66" s="289"/>
      <c r="BWO66" s="289"/>
      <c r="BWP66" s="289"/>
      <c r="BWQ66" s="289"/>
      <c r="BWR66" s="289"/>
      <c r="BWS66" s="289"/>
      <c r="BWT66" s="289"/>
      <c r="BWU66" s="289"/>
      <c r="BWV66" s="289"/>
      <c r="BWW66" s="289"/>
      <c r="BWX66" s="289"/>
      <c r="BWY66" s="289"/>
      <c r="BWZ66" s="289"/>
      <c r="BXA66" s="289"/>
      <c r="BXB66" s="289"/>
      <c r="BXC66" s="289"/>
      <c r="BXD66" s="289"/>
      <c r="BXE66" s="289"/>
      <c r="BXF66" s="289"/>
      <c r="BXG66" s="289"/>
      <c r="BXH66" s="289"/>
      <c r="BXI66" s="289"/>
      <c r="BXJ66" s="289"/>
      <c r="BXK66" s="289"/>
      <c r="BXL66" s="289"/>
      <c r="BXM66" s="289"/>
      <c r="BXN66" s="289"/>
      <c r="BXO66" s="289"/>
      <c r="BXP66" s="289"/>
      <c r="BXQ66" s="289"/>
      <c r="BXR66" s="289"/>
      <c r="BXS66" s="289"/>
      <c r="BXT66" s="289"/>
      <c r="BXU66" s="289"/>
      <c r="BXV66" s="289"/>
      <c r="BXW66" s="289"/>
      <c r="BXX66" s="289"/>
      <c r="BXY66" s="289"/>
      <c r="BXZ66" s="289"/>
      <c r="BYA66" s="289"/>
      <c r="BYB66" s="289"/>
      <c r="BYC66" s="289"/>
      <c r="BYD66" s="289"/>
      <c r="BYE66" s="289"/>
      <c r="BYF66" s="289"/>
      <c r="BYG66" s="289"/>
      <c r="BYH66" s="289"/>
      <c r="BYI66" s="289"/>
      <c r="BYJ66" s="289"/>
      <c r="BYK66" s="289"/>
      <c r="BYL66" s="289"/>
      <c r="BYM66" s="289"/>
      <c r="BYN66" s="289"/>
      <c r="BYO66" s="289"/>
      <c r="BYP66" s="289"/>
      <c r="BYQ66" s="289"/>
      <c r="BYR66" s="289"/>
      <c r="BYS66" s="289"/>
      <c r="BYT66" s="289"/>
      <c r="BYU66" s="289"/>
      <c r="BYV66" s="289"/>
      <c r="BYW66" s="289"/>
      <c r="BYX66" s="289"/>
      <c r="BYY66" s="289"/>
      <c r="BYZ66" s="289"/>
      <c r="BZA66" s="289"/>
      <c r="BZB66" s="289"/>
      <c r="BZC66" s="289"/>
      <c r="BZD66" s="289"/>
      <c r="BZE66" s="289"/>
      <c r="BZF66" s="289"/>
      <c r="BZG66" s="289"/>
      <c r="BZH66" s="289"/>
      <c r="BZI66" s="289"/>
      <c r="BZJ66" s="289"/>
      <c r="BZK66" s="289"/>
      <c r="BZL66" s="289"/>
      <c r="BZM66" s="289"/>
      <c r="BZN66" s="289"/>
      <c r="BZO66" s="289"/>
      <c r="BZP66" s="289"/>
      <c r="BZQ66" s="289"/>
      <c r="BZR66" s="289"/>
      <c r="BZS66" s="289"/>
      <c r="BZT66" s="289"/>
      <c r="BZU66" s="289"/>
      <c r="BZV66" s="289"/>
      <c r="BZW66" s="289"/>
      <c r="BZX66" s="289"/>
      <c r="BZY66" s="289"/>
      <c r="BZZ66" s="289"/>
      <c r="CAA66" s="289"/>
      <c r="CAB66" s="289"/>
      <c r="CAC66" s="289"/>
      <c r="CAD66" s="289"/>
      <c r="CAE66" s="289"/>
      <c r="CAF66" s="289"/>
      <c r="CAG66" s="289"/>
      <c r="CAH66" s="289"/>
      <c r="CAI66" s="289"/>
      <c r="CAJ66" s="289"/>
      <c r="CAK66" s="289"/>
      <c r="CAL66" s="289"/>
      <c r="CAM66" s="289"/>
      <c r="CAN66" s="289"/>
      <c r="CAO66" s="289"/>
      <c r="CAP66" s="289"/>
      <c r="CAQ66" s="289"/>
      <c r="CAR66" s="289"/>
      <c r="CAS66" s="289"/>
      <c r="CAT66" s="289"/>
      <c r="CAU66" s="289"/>
      <c r="CAV66" s="289"/>
      <c r="CAW66" s="289"/>
      <c r="CAX66" s="289"/>
      <c r="CAY66" s="289"/>
      <c r="CAZ66" s="289"/>
      <c r="CBA66" s="289"/>
      <c r="CBB66" s="289"/>
      <c r="CBC66" s="289"/>
      <c r="CBD66" s="289"/>
      <c r="CBE66" s="289"/>
      <c r="CBF66" s="289"/>
      <c r="CBG66" s="289"/>
      <c r="CBH66" s="289"/>
      <c r="CBI66" s="289"/>
      <c r="CBJ66" s="289"/>
      <c r="CBK66" s="289"/>
      <c r="CBL66" s="289"/>
      <c r="CBM66" s="289"/>
      <c r="CBN66" s="289"/>
      <c r="CBO66" s="289"/>
      <c r="CBP66" s="289"/>
      <c r="CBQ66" s="289"/>
      <c r="CBR66" s="289"/>
      <c r="CBS66" s="289"/>
      <c r="CBT66" s="289"/>
      <c r="CBU66" s="289"/>
      <c r="CBV66" s="289"/>
      <c r="CBW66" s="289"/>
      <c r="CBX66" s="289"/>
      <c r="CBY66" s="289"/>
      <c r="CBZ66" s="289"/>
      <c r="CCA66" s="289"/>
      <c r="CCB66" s="289"/>
      <c r="CCC66" s="289"/>
      <c r="CCD66" s="289"/>
      <c r="CCE66" s="289"/>
      <c r="CCF66" s="289"/>
      <c r="CCG66" s="289"/>
      <c r="CCH66" s="289"/>
      <c r="CCI66" s="289"/>
      <c r="CCJ66" s="289"/>
      <c r="CCK66" s="289"/>
      <c r="CCL66" s="289"/>
      <c r="CCM66" s="289"/>
      <c r="CCN66" s="289"/>
      <c r="CCO66" s="289"/>
      <c r="CCP66" s="289"/>
      <c r="CCQ66" s="289"/>
      <c r="CCR66" s="289"/>
      <c r="CCS66" s="289"/>
      <c r="CCT66" s="289"/>
      <c r="CCU66" s="289"/>
      <c r="CCV66" s="289"/>
      <c r="CCW66" s="289"/>
      <c r="CCX66" s="289"/>
      <c r="CCY66" s="289"/>
      <c r="CCZ66" s="289"/>
      <c r="CDA66" s="289"/>
      <c r="CDB66" s="289"/>
      <c r="CDC66" s="289"/>
      <c r="CDD66" s="289"/>
      <c r="CDE66" s="289"/>
      <c r="CDF66" s="289"/>
      <c r="CDG66" s="289"/>
      <c r="CDH66" s="289"/>
      <c r="CDI66" s="289"/>
      <c r="CDJ66" s="289"/>
      <c r="CDK66" s="289"/>
      <c r="CDL66" s="289"/>
      <c r="CDM66" s="289"/>
      <c r="CDN66" s="289"/>
      <c r="CDO66" s="289"/>
      <c r="CDP66" s="289"/>
      <c r="CDQ66" s="289"/>
      <c r="CDR66" s="289"/>
      <c r="CDS66" s="289"/>
      <c r="CDT66" s="289"/>
      <c r="CDU66" s="289"/>
      <c r="CDV66" s="289"/>
      <c r="CDW66" s="289"/>
      <c r="CDX66" s="289"/>
      <c r="CDY66" s="289"/>
      <c r="CDZ66" s="289"/>
      <c r="CEA66" s="289"/>
      <c r="CEB66" s="289"/>
      <c r="CEC66" s="289"/>
      <c r="CED66" s="289"/>
      <c r="CEE66" s="289"/>
      <c r="CEF66" s="289"/>
      <c r="CEG66" s="289"/>
      <c r="CEH66" s="289"/>
      <c r="CEI66" s="289"/>
      <c r="CEJ66" s="289"/>
      <c r="CEK66" s="289"/>
      <c r="CEL66" s="289"/>
      <c r="CEM66" s="289"/>
      <c r="CEN66" s="289"/>
      <c r="CEO66" s="289"/>
      <c r="CEP66" s="289"/>
      <c r="CEQ66" s="289"/>
      <c r="CER66" s="289"/>
      <c r="CES66" s="289"/>
      <c r="CET66" s="289"/>
      <c r="CEU66" s="289"/>
      <c r="CEV66" s="289"/>
      <c r="CEW66" s="289"/>
      <c r="CEX66" s="289"/>
      <c r="CEY66" s="289"/>
      <c r="CEZ66" s="289"/>
      <c r="CFA66" s="289"/>
      <c r="CFB66" s="289"/>
      <c r="CFC66" s="289"/>
      <c r="CFD66" s="289"/>
      <c r="CFE66" s="289"/>
      <c r="CFF66" s="289"/>
      <c r="CFG66" s="289"/>
      <c r="CFH66" s="289"/>
      <c r="CFI66" s="289"/>
      <c r="CFJ66" s="289"/>
      <c r="CFK66" s="289"/>
      <c r="CFL66" s="289"/>
      <c r="CFM66" s="289"/>
      <c r="CFN66" s="289"/>
      <c r="CFO66" s="289"/>
      <c r="CFP66" s="289"/>
      <c r="CFQ66" s="289"/>
      <c r="CFR66" s="289"/>
      <c r="CFS66" s="289"/>
      <c r="CFT66" s="289"/>
      <c r="CFU66" s="289"/>
      <c r="CFV66" s="289"/>
      <c r="CFW66" s="289"/>
      <c r="CFX66" s="289"/>
      <c r="CFY66" s="289"/>
      <c r="CFZ66" s="289"/>
      <c r="CGA66" s="289"/>
      <c r="CGB66" s="289"/>
      <c r="CGC66" s="289"/>
      <c r="CGD66" s="289"/>
      <c r="CGE66" s="289"/>
      <c r="CGF66" s="289"/>
      <c r="CGG66" s="289"/>
      <c r="CGH66" s="289"/>
      <c r="CGI66" s="289"/>
      <c r="CGJ66" s="289"/>
      <c r="CGK66" s="289"/>
      <c r="CGL66" s="289"/>
      <c r="CGM66" s="289"/>
      <c r="CGN66" s="289"/>
      <c r="CGO66" s="289"/>
      <c r="CGP66" s="289"/>
      <c r="CGQ66" s="289"/>
      <c r="CGR66" s="289"/>
      <c r="CGS66" s="289"/>
      <c r="CGT66" s="289"/>
      <c r="CGU66" s="289"/>
      <c r="CGV66" s="289"/>
      <c r="CGW66" s="289"/>
      <c r="CGX66" s="289"/>
      <c r="CGY66" s="289"/>
      <c r="CGZ66" s="289"/>
      <c r="CHA66" s="289"/>
      <c r="CHB66" s="289"/>
      <c r="CHC66" s="289"/>
      <c r="CHD66" s="289"/>
      <c r="CHE66" s="289"/>
      <c r="CHF66" s="289"/>
      <c r="CHG66" s="289"/>
      <c r="CHH66" s="289"/>
      <c r="CHI66" s="289"/>
      <c r="CHJ66" s="289"/>
      <c r="CHK66" s="289"/>
      <c r="CHL66" s="289"/>
      <c r="CHM66" s="289"/>
      <c r="CHN66" s="289"/>
      <c r="CHO66" s="289"/>
      <c r="CHP66" s="289"/>
      <c r="CHQ66" s="289"/>
      <c r="CHR66" s="289"/>
      <c r="CHS66" s="289"/>
      <c r="CHT66" s="289"/>
      <c r="CHU66" s="289"/>
      <c r="CHV66" s="289"/>
      <c r="CHW66" s="289"/>
      <c r="CHX66" s="289"/>
      <c r="CHY66" s="289"/>
      <c r="CHZ66" s="289"/>
      <c r="CIA66" s="289"/>
      <c r="CIB66" s="289"/>
      <c r="CIC66" s="289"/>
      <c r="CID66" s="289"/>
      <c r="CIE66" s="289"/>
      <c r="CIF66" s="289"/>
      <c r="CIG66" s="289"/>
      <c r="CIH66" s="289"/>
      <c r="CII66" s="289"/>
      <c r="CIJ66" s="289"/>
      <c r="CIK66" s="289"/>
      <c r="CIL66" s="289"/>
      <c r="CIM66" s="289"/>
      <c r="CIN66" s="289"/>
      <c r="CIO66" s="289"/>
      <c r="CIP66" s="289"/>
      <c r="CIQ66" s="289"/>
      <c r="CIR66" s="289"/>
      <c r="CIS66" s="289"/>
      <c r="CIT66" s="289"/>
      <c r="CIU66" s="289"/>
      <c r="CIV66" s="289"/>
      <c r="CIW66" s="289"/>
      <c r="CIX66" s="289"/>
      <c r="CIY66" s="289"/>
      <c r="CIZ66" s="289"/>
      <c r="CJA66" s="289"/>
      <c r="CJB66" s="289"/>
      <c r="CJC66" s="289"/>
      <c r="CJD66" s="289"/>
      <c r="CJE66" s="289"/>
      <c r="CJF66" s="289"/>
      <c r="CJG66" s="289"/>
      <c r="CJH66" s="289"/>
      <c r="CJI66" s="289"/>
      <c r="CJJ66" s="289"/>
      <c r="CJK66" s="289"/>
      <c r="CJL66" s="289"/>
      <c r="CJM66" s="289"/>
      <c r="CJN66" s="289"/>
      <c r="CJO66" s="289"/>
      <c r="CJP66" s="289"/>
      <c r="CJQ66" s="289"/>
      <c r="CJR66" s="289"/>
      <c r="CJS66" s="289"/>
      <c r="CJT66" s="289"/>
      <c r="CJU66" s="289"/>
      <c r="CJV66" s="289"/>
      <c r="CJW66" s="289"/>
      <c r="CJX66" s="289"/>
      <c r="CJY66" s="289"/>
      <c r="CJZ66" s="289"/>
      <c r="CKA66" s="289"/>
      <c r="CKB66" s="289"/>
      <c r="CKC66" s="289"/>
      <c r="CKD66" s="289"/>
      <c r="CKE66" s="289"/>
      <c r="CKF66" s="289"/>
      <c r="CKG66" s="289"/>
      <c r="CKH66" s="289"/>
      <c r="CKI66" s="289"/>
      <c r="CKJ66" s="289"/>
      <c r="CKK66" s="289"/>
      <c r="CKL66" s="289"/>
      <c r="CKM66" s="289"/>
      <c r="CKN66" s="289"/>
      <c r="CKO66" s="289"/>
      <c r="CKP66" s="289"/>
      <c r="CKQ66" s="289"/>
      <c r="CKR66" s="289"/>
      <c r="CKS66" s="289"/>
      <c r="CKT66" s="289"/>
      <c r="CKU66" s="289"/>
      <c r="CKV66" s="289"/>
      <c r="CKW66" s="289"/>
      <c r="CKX66" s="289"/>
      <c r="CKY66" s="289"/>
      <c r="CKZ66" s="289"/>
      <c r="CLA66" s="289"/>
      <c r="CLB66" s="289"/>
      <c r="CLC66" s="289"/>
      <c r="CLD66" s="289"/>
      <c r="CLE66" s="289"/>
      <c r="CLF66" s="289"/>
      <c r="CLG66" s="289"/>
      <c r="CLH66" s="289"/>
      <c r="CLI66" s="289"/>
      <c r="CLJ66" s="289"/>
      <c r="CLK66" s="289"/>
      <c r="CLL66" s="289"/>
      <c r="CLM66" s="289"/>
      <c r="CLN66" s="289"/>
      <c r="CLO66" s="289"/>
      <c r="CLP66" s="289"/>
      <c r="CLQ66" s="289"/>
      <c r="CLR66" s="289"/>
      <c r="CLS66" s="289"/>
      <c r="CLT66" s="289"/>
      <c r="CLU66" s="289"/>
      <c r="CLV66" s="289"/>
      <c r="CLW66" s="289"/>
      <c r="CLX66" s="289"/>
      <c r="CLY66" s="289"/>
      <c r="CLZ66" s="289"/>
      <c r="CMA66" s="289"/>
      <c r="CMB66" s="289"/>
      <c r="CMC66" s="289"/>
      <c r="CMD66" s="289"/>
      <c r="CME66" s="289"/>
      <c r="CMF66" s="289"/>
      <c r="CMG66" s="289"/>
      <c r="CMH66" s="289"/>
      <c r="CMI66" s="289"/>
      <c r="CMJ66" s="289"/>
      <c r="CMK66" s="289"/>
      <c r="CML66" s="289"/>
      <c r="CMM66" s="289"/>
      <c r="CMN66" s="289"/>
      <c r="CMO66" s="289"/>
      <c r="CMP66" s="289"/>
      <c r="CMQ66" s="289"/>
      <c r="CMR66" s="289"/>
      <c r="CMS66" s="289"/>
      <c r="CMT66" s="289"/>
      <c r="CMU66" s="289"/>
      <c r="CMV66" s="289"/>
      <c r="CMW66" s="289"/>
      <c r="CMX66" s="289"/>
      <c r="CMY66" s="289"/>
      <c r="CMZ66" s="289"/>
      <c r="CNA66" s="289"/>
      <c r="CNB66" s="289"/>
      <c r="CNC66" s="289"/>
      <c r="CND66" s="289"/>
      <c r="CNE66" s="289"/>
      <c r="CNF66" s="289"/>
      <c r="CNG66" s="289"/>
      <c r="CNH66" s="289"/>
      <c r="CNI66" s="289"/>
      <c r="CNJ66" s="289"/>
      <c r="CNK66" s="289"/>
      <c r="CNL66" s="289"/>
      <c r="CNM66" s="289"/>
      <c r="CNN66" s="289"/>
      <c r="CNO66" s="289"/>
      <c r="CNP66" s="289"/>
      <c r="CNQ66" s="289"/>
      <c r="CNR66" s="289"/>
      <c r="CNS66" s="289"/>
      <c r="CNT66" s="289"/>
      <c r="CNU66" s="289"/>
      <c r="CNV66" s="289"/>
      <c r="CNW66" s="289"/>
      <c r="CNX66" s="289"/>
      <c r="CNY66" s="289"/>
      <c r="CNZ66" s="289"/>
      <c r="COA66" s="289"/>
      <c r="COB66" s="289"/>
      <c r="COC66" s="289"/>
      <c r="COD66" s="289"/>
      <c r="COE66" s="289"/>
      <c r="COF66" s="289"/>
      <c r="COG66" s="289"/>
      <c r="COH66" s="289"/>
      <c r="COI66" s="289"/>
      <c r="COJ66" s="289"/>
      <c r="COK66" s="289"/>
      <c r="COL66" s="289"/>
      <c r="COM66" s="289"/>
      <c r="CON66" s="289"/>
      <c r="COO66" s="289"/>
      <c r="COP66" s="289"/>
      <c r="COQ66" s="289"/>
      <c r="COR66" s="289"/>
      <c r="COS66" s="289"/>
      <c r="COT66" s="289"/>
      <c r="COU66" s="289"/>
      <c r="COV66" s="289"/>
      <c r="COW66" s="289"/>
      <c r="COX66" s="289"/>
      <c r="COY66" s="289"/>
      <c r="COZ66" s="289"/>
      <c r="CPA66" s="289"/>
      <c r="CPB66" s="289"/>
      <c r="CPC66" s="289"/>
      <c r="CPD66" s="289"/>
      <c r="CPE66" s="289"/>
      <c r="CPF66" s="289"/>
      <c r="CPG66" s="289"/>
      <c r="CPH66" s="289"/>
      <c r="CPI66" s="289"/>
      <c r="CPJ66" s="289"/>
      <c r="CPK66" s="289"/>
      <c r="CPL66" s="289"/>
      <c r="CPM66" s="289"/>
      <c r="CPN66" s="289"/>
      <c r="CPO66" s="289"/>
      <c r="CPP66" s="289"/>
      <c r="CPQ66" s="289"/>
      <c r="CPR66" s="289"/>
      <c r="CPS66" s="289"/>
      <c r="CPT66" s="289"/>
      <c r="CPU66" s="289"/>
      <c r="CPV66" s="289"/>
      <c r="CPW66" s="289"/>
      <c r="CPX66" s="289"/>
      <c r="CPY66" s="289"/>
      <c r="CPZ66" s="289"/>
      <c r="CQA66" s="289"/>
      <c r="CQB66" s="289"/>
      <c r="CQC66" s="289"/>
      <c r="CQD66" s="289"/>
      <c r="CQE66" s="289"/>
      <c r="CQF66" s="289"/>
      <c r="CQG66" s="289"/>
      <c r="CQH66" s="289"/>
      <c r="CQI66" s="289"/>
      <c r="CQJ66" s="289"/>
      <c r="CQK66" s="289"/>
      <c r="CQL66" s="289"/>
      <c r="CQM66" s="289"/>
      <c r="CQN66" s="289"/>
      <c r="CQO66" s="289"/>
      <c r="CQP66" s="289"/>
      <c r="CQQ66" s="289"/>
      <c r="CQR66" s="289"/>
      <c r="CQS66" s="289"/>
      <c r="CQT66" s="289"/>
      <c r="CQU66" s="289"/>
      <c r="CQV66" s="289"/>
      <c r="CQW66" s="289"/>
      <c r="CQX66" s="289"/>
      <c r="CQY66" s="289"/>
      <c r="CQZ66" s="289"/>
      <c r="CRA66" s="289"/>
      <c r="CRB66" s="289"/>
      <c r="CRC66" s="289"/>
      <c r="CRD66" s="289"/>
      <c r="CRE66" s="289"/>
      <c r="CRF66" s="289"/>
      <c r="CRG66" s="289"/>
      <c r="CRH66" s="289"/>
      <c r="CRI66" s="289"/>
      <c r="CRJ66" s="289"/>
      <c r="CRK66" s="289"/>
      <c r="CRL66" s="289"/>
      <c r="CRM66" s="289"/>
      <c r="CRN66" s="289"/>
      <c r="CRO66" s="289"/>
      <c r="CRP66" s="289"/>
      <c r="CRQ66" s="289"/>
      <c r="CRR66" s="289"/>
      <c r="CRS66" s="289"/>
      <c r="CRT66" s="289"/>
      <c r="CRU66" s="289"/>
      <c r="CRV66" s="289"/>
      <c r="CRW66" s="289"/>
      <c r="CRX66" s="289"/>
      <c r="CRY66" s="289"/>
      <c r="CRZ66" s="289"/>
      <c r="CSA66" s="289"/>
      <c r="CSB66" s="289"/>
      <c r="CSC66" s="289"/>
      <c r="CSD66" s="289"/>
      <c r="CSE66" s="289"/>
      <c r="CSF66" s="289"/>
      <c r="CSG66" s="289"/>
      <c r="CSH66" s="289"/>
      <c r="CSI66" s="289"/>
      <c r="CSJ66" s="289"/>
      <c r="CSK66" s="289"/>
      <c r="CSL66" s="289"/>
      <c r="CSM66" s="289"/>
      <c r="CSN66" s="289"/>
      <c r="CSO66" s="289"/>
      <c r="CSP66" s="289"/>
      <c r="CSQ66" s="289"/>
      <c r="CSR66" s="289"/>
      <c r="CSS66" s="289"/>
      <c r="CST66" s="289"/>
      <c r="CSU66" s="289"/>
      <c r="CSV66" s="289"/>
      <c r="CSW66" s="289"/>
      <c r="CSX66" s="289"/>
      <c r="CSY66" s="289"/>
      <c r="CSZ66" s="289"/>
      <c r="CTA66" s="289"/>
      <c r="CTB66" s="289"/>
      <c r="CTC66" s="289"/>
      <c r="CTD66" s="289"/>
      <c r="CTE66" s="289"/>
      <c r="CTF66" s="289"/>
      <c r="CTG66" s="289"/>
      <c r="CTH66" s="289"/>
      <c r="CTI66" s="289"/>
      <c r="CTJ66" s="289"/>
      <c r="CTK66" s="289"/>
      <c r="CTL66" s="289"/>
      <c r="CTM66" s="289"/>
      <c r="CTN66" s="289"/>
      <c r="CTO66" s="289"/>
      <c r="CTP66" s="289"/>
      <c r="CTQ66" s="289"/>
      <c r="CTR66" s="289"/>
      <c r="CTS66" s="289"/>
      <c r="CTT66" s="289"/>
      <c r="CTU66" s="289"/>
      <c r="CTV66" s="289"/>
      <c r="CTW66" s="289"/>
      <c r="CTX66" s="289"/>
      <c r="CTY66" s="289"/>
      <c r="CTZ66" s="289"/>
      <c r="CUA66" s="289"/>
      <c r="CUB66" s="289"/>
      <c r="CUC66" s="289"/>
      <c r="CUD66" s="289"/>
      <c r="CUE66" s="289"/>
      <c r="CUF66" s="289"/>
      <c r="CUG66" s="289"/>
      <c r="CUH66" s="289"/>
      <c r="CUI66" s="289"/>
      <c r="CUJ66" s="289"/>
      <c r="CUK66" s="289"/>
      <c r="CUL66" s="289"/>
      <c r="CUM66" s="289"/>
      <c r="CUN66" s="289"/>
      <c r="CUO66" s="289"/>
      <c r="CUP66" s="289"/>
      <c r="CUQ66" s="289"/>
      <c r="CUR66" s="289"/>
      <c r="CUS66" s="289"/>
      <c r="CUT66" s="289"/>
      <c r="CUU66" s="289"/>
      <c r="CUV66" s="289"/>
      <c r="CUW66" s="289"/>
      <c r="CUX66" s="289"/>
      <c r="CUY66" s="289"/>
      <c r="CUZ66" s="289"/>
      <c r="CVA66" s="289"/>
      <c r="CVB66" s="289"/>
      <c r="CVC66" s="289"/>
      <c r="CVD66" s="289"/>
      <c r="CVE66" s="289"/>
      <c r="CVF66" s="289"/>
      <c r="CVG66" s="289"/>
      <c r="CVH66" s="289"/>
      <c r="CVI66" s="289"/>
      <c r="CVJ66" s="289"/>
      <c r="CVK66" s="289"/>
      <c r="CVL66" s="289"/>
      <c r="CVM66" s="289"/>
      <c r="CVN66" s="289"/>
      <c r="CVO66" s="289"/>
      <c r="CVP66" s="289"/>
      <c r="CVQ66" s="289"/>
      <c r="CVR66" s="289"/>
      <c r="CVS66" s="289"/>
      <c r="CVT66" s="289"/>
      <c r="CVU66" s="289"/>
      <c r="CVV66" s="289"/>
      <c r="CVW66" s="289"/>
      <c r="CVX66" s="289"/>
      <c r="CVY66" s="289"/>
      <c r="CVZ66" s="289"/>
      <c r="CWA66" s="289"/>
      <c r="CWB66" s="289"/>
      <c r="CWC66" s="289"/>
      <c r="CWD66" s="289"/>
      <c r="CWE66" s="289"/>
      <c r="CWF66" s="289"/>
      <c r="CWG66" s="289"/>
      <c r="CWH66" s="289"/>
      <c r="CWI66" s="289"/>
      <c r="CWJ66" s="289"/>
      <c r="CWK66" s="289"/>
      <c r="CWL66" s="289"/>
      <c r="CWM66" s="289"/>
      <c r="CWN66" s="289"/>
      <c r="CWO66" s="289"/>
      <c r="CWP66" s="289"/>
      <c r="CWQ66" s="289"/>
      <c r="CWR66" s="289"/>
      <c r="CWS66" s="289"/>
      <c r="CWT66" s="289"/>
      <c r="CWU66" s="289"/>
      <c r="CWV66" s="289"/>
      <c r="CWW66" s="289"/>
      <c r="CWX66" s="289"/>
      <c r="CWY66" s="289"/>
      <c r="CWZ66" s="289"/>
      <c r="CXA66" s="289"/>
      <c r="CXB66" s="289"/>
      <c r="CXC66" s="289"/>
      <c r="CXD66" s="289"/>
      <c r="CXE66" s="289"/>
      <c r="CXF66" s="289"/>
      <c r="CXG66" s="289"/>
      <c r="CXH66" s="289"/>
      <c r="CXI66" s="289"/>
      <c r="CXJ66" s="289"/>
      <c r="CXK66" s="289"/>
      <c r="CXL66" s="289"/>
      <c r="CXM66" s="289"/>
      <c r="CXN66" s="289"/>
      <c r="CXO66" s="289"/>
      <c r="CXP66" s="289"/>
      <c r="CXQ66" s="289"/>
      <c r="CXR66" s="289"/>
      <c r="CXS66" s="289"/>
      <c r="CXT66" s="289"/>
      <c r="CXU66" s="289"/>
      <c r="CXV66" s="289"/>
      <c r="CXW66" s="289"/>
      <c r="CXX66" s="289"/>
      <c r="CXY66" s="289"/>
      <c r="CXZ66" s="289"/>
      <c r="CYA66" s="289"/>
      <c r="CYB66" s="289"/>
      <c r="CYC66" s="289"/>
      <c r="CYD66" s="289"/>
      <c r="CYE66" s="289"/>
      <c r="CYF66" s="289"/>
      <c r="CYG66" s="289"/>
      <c r="CYH66" s="289"/>
      <c r="CYI66" s="289"/>
      <c r="CYJ66" s="289"/>
      <c r="CYK66" s="289"/>
      <c r="CYL66" s="289"/>
      <c r="CYM66" s="289"/>
      <c r="CYN66" s="289"/>
      <c r="CYO66" s="289"/>
      <c r="CYP66" s="289"/>
      <c r="CYQ66" s="289"/>
      <c r="CYR66" s="289"/>
      <c r="CYS66" s="289"/>
      <c r="CYT66" s="289"/>
      <c r="CYU66" s="289"/>
      <c r="CYV66" s="289"/>
      <c r="CYW66" s="289"/>
      <c r="CYX66" s="289"/>
      <c r="CYY66" s="289"/>
      <c r="CYZ66" s="289"/>
      <c r="CZA66" s="289"/>
      <c r="CZB66" s="289"/>
      <c r="CZC66" s="289"/>
      <c r="CZD66" s="289"/>
      <c r="CZE66" s="289"/>
      <c r="CZF66" s="289"/>
      <c r="CZG66" s="289"/>
      <c r="CZH66" s="289"/>
      <c r="CZI66" s="289"/>
      <c r="CZJ66" s="289"/>
      <c r="CZK66" s="289"/>
      <c r="CZL66" s="289"/>
      <c r="CZM66" s="289"/>
      <c r="CZN66" s="289"/>
      <c r="CZO66" s="289"/>
      <c r="CZP66" s="289"/>
      <c r="CZQ66" s="289"/>
      <c r="CZR66" s="289"/>
      <c r="CZS66" s="289"/>
      <c r="CZT66" s="289"/>
      <c r="CZU66" s="289"/>
      <c r="CZV66" s="289"/>
      <c r="CZW66" s="289"/>
      <c r="CZX66" s="289"/>
      <c r="CZY66" s="289"/>
      <c r="CZZ66" s="289"/>
      <c r="DAA66" s="289"/>
      <c r="DAB66" s="289"/>
      <c r="DAC66" s="289"/>
      <c r="DAD66" s="289"/>
      <c r="DAE66" s="289"/>
      <c r="DAF66" s="289"/>
      <c r="DAG66" s="289"/>
      <c r="DAH66" s="289"/>
      <c r="DAI66" s="289"/>
      <c r="DAJ66" s="289"/>
      <c r="DAK66" s="289"/>
      <c r="DAL66" s="289"/>
      <c r="DAM66" s="289"/>
      <c r="DAN66" s="289"/>
      <c r="DAO66" s="289"/>
      <c r="DAP66" s="289"/>
      <c r="DAQ66" s="289"/>
      <c r="DAR66" s="289"/>
      <c r="DAS66" s="289"/>
      <c r="DAT66" s="289"/>
      <c r="DAU66" s="289"/>
      <c r="DAV66" s="289"/>
      <c r="DAW66" s="289"/>
      <c r="DAX66" s="289"/>
      <c r="DAY66" s="289"/>
      <c r="DAZ66" s="289"/>
      <c r="DBA66" s="289"/>
      <c r="DBB66" s="289"/>
      <c r="DBC66" s="289"/>
      <c r="DBD66" s="289"/>
      <c r="DBE66" s="289"/>
      <c r="DBF66" s="289"/>
      <c r="DBG66" s="289"/>
      <c r="DBH66" s="289"/>
      <c r="DBI66" s="289"/>
      <c r="DBJ66" s="289"/>
      <c r="DBK66" s="289"/>
      <c r="DBL66" s="289"/>
      <c r="DBM66" s="289"/>
      <c r="DBN66" s="289"/>
      <c r="DBO66" s="289"/>
      <c r="DBP66" s="289"/>
      <c r="DBQ66" s="289"/>
      <c r="DBR66" s="289"/>
      <c r="DBS66" s="289"/>
      <c r="DBT66" s="289"/>
      <c r="DBU66" s="289"/>
      <c r="DBV66" s="289"/>
      <c r="DBW66" s="289"/>
      <c r="DBX66" s="289"/>
      <c r="DBY66" s="289"/>
      <c r="DBZ66" s="289"/>
      <c r="DCA66" s="289"/>
      <c r="DCB66" s="289"/>
      <c r="DCC66" s="289"/>
      <c r="DCD66" s="289"/>
      <c r="DCE66" s="289"/>
      <c r="DCF66" s="289"/>
      <c r="DCG66" s="289"/>
      <c r="DCH66" s="289"/>
      <c r="DCI66" s="289"/>
      <c r="DCJ66" s="289"/>
      <c r="DCK66" s="289"/>
      <c r="DCL66" s="289"/>
      <c r="DCM66" s="289"/>
      <c r="DCN66" s="289"/>
      <c r="DCO66" s="289"/>
      <c r="DCP66" s="289"/>
      <c r="DCQ66" s="289"/>
      <c r="DCR66" s="289"/>
      <c r="DCS66" s="289"/>
      <c r="DCT66" s="289"/>
      <c r="DCU66" s="289"/>
      <c r="DCV66" s="289"/>
      <c r="DCW66" s="289"/>
      <c r="DCX66" s="289"/>
      <c r="DCY66" s="289"/>
      <c r="DCZ66" s="289"/>
      <c r="DDA66" s="289"/>
      <c r="DDB66" s="289"/>
      <c r="DDC66" s="289"/>
      <c r="DDD66" s="289"/>
      <c r="DDE66" s="289"/>
      <c r="DDF66" s="289"/>
      <c r="DDG66" s="289"/>
      <c r="DDH66" s="289"/>
      <c r="DDI66" s="289"/>
      <c r="DDJ66" s="289"/>
      <c r="DDK66" s="289"/>
      <c r="DDL66" s="289"/>
      <c r="DDM66" s="289"/>
      <c r="DDN66" s="289"/>
      <c r="DDO66" s="289"/>
      <c r="DDP66" s="289"/>
      <c r="DDQ66" s="289"/>
      <c r="DDR66" s="289"/>
      <c r="DDS66" s="289"/>
      <c r="DDT66" s="289"/>
      <c r="DDU66" s="289"/>
      <c r="DDV66" s="289"/>
      <c r="DDW66" s="289"/>
      <c r="DDX66" s="289"/>
      <c r="DDY66" s="289"/>
      <c r="DDZ66" s="289"/>
      <c r="DEA66" s="289"/>
      <c r="DEB66" s="289"/>
      <c r="DEC66" s="289"/>
      <c r="DED66" s="289"/>
      <c r="DEE66" s="289"/>
      <c r="DEF66" s="289"/>
      <c r="DEG66" s="289"/>
      <c r="DEH66" s="289"/>
      <c r="DEI66" s="289"/>
      <c r="DEJ66" s="289"/>
      <c r="DEK66" s="289"/>
      <c r="DEL66" s="289"/>
      <c r="DEM66" s="289"/>
      <c r="DEN66" s="289"/>
      <c r="DEO66" s="289"/>
      <c r="DEP66" s="289"/>
      <c r="DEQ66" s="289"/>
      <c r="DER66" s="289"/>
      <c r="DES66" s="289"/>
      <c r="DET66" s="289"/>
      <c r="DEU66" s="289"/>
      <c r="DEV66" s="289"/>
      <c r="DEW66" s="289"/>
      <c r="DEX66" s="289"/>
      <c r="DEY66" s="289"/>
      <c r="DEZ66" s="289"/>
      <c r="DFA66" s="289"/>
      <c r="DFB66" s="289"/>
      <c r="DFC66" s="289"/>
      <c r="DFD66" s="289"/>
      <c r="DFE66" s="289"/>
      <c r="DFF66" s="289"/>
      <c r="DFG66" s="289"/>
      <c r="DFH66" s="289"/>
      <c r="DFI66" s="289"/>
      <c r="DFJ66" s="289"/>
      <c r="DFK66" s="289"/>
      <c r="DFL66" s="289"/>
      <c r="DFM66" s="289"/>
      <c r="DFN66" s="289"/>
      <c r="DFO66" s="289"/>
      <c r="DFP66" s="289"/>
      <c r="DFQ66" s="289"/>
      <c r="DFR66" s="289"/>
      <c r="DFS66" s="289"/>
      <c r="DFT66" s="289"/>
      <c r="DFU66" s="289"/>
      <c r="DFV66" s="289"/>
      <c r="DFW66" s="289"/>
      <c r="DFX66" s="289"/>
      <c r="DFY66" s="289"/>
      <c r="DFZ66" s="289"/>
      <c r="DGA66" s="289"/>
      <c r="DGB66" s="289"/>
      <c r="DGC66" s="289"/>
      <c r="DGD66" s="289"/>
      <c r="DGE66" s="289"/>
      <c r="DGF66" s="289"/>
      <c r="DGG66" s="289"/>
      <c r="DGH66" s="289"/>
      <c r="DGI66" s="289"/>
      <c r="DGJ66" s="289"/>
      <c r="DGK66" s="289"/>
      <c r="DGL66" s="289"/>
      <c r="DGM66" s="289"/>
      <c r="DGN66" s="289"/>
      <c r="DGO66" s="289"/>
      <c r="DGP66" s="289"/>
      <c r="DGQ66" s="289"/>
      <c r="DGR66" s="289"/>
      <c r="DGS66" s="289"/>
      <c r="DGT66" s="289"/>
      <c r="DGU66" s="289"/>
      <c r="DGV66" s="289"/>
      <c r="DGW66" s="289"/>
      <c r="DGX66" s="289"/>
      <c r="DGY66" s="289"/>
      <c r="DGZ66" s="289"/>
      <c r="DHA66" s="289"/>
      <c r="DHB66" s="289"/>
      <c r="DHC66" s="289"/>
      <c r="DHD66" s="289"/>
      <c r="DHE66" s="289"/>
      <c r="DHF66" s="289"/>
      <c r="DHG66" s="289"/>
      <c r="DHH66" s="289"/>
      <c r="DHI66" s="289"/>
      <c r="DHJ66" s="289"/>
      <c r="DHK66" s="289"/>
      <c r="DHL66" s="289"/>
      <c r="DHM66" s="289"/>
      <c r="DHN66" s="289"/>
      <c r="DHO66" s="289"/>
      <c r="DHP66" s="289"/>
      <c r="DHQ66" s="289"/>
      <c r="DHR66" s="289"/>
      <c r="DHS66" s="289"/>
      <c r="DHT66" s="289"/>
      <c r="DHU66" s="289"/>
      <c r="DHV66" s="289"/>
      <c r="DHW66" s="289"/>
      <c r="DHX66" s="289"/>
      <c r="DHY66" s="289"/>
      <c r="DHZ66" s="289"/>
      <c r="DIA66" s="289"/>
      <c r="DIB66" s="289"/>
      <c r="DIC66" s="289"/>
      <c r="DID66" s="289"/>
      <c r="DIE66" s="289"/>
      <c r="DIF66" s="289"/>
      <c r="DIG66" s="289"/>
      <c r="DIH66" s="289"/>
      <c r="DII66" s="289"/>
      <c r="DIJ66" s="289"/>
      <c r="DIK66" s="289"/>
      <c r="DIL66" s="289"/>
      <c r="DIM66" s="289"/>
      <c r="DIN66" s="289"/>
      <c r="DIO66" s="289"/>
      <c r="DIP66" s="289"/>
      <c r="DIQ66" s="289"/>
      <c r="DIR66" s="289"/>
      <c r="DIS66" s="289"/>
      <c r="DIT66" s="289"/>
      <c r="DIU66" s="289"/>
      <c r="DIV66" s="289"/>
      <c r="DIW66" s="289"/>
      <c r="DIX66" s="289"/>
      <c r="DIY66" s="289"/>
      <c r="DIZ66" s="289"/>
      <c r="DJA66" s="289"/>
      <c r="DJB66" s="289"/>
      <c r="DJC66" s="289"/>
      <c r="DJD66" s="289"/>
      <c r="DJE66" s="289"/>
      <c r="DJF66" s="289"/>
      <c r="DJG66" s="289"/>
      <c r="DJH66" s="289"/>
      <c r="DJI66" s="289"/>
      <c r="DJJ66" s="289"/>
      <c r="DJK66" s="289"/>
      <c r="DJL66" s="289"/>
      <c r="DJM66" s="289"/>
      <c r="DJN66" s="289"/>
      <c r="DJO66" s="289"/>
      <c r="DJP66" s="289"/>
      <c r="DJQ66" s="289"/>
      <c r="DJR66" s="289"/>
      <c r="DJS66" s="289"/>
      <c r="DJT66" s="289"/>
      <c r="DJU66" s="289"/>
      <c r="DJV66" s="289"/>
      <c r="DJW66" s="289"/>
      <c r="DJX66" s="289"/>
      <c r="DJY66" s="289"/>
      <c r="DJZ66" s="289"/>
      <c r="DKA66" s="289"/>
      <c r="DKB66" s="289"/>
      <c r="DKC66" s="289"/>
      <c r="DKD66" s="289"/>
      <c r="DKE66" s="289"/>
      <c r="DKF66" s="289"/>
      <c r="DKG66" s="289"/>
      <c r="DKH66" s="289"/>
      <c r="DKI66" s="289"/>
      <c r="DKJ66" s="289"/>
      <c r="DKK66" s="289"/>
      <c r="DKL66" s="289"/>
      <c r="DKM66" s="289"/>
      <c r="DKN66" s="289"/>
      <c r="DKO66" s="289"/>
      <c r="DKP66" s="289"/>
      <c r="DKQ66" s="289"/>
      <c r="DKR66" s="289"/>
      <c r="DKS66" s="289"/>
      <c r="DKT66" s="289"/>
      <c r="DKU66" s="289"/>
      <c r="DKV66" s="289"/>
      <c r="DKW66" s="289"/>
      <c r="DKX66" s="289"/>
      <c r="DKY66" s="289"/>
      <c r="DKZ66" s="289"/>
      <c r="DLA66" s="289"/>
      <c r="DLB66" s="289"/>
      <c r="DLC66" s="289"/>
      <c r="DLD66" s="289"/>
      <c r="DLE66" s="289"/>
      <c r="DLF66" s="289"/>
      <c r="DLG66" s="289"/>
      <c r="DLH66" s="289"/>
      <c r="DLI66" s="289"/>
      <c r="DLJ66" s="289"/>
      <c r="DLK66" s="289"/>
      <c r="DLL66" s="289"/>
      <c r="DLM66" s="289"/>
      <c r="DLN66" s="289"/>
      <c r="DLO66" s="289"/>
      <c r="DLP66" s="289"/>
      <c r="DLQ66" s="289"/>
      <c r="DLR66" s="289"/>
      <c r="DLS66" s="289"/>
      <c r="DLT66" s="289"/>
      <c r="DLU66" s="289"/>
      <c r="DLV66" s="289"/>
      <c r="DLW66" s="289"/>
      <c r="DLX66" s="289"/>
      <c r="DLY66" s="289"/>
      <c r="DLZ66" s="289"/>
      <c r="DMA66" s="289"/>
      <c r="DMB66" s="289"/>
      <c r="DMC66" s="289"/>
      <c r="DMD66" s="289"/>
      <c r="DME66" s="289"/>
      <c r="DMF66" s="289"/>
      <c r="DMG66" s="289"/>
      <c r="DMH66" s="289"/>
      <c r="DMI66" s="289"/>
      <c r="DMJ66" s="289"/>
      <c r="DMK66" s="289"/>
      <c r="DML66" s="289"/>
      <c r="DMM66" s="289"/>
      <c r="DMN66" s="289"/>
      <c r="DMO66" s="289"/>
      <c r="DMP66" s="289"/>
      <c r="DMQ66" s="289"/>
      <c r="DMR66" s="289"/>
      <c r="DMS66" s="289"/>
      <c r="DMT66" s="289"/>
      <c r="DMU66" s="289"/>
      <c r="DMV66" s="289"/>
      <c r="DMW66" s="289"/>
      <c r="DMX66" s="289"/>
      <c r="DMY66" s="289"/>
      <c r="DMZ66" s="289"/>
      <c r="DNA66" s="289"/>
      <c r="DNB66" s="289"/>
      <c r="DNC66" s="289"/>
      <c r="DND66" s="289"/>
      <c r="DNE66" s="289"/>
      <c r="DNF66" s="289"/>
      <c r="DNG66" s="289"/>
      <c r="DNH66" s="289"/>
      <c r="DNI66" s="289"/>
      <c r="DNJ66" s="289"/>
      <c r="DNK66" s="289"/>
      <c r="DNL66" s="289"/>
      <c r="DNM66" s="289"/>
      <c r="DNN66" s="289"/>
      <c r="DNO66" s="289"/>
      <c r="DNP66" s="289"/>
      <c r="DNQ66" s="289"/>
      <c r="DNR66" s="289"/>
      <c r="DNS66" s="289"/>
      <c r="DNT66" s="289"/>
      <c r="DNU66" s="289"/>
      <c r="DNV66" s="289"/>
      <c r="DNW66" s="289"/>
      <c r="DNX66" s="289"/>
      <c r="DNY66" s="289"/>
      <c r="DNZ66" s="289"/>
      <c r="DOA66" s="289"/>
      <c r="DOB66" s="289"/>
      <c r="DOC66" s="289"/>
      <c r="DOD66" s="289"/>
      <c r="DOE66" s="289"/>
      <c r="DOF66" s="289"/>
      <c r="DOG66" s="289"/>
      <c r="DOH66" s="289"/>
      <c r="DOI66" s="289"/>
      <c r="DOJ66" s="289"/>
      <c r="DOK66" s="289"/>
      <c r="DOL66" s="289"/>
      <c r="DOM66" s="289"/>
      <c r="DON66" s="289"/>
      <c r="DOO66" s="289"/>
      <c r="DOP66" s="289"/>
      <c r="DOQ66" s="289"/>
      <c r="DOR66" s="289"/>
      <c r="DOS66" s="289"/>
      <c r="DOT66" s="289"/>
      <c r="DOU66" s="289"/>
      <c r="DOV66" s="289"/>
      <c r="DOW66" s="289"/>
      <c r="DOX66" s="289"/>
      <c r="DOY66" s="289"/>
      <c r="DOZ66" s="289"/>
      <c r="DPA66" s="289"/>
      <c r="DPB66" s="289"/>
      <c r="DPC66" s="289"/>
      <c r="DPD66" s="289"/>
      <c r="DPE66" s="289"/>
      <c r="DPF66" s="289"/>
      <c r="DPG66" s="289"/>
      <c r="DPH66" s="289"/>
      <c r="DPI66" s="289"/>
      <c r="DPJ66" s="289"/>
      <c r="DPK66" s="289"/>
      <c r="DPL66" s="289"/>
      <c r="DPM66" s="289"/>
      <c r="DPN66" s="289"/>
      <c r="DPO66" s="289"/>
      <c r="DPP66" s="289"/>
      <c r="DPQ66" s="289"/>
      <c r="DPR66" s="289"/>
      <c r="DPS66" s="289"/>
      <c r="DPT66" s="289"/>
      <c r="DPU66" s="289"/>
      <c r="DPV66" s="289"/>
      <c r="DPW66" s="289"/>
      <c r="DPX66" s="289"/>
      <c r="DPY66" s="289"/>
      <c r="DPZ66" s="289"/>
      <c r="DQA66" s="289"/>
      <c r="DQB66" s="289"/>
      <c r="DQC66" s="289"/>
      <c r="DQD66" s="289"/>
      <c r="DQE66" s="289"/>
      <c r="DQF66" s="289"/>
      <c r="DQG66" s="289"/>
      <c r="DQH66" s="289"/>
      <c r="DQI66" s="289"/>
      <c r="DQJ66" s="289"/>
      <c r="DQK66" s="289"/>
      <c r="DQL66" s="289"/>
      <c r="DQM66" s="289"/>
      <c r="DQN66" s="289"/>
      <c r="DQO66" s="289"/>
      <c r="DQP66" s="289"/>
      <c r="DQQ66" s="289"/>
      <c r="DQR66" s="289"/>
      <c r="DQS66" s="289"/>
      <c r="DQT66" s="289"/>
      <c r="DQU66" s="289"/>
      <c r="DQV66" s="289"/>
      <c r="DQW66" s="289"/>
      <c r="DQX66" s="289"/>
      <c r="DQY66" s="289"/>
      <c r="DQZ66" s="289"/>
      <c r="DRA66" s="289"/>
      <c r="DRB66" s="289"/>
      <c r="DRC66" s="289"/>
      <c r="DRD66" s="289"/>
      <c r="DRE66" s="289"/>
      <c r="DRF66" s="289"/>
      <c r="DRG66" s="289"/>
      <c r="DRH66" s="289"/>
      <c r="DRI66" s="289"/>
      <c r="DRJ66" s="289"/>
      <c r="DRK66" s="289"/>
      <c r="DRL66" s="289"/>
      <c r="DRM66" s="289"/>
      <c r="DRN66" s="289"/>
      <c r="DRO66" s="289"/>
      <c r="DRP66" s="289"/>
      <c r="DRQ66" s="289"/>
      <c r="DRR66" s="289"/>
      <c r="DRS66" s="289"/>
      <c r="DRT66" s="289"/>
      <c r="DRU66" s="289"/>
      <c r="DRV66" s="289"/>
      <c r="DRW66" s="289"/>
      <c r="DRX66" s="289"/>
      <c r="DRY66" s="289"/>
      <c r="DRZ66" s="289"/>
      <c r="DSA66" s="289"/>
      <c r="DSB66" s="289"/>
      <c r="DSC66" s="289"/>
      <c r="DSD66" s="289"/>
      <c r="DSE66" s="289"/>
      <c r="DSF66" s="289"/>
      <c r="DSG66" s="289"/>
      <c r="DSH66" s="289"/>
      <c r="DSI66" s="289"/>
      <c r="DSJ66" s="289"/>
      <c r="DSK66" s="289"/>
      <c r="DSL66" s="289"/>
      <c r="DSM66" s="289"/>
      <c r="DSN66" s="289"/>
      <c r="DSO66" s="289"/>
      <c r="DSP66" s="289"/>
      <c r="DSQ66" s="289"/>
      <c r="DSR66" s="289"/>
      <c r="DSS66" s="289"/>
      <c r="DST66" s="289"/>
      <c r="DSU66" s="289"/>
      <c r="DSV66" s="289"/>
      <c r="DSW66" s="289"/>
      <c r="DSX66" s="289"/>
      <c r="DSY66" s="289"/>
      <c r="DSZ66" s="289"/>
      <c r="DTA66" s="289"/>
      <c r="DTB66" s="289"/>
      <c r="DTC66" s="289"/>
      <c r="DTD66" s="289"/>
      <c r="DTE66" s="289"/>
      <c r="DTF66" s="289"/>
      <c r="DTG66" s="289"/>
      <c r="DTH66" s="289"/>
      <c r="DTI66" s="289"/>
      <c r="DTJ66" s="289"/>
      <c r="DTK66" s="289"/>
      <c r="DTL66" s="289"/>
      <c r="DTM66" s="289"/>
      <c r="DTN66" s="289"/>
      <c r="DTO66" s="289"/>
      <c r="DTP66" s="289"/>
      <c r="DTQ66" s="289"/>
      <c r="DTR66" s="289"/>
      <c r="DTS66" s="289"/>
      <c r="DTT66" s="289"/>
      <c r="DTU66" s="289"/>
      <c r="DTV66" s="289"/>
      <c r="DTW66" s="289"/>
      <c r="DTX66" s="289"/>
      <c r="DTY66" s="289"/>
      <c r="DTZ66" s="289"/>
      <c r="DUA66" s="289"/>
      <c r="DUB66" s="289"/>
      <c r="DUC66" s="289"/>
      <c r="DUD66" s="289"/>
      <c r="DUE66" s="289"/>
      <c r="DUF66" s="289"/>
      <c r="DUG66" s="289"/>
      <c r="DUH66" s="289"/>
      <c r="DUI66" s="289"/>
      <c r="DUJ66" s="289"/>
      <c r="DUK66" s="289"/>
      <c r="DUL66" s="289"/>
      <c r="DUM66" s="289"/>
      <c r="DUN66" s="289"/>
      <c r="DUO66" s="289"/>
      <c r="DUP66" s="289"/>
      <c r="DUQ66" s="289"/>
      <c r="DUR66" s="289"/>
      <c r="DUS66" s="289"/>
      <c r="DUT66" s="289"/>
      <c r="DUU66" s="289"/>
      <c r="DUV66" s="289"/>
      <c r="DUW66" s="289"/>
      <c r="DUX66" s="289"/>
      <c r="DUY66" s="289"/>
      <c r="DUZ66" s="289"/>
      <c r="DVA66" s="289"/>
      <c r="DVB66" s="289"/>
      <c r="DVC66" s="289"/>
      <c r="DVD66" s="289"/>
      <c r="DVE66" s="289"/>
      <c r="DVF66" s="289"/>
      <c r="DVG66" s="289"/>
      <c r="DVH66" s="289"/>
      <c r="DVI66" s="289"/>
      <c r="DVJ66" s="289"/>
      <c r="DVK66" s="289"/>
      <c r="DVL66" s="289"/>
      <c r="DVM66" s="289"/>
      <c r="DVN66" s="289"/>
      <c r="DVO66" s="289"/>
      <c r="DVP66" s="289"/>
      <c r="DVQ66" s="289"/>
      <c r="DVR66" s="289"/>
      <c r="DVS66" s="289"/>
      <c r="DVT66" s="289"/>
      <c r="DVU66" s="289"/>
      <c r="DVV66" s="289"/>
      <c r="DVW66" s="289"/>
      <c r="DVX66" s="289"/>
      <c r="DVY66" s="289"/>
      <c r="DVZ66" s="289"/>
      <c r="DWA66" s="289"/>
      <c r="DWB66" s="289"/>
      <c r="DWC66" s="289"/>
      <c r="DWD66" s="289"/>
      <c r="DWE66" s="289"/>
      <c r="DWF66" s="289"/>
      <c r="DWG66" s="289"/>
      <c r="DWH66" s="289"/>
      <c r="DWI66" s="289"/>
      <c r="DWJ66" s="289"/>
      <c r="DWK66" s="289"/>
      <c r="DWL66" s="289"/>
      <c r="DWM66" s="289"/>
      <c r="DWN66" s="289"/>
      <c r="DWO66" s="289"/>
      <c r="DWP66" s="289"/>
      <c r="DWQ66" s="289"/>
      <c r="DWR66" s="289"/>
      <c r="DWS66" s="289"/>
      <c r="DWT66" s="289"/>
      <c r="DWU66" s="289"/>
      <c r="DWV66" s="289"/>
      <c r="DWW66" s="289"/>
      <c r="DWX66" s="289"/>
      <c r="DWY66" s="289"/>
      <c r="DWZ66" s="289"/>
      <c r="DXA66" s="289"/>
      <c r="DXB66" s="289"/>
      <c r="DXC66" s="289"/>
      <c r="DXD66" s="289"/>
      <c r="DXE66" s="289"/>
      <c r="DXF66" s="289"/>
      <c r="DXG66" s="289"/>
      <c r="DXH66" s="289"/>
      <c r="DXI66" s="289"/>
      <c r="DXJ66" s="289"/>
      <c r="DXK66" s="289"/>
      <c r="DXL66" s="289"/>
      <c r="DXM66" s="289"/>
      <c r="DXN66" s="289"/>
      <c r="DXO66" s="289"/>
      <c r="DXP66" s="289"/>
      <c r="DXQ66" s="289"/>
      <c r="DXR66" s="289"/>
      <c r="DXS66" s="289"/>
      <c r="DXT66" s="289"/>
      <c r="DXU66" s="289"/>
      <c r="DXV66" s="289"/>
      <c r="DXW66" s="289"/>
      <c r="DXX66" s="289"/>
      <c r="DXY66" s="289"/>
      <c r="DXZ66" s="289"/>
      <c r="DYA66" s="289"/>
      <c r="DYB66" s="289"/>
      <c r="DYC66" s="289"/>
      <c r="DYD66" s="289"/>
      <c r="DYE66" s="289"/>
      <c r="DYF66" s="289"/>
      <c r="DYG66" s="289"/>
      <c r="DYH66" s="289"/>
      <c r="DYI66" s="289"/>
      <c r="DYJ66" s="289"/>
      <c r="DYK66" s="289"/>
      <c r="DYL66" s="289"/>
      <c r="DYM66" s="289"/>
      <c r="DYN66" s="289"/>
      <c r="DYO66" s="289"/>
      <c r="DYP66" s="289"/>
      <c r="DYQ66" s="289"/>
      <c r="DYR66" s="289"/>
      <c r="DYS66" s="289"/>
      <c r="DYT66" s="289"/>
      <c r="DYU66" s="289"/>
      <c r="DYV66" s="289"/>
      <c r="DYW66" s="289"/>
      <c r="DYX66" s="289"/>
      <c r="DYY66" s="289"/>
      <c r="DYZ66" s="289"/>
      <c r="DZA66" s="289"/>
      <c r="DZB66" s="289"/>
      <c r="DZC66" s="289"/>
      <c r="DZD66" s="289"/>
      <c r="DZE66" s="289"/>
      <c r="DZF66" s="289"/>
      <c r="DZG66" s="289"/>
      <c r="DZH66" s="289"/>
      <c r="DZI66" s="289"/>
      <c r="DZJ66" s="289"/>
      <c r="DZK66" s="289"/>
      <c r="DZL66" s="289"/>
      <c r="DZM66" s="289"/>
      <c r="DZN66" s="289"/>
      <c r="DZO66" s="289"/>
      <c r="DZP66" s="289"/>
      <c r="DZQ66" s="289"/>
      <c r="DZR66" s="289"/>
      <c r="DZS66" s="289"/>
      <c r="DZT66" s="289"/>
      <c r="DZU66" s="289"/>
      <c r="DZV66" s="289"/>
      <c r="DZW66" s="289"/>
      <c r="DZX66" s="289"/>
      <c r="DZY66" s="289"/>
      <c r="DZZ66" s="289"/>
      <c r="EAA66" s="289"/>
      <c r="EAB66" s="289"/>
      <c r="EAC66" s="289"/>
      <c r="EAD66" s="289"/>
      <c r="EAE66" s="289"/>
      <c r="EAF66" s="289"/>
      <c r="EAG66" s="289"/>
      <c r="EAH66" s="289"/>
      <c r="EAI66" s="289"/>
      <c r="EAJ66" s="289"/>
      <c r="EAK66" s="289"/>
      <c r="EAL66" s="289"/>
      <c r="EAM66" s="289"/>
      <c r="EAN66" s="289"/>
      <c r="EAO66" s="289"/>
      <c r="EAP66" s="289"/>
      <c r="EAQ66" s="289"/>
      <c r="EAR66" s="289"/>
      <c r="EAS66" s="289"/>
      <c r="EAT66" s="289"/>
      <c r="EAU66" s="289"/>
      <c r="EAV66" s="289"/>
      <c r="EAW66" s="289"/>
      <c r="EAX66" s="289"/>
      <c r="EAY66" s="289"/>
      <c r="EAZ66" s="289"/>
      <c r="EBA66" s="289"/>
      <c r="EBB66" s="289"/>
      <c r="EBC66" s="289"/>
      <c r="EBD66" s="289"/>
      <c r="EBE66" s="289"/>
      <c r="EBF66" s="289"/>
      <c r="EBG66" s="289"/>
      <c r="EBH66" s="289"/>
      <c r="EBI66" s="289"/>
      <c r="EBJ66" s="289"/>
      <c r="EBK66" s="289"/>
      <c r="EBL66" s="289"/>
      <c r="EBM66" s="289"/>
      <c r="EBN66" s="289"/>
      <c r="EBO66" s="289"/>
      <c r="EBP66" s="289"/>
      <c r="EBQ66" s="289"/>
      <c r="EBR66" s="289"/>
      <c r="EBS66" s="289"/>
      <c r="EBT66" s="289"/>
      <c r="EBU66" s="289"/>
      <c r="EBV66" s="289"/>
      <c r="EBW66" s="289"/>
      <c r="EBX66" s="289"/>
      <c r="EBY66" s="289"/>
      <c r="EBZ66" s="289"/>
      <c r="ECA66" s="289"/>
      <c r="ECB66" s="289"/>
      <c r="ECC66" s="289"/>
      <c r="ECD66" s="289"/>
      <c r="ECE66" s="289"/>
      <c r="ECF66" s="289"/>
      <c r="ECG66" s="289"/>
      <c r="ECH66" s="289"/>
      <c r="ECI66" s="289"/>
      <c r="ECJ66" s="289"/>
      <c r="ECK66" s="289"/>
      <c r="ECL66" s="289"/>
      <c r="ECM66" s="289"/>
      <c r="ECN66" s="289"/>
      <c r="ECO66" s="289"/>
      <c r="ECP66" s="289"/>
      <c r="ECQ66" s="289"/>
      <c r="ECR66" s="289"/>
      <c r="ECS66" s="289"/>
      <c r="ECT66" s="289"/>
      <c r="ECU66" s="289"/>
      <c r="ECV66" s="289"/>
      <c r="ECW66" s="289"/>
      <c r="ECX66" s="289"/>
      <c r="ECY66" s="289"/>
      <c r="ECZ66" s="289"/>
      <c r="EDA66" s="289"/>
      <c r="EDB66" s="289"/>
      <c r="EDC66" s="289"/>
      <c r="EDD66" s="289"/>
      <c r="EDE66" s="289"/>
      <c r="EDF66" s="289"/>
      <c r="EDG66" s="289"/>
      <c r="EDH66" s="289"/>
      <c r="EDI66" s="289"/>
      <c r="EDJ66" s="289"/>
      <c r="EDK66" s="289"/>
      <c r="EDL66" s="289"/>
      <c r="EDM66" s="289"/>
      <c r="EDN66" s="289"/>
      <c r="EDO66" s="289"/>
      <c r="EDP66" s="289"/>
      <c r="EDQ66" s="289"/>
      <c r="EDR66" s="289"/>
      <c r="EDS66" s="289"/>
      <c r="EDT66" s="289"/>
      <c r="EDU66" s="289"/>
      <c r="EDV66" s="289"/>
      <c r="EDW66" s="289"/>
      <c r="EDX66" s="289"/>
      <c r="EDY66" s="289"/>
      <c r="EDZ66" s="289"/>
      <c r="EEA66" s="289"/>
      <c r="EEB66" s="289"/>
      <c r="EEC66" s="289"/>
      <c r="EED66" s="289"/>
      <c r="EEE66" s="289"/>
      <c r="EEF66" s="289"/>
      <c r="EEG66" s="289"/>
      <c r="EEH66" s="289"/>
      <c r="EEI66" s="289"/>
      <c r="EEJ66" s="289"/>
      <c r="EEK66" s="289"/>
      <c r="EEL66" s="289"/>
      <c r="EEM66" s="289"/>
      <c r="EEN66" s="289"/>
      <c r="EEO66" s="289"/>
      <c r="EEP66" s="289"/>
      <c r="EEQ66" s="289"/>
      <c r="EER66" s="289"/>
      <c r="EES66" s="289"/>
      <c r="EET66" s="289"/>
      <c r="EEU66" s="289"/>
      <c r="EEV66" s="289"/>
      <c r="EEW66" s="289"/>
      <c r="EEX66" s="289"/>
      <c r="EEY66" s="289"/>
      <c r="EEZ66" s="289"/>
      <c r="EFA66" s="289"/>
      <c r="EFB66" s="289"/>
      <c r="EFC66" s="289"/>
      <c r="EFD66" s="289"/>
      <c r="EFE66" s="289"/>
      <c r="EFF66" s="289"/>
      <c r="EFG66" s="289"/>
      <c r="EFH66" s="289"/>
      <c r="EFI66" s="289"/>
      <c r="EFJ66" s="289"/>
      <c r="EFK66" s="289"/>
      <c r="EFL66" s="289"/>
      <c r="EFM66" s="289"/>
      <c r="EFN66" s="289"/>
      <c r="EFO66" s="289"/>
      <c r="EFP66" s="289"/>
      <c r="EFQ66" s="289"/>
      <c r="EFR66" s="289"/>
      <c r="EFS66" s="289"/>
      <c r="EFT66" s="289"/>
      <c r="EFU66" s="289"/>
      <c r="EFV66" s="289"/>
      <c r="EFW66" s="289"/>
      <c r="EFX66" s="289"/>
      <c r="EFY66" s="289"/>
      <c r="EFZ66" s="289"/>
      <c r="EGA66" s="289"/>
      <c r="EGB66" s="289"/>
      <c r="EGC66" s="289"/>
      <c r="EGD66" s="289"/>
      <c r="EGE66" s="289"/>
      <c r="EGF66" s="289"/>
      <c r="EGG66" s="289"/>
      <c r="EGH66" s="289"/>
      <c r="EGI66" s="289"/>
      <c r="EGJ66" s="289"/>
      <c r="EGK66" s="289"/>
      <c r="EGL66" s="289"/>
      <c r="EGM66" s="289"/>
      <c r="EGN66" s="289"/>
      <c r="EGO66" s="289"/>
      <c r="EGP66" s="289"/>
      <c r="EGQ66" s="289"/>
      <c r="EGR66" s="289"/>
      <c r="EGS66" s="289"/>
      <c r="EGT66" s="289"/>
      <c r="EGU66" s="289"/>
      <c r="EGV66" s="289"/>
      <c r="EGW66" s="289"/>
      <c r="EGX66" s="289"/>
      <c r="EGY66" s="289"/>
      <c r="EGZ66" s="289"/>
      <c r="EHA66" s="289"/>
      <c r="EHB66" s="289"/>
      <c r="EHC66" s="289"/>
      <c r="EHD66" s="289"/>
      <c r="EHE66" s="289"/>
      <c r="EHF66" s="289"/>
      <c r="EHG66" s="289"/>
      <c r="EHH66" s="289"/>
      <c r="EHI66" s="289"/>
      <c r="EHJ66" s="289"/>
      <c r="EHK66" s="289"/>
      <c r="EHL66" s="289"/>
      <c r="EHM66" s="289"/>
      <c r="EHN66" s="289"/>
      <c r="EHO66" s="289"/>
      <c r="EHP66" s="289"/>
      <c r="EHQ66" s="289"/>
      <c r="EHR66" s="289"/>
      <c r="EHS66" s="289"/>
      <c r="EHT66" s="289"/>
      <c r="EHU66" s="289"/>
      <c r="EHV66" s="289"/>
      <c r="EHW66" s="289"/>
      <c r="EHX66" s="289"/>
      <c r="EHY66" s="289"/>
      <c r="EHZ66" s="289"/>
      <c r="EIA66" s="289"/>
      <c r="EIB66" s="289"/>
      <c r="EIC66" s="289"/>
      <c r="EID66" s="289"/>
      <c r="EIE66" s="289"/>
      <c r="EIF66" s="289"/>
      <c r="EIG66" s="289"/>
      <c r="EIH66" s="289"/>
      <c r="EII66" s="289"/>
      <c r="EIJ66" s="289"/>
      <c r="EIK66" s="289"/>
      <c r="EIL66" s="289"/>
      <c r="EIM66" s="289"/>
      <c r="EIN66" s="289"/>
      <c r="EIO66" s="289"/>
      <c r="EIP66" s="289"/>
      <c r="EIQ66" s="289"/>
      <c r="EIR66" s="289"/>
      <c r="EIS66" s="289"/>
      <c r="EIT66" s="289"/>
      <c r="EIU66" s="289"/>
      <c r="EIV66" s="289"/>
      <c r="EIW66" s="289"/>
      <c r="EIX66" s="289"/>
      <c r="EIY66" s="289"/>
      <c r="EIZ66" s="289"/>
      <c r="EJA66" s="289"/>
      <c r="EJB66" s="289"/>
      <c r="EJC66" s="289"/>
      <c r="EJD66" s="289"/>
      <c r="EJE66" s="289"/>
      <c r="EJF66" s="289"/>
      <c r="EJG66" s="289"/>
      <c r="EJH66" s="289"/>
      <c r="EJI66" s="289"/>
      <c r="EJJ66" s="289"/>
      <c r="EJK66" s="289"/>
      <c r="EJL66" s="289"/>
      <c r="EJM66" s="289"/>
      <c r="EJN66" s="289"/>
      <c r="EJO66" s="289"/>
      <c r="EJP66" s="289"/>
      <c r="EJQ66" s="289"/>
      <c r="EJR66" s="289"/>
      <c r="EJS66" s="289"/>
      <c r="EJT66" s="289"/>
      <c r="EJU66" s="289"/>
      <c r="EJV66" s="289"/>
      <c r="EJW66" s="289"/>
      <c r="EJX66" s="289"/>
      <c r="EJY66" s="289"/>
      <c r="EJZ66" s="289"/>
      <c r="EKA66" s="289"/>
      <c r="EKB66" s="289"/>
      <c r="EKC66" s="289"/>
      <c r="EKD66" s="289"/>
      <c r="EKE66" s="289"/>
      <c r="EKF66" s="289"/>
      <c r="EKG66" s="289"/>
      <c r="EKH66" s="289"/>
      <c r="EKI66" s="289"/>
      <c r="EKJ66" s="289"/>
      <c r="EKK66" s="289"/>
      <c r="EKL66" s="289"/>
      <c r="EKM66" s="289"/>
      <c r="EKN66" s="289"/>
      <c r="EKO66" s="289"/>
      <c r="EKP66" s="289"/>
      <c r="EKQ66" s="289"/>
      <c r="EKR66" s="289"/>
      <c r="EKS66" s="289"/>
      <c r="EKT66" s="289"/>
      <c r="EKU66" s="289"/>
      <c r="EKV66" s="289"/>
      <c r="EKW66" s="289"/>
      <c r="EKX66" s="289"/>
      <c r="EKY66" s="289"/>
      <c r="EKZ66" s="289"/>
      <c r="ELA66" s="289"/>
      <c r="ELB66" s="289"/>
      <c r="ELC66" s="289"/>
      <c r="ELD66" s="289"/>
      <c r="ELE66" s="289"/>
      <c r="ELF66" s="289"/>
      <c r="ELG66" s="289"/>
      <c r="ELH66" s="289"/>
      <c r="ELI66" s="289"/>
      <c r="ELJ66" s="289"/>
      <c r="ELK66" s="289"/>
      <c r="ELL66" s="289"/>
      <c r="ELM66" s="289"/>
      <c r="ELN66" s="289"/>
      <c r="ELO66" s="289"/>
      <c r="ELP66" s="289"/>
      <c r="ELQ66" s="289"/>
      <c r="ELR66" s="289"/>
      <c r="ELS66" s="289"/>
      <c r="ELT66" s="289"/>
      <c r="ELU66" s="289"/>
      <c r="ELV66" s="289"/>
      <c r="ELW66" s="289"/>
      <c r="ELX66" s="289"/>
      <c r="ELY66" s="289"/>
      <c r="ELZ66" s="289"/>
      <c r="EMA66" s="289"/>
      <c r="EMB66" s="289"/>
      <c r="EMC66" s="289"/>
      <c r="EMD66" s="289"/>
      <c r="EME66" s="289"/>
      <c r="EMF66" s="289"/>
      <c r="EMG66" s="289"/>
      <c r="EMH66" s="289"/>
      <c r="EMI66" s="289"/>
      <c r="EMJ66" s="289"/>
      <c r="EMK66" s="289"/>
      <c r="EML66" s="289"/>
      <c r="EMM66" s="289"/>
      <c r="EMN66" s="289"/>
      <c r="EMO66" s="289"/>
      <c r="EMP66" s="289"/>
      <c r="EMQ66" s="289"/>
      <c r="EMR66" s="289"/>
      <c r="EMS66" s="289"/>
      <c r="EMT66" s="289"/>
      <c r="EMU66" s="289"/>
      <c r="EMV66" s="289"/>
      <c r="EMW66" s="289"/>
      <c r="EMX66" s="289"/>
      <c r="EMY66" s="289"/>
      <c r="EMZ66" s="289"/>
      <c r="ENA66" s="289"/>
      <c r="ENB66" s="289"/>
      <c r="ENC66" s="289"/>
      <c r="END66" s="289"/>
      <c r="ENE66" s="289"/>
      <c r="ENF66" s="289"/>
      <c r="ENG66" s="289"/>
      <c r="ENH66" s="289"/>
      <c r="ENI66" s="289"/>
      <c r="ENJ66" s="289"/>
      <c r="ENK66" s="289"/>
      <c r="ENL66" s="289"/>
      <c r="ENM66" s="289"/>
      <c r="ENN66" s="289"/>
      <c r="ENO66" s="289"/>
      <c r="ENP66" s="289"/>
      <c r="ENQ66" s="289"/>
      <c r="ENR66" s="289"/>
      <c r="ENS66" s="289"/>
      <c r="ENT66" s="289"/>
      <c r="ENU66" s="289"/>
      <c r="ENV66" s="289"/>
      <c r="ENW66" s="289"/>
      <c r="ENX66" s="289"/>
      <c r="ENY66" s="289"/>
      <c r="ENZ66" s="289"/>
      <c r="EOA66" s="289"/>
      <c r="EOB66" s="289"/>
      <c r="EOC66" s="289"/>
      <c r="EOD66" s="289"/>
      <c r="EOE66" s="289"/>
      <c r="EOF66" s="289"/>
      <c r="EOG66" s="289"/>
      <c r="EOH66" s="289"/>
      <c r="EOI66" s="289"/>
      <c r="EOJ66" s="289"/>
      <c r="EOK66" s="289"/>
      <c r="EOL66" s="289"/>
      <c r="EOM66" s="289"/>
      <c r="EON66" s="289"/>
      <c r="EOO66" s="289"/>
      <c r="EOP66" s="289"/>
      <c r="EOQ66" s="289"/>
      <c r="EOR66" s="289"/>
      <c r="EOS66" s="289"/>
      <c r="EOT66" s="289"/>
      <c r="EOU66" s="289"/>
      <c r="EOV66" s="289"/>
      <c r="EOW66" s="289"/>
      <c r="EOX66" s="289"/>
      <c r="EOY66" s="289"/>
      <c r="EOZ66" s="289"/>
      <c r="EPA66" s="289"/>
      <c r="EPB66" s="289"/>
      <c r="EPC66" s="289"/>
      <c r="EPD66" s="289"/>
      <c r="EPE66" s="289"/>
      <c r="EPF66" s="289"/>
      <c r="EPG66" s="289"/>
      <c r="EPH66" s="289"/>
      <c r="EPI66" s="289"/>
      <c r="EPJ66" s="289"/>
      <c r="EPK66" s="289"/>
      <c r="EPL66" s="289"/>
      <c r="EPM66" s="289"/>
      <c r="EPN66" s="289"/>
      <c r="EPO66" s="289"/>
      <c r="EPP66" s="289"/>
      <c r="EPQ66" s="289"/>
      <c r="EPR66" s="289"/>
      <c r="EPS66" s="289"/>
      <c r="EPT66" s="289"/>
      <c r="EPU66" s="289"/>
      <c r="EPV66" s="289"/>
      <c r="EPW66" s="289"/>
      <c r="EPX66" s="289"/>
      <c r="EPY66" s="289"/>
      <c r="EPZ66" s="289"/>
      <c r="EQA66" s="289"/>
      <c r="EQB66" s="289"/>
      <c r="EQC66" s="289"/>
      <c r="EQD66" s="289"/>
      <c r="EQE66" s="289"/>
      <c r="EQF66" s="289"/>
      <c r="EQG66" s="289"/>
      <c r="EQH66" s="289"/>
      <c r="EQI66" s="289"/>
      <c r="EQJ66" s="289"/>
      <c r="EQK66" s="289"/>
      <c r="EQL66" s="289"/>
      <c r="EQM66" s="289"/>
      <c r="EQN66" s="289"/>
      <c r="EQO66" s="289"/>
      <c r="EQP66" s="289"/>
      <c r="EQQ66" s="289"/>
      <c r="EQR66" s="289"/>
      <c r="EQS66" s="289"/>
      <c r="EQT66" s="289"/>
      <c r="EQU66" s="289"/>
      <c r="EQV66" s="289"/>
      <c r="EQW66" s="289"/>
      <c r="EQX66" s="289"/>
      <c r="EQY66" s="289"/>
      <c r="EQZ66" s="289"/>
      <c r="ERA66" s="289"/>
      <c r="ERB66" s="289"/>
      <c r="ERC66" s="289"/>
      <c r="ERD66" s="289"/>
      <c r="ERE66" s="289"/>
      <c r="ERF66" s="289"/>
      <c r="ERG66" s="289"/>
      <c r="ERH66" s="289"/>
      <c r="ERI66" s="289"/>
      <c r="ERJ66" s="289"/>
      <c r="ERK66" s="289"/>
      <c r="ERL66" s="289"/>
      <c r="ERM66" s="289"/>
      <c r="ERN66" s="289"/>
      <c r="ERO66" s="289"/>
      <c r="ERP66" s="289"/>
      <c r="ERQ66" s="289"/>
      <c r="ERR66" s="289"/>
      <c r="ERS66" s="289"/>
      <c r="ERT66" s="289"/>
      <c r="ERU66" s="289"/>
      <c r="ERV66" s="289"/>
      <c r="ERW66" s="289"/>
      <c r="ERX66" s="289"/>
      <c r="ERY66" s="289"/>
      <c r="ERZ66" s="289"/>
      <c r="ESA66" s="289"/>
      <c r="ESB66" s="289"/>
      <c r="ESC66" s="289"/>
      <c r="ESD66" s="289"/>
      <c r="ESE66" s="289"/>
      <c r="ESF66" s="289"/>
      <c r="ESG66" s="289"/>
      <c r="ESH66" s="289"/>
      <c r="ESI66" s="289"/>
      <c r="ESJ66" s="289"/>
      <c r="ESK66" s="289"/>
      <c r="ESL66" s="289"/>
      <c r="ESM66" s="289"/>
      <c r="ESN66" s="289"/>
      <c r="ESO66" s="289"/>
      <c r="ESP66" s="289"/>
      <c r="ESQ66" s="289"/>
      <c r="ESR66" s="289"/>
      <c r="ESS66" s="289"/>
      <c r="EST66" s="289"/>
      <c r="ESU66" s="289"/>
      <c r="ESV66" s="289"/>
      <c r="ESW66" s="289"/>
      <c r="ESX66" s="289"/>
      <c r="ESY66" s="289"/>
      <c r="ESZ66" s="289"/>
      <c r="ETA66" s="289"/>
      <c r="ETB66" s="289"/>
      <c r="ETC66" s="289"/>
      <c r="ETD66" s="289"/>
      <c r="ETE66" s="289"/>
      <c r="ETF66" s="289"/>
      <c r="ETG66" s="289"/>
      <c r="ETH66" s="289"/>
      <c r="ETI66" s="289"/>
      <c r="ETJ66" s="289"/>
      <c r="ETK66" s="289"/>
      <c r="ETL66" s="289"/>
      <c r="ETM66" s="289"/>
      <c r="ETN66" s="289"/>
      <c r="ETO66" s="289"/>
      <c r="ETP66" s="289"/>
      <c r="ETQ66" s="289"/>
      <c r="ETR66" s="289"/>
      <c r="ETS66" s="289"/>
      <c r="ETT66" s="289"/>
      <c r="ETU66" s="289"/>
      <c r="ETV66" s="289"/>
      <c r="ETW66" s="289"/>
      <c r="ETX66" s="289"/>
      <c r="ETY66" s="289"/>
      <c r="ETZ66" s="289"/>
      <c r="EUA66" s="289"/>
      <c r="EUB66" s="289"/>
      <c r="EUC66" s="289"/>
      <c r="EUD66" s="289"/>
      <c r="EUE66" s="289"/>
      <c r="EUF66" s="289"/>
      <c r="EUG66" s="289"/>
      <c r="EUH66" s="289"/>
      <c r="EUI66" s="289"/>
      <c r="EUJ66" s="289"/>
      <c r="EUK66" s="289"/>
      <c r="EUL66" s="289"/>
      <c r="EUM66" s="289"/>
      <c r="EUN66" s="289"/>
      <c r="EUO66" s="289"/>
      <c r="EUP66" s="289"/>
      <c r="EUQ66" s="289"/>
      <c r="EUR66" s="289"/>
      <c r="EUS66" s="289"/>
      <c r="EUT66" s="289"/>
      <c r="EUU66" s="289"/>
      <c r="EUV66" s="289"/>
      <c r="EUW66" s="289"/>
      <c r="EUX66" s="289"/>
      <c r="EUY66" s="289"/>
      <c r="EUZ66" s="289"/>
      <c r="EVA66" s="289"/>
      <c r="EVB66" s="289"/>
      <c r="EVC66" s="289"/>
      <c r="EVD66" s="289"/>
      <c r="EVE66" s="289"/>
      <c r="EVF66" s="289"/>
      <c r="EVG66" s="289"/>
      <c r="EVH66" s="289"/>
      <c r="EVI66" s="289"/>
      <c r="EVJ66" s="289"/>
      <c r="EVK66" s="289"/>
      <c r="EVL66" s="289"/>
      <c r="EVM66" s="289"/>
      <c r="EVN66" s="289"/>
      <c r="EVO66" s="289"/>
      <c r="EVP66" s="289"/>
      <c r="EVQ66" s="289"/>
      <c r="EVR66" s="289"/>
      <c r="EVS66" s="289"/>
      <c r="EVT66" s="289"/>
      <c r="EVU66" s="289"/>
      <c r="EVV66" s="289"/>
      <c r="EVW66" s="289"/>
      <c r="EVX66" s="289"/>
      <c r="EVY66" s="289"/>
      <c r="EVZ66" s="289"/>
      <c r="EWA66" s="289"/>
      <c r="EWB66" s="289"/>
      <c r="EWC66" s="289"/>
      <c r="EWD66" s="289"/>
      <c r="EWE66" s="289"/>
      <c r="EWF66" s="289"/>
      <c r="EWG66" s="289"/>
      <c r="EWH66" s="289"/>
      <c r="EWI66" s="289"/>
      <c r="EWJ66" s="289"/>
      <c r="EWK66" s="289"/>
      <c r="EWL66" s="289"/>
      <c r="EWM66" s="289"/>
      <c r="EWN66" s="289"/>
      <c r="EWO66" s="289"/>
      <c r="EWP66" s="289"/>
      <c r="EWQ66" s="289"/>
      <c r="EWR66" s="289"/>
      <c r="EWS66" s="289"/>
      <c r="EWT66" s="289"/>
      <c r="EWU66" s="289"/>
      <c r="EWV66" s="289"/>
      <c r="EWW66" s="289"/>
      <c r="EWX66" s="289"/>
      <c r="EWY66" s="289"/>
      <c r="EWZ66" s="289"/>
      <c r="EXA66" s="289"/>
      <c r="EXB66" s="289"/>
      <c r="EXC66" s="289"/>
      <c r="EXD66" s="289"/>
      <c r="EXE66" s="289"/>
      <c r="EXF66" s="289"/>
      <c r="EXG66" s="289"/>
      <c r="EXH66" s="289"/>
      <c r="EXI66" s="289"/>
      <c r="EXJ66" s="289"/>
      <c r="EXK66" s="289"/>
      <c r="EXL66" s="289"/>
      <c r="EXM66" s="289"/>
      <c r="EXN66" s="289"/>
      <c r="EXO66" s="289"/>
      <c r="EXP66" s="289"/>
      <c r="EXQ66" s="289"/>
      <c r="EXR66" s="289"/>
      <c r="EXS66" s="289"/>
      <c r="EXT66" s="289"/>
      <c r="EXU66" s="289"/>
      <c r="EXV66" s="289"/>
      <c r="EXW66" s="289"/>
      <c r="EXX66" s="289"/>
      <c r="EXY66" s="289"/>
      <c r="EXZ66" s="289"/>
      <c r="EYA66" s="289"/>
      <c r="EYB66" s="289"/>
      <c r="EYC66" s="289"/>
      <c r="EYD66" s="289"/>
      <c r="EYE66" s="289"/>
      <c r="EYF66" s="289"/>
      <c r="EYG66" s="289"/>
      <c r="EYH66" s="289"/>
      <c r="EYI66" s="289"/>
      <c r="EYJ66" s="289"/>
      <c r="EYK66" s="289"/>
      <c r="EYL66" s="289"/>
      <c r="EYM66" s="289"/>
      <c r="EYN66" s="289"/>
      <c r="EYO66" s="289"/>
      <c r="EYP66" s="289"/>
      <c r="EYQ66" s="289"/>
      <c r="EYR66" s="289"/>
      <c r="EYS66" s="289"/>
      <c r="EYT66" s="289"/>
      <c r="EYU66" s="289"/>
      <c r="EYV66" s="289"/>
      <c r="EYW66" s="289"/>
      <c r="EYX66" s="289"/>
      <c r="EYY66" s="289"/>
      <c r="EYZ66" s="289"/>
      <c r="EZA66" s="289"/>
      <c r="EZB66" s="289"/>
      <c r="EZC66" s="289"/>
      <c r="EZD66" s="289"/>
      <c r="EZE66" s="289"/>
      <c r="EZF66" s="289"/>
      <c r="EZG66" s="289"/>
      <c r="EZH66" s="289"/>
      <c r="EZI66" s="289"/>
      <c r="EZJ66" s="289"/>
      <c r="EZK66" s="289"/>
      <c r="EZL66" s="289"/>
      <c r="EZM66" s="289"/>
      <c r="EZN66" s="289"/>
      <c r="EZO66" s="289"/>
      <c r="EZP66" s="289"/>
      <c r="EZQ66" s="289"/>
      <c r="EZR66" s="289"/>
      <c r="EZS66" s="289"/>
      <c r="EZT66" s="289"/>
      <c r="EZU66" s="289"/>
      <c r="EZV66" s="289"/>
      <c r="EZW66" s="289"/>
      <c r="EZX66" s="289"/>
      <c r="EZY66" s="289"/>
      <c r="EZZ66" s="289"/>
      <c r="FAA66" s="289"/>
      <c r="FAB66" s="289"/>
      <c r="FAC66" s="289"/>
      <c r="FAD66" s="289"/>
      <c r="FAE66" s="289"/>
      <c r="FAF66" s="289"/>
      <c r="FAG66" s="289"/>
      <c r="FAH66" s="289"/>
      <c r="FAI66" s="289"/>
      <c r="FAJ66" s="289"/>
      <c r="FAK66" s="289"/>
      <c r="FAL66" s="289"/>
      <c r="FAM66" s="289"/>
      <c r="FAN66" s="289"/>
      <c r="FAO66" s="289"/>
      <c r="FAP66" s="289"/>
      <c r="FAQ66" s="289"/>
      <c r="FAR66" s="289"/>
      <c r="FAS66" s="289"/>
      <c r="FAT66" s="289"/>
      <c r="FAU66" s="289"/>
      <c r="FAV66" s="289"/>
      <c r="FAW66" s="289"/>
      <c r="FAX66" s="289"/>
      <c r="FAY66" s="289"/>
      <c r="FAZ66" s="289"/>
      <c r="FBA66" s="289"/>
      <c r="FBB66" s="289"/>
      <c r="FBC66" s="289"/>
      <c r="FBD66" s="289"/>
      <c r="FBE66" s="289"/>
      <c r="FBF66" s="289"/>
      <c r="FBG66" s="289"/>
      <c r="FBH66" s="289"/>
      <c r="FBI66" s="289"/>
      <c r="FBJ66" s="289"/>
      <c r="FBK66" s="289"/>
      <c r="FBL66" s="289"/>
      <c r="FBM66" s="289"/>
      <c r="FBN66" s="289"/>
      <c r="FBO66" s="289"/>
      <c r="FBP66" s="289"/>
      <c r="FBQ66" s="289"/>
      <c r="FBR66" s="289"/>
      <c r="FBS66" s="289"/>
      <c r="FBT66" s="289"/>
      <c r="FBU66" s="289"/>
      <c r="FBV66" s="289"/>
      <c r="FBW66" s="289"/>
      <c r="FBX66" s="289"/>
      <c r="FBY66" s="289"/>
      <c r="FBZ66" s="289"/>
      <c r="FCA66" s="289"/>
      <c r="FCB66" s="289"/>
      <c r="FCC66" s="289"/>
      <c r="FCD66" s="289"/>
      <c r="FCE66" s="289"/>
      <c r="FCF66" s="289"/>
      <c r="FCG66" s="289"/>
      <c r="FCH66" s="289"/>
      <c r="FCI66" s="289"/>
      <c r="FCJ66" s="289"/>
      <c r="FCK66" s="289"/>
      <c r="FCL66" s="289"/>
      <c r="FCM66" s="289"/>
      <c r="FCN66" s="289"/>
      <c r="FCO66" s="289"/>
      <c r="FCP66" s="289"/>
      <c r="FCQ66" s="289"/>
      <c r="FCR66" s="289"/>
      <c r="FCS66" s="289"/>
      <c r="FCT66" s="289"/>
      <c r="FCU66" s="289"/>
      <c r="FCV66" s="289"/>
      <c r="FCW66" s="289"/>
      <c r="FCX66" s="289"/>
      <c r="FCY66" s="289"/>
      <c r="FCZ66" s="289"/>
      <c r="FDA66" s="289"/>
      <c r="FDB66" s="289"/>
      <c r="FDC66" s="289"/>
      <c r="FDD66" s="289"/>
      <c r="FDE66" s="289"/>
      <c r="FDF66" s="289"/>
      <c r="FDG66" s="289"/>
      <c r="FDH66" s="289"/>
      <c r="FDI66" s="289"/>
      <c r="FDJ66" s="289"/>
      <c r="FDK66" s="289"/>
      <c r="FDL66" s="289"/>
      <c r="FDM66" s="289"/>
      <c r="FDN66" s="289"/>
      <c r="FDO66" s="289"/>
      <c r="FDP66" s="289"/>
      <c r="FDQ66" s="289"/>
      <c r="FDR66" s="289"/>
      <c r="FDS66" s="289"/>
      <c r="FDT66" s="289"/>
      <c r="FDU66" s="289"/>
      <c r="FDV66" s="289"/>
      <c r="FDW66" s="289"/>
      <c r="FDX66" s="289"/>
      <c r="FDY66" s="289"/>
      <c r="FDZ66" s="289"/>
      <c r="FEA66" s="289"/>
      <c r="FEB66" s="289"/>
      <c r="FEC66" s="289"/>
      <c r="FED66" s="289"/>
      <c r="FEE66" s="289"/>
      <c r="FEF66" s="289"/>
      <c r="FEG66" s="289"/>
      <c r="FEH66" s="289"/>
      <c r="FEI66" s="289"/>
      <c r="FEJ66" s="289"/>
      <c r="FEK66" s="289"/>
      <c r="FEL66" s="289"/>
      <c r="FEM66" s="289"/>
      <c r="FEN66" s="289"/>
      <c r="FEO66" s="289"/>
      <c r="FEP66" s="289"/>
      <c r="FEQ66" s="289"/>
      <c r="FER66" s="289"/>
      <c r="FES66" s="289"/>
      <c r="FET66" s="289"/>
      <c r="FEU66" s="289"/>
      <c r="FEV66" s="289"/>
      <c r="FEW66" s="289"/>
      <c r="FEX66" s="289"/>
      <c r="FEY66" s="289"/>
      <c r="FEZ66" s="289"/>
      <c r="FFA66" s="289"/>
      <c r="FFB66" s="289"/>
      <c r="FFC66" s="289"/>
      <c r="FFD66" s="289"/>
      <c r="FFE66" s="289"/>
      <c r="FFF66" s="289"/>
      <c r="FFG66" s="289"/>
      <c r="FFH66" s="289"/>
      <c r="FFI66" s="289"/>
      <c r="FFJ66" s="289"/>
      <c r="FFK66" s="289"/>
      <c r="FFL66" s="289"/>
      <c r="FFM66" s="289"/>
      <c r="FFN66" s="289"/>
      <c r="FFO66" s="289"/>
      <c r="FFP66" s="289"/>
      <c r="FFQ66" s="289"/>
      <c r="FFR66" s="289"/>
      <c r="FFS66" s="289"/>
      <c r="FFT66" s="289"/>
      <c r="FFU66" s="289"/>
      <c r="FFV66" s="289"/>
      <c r="FFW66" s="289"/>
      <c r="FFX66" s="289"/>
      <c r="FFY66" s="289"/>
      <c r="FFZ66" s="289"/>
      <c r="FGA66" s="289"/>
      <c r="FGB66" s="289"/>
      <c r="FGC66" s="289"/>
      <c r="FGD66" s="289"/>
      <c r="FGE66" s="289"/>
      <c r="FGF66" s="289"/>
      <c r="FGG66" s="289"/>
      <c r="FGH66" s="289"/>
      <c r="FGI66" s="289"/>
      <c r="FGJ66" s="289"/>
      <c r="FGK66" s="289"/>
      <c r="FGL66" s="289"/>
      <c r="FGM66" s="289"/>
      <c r="FGN66" s="289"/>
      <c r="FGO66" s="289"/>
      <c r="FGP66" s="289"/>
      <c r="FGQ66" s="289"/>
      <c r="FGR66" s="289"/>
      <c r="FGS66" s="289"/>
      <c r="FGT66" s="289"/>
      <c r="FGU66" s="289"/>
      <c r="FGV66" s="289"/>
      <c r="FGW66" s="289"/>
      <c r="FGX66" s="289"/>
      <c r="FGY66" s="289"/>
      <c r="FGZ66" s="289"/>
      <c r="FHA66" s="289"/>
      <c r="FHB66" s="289"/>
      <c r="FHC66" s="289"/>
      <c r="FHD66" s="289"/>
      <c r="FHE66" s="289"/>
      <c r="FHF66" s="289"/>
      <c r="FHG66" s="289"/>
      <c r="FHH66" s="289"/>
      <c r="FHI66" s="289"/>
      <c r="FHJ66" s="289"/>
      <c r="FHK66" s="289"/>
      <c r="FHL66" s="289"/>
      <c r="FHM66" s="289"/>
      <c r="FHN66" s="289"/>
      <c r="FHO66" s="289"/>
      <c r="FHP66" s="289"/>
      <c r="FHQ66" s="289"/>
      <c r="FHR66" s="289"/>
      <c r="FHS66" s="289"/>
      <c r="FHT66" s="289"/>
      <c r="FHU66" s="289"/>
      <c r="FHV66" s="289"/>
      <c r="FHW66" s="289"/>
      <c r="FHX66" s="289"/>
      <c r="FHY66" s="289"/>
      <c r="FHZ66" s="289"/>
      <c r="FIA66" s="289"/>
      <c r="FIB66" s="289"/>
      <c r="FIC66" s="289"/>
      <c r="FID66" s="289"/>
      <c r="FIE66" s="289"/>
      <c r="FIF66" s="289"/>
      <c r="FIG66" s="289"/>
      <c r="FIH66" s="289"/>
      <c r="FII66" s="289"/>
      <c r="FIJ66" s="289"/>
      <c r="FIK66" s="289"/>
      <c r="FIL66" s="289"/>
      <c r="FIM66" s="289"/>
      <c r="FIN66" s="289"/>
      <c r="FIO66" s="289"/>
      <c r="FIP66" s="289"/>
      <c r="FIQ66" s="289"/>
      <c r="FIR66" s="289"/>
      <c r="FIS66" s="289"/>
      <c r="FIT66" s="289"/>
      <c r="FIU66" s="289"/>
      <c r="FIV66" s="289"/>
      <c r="FIW66" s="289"/>
      <c r="FIX66" s="289"/>
      <c r="FIY66" s="289"/>
      <c r="FIZ66" s="289"/>
      <c r="FJA66" s="289"/>
      <c r="FJB66" s="289"/>
      <c r="FJC66" s="289"/>
      <c r="FJD66" s="289"/>
      <c r="FJE66" s="289"/>
      <c r="FJF66" s="289"/>
      <c r="FJG66" s="289"/>
      <c r="FJH66" s="289"/>
      <c r="FJI66" s="289"/>
      <c r="FJJ66" s="289"/>
      <c r="FJK66" s="289"/>
      <c r="FJL66" s="289"/>
      <c r="FJM66" s="289"/>
      <c r="FJN66" s="289"/>
      <c r="FJO66" s="289"/>
      <c r="FJP66" s="289"/>
      <c r="FJQ66" s="289"/>
      <c r="FJR66" s="289"/>
      <c r="FJS66" s="289"/>
      <c r="FJT66" s="289"/>
      <c r="FJU66" s="289"/>
      <c r="FJV66" s="289"/>
      <c r="FJW66" s="289"/>
      <c r="FJX66" s="289"/>
      <c r="FJY66" s="289"/>
      <c r="FJZ66" s="289"/>
      <c r="FKA66" s="289"/>
      <c r="FKB66" s="289"/>
      <c r="FKC66" s="289"/>
      <c r="FKD66" s="289"/>
      <c r="FKE66" s="289"/>
      <c r="FKF66" s="289"/>
      <c r="FKG66" s="289"/>
      <c r="FKH66" s="289"/>
      <c r="FKI66" s="289"/>
      <c r="FKJ66" s="289"/>
      <c r="FKK66" s="289"/>
      <c r="FKL66" s="289"/>
      <c r="FKM66" s="289"/>
      <c r="FKN66" s="289"/>
      <c r="FKO66" s="289"/>
      <c r="FKP66" s="289"/>
      <c r="FKQ66" s="289"/>
      <c r="FKR66" s="289"/>
      <c r="FKS66" s="289"/>
      <c r="FKT66" s="289"/>
      <c r="FKU66" s="289"/>
      <c r="FKV66" s="289"/>
      <c r="FKW66" s="289"/>
      <c r="FKX66" s="289"/>
      <c r="FKY66" s="289"/>
      <c r="FKZ66" s="289"/>
      <c r="FLA66" s="289"/>
      <c r="FLB66" s="289"/>
      <c r="FLC66" s="289"/>
      <c r="FLD66" s="289"/>
      <c r="FLE66" s="289"/>
      <c r="FLF66" s="289"/>
      <c r="FLG66" s="289"/>
      <c r="FLH66" s="289"/>
      <c r="FLI66" s="289"/>
      <c r="FLJ66" s="289"/>
      <c r="FLK66" s="289"/>
      <c r="FLL66" s="289"/>
      <c r="FLM66" s="289"/>
      <c r="FLN66" s="289"/>
      <c r="FLO66" s="289"/>
      <c r="FLP66" s="289"/>
      <c r="FLQ66" s="289"/>
      <c r="FLR66" s="289"/>
      <c r="FLS66" s="289"/>
      <c r="FLT66" s="289"/>
      <c r="FLU66" s="289"/>
      <c r="FLV66" s="289"/>
      <c r="FLW66" s="289"/>
      <c r="FLX66" s="289"/>
      <c r="FLY66" s="289"/>
      <c r="FLZ66" s="289"/>
      <c r="FMA66" s="289"/>
      <c r="FMB66" s="289"/>
      <c r="FMC66" s="289"/>
      <c r="FMD66" s="289"/>
      <c r="FME66" s="289"/>
      <c r="FMF66" s="289"/>
      <c r="FMG66" s="289"/>
      <c r="FMH66" s="289"/>
      <c r="FMI66" s="289"/>
      <c r="FMJ66" s="289"/>
      <c r="FMK66" s="289"/>
      <c r="FML66" s="289"/>
      <c r="FMM66" s="289"/>
      <c r="FMN66" s="289"/>
      <c r="FMO66" s="289"/>
      <c r="FMP66" s="289"/>
      <c r="FMQ66" s="289"/>
      <c r="FMR66" s="289"/>
      <c r="FMS66" s="289"/>
      <c r="FMT66" s="289"/>
      <c r="FMU66" s="289"/>
      <c r="FMV66" s="289"/>
      <c r="FMW66" s="289"/>
      <c r="FMX66" s="289"/>
      <c r="FMY66" s="289"/>
      <c r="FMZ66" s="289"/>
      <c r="FNA66" s="289"/>
      <c r="FNB66" s="289"/>
      <c r="FNC66" s="289"/>
      <c r="FND66" s="289"/>
      <c r="FNE66" s="289"/>
      <c r="FNF66" s="289"/>
      <c r="FNG66" s="289"/>
      <c r="FNH66" s="289"/>
      <c r="FNI66" s="289"/>
      <c r="FNJ66" s="289"/>
      <c r="FNK66" s="289"/>
      <c r="FNL66" s="289"/>
      <c r="FNM66" s="289"/>
      <c r="FNN66" s="289"/>
      <c r="FNO66" s="289"/>
      <c r="FNP66" s="289"/>
      <c r="FNQ66" s="289"/>
      <c r="FNR66" s="289"/>
      <c r="FNS66" s="289"/>
      <c r="FNT66" s="289"/>
      <c r="FNU66" s="289"/>
      <c r="FNV66" s="289"/>
      <c r="FNW66" s="289"/>
      <c r="FNX66" s="289"/>
      <c r="FNY66" s="289"/>
      <c r="FNZ66" s="289"/>
      <c r="FOA66" s="289"/>
      <c r="FOB66" s="289"/>
      <c r="FOC66" s="289"/>
      <c r="FOD66" s="289"/>
      <c r="FOE66" s="289"/>
      <c r="FOF66" s="289"/>
      <c r="FOG66" s="289"/>
      <c r="FOH66" s="289"/>
      <c r="FOI66" s="289"/>
      <c r="FOJ66" s="289"/>
      <c r="FOK66" s="289"/>
      <c r="FOL66" s="289"/>
      <c r="FOM66" s="289"/>
      <c r="FON66" s="289"/>
      <c r="FOO66" s="289"/>
      <c r="FOP66" s="289"/>
      <c r="FOQ66" s="289"/>
      <c r="FOR66" s="289"/>
      <c r="FOS66" s="289"/>
      <c r="FOT66" s="289"/>
      <c r="FOU66" s="289"/>
      <c r="FOV66" s="289"/>
      <c r="FOW66" s="289"/>
      <c r="FOX66" s="289"/>
      <c r="FOY66" s="289"/>
      <c r="FOZ66" s="289"/>
      <c r="FPA66" s="289"/>
      <c r="FPB66" s="289"/>
      <c r="FPC66" s="289"/>
      <c r="FPD66" s="289"/>
      <c r="FPE66" s="289"/>
      <c r="FPF66" s="289"/>
      <c r="FPG66" s="289"/>
      <c r="FPH66" s="289"/>
      <c r="FPI66" s="289"/>
      <c r="FPJ66" s="289"/>
      <c r="FPK66" s="289"/>
      <c r="FPL66" s="289"/>
      <c r="FPM66" s="289"/>
      <c r="FPN66" s="289"/>
      <c r="FPO66" s="289"/>
      <c r="FPP66" s="289"/>
      <c r="FPQ66" s="289"/>
      <c r="FPR66" s="289"/>
      <c r="FPS66" s="289"/>
      <c r="FPT66" s="289"/>
      <c r="FPU66" s="289"/>
      <c r="FPV66" s="289"/>
      <c r="FPW66" s="289"/>
      <c r="FPX66" s="289"/>
      <c r="FPY66" s="289"/>
      <c r="FPZ66" s="289"/>
      <c r="FQA66" s="289"/>
      <c r="FQB66" s="289"/>
      <c r="FQC66" s="289"/>
      <c r="FQD66" s="289"/>
      <c r="FQE66" s="289"/>
      <c r="FQF66" s="289"/>
      <c r="FQG66" s="289"/>
      <c r="FQH66" s="289"/>
      <c r="FQI66" s="289"/>
      <c r="FQJ66" s="289"/>
      <c r="FQK66" s="289"/>
      <c r="FQL66" s="289"/>
      <c r="FQM66" s="289"/>
      <c r="FQN66" s="289"/>
      <c r="FQO66" s="289"/>
      <c r="FQP66" s="289"/>
      <c r="FQQ66" s="289"/>
      <c r="FQR66" s="289"/>
      <c r="FQS66" s="289"/>
      <c r="FQT66" s="289"/>
      <c r="FQU66" s="289"/>
      <c r="FQV66" s="289"/>
      <c r="FQW66" s="289"/>
      <c r="FQX66" s="289"/>
      <c r="FQY66" s="289"/>
      <c r="FQZ66" s="289"/>
      <c r="FRA66" s="289"/>
      <c r="FRB66" s="289"/>
      <c r="FRC66" s="289"/>
      <c r="FRD66" s="289"/>
      <c r="FRE66" s="289"/>
      <c r="FRF66" s="289"/>
      <c r="FRG66" s="289"/>
      <c r="FRH66" s="289"/>
      <c r="FRI66" s="289"/>
      <c r="FRJ66" s="289"/>
      <c r="FRK66" s="289"/>
      <c r="FRL66" s="289"/>
      <c r="FRM66" s="289"/>
      <c r="FRN66" s="289"/>
      <c r="FRO66" s="289"/>
      <c r="FRP66" s="289"/>
      <c r="FRQ66" s="289"/>
      <c r="FRR66" s="289"/>
      <c r="FRS66" s="289"/>
      <c r="FRT66" s="289"/>
      <c r="FRU66" s="289"/>
      <c r="FRV66" s="289"/>
      <c r="FRW66" s="289"/>
      <c r="FRX66" s="289"/>
      <c r="FRY66" s="289"/>
      <c r="FRZ66" s="289"/>
      <c r="FSA66" s="289"/>
      <c r="FSB66" s="289"/>
      <c r="FSC66" s="289"/>
      <c r="FSD66" s="289"/>
      <c r="FSE66" s="289"/>
      <c r="FSF66" s="289"/>
      <c r="FSG66" s="289"/>
      <c r="FSH66" s="289"/>
      <c r="FSI66" s="289"/>
      <c r="FSJ66" s="289"/>
      <c r="FSK66" s="289"/>
      <c r="FSL66" s="289"/>
      <c r="FSM66" s="289"/>
      <c r="FSN66" s="289"/>
      <c r="FSO66" s="289"/>
      <c r="FSP66" s="289"/>
      <c r="FSQ66" s="289"/>
      <c r="FSR66" s="289"/>
      <c r="FSS66" s="289"/>
      <c r="FST66" s="289"/>
      <c r="FSU66" s="289"/>
      <c r="FSV66" s="289"/>
      <c r="FSW66" s="289"/>
      <c r="FSX66" s="289"/>
      <c r="FSY66" s="289"/>
      <c r="FSZ66" s="289"/>
      <c r="FTA66" s="289"/>
      <c r="FTB66" s="289"/>
      <c r="FTC66" s="289"/>
      <c r="FTD66" s="289"/>
      <c r="FTE66" s="289"/>
      <c r="FTF66" s="289"/>
      <c r="FTG66" s="289"/>
      <c r="FTH66" s="289"/>
      <c r="FTI66" s="289"/>
      <c r="FTJ66" s="289"/>
      <c r="FTK66" s="289"/>
      <c r="FTL66" s="289"/>
      <c r="FTM66" s="289"/>
      <c r="FTN66" s="289"/>
      <c r="FTO66" s="289"/>
      <c r="FTP66" s="289"/>
      <c r="FTQ66" s="289"/>
      <c r="FTR66" s="289"/>
      <c r="FTS66" s="289"/>
      <c r="FTT66" s="289"/>
      <c r="FTU66" s="289"/>
      <c r="FTV66" s="289"/>
      <c r="FTW66" s="289"/>
      <c r="FTX66" s="289"/>
      <c r="FTY66" s="289"/>
      <c r="FTZ66" s="289"/>
      <c r="FUA66" s="289"/>
      <c r="FUB66" s="289"/>
      <c r="FUC66" s="289"/>
      <c r="FUD66" s="289"/>
      <c r="FUE66" s="289"/>
      <c r="FUF66" s="289"/>
      <c r="FUG66" s="289"/>
      <c r="FUH66" s="289"/>
      <c r="FUI66" s="289"/>
      <c r="FUJ66" s="289"/>
      <c r="FUK66" s="289"/>
      <c r="FUL66" s="289"/>
      <c r="FUM66" s="289"/>
      <c r="FUN66" s="289"/>
      <c r="FUO66" s="289"/>
      <c r="FUP66" s="289"/>
      <c r="FUQ66" s="289"/>
      <c r="FUR66" s="289"/>
      <c r="FUS66" s="289"/>
      <c r="FUT66" s="289"/>
      <c r="FUU66" s="289"/>
      <c r="FUV66" s="289"/>
      <c r="FUW66" s="289"/>
      <c r="FUX66" s="289"/>
      <c r="FUY66" s="289"/>
      <c r="FUZ66" s="289"/>
      <c r="FVA66" s="289"/>
      <c r="FVB66" s="289"/>
      <c r="FVC66" s="289"/>
      <c r="FVD66" s="289"/>
      <c r="FVE66" s="289"/>
      <c r="FVF66" s="289"/>
      <c r="FVG66" s="289"/>
      <c r="FVH66" s="289"/>
      <c r="FVI66" s="289"/>
      <c r="FVJ66" s="289"/>
      <c r="FVK66" s="289"/>
      <c r="FVL66" s="289"/>
      <c r="FVM66" s="289"/>
      <c r="FVN66" s="289"/>
      <c r="FVO66" s="289"/>
      <c r="FVP66" s="289"/>
      <c r="FVQ66" s="289"/>
      <c r="FVR66" s="289"/>
      <c r="FVS66" s="289"/>
      <c r="FVT66" s="289"/>
      <c r="FVU66" s="289"/>
      <c r="FVV66" s="289"/>
      <c r="FVW66" s="289"/>
      <c r="FVX66" s="289"/>
      <c r="FVY66" s="289"/>
      <c r="FVZ66" s="289"/>
      <c r="FWA66" s="289"/>
      <c r="FWB66" s="289"/>
      <c r="FWC66" s="289"/>
      <c r="FWD66" s="289"/>
      <c r="FWE66" s="289"/>
      <c r="FWF66" s="289"/>
      <c r="FWG66" s="289"/>
      <c r="FWH66" s="289"/>
      <c r="FWI66" s="289"/>
      <c r="FWJ66" s="289"/>
      <c r="FWK66" s="289"/>
      <c r="FWL66" s="289"/>
      <c r="FWM66" s="289"/>
      <c r="FWN66" s="289"/>
      <c r="FWO66" s="289"/>
      <c r="FWP66" s="289"/>
      <c r="FWQ66" s="289"/>
      <c r="FWR66" s="289"/>
      <c r="FWS66" s="289"/>
      <c r="FWT66" s="289"/>
      <c r="FWU66" s="289"/>
      <c r="FWV66" s="289"/>
      <c r="FWW66" s="289"/>
      <c r="FWX66" s="289"/>
      <c r="FWY66" s="289"/>
      <c r="FWZ66" s="289"/>
      <c r="FXA66" s="289"/>
      <c r="FXB66" s="289"/>
      <c r="FXC66" s="289"/>
      <c r="FXD66" s="289"/>
      <c r="FXE66" s="289"/>
      <c r="FXF66" s="289"/>
      <c r="FXG66" s="289"/>
      <c r="FXH66" s="289"/>
      <c r="FXI66" s="289"/>
      <c r="FXJ66" s="289"/>
      <c r="FXK66" s="289"/>
      <c r="FXL66" s="289"/>
      <c r="FXM66" s="289"/>
      <c r="FXN66" s="289"/>
      <c r="FXO66" s="289"/>
      <c r="FXP66" s="289"/>
      <c r="FXQ66" s="289"/>
      <c r="FXR66" s="289"/>
      <c r="FXS66" s="289"/>
      <c r="FXT66" s="289"/>
      <c r="FXU66" s="289"/>
      <c r="FXV66" s="289"/>
      <c r="FXW66" s="289"/>
      <c r="FXX66" s="289"/>
      <c r="FXY66" s="289"/>
      <c r="FXZ66" s="289"/>
      <c r="FYA66" s="289"/>
      <c r="FYB66" s="289"/>
      <c r="FYC66" s="289"/>
      <c r="FYD66" s="289"/>
      <c r="FYE66" s="289"/>
      <c r="FYF66" s="289"/>
      <c r="FYG66" s="289"/>
      <c r="FYH66" s="289"/>
      <c r="FYI66" s="289"/>
      <c r="FYJ66" s="289"/>
      <c r="FYK66" s="289"/>
      <c r="FYL66" s="289"/>
      <c r="FYM66" s="289"/>
      <c r="FYN66" s="289"/>
      <c r="FYO66" s="289"/>
      <c r="FYP66" s="289"/>
      <c r="FYQ66" s="289"/>
      <c r="FYR66" s="289"/>
      <c r="FYS66" s="289"/>
      <c r="FYT66" s="289"/>
      <c r="FYU66" s="289"/>
      <c r="FYV66" s="289"/>
      <c r="FYW66" s="289"/>
      <c r="FYX66" s="289"/>
      <c r="FYY66" s="289"/>
      <c r="FYZ66" s="289"/>
      <c r="FZA66" s="289"/>
      <c r="FZB66" s="289"/>
      <c r="FZC66" s="289"/>
      <c r="FZD66" s="289"/>
      <c r="FZE66" s="289"/>
      <c r="FZF66" s="289"/>
      <c r="FZG66" s="289"/>
      <c r="FZH66" s="289"/>
      <c r="FZI66" s="289"/>
      <c r="FZJ66" s="289"/>
      <c r="FZK66" s="289"/>
      <c r="FZL66" s="289"/>
      <c r="FZM66" s="289"/>
      <c r="FZN66" s="289"/>
      <c r="FZO66" s="289"/>
      <c r="FZP66" s="289"/>
      <c r="FZQ66" s="289"/>
      <c r="FZR66" s="289"/>
      <c r="FZS66" s="289"/>
      <c r="FZT66" s="289"/>
      <c r="FZU66" s="289"/>
      <c r="FZV66" s="289"/>
      <c r="FZW66" s="289"/>
      <c r="FZX66" s="289"/>
      <c r="FZY66" s="289"/>
      <c r="FZZ66" s="289"/>
      <c r="GAA66" s="289"/>
      <c r="GAB66" s="289"/>
      <c r="GAC66" s="289"/>
      <c r="GAD66" s="289"/>
      <c r="GAE66" s="289"/>
      <c r="GAF66" s="289"/>
      <c r="GAG66" s="289"/>
      <c r="GAH66" s="289"/>
      <c r="GAI66" s="289"/>
      <c r="GAJ66" s="289"/>
      <c r="GAK66" s="289"/>
      <c r="GAL66" s="289"/>
      <c r="GAM66" s="289"/>
      <c r="GAN66" s="289"/>
      <c r="GAO66" s="289"/>
      <c r="GAP66" s="289"/>
      <c r="GAQ66" s="289"/>
      <c r="GAR66" s="289"/>
      <c r="GAS66" s="289"/>
      <c r="GAT66" s="289"/>
      <c r="GAU66" s="289"/>
      <c r="GAV66" s="289"/>
      <c r="GAW66" s="289"/>
      <c r="GAX66" s="289"/>
      <c r="GAY66" s="289"/>
      <c r="GAZ66" s="289"/>
      <c r="GBA66" s="289"/>
      <c r="GBB66" s="289"/>
      <c r="GBC66" s="289"/>
      <c r="GBD66" s="289"/>
      <c r="GBE66" s="289"/>
      <c r="GBF66" s="289"/>
      <c r="GBG66" s="289"/>
      <c r="GBH66" s="289"/>
      <c r="GBI66" s="289"/>
      <c r="GBJ66" s="289"/>
      <c r="GBK66" s="289"/>
      <c r="GBL66" s="289"/>
      <c r="GBM66" s="289"/>
      <c r="GBN66" s="289"/>
      <c r="GBO66" s="289"/>
      <c r="GBP66" s="289"/>
      <c r="GBQ66" s="289"/>
      <c r="GBR66" s="289"/>
      <c r="GBS66" s="289"/>
      <c r="GBT66" s="289"/>
      <c r="GBU66" s="289"/>
      <c r="GBV66" s="289"/>
      <c r="GBW66" s="289"/>
      <c r="GBX66" s="289"/>
      <c r="GBY66" s="289"/>
      <c r="GBZ66" s="289"/>
      <c r="GCA66" s="289"/>
      <c r="GCB66" s="289"/>
      <c r="GCC66" s="289"/>
      <c r="GCD66" s="289"/>
      <c r="GCE66" s="289"/>
      <c r="GCF66" s="289"/>
      <c r="GCG66" s="289"/>
      <c r="GCH66" s="289"/>
      <c r="GCI66" s="289"/>
      <c r="GCJ66" s="289"/>
      <c r="GCK66" s="289"/>
      <c r="GCL66" s="289"/>
      <c r="GCM66" s="289"/>
      <c r="GCN66" s="289"/>
      <c r="GCO66" s="289"/>
      <c r="GCP66" s="289"/>
      <c r="GCQ66" s="289"/>
      <c r="GCR66" s="289"/>
      <c r="GCS66" s="289"/>
      <c r="GCT66" s="289"/>
      <c r="GCU66" s="289"/>
      <c r="GCV66" s="289"/>
      <c r="GCW66" s="289"/>
      <c r="GCX66" s="289"/>
      <c r="GCY66" s="289"/>
      <c r="GCZ66" s="289"/>
      <c r="GDA66" s="289"/>
      <c r="GDB66" s="289"/>
      <c r="GDC66" s="289"/>
      <c r="GDD66" s="289"/>
      <c r="GDE66" s="289"/>
      <c r="GDF66" s="289"/>
      <c r="GDG66" s="289"/>
      <c r="GDH66" s="289"/>
      <c r="GDI66" s="289"/>
      <c r="GDJ66" s="289"/>
      <c r="GDK66" s="289"/>
      <c r="GDL66" s="289"/>
      <c r="GDM66" s="289"/>
      <c r="GDN66" s="289"/>
      <c r="GDO66" s="289"/>
      <c r="GDP66" s="289"/>
      <c r="GDQ66" s="289"/>
      <c r="GDR66" s="289"/>
      <c r="GDS66" s="289"/>
      <c r="GDT66" s="289"/>
      <c r="GDU66" s="289"/>
      <c r="GDV66" s="289"/>
      <c r="GDW66" s="289"/>
      <c r="GDX66" s="289"/>
      <c r="GDY66" s="289"/>
      <c r="GDZ66" s="289"/>
      <c r="GEA66" s="289"/>
      <c r="GEB66" s="289"/>
      <c r="GEC66" s="289"/>
      <c r="GED66" s="289"/>
      <c r="GEE66" s="289"/>
      <c r="GEF66" s="289"/>
      <c r="GEG66" s="289"/>
      <c r="GEH66" s="289"/>
      <c r="GEI66" s="289"/>
      <c r="GEJ66" s="289"/>
      <c r="GEK66" s="289"/>
      <c r="GEL66" s="289"/>
      <c r="GEM66" s="289"/>
      <c r="GEN66" s="289"/>
      <c r="GEO66" s="289"/>
      <c r="GEP66" s="289"/>
      <c r="GEQ66" s="289"/>
      <c r="GER66" s="289"/>
      <c r="GES66" s="289"/>
      <c r="GET66" s="289"/>
      <c r="GEU66" s="289"/>
      <c r="GEV66" s="289"/>
      <c r="GEW66" s="289"/>
      <c r="GEX66" s="289"/>
      <c r="GEY66" s="289"/>
      <c r="GEZ66" s="289"/>
      <c r="GFA66" s="289"/>
      <c r="GFB66" s="289"/>
      <c r="GFC66" s="289"/>
      <c r="GFD66" s="289"/>
      <c r="GFE66" s="289"/>
      <c r="GFF66" s="289"/>
      <c r="GFG66" s="289"/>
      <c r="GFH66" s="289"/>
      <c r="GFI66" s="289"/>
      <c r="GFJ66" s="289"/>
      <c r="GFK66" s="289"/>
      <c r="GFL66" s="289"/>
      <c r="GFM66" s="289"/>
      <c r="GFN66" s="289"/>
      <c r="GFO66" s="289"/>
      <c r="GFP66" s="289"/>
      <c r="GFQ66" s="289"/>
      <c r="GFR66" s="289"/>
      <c r="GFS66" s="289"/>
      <c r="GFT66" s="289"/>
      <c r="GFU66" s="289"/>
      <c r="GFV66" s="289"/>
      <c r="GFW66" s="289"/>
      <c r="GFX66" s="289"/>
      <c r="GFY66" s="289"/>
      <c r="GFZ66" s="289"/>
      <c r="GGA66" s="289"/>
      <c r="GGB66" s="289"/>
      <c r="GGC66" s="289"/>
      <c r="GGD66" s="289"/>
      <c r="GGE66" s="289"/>
      <c r="GGF66" s="289"/>
      <c r="GGG66" s="289"/>
      <c r="GGH66" s="289"/>
      <c r="GGI66" s="289"/>
      <c r="GGJ66" s="289"/>
      <c r="GGK66" s="289"/>
      <c r="GGL66" s="289"/>
      <c r="GGM66" s="289"/>
      <c r="GGN66" s="289"/>
      <c r="GGO66" s="289"/>
      <c r="GGP66" s="289"/>
      <c r="GGQ66" s="289"/>
      <c r="GGR66" s="289"/>
      <c r="GGS66" s="289"/>
      <c r="GGT66" s="289"/>
      <c r="GGU66" s="289"/>
      <c r="GGV66" s="289"/>
      <c r="GGW66" s="289"/>
      <c r="GGX66" s="289"/>
      <c r="GGY66" s="289"/>
      <c r="GGZ66" s="289"/>
      <c r="GHA66" s="289"/>
      <c r="GHB66" s="289"/>
      <c r="GHC66" s="289"/>
      <c r="GHD66" s="289"/>
      <c r="GHE66" s="289"/>
      <c r="GHF66" s="289"/>
      <c r="GHG66" s="289"/>
      <c r="GHH66" s="289"/>
      <c r="GHI66" s="289"/>
      <c r="GHJ66" s="289"/>
      <c r="GHK66" s="289"/>
      <c r="GHL66" s="289"/>
      <c r="GHM66" s="289"/>
      <c r="GHN66" s="289"/>
      <c r="GHO66" s="289"/>
      <c r="GHP66" s="289"/>
      <c r="GHQ66" s="289"/>
      <c r="GHR66" s="289"/>
      <c r="GHS66" s="289"/>
      <c r="GHT66" s="289"/>
      <c r="GHU66" s="289"/>
      <c r="GHV66" s="289"/>
      <c r="GHW66" s="289"/>
      <c r="GHX66" s="289"/>
      <c r="GHY66" s="289"/>
      <c r="GHZ66" s="289"/>
      <c r="GIA66" s="289"/>
      <c r="GIB66" s="289"/>
      <c r="GIC66" s="289"/>
      <c r="GID66" s="289"/>
      <c r="GIE66" s="289"/>
      <c r="GIF66" s="289"/>
      <c r="GIG66" s="289"/>
      <c r="GIH66" s="289"/>
      <c r="GII66" s="289"/>
      <c r="GIJ66" s="289"/>
      <c r="GIK66" s="289"/>
      <c r="GIL66" s="289"/>
      <c r="GIM66" s="289"/>
      <c r="GIN66" s="289"/>
      <c r="GIO66" s="289"/>
      <c r="GIP66" s="289"/>
      <c r="GIQ66" s="289"/>
      <c r="GIR66" s="289"/>
      <c r="GIS66" s="289"/>
      <c r="GIT66" s="289"/>
      <c r="GIU66" s="289"/>
      <c r="GIV66" s="289"/>
      <c r="GIW66" s="289"/>
      <c r="GIX66" s="289"/>
      <c r="GIY66" s="289"/>
      <c r="GIZ66" s="289"/>
      <c r="GJA66" s="289"/>
      <c r="GJB66" s="289"/>
      <c r="GJC66" s="289"/>
      <c r="GJD66" s="289"/>
      <c r="GJE66" s="289"/>
      <c r="GJF66" s="289"/>
      <c r="GJG66" s="289"/>
      <c r="GJH66" s="289"/>
      <c r="GJI66" s="289"/>
      <c r="GJJ66" s="289"/>
      <c r="GJK66" s="289"/>
      <c r="GJL66" s="289"/>
      <c r="GJM66" s="289"/>
      <c r="GJN66" s="289"/>
      <c r="GJO66" s="289"/>
      <c r="GJP66" s="289"/>
      <c r="GJQ66" s="289"/>
      <c r="GJR66" s="289"/>
      <c r="GJS66" s="289"/>
      <c r="GJT66" s="289"/>
      <c r="GJU66" s="289"/>
      <c r="GJV66" s="289"/>
      <c r="GJW66" s="289"/>
      <c r="GJX66" s="289"/>
      <c r="GJY66" s="289"/>
      <c r="GJZ66" s="289"/>
      <c r="GKA66" s="289"/>
      <c r="GKB66" s="289"/>
      <c r="GKC66" s="289"/>
      <c r="GKD66" s="289"/>
      <c r="GKE66" s="289"/>
      <c r="GKF66" s="289"/>
      <c r="GKG66" s="289"/>
      <c r="GKH66" s="289"/>
      <c r="GKI66" s="289"/>
      <c r="GKJ66" s="289"/>
      <c r="GKK66" s="289"/>
      <c r="GKL66" s="289"/>
      <c r="GKM66" s="289"/>
      <c r="GKN66" s="289"/>
      <c r="GKO66" s="289"/>
      <c r="GKP66" s="289"/>
      <c r="GKQ66" s="289"/>
      <c r="GKR66" s="289"/>
      <c r="GKS66" s="289"/>
      <c r="GKT66" s="289"/>
      <c r="GKU66" s="289"/>
      <c r="GKV66" s="289"/>
      <c r="GKW66" s="289"/>
      <c r="GKX66" s="289"/>
      <c r="GKY66" s="289"/>
      <c r="GKZ66" s="289"/>
      <c r="GLA66" s="289"/>
      <c r="GLB66" s="289"/>
      <c r="GLC66" s="289"/>
      <c r="GLD66" s="289"/>
      <c r="GLE66" s="289"/>
      <c r="GLF66" s="289"/>
      <c r="GLG66" s="289"/>
      <c r="GLH66" s="289"/>
      <c r="GLI66" s="289"/>
      <c r="GLJ66" s="289"/>
      <c r="GLK66" s="289"/>
      <c r="GLL66" s="289"/>
      <c r="GLM66" s="289"/>
      <c r="GLN66" s="289"/>
      <c r="GLO66" s="289"/>
      <c r="GLP66" s="289"/>
      <c r="GLQ66" s="289"/>
      <c r="GLR66" s="289"/>
      <c r="GLS66" s="289"/>
      <c r="GLT66" s="289"/>
      <c r="GLU66" s="289"/>
      <c r="GLV66" s="289"/>
      <c r="GLW66" s="289"/>
      <c r="GLX66" s="289"/>
      <c r="GLY66" s="289"/>
      <c r="GLZ66" s="289"/>
      <c r="GMA66" s="289"/>
      <c r="GMB66" s="289"/>
      <c r="GMC66" s="289"/>
      <c r="GMD66" s="289"/>
      <c r="GME66" s="289"/>
      <c r="GMF66" s="289"/>
      <c r="GMG66" s="289"/>
      <c r="GMH66" s="289"/>
      <c r="GMI66" s="289"/>
      <c r="GMJ66" s="289"/>
      <c r="GMK66" s="289"/>
      <c r="GML66" s="289"/>
      <c r="GMM66" s="289"/>
      <c r="GMN66" s="289"/>
      <c r="GMO66" s="289"/>
      <c r="GMP66" s="289"/>
      <c r="GMQ66" s="289"/>
      <c r="GMR66" s="289"/>
      <c r="GMS66" s="289"/>
      <c r="GMT66" s="289"/>
      <c r="GMU66" s="289"/>
      <c r="GMV66" s="289"/>
      <c r="GMW66" s="289"/>
      <c r="GMX66" s="289"/>
      <c r="GMY66" s="289"/>
      <c r="GMZ66" s="289"/>
      <c r="GNA66" s="289"/>
      <c r="GNB66" s="289"/>
      <c r="GNC66" s="289"/>
      <c r="GND66" s="289"/>
      <c r="GNE66" s="289"/>
      <c r="GNF66" s="289"/>
      <c r="GNG66" s="289"/>
      <c r="GNH66" s="289"/>
      <c r="GNI66" s="289"/>
      <c r="GNJ66" s="289"/>
      <c r="GNK66" s="289"/>
      <c r="GNL66" s="289"/>
      <c r="GNM66" s="289"/>
      <c r="GNN66" s="289"/>
      <c r="GNO66" s="289"/>
      <c r="GNP66" s="289"/>
      <c r="GNQ66" s="289"/>
      <c r="GNR66" s="289"/>
      <c r="GNS66" s="289"/>
      <c r="GNT66" s="289"/>
      <c r="GNU66" s="289"/>
      <c r="GNV66" s="289"/>
      <c r="GNW66" s="289"/>
      <c r="GNX66" s="289"/>
      <c r="GNY66" s="289"/>
      <c r="GNZ66" s="289"/>
      <c r="GOA66" s="289"/>
      <c r="GOB66" s="289"/>
      <c r="GOC66" s="289"/>
      <c r="GOD66" s="289"/>
      <c r="GOE66" s="289"/>
      <c r="GOF66" s="289"/>
      <c r="GOG66" s="289"/>
      <c r="GOH66" s="289"/>
      <c r="GOI66" s="289"/>
      <c r="GOJ66" s="289"/>
      <c r="GOK66" s="289"/>
      <c r="GOL66" s="289"/>
      <c r="GOM66" s="289"/>
      <c r="GON66" s="289"/>
      <c r="GOO66" s="289"/>
      <c r="GOP66" s="289"/>
      <c r="GOQ66" s="289"/>
      <c r="GOR66" s="289"/>
      <c r="GOS66" s="289"/>
      <c r="GOT66" s="289"/>
      <c r="GOU66" s="289"/>
      <c r="GOV66" s="289"/>
      <c r="GOW66" s="289"/>
      <c r="GOX66" s="289"/>
      <c r="GOY66" s="289"/>
      <c r="GOZ66" s="289"/>
      <c r="GPA66" s="289"/>
      <c r="GPB66" s="289"/>
      <c r="GPC66" s="289"/>
      <c r="GPD66" s="289"/>
      <c r="GPE66" s="289"/>
      <c r="GPF66" s="289"/>
      <c r="GPG66" s="289"/>
      <c r="GPH66" s="289"/>
      <c r="GPI66" s="289"/>
      <c r="GPJ66" s="289"/>
      <c r="GPK66" s="289"/>
      <c r="GPL66" s="289"/>
      <c r="GPM66" s="289"/>
      <c r="GPN66" s="289"/>
      <c r="GPO66" s="289"/>
      <c r="GPP66" s="289"/>
      <c r="GPQ66" s="289"/>
      <c r="GPR66" s="289"/>
      <c r="GPS66" s="289"/>
      <c r="GPT66" s="289"/>
      <c r="GPU66" s="289"/>
      <c r="GPV66" s="289"/>
      <c r="GPW66" s="289"/>
      <c r="GPX66" s="289"/>
      <c r="GPY66" s="289"/>
      <c r="GPZ66" s="289"/>
      <c r="GQA66" s="289"/>
      <c r="GQB66" s="289"/>
      <c r="GQC66" s="289"/>
      <c r="GQD66" s="289"/>
      <c r="GQE66" s="289"/>
      <c r="GQF66" s="289"/>
      <c r="GQG66" s="289"/>
      <c r="GQH66" s="289"/>
      <c r="GQI66" s="289"/>
      <c r="GQJ66" s="289"/>
      <c r="GQK66" s="289"/>
      <c r="GQL66" s="289"/>
      <c r="GQM66" s="289"/>
      <c r="GQN66" s="289"/>
      <c r="GQO66" s="289"/>
      <c r="GQP66" s="289"/>
      <c r="GQQ66" s="289"/>
      <c r="GQR66" s="289"/>
      <c r="GQS66" s="289"/>
      <c r="GQT66" s="289"/>
      <c r="GQU66" s="289"/>
      <c r="GQV66" s="289"/>
      <c r="GQW66" s="289"/>
      <c r="GQX66" s="289"/>
      <c r="GQY66" s="289"/>
      <c r="GQZ66" s="289"/>
      <c r="GRA66" s="289"/>
      <c r="GRB66" s="289"/>
      <c r="GRC66" s="289"/>
      <c r="GRD66" s="289"/>
      <c r="GRE66" s="289"/>
      <c r="GRF66" s="289"/>
      <c r="GRG66" s="289"/>
      <c r="GRH66" s="289"/>
      <c r="GRI66" s="289"/>
      <c r="GRJ66" s="289"/>
      <c r="GRK66" s="289"/>
      <c r="GRL66" s="289"/>
      <c r="GRM66" s="289"/>
      <c r="GRN66" s="289"/>
      <c r="GRO66" s="289"/>
      <c r="GRP66" s="289"/>
      <c r="GRQ66" s="289"/>
      <c r="GRR66" s="289"/>
      <c r="GRS66" s="289"/>
      <c r="GRT66" s="289"/>
      <c r="GRU66" s="289"/>
      <c r="GRV66" s="289"/>
      <c r="GRW66" s="289"/>
      <c r="GRX66" s="289"/>
      <c r="GRY66" s="289"/>
      <c r="GRZ66" s="289"/>
      <c r="GSA66" s="289"/>
      <c r="GSB66" s="289"/>
      <c r="GSC66" s="289"/>
      <c r="GSD66" s="289"/>
      <c r="GSE66" s="289"/>
      <c r="GSF66" s="289"/>
      <c r="GSG66" s="289"/>
      <c r="GSH66" s="289"/>
      <c r="GSI66" s="289"/>
      <c r="GSJ66" s="289"/>
      <c r="GSK66" s="289"/>
      <c r="GSL66" s="289"/>
      <c r="GSM66" s="289"/>
      <c r="GSN66" s="289"/>
      <c r="GSO66" s="289"/>
      <c r="GSP66" s="289"/>
      <c r="GSQ66" s="289"/>
      <c r="GSR66" s="289"/>
      <c r="GSS66" s="289"/>
      <c r="GST66" s="289"/>
      <c r="GSU66" s="289"/>
      <c r="GSV66" s="289"/>
      <c r="GSW66" s="289"/>
      <c r="GSX66" s="289"/>
      <c r="GSY66" s="289"/>
      <c r="GSZ66" s="289"/>
      <c r="GTA66" s="289"/>
      <c r="GTB66" s="289"/>
      <c r="GTC66" s="289"/>
      <c r="GTD66" s="289"/>
      <c r="GTE66" s="289"/>
      <c r="GTF66" s="289"/>
      <c r="GTG66" s="289"/>
      <c r="GTH66" s="289"/>
      <c r="GTI66" s="289"/>
      <c r="GTJ66" s="289"/>
      <c r="GTK66" s="289"/>
      <c r="GTL66" s="289"/>
      <c r="GTM66" s="289"/>
      <c r="GTN66" s="289"/>
      <c r="GTO66" s="289"/>
      <c r="GTP66" s="289"/>
      <c r="GTQ66" s="289"/>
      <c r="GTR66" s="289"/>
      <c r="GTS66" s="289"/>
      <c r="GTT66" s="289"/>
      <c r="GTU66" s="289"/>
      <c r="GTV66" s="289"/>
      <c r="GTW66" s="289"/>
      <c r="GTX66" s="289"/>
      <c r="GTY66" s="289"/>
      <c r="GTZ66" s="289"/>
      <c r="GUA66" s="289"/>
      <c r="GUB66" s="289"/>
      <c r="GUC66" s="289"/>
      <c r="GUD66" s="289"/>
      <c r="GUE66" s="289"/>
      <c r="GUF66" s="289"/>
      <c r="GUG66" s="289"/>
      <c r="GUH66" s="289"/>
      <c r="GUI66" s="289"/>
      <c r="GUJ66" s="289"/>
      <c r="GUK66" s="289"/>
      <c r="GUL66" s="289"/>
      <c r="GUM66" s="289"/>
      <c r="GUN66" s="289"/>
      <c r="GUO66" s="289"/>
      <c r="GUP66" s="289"/>
      <c r="GUQ66" s="289"/>
      <c r="GUR66" s="289"/>
      <c r="GUS66" s="289"/>
      <c r="GUT66" s="289"/>
      <c r="GUU66" s="289"/>
      <c r="GUV66" s="289"/>
      <c r="GUW66" s="289"/>
      <c r="GUX66" s="289"/>
      <c r="GUY66" s="289"/>
      <c r="GUZ66" s="289"/>
      <c r="GVA66" s="289"/>
      <c r="GVB66" s="289"/>
      <c r="GVC66" s="289"/>
      <c r="GVD66" s="289"/>
      <c r="GVE66" s="289"/>
      <c r="GVF66" s="289"/>
      <c r="GVG66" s="289"/>
      <c r="GVH66" s="289"/>
      <c r="GVI66" s="289"/>
      <c r="GVJ66" s="289"/>
      <c r="GVK66" s="289"/>
      <c r="GVL66" s="289"/>
      <c r="GVM66" s="289"/>
      <c r="GVN66" s="289"/>
      <c r="GVO66" s="289"/>
      <c r="GVP66" s="289"/>
      <c r="GVQ66" s="289"/>
      <c r="GVR66" s="289"/>
      <c r="GVS66" s="289"/>
      <c r="GVT66" s="289"/>
      <c r="GVU66" s="289"/>
      <c r="GVV66" s="289"/>
      <c r="GVW66" s="289"/>
      <c r="GVX66" s="289"/>
      <c r="GVY66" s="289"/>
      <c r="GVZ66" s="289"/>
      <c r="GWA66" s="289"/>
      <c r="GWB66" s="289"/>
      <c r="GWC66" s="289"/>
      <c r="GWD66" s="289"/>
      <c r="GWE66" s="289"/>
      <c r="GWF66" s="289"/>
      <c r="GWG66" s="289"/>
      <c r="GWH66" s="289"/>
      <c r="GWI66" s="289"/>
      <c r="GWJ66" s="289"/>
      <c r="GWK66" s="289"/>
      <c r="GWL66" s="289"/>
      <c r="GWM66" s="289"/>
      <c r="GWN66" s="289"/>
      <c r="GWO66" s="289"/>
      <c r="GWP66" s="289"/>
      <c r="GWQ66" s="289"/>
      <c r="GWR66" s="289"/>
      <c r="GWS66" s="289"/>
      <c r="GWT66" s="289"/>
      <c r="GWU66" s="289"/>
      <c r="GWV66" s="289"/>
      <c r="GWW66" s="289"/>
      <c r="GWX66" s="289"/>
      <c r="GWY66" s="289"/>
      <c r="GWZ66" s="289"/>
      <c r="GXA66" s="289"/>
      <c r="GXB66" s="289"/>
      <c r="GXC66" s="289"/>
      <c r="GXD66" s="289"/>
      <c r="GXE66" s="289"/>
      <c r="GXF66" s="289"/>
      <c r="GXG66" s="289"/>
      <c r="GXH66" s="289"/>
      <c r="GXI66" s="289"/>
      <c r="GXJ66" s="289"/>
      <c r="GXK66" s="289"/>
      <c r="GXL66" s="289"/>
      <c r="GXM66" s="289"/>
      <c r="GXN66" s="289"/>
      <c r="GXO66" s="289"/>
      <c r="GXP66" s="289"/>
      <c r="GXQ66" s="289"/>
      <c r="GXR66" s="289"/>
      <c r="GXS66" s="289"/>
      <c r="GXT66" s="289"/>
      <c r="GXU66" s="289"/>
      <c r="GXV66" s="289"/>
      <c r="GXW66" s="289"/>
      <c r="GXX66" s="289"/>
      <c r="GXY66" s="289"/>
      <c r="GXZ66" s="289"/>
      <c r="GYA66" s="289"/>
      <c r="GYB66" s="289"/>
      <c r="GYC66" s="289"/>
      <c r="GYD66" s="289"/>
      <c r="GYE66" s="289"/>
      <c r="GYF66" s="289"/>
      <c r="GYG66" s="289"/>
      <c r="GYH66" s="289"/>
      <c r="GYI66" s="289"/>
      <c r="GYJ66" s="289"/>
      <c r="GYK66" s="289"/>
      <c r="GYL66" s="289"/>
      <c r="GYM66" s="289"/>
      <c r="GYN66" s="289"/>
      <c r="GYO66" s="289"/>
      <c r="GYP66" s="289"/>
      <c r="GYQ66" s="289"/>
      <c r="GYR66" s="289"/>
      <c r="GYS66" s="289"/>
      <c r="GYT66" s="289"/>
      <c r="GYU66" s="289"/>
      <c r="GYV66" s="289"/>
      <c r="GYW66" s="289"/>
      <c r="GYX66" s="289"/>
      <c r="GYY66" s="289"/>
      <c r="GYZ66" s="289"/>
      <c r="GZA66" s="289"/>
      <c r="GZB66" s="289"/>
      <c r="GZC66" s="289"/>
      <c r="GZD66" s="289"/>
      <c r="GZE66" s="289"/>
      <c r="GZF66" s="289"/>
      <c r="GZG66" s="289"/>
      <c r="GZH66" s="289"/>
      <c r="GZI66" s="289"/>
      <c r="GZJ66" s="289"/>
      <c r="GZK66" s="289"/>
      <c r="GZL66" s="289"/>
      <c r="GZM66" s="289"/>
      <c r="GZN66" s="289"/>
      <c r="GZO66" s="289"/>
      <c r="GZP66" s="289"/>
      <c r="GZQ66" s="289"/>
      <c r="GZR66" s="289"/>
      <c r="GZS66" s="289"/>
      <c r="GZT66" s="289"/>
      <c r="GZU66" s="289"/>
      <c r="GZV66" s="289"/>
      <c r="GZW66" s="289"/>
      <c r="GZX66" s="289"/>
      <c r="GZY66" s="289"/>
      <c r="GZZ66" s="289"/>
      <c r="HAA66" s="289"/>
      <c r="HAB66" s="289"/>
      <c r="HAC66" s="289"/>
      <c r="HAD66" s="289"/>
      <c r="HAE66" s="289"/>
      <c r="HAF66" s="289"/>
      <c r="HAG66" s="289"/>
      <c r="HAH66" s="289"/>
      <c r="HAI66" s="289"/>
      <c r="HAJ66" s="289"/>
      <c r="HAK66" s="289"/>
      <c r="HAL66" s="289"/>
      <c r="HAM66" s="289"/>
      <c r="HAN66" s="289"/>
      <c r="HAO66" s="289"/>
      <c r="HAP66" s="289"/>
      <c r="HAQ66" s="289"/>
      <c r="HAR66" s="289"/>
      <c r="HAS66" s="289"/>
      <c r="HAT66" s="289"/>
      <c r="HAU66" s="289"/>
      <c r="HAV66" s="289"/>
      <c r="HAW66" s="289"/>
      <c r="HAX66" s="289"/>
      <c r="HAY66" s="289"/>
      <c r="HAZ66" s="289"/>
      <c r="HBA66" s="289"/>
      <c r="HBB66" s="289"/>
      <c r="HBC66" s="289"/>
      <c r="HBD66" s="289"/>
      <c r="HBE66" s="289"/>
      <c r="HBF66" s="289"/>
      <c r="HBG66" s="289"/>
      <c r="HBH66" s="289"/>
      <c r="HBI66" s="289"/>
      <c r="HBJ66" s="289"/>
      <c r="HBK66" s="289"/>
      <c r="HBL66" s="289"/>
      <c r="HBM66" s="289"/>
      <c r="HBN66" s="289"/>
      <c r="HBO66" s="289"/>
      <c r="HBP66" s="289"/>
      <c r="HBQ66" s="289"/>
      <c r="HBR66" s="289"/>
      <c r="HBS66" s="289"/>
      <c r="HBT66" s="289"/>
      <c r="HBU66" s="289"/>
      <c r="HBV66" s="289"/>
      <c r="HBW66" s="289"/>
      <c r="HBX66" s="289"/>
      <c r="HBY66" s="289"/>
      <c r="HBZ66" s="289"/>
      <c r="HCA66" s="289"/>
      <c r="HCB66" s="289"/>
      <c r="HCC66" s="289"/>
      <c r="HCD66" s="289"/>
      <c r="HCE66" s="289"/>
      <c r="HCF66" s="289"/>
      <c r="HCG66" s="289"/>
      <c r="HCH66" s="289"/>
      <c r="HCI66" s="289"/>
      <c r="HCJ66" s="289"/>
      <c r="HCK66" s="289"/>
      <c r="HCL66" s="289"/>
      <c r="HCM66" s="289"/>
      <c r="HCN66" s="289"/>
      <c r="HCO66" s="289"/>
      <c r="HCP66" s="289"/>
      <c r="HCQ66" s="289"/>
      <c r="HCR66" s="289"/>
      <c r="HCS66" s="289"/>
      <c r="HCT66" s="289"/>
      <c r="HCU66" s="289"/>
      <c r="HCV66" s="289"/>
      <c r="HCW66" s="289"/>
      <c r="HCX66" s="289"/>
      <c r="HCY66" s="289"/>
      <c r="HCZ66" s="289"/>
      <c r="HDA66" s="289"/>
      <c r="HDB66" s="289"/>
      <c r="HDC66" s="289"/>
      <c r="HDD66" s="289"/>
      <c r="HDE66" s="289"/>
      <c r="HDF66" s="289"/>
      <c r="HDG66" s="289"/>
      <c r="HDH66" s="289"/>
      <c r="HDI66" s="289"/>
      <c r="HDJ66" s="289"/>
      <c r="HDK66" s="289"/>
      <c r="HDL66" s="289"/>
      <c r="HDM66" s="289"/>
      <c r="HDN66" s="289"/>
      <c r="HDO66" s="289"/>
      <c r="HDP66" s="289"/>
      <c r="HDQ66" s="289"/>
      <c r="HDR66" s="289"/>
      <c r="HDS66" s="289"/>
      <c r="HDT66" s="289"/>
      <c r="HDU66" s="289"/>
      <c r="HDV66" s="289"/>
      <c r="HDW66" s="289"/>
      <c r="HDX66" s="289"/>
      <c r="HDY66" s="289"/>
      <c r="HDZ66" s="289"/>
      <c r="HEA66" s="289"/>
      <c r="HEB66" s="289"/>
      <c r="HEC66" s="289"/>
      <c r="HED66" s="289"/>
      <c r="HEE66" s="289"/>
      <c r="HEF66" s="289"/>
      <c r="HEG66" s="289"/>
      <c r="HEH66" s="289"/>
      <c r="HEI66" s="289"/>
      <c r="HEJ66" s="289"/>
      <c r="HEK66" s="289"/>
      <c r="HEL66" s="289"/>
      <c r="HEM66" s="289"/>
      <c r="HEN66" s="289"/>
      <c r="HEO66" s="289"/>
      <c r="HEP66" s="289"/>
      <c r="HEQ66" s="289"/>
      <c r="HER66" s="289"/>
      <c r="HES66" s="289"/>
      <c r="HET66" s="289"/>
      <c r="HEU66" s="289"/>
      <c r="HEV66" s="289"/>
      <c r="HEW66" s="289"/>
      <c r="HEX66" s="289"/>
      <c r="HEY66" s="289"/>
      <c r="HEZ66" s="289"/>
      <c r="HFA66" s="289"/>
      <c r="HFB66" s="289"/>
      <c r="HFC66" s="289"/>
      <c r="HFD66" s="289"/>
      <c r="HFE66" s="289"/>
      <c r="HFF66" s="289"/>
      <c r="HFG66" s="289"/>
      <c r="HFH66" s="289"/>
      <c r="HFI66" s="289"/>
      <c r="HFJ66" s="289"/>
      <c r="HFK66" s="289"/>
      <c r="HFL66" s="289"/>
      <c r="HFM66" s="289"/>
      <c r="HFN66" s="289"/>
      <c r="HFO66" s="289"/>
      <c r="HFP66" s="289"/>
      <c r="HFQ66" s="289"/>
      <c r="HFR66" s="289"/>
      <c r="HFS66" s="289"/>
      <c r="HFT66" s="289"/>
      <c r="HFU66" s="289"/>
      <c r="HFV66" s="289"/>
      <c r="HFW66" s="289"/>
      <c r="HFX66" s="289"/>
      <c r="HFY66" s="289"/>
      <c r="HFZ66" s="289"/>
      <c r="HGA66" s="289"/>
      <c r="HGB66" s="289"/>
      <c r="HGC66" s="289"/>
      <c r="HGD66" s="289"/>
      <c r="HGE66" s="289"/>
      <c r="HGF66" s="289"/>
      <c r="HGG66" s="289"/>
      <c r="HGH66" s="289"/>
      <c r="HGI66" s="289"/>
      <c r="HGJ66" s="289"/>
      <c r="HGK66" s="289"/>
      <c r="HGL66" s="289"/>
      <c r="HGM66" s="289"/>
      <c r="HGN66" s="289"/>
      <c r="HGO66" s="289"/>
      <c r="HGP66" s="289"/>
      <c r="HGQ66" s="289"/>
      <c r="HGR66" s="289"/>
      <c r="HGS66" s="289"/>
      <c r="HGT66" s="289"/>
      <c r="HGU66" s="289"/>
      <c r="HGV66" s="289"/>
      <c r="HGW66" s="289"/>
      <c r="HGX66" s="289"/>
      <c r="HGY66" s="289"/>
      <c r="HGZ66" s="289"/>
      <c r="HHA66" s="289"/>
      <c r="HHB66" s="289"/>
      <c r="HHC66" s="289"/>
      <c r="HHD66" s="289"/>
      <c r="HHE66" s="289"/>
      <c r="HHF66" s="289"/>
      <c r="HHG66" s="289"/>
      <c r="HHH66" s="289"/>
      <c r="HHI66" s="289"/>
      <c r="HHJ66" s="289"/>
      <c r="HHK66" s="289"/>
      <c r="HHL66" s="289"/>
      <c r="HHM66" s="289"/>
      <c r="HHN66" s="289"/>
      <c r="HHO66" s="289"/>
      <c r="HHP66" s="289"/>
      <c r="HHQ66" s="289"/>
      <c r="HHR66" s="289"/>
      <c r="HHS66" s="289"/>
      <c r="HHT66" s="289"/>
      <c r="HHU66" s="289"/>
      <c r="HHV66" s="289"/>
      <c r="HHW66" s="289"/>
      <c r="HHX66" s="289"/>
      <c r="HHY66" s="289"/>
      <c r="HHZ66" s="289"/>
      <c r="HIA66" s="289"/>
      <c r="HIB66" s="289"/>
      <c r="HIC66" s="289"/>
      <c r="HID66" s="289"/>
      <c r="HIE66" s="289"/>
      <c r="HIF66" s="289"/>
      <c r="HIG66" s="289"/>
      <c r="HIH66" s="289"/>
      <c r="HII66" s="289"/>
      <c r="HIJ66" s="289"/>
      <c r="HIK66" s="289"/>
      <c r="HIL66" s="289"/>
      <c r="HIM66" s="289"/>
      <c r="HIN66" s="289"/>
      <c r="HIO66" s="289"/>
      <c r="HIP66" s="289"/>
      <c r="HIQ66" s="289"/>
      <c r="HIR66" s="289"/>
      <c r="HIS66" s="289"/>
      <c r="HIT66" s="289"/>
      <c r="HIU66" s="289"/>
      <c r="HIV66" s="289"/>
      <c r="HIW66" s="289"/>
      <c r="HIX66" s="289"/>
      <c r="HIY66" s="289"/>
      <c r="HIZ66" s="289"/>
      <c r="HJA66" s="289"/>
      <c r="HJB66" s="289"/>
      <c r="HJC66" s="289"/>
      <c r="HJD66" s="289"/>
      <c r="HJE66" s="289"/>
      <c r="HJF66" s="289"/>
      <c r="HJG66" s="289"/>
      <c r="HJH66" s="289"/>
      <c r="HJI66" s="289"/>
      <c r="HJJ66" s="289"/>
      <c r="HJK66" s="289"/>
      <c r="HJL66" s="289"/>
      <c r="HJM66" s="289"/>
      <c r="HJN66" s="289"/>
      <c r="HJO66" s="289"/>
      <c r="HJP66" s="289"/>
      <c r="HJQ66" s="289"/>
      <c r="HJR66" s="289"/>
      <c r="HJS66" s="289"/>
      <c r="HJT66" s="289"/>
      <c r="HJU66" s="289"/>
      <c r="HJV66" s="289"/>
      <c r="HJW66" s="289"/>
      <c r="HJX66" s="289"/>
      <c r="HJY66" s="289"/>
      <c r="HJZ66" s="289"/>
      <c r="HKA66" s="289"/>
      <c r="HKB66" s="289"/>
      <c r="HKC66" s="289"/>
      <c r="HKD66" s="289"/>
      <c r="HKE66" s="289"/>
      <c r="HKF66" s="289"/>
      <c r="HKG66" s="289"/>
      <c r="HKH66" s="289"/>
      <c r="HKI66" s="289"/>
      <c r="HKJ66" s="289"/>
      <c r="HKK66" s="289"/>
      <c r="HKL66" s="289"/>
      <c r="HKM66" s="289"/>
      <c r="HKN66" s="289"/>
      <c r="HKO66" s="289"/>
      <c r="HKP66" s="289"/>
      <c r="HKQ66" s="289"/>
      <c r="HKR66" s="289"/>
      <c r="HKS66" s="289"/>
      <c r="HKT66" s="289"/>
      <c r="HKU66" s="289"/>
      <c r="HKV66" s="289"/>
      <c r="HKW66" s="289"/>
      <c r="HKX66" s="289"/>
      <c r="HKY66" s="289"/>
      <c r="HKZ66" s="289"/>
      <c r="HLA66" s="289"/>
      <c r="HLB66" s="289"/>
      <c r="HLC66" s="289"/>
      <c r="HLD66" s="289"/>
      <c r="HLE66" s="289"/>
      <c r="HLF66" s="289"/>
      <c r="HLG66" s="289"/>
      <c r="HLH66" s="289"/>
      <c r="HLI66" s="289"/>
      <c r="HLJ66" s="289"/>
      <c r="HLK66" s="289"/>
      <c r="HLL66" s="289"/>
      <c r="HLM66" s="289"/>
      <c r="HLN66" s="289"/>
      <c r="HLO66" s="289"/>
      <c r="HLP66" s="289"/>
      <c r="HLQ66" s="289"/>
      <c r="HLR66" s="289"/>
      <c r="HLS66" s="289"/>
      <c r="HLT66" s="289"/>
      <c r="HLU66" s="289"/>
      <c r="HLV66" s="289"/>
      <c r="HLW66" s="289"/>
      <c r="HLX66" s="289"/>
      <c r="HLY66" s="289"/>
      <c r="HLZ66" s="289"/>
      <c r="HMA66" s="289"/>
      <c r="HMB66" s="289"/>
      <c r="HMC66" s="289"/>
      <c r="HMD66" s="289"/>
      <c r="HME66" s="289"/>
      <c r="HMF66" s="289"/>
      <c r="HMG66" s="289"/>
      <c r="HMH66" s="289"/>
      <c r="HMI66" s="289"/>
      <c r="HMJ66" s="289"/>
      <c r="HMK66" s="289"/>
      <c r="HML66" s="289"/>
      <c r="HMM66" s="289"/>
      <c r="HMN66" s="289"/>
      <c r="HMO66" s="289"/>
      <c r="HMP66" s="289"/>
      <c r="HMQ66" s="289"/>
      <c r="HMR66" s="289"/>
      <c r="HMS66" s="289"/>
      <c r="HMT66" s="289"/>
      <c r="HMU66" s="289"/>
      <c r="HMV66" s="289"/>
      <c r="HMW66" s="289"/>
      <c r="HMX66" s="289"/>
      <c r="HMY66" s="289"/>
      <c r="HMZ66" s="289"/>
      <c r="HNA66" s="289"/>
      <c r="HNB66" s="289"/>
      <c r="HNC66" s="289"/>
      <c r="HND66" s="289"/>
      <c r="HNE66" s="289"/>
      <c r="HNF66" s="289"/>
      <c r="HNG66" s="289"/>
      <c r="HNH66" s="289"/>
      <c r="HNI66" s="289"/>
      <c r="HNJ66" s="289"/>
      <c r="HNK66" s="289"/>
      <c r="HNL66" s="289"/>
      <c r="HNM66" s="289"/>
      <c r="HNN66" s="289"/>
      <c r="HNO66" s="289"/>
      <c r="HNP66" s="289"/>
      <c r="HNQ66" s="289"/>
      <c r="HNR66" s="289"/>
      <c r="HNS66" s="289"/>
      <c r="HNT66" s="289"/>
      <c r="HNU66" s="289"/>
      <c r="HNV66" s="289"/>
      <c r="HNW66" s="289"/>
      <c r="HNX66" s="289"/>
      <c r="HNY66" s="289"/>
      <c r="HNZ66" s="289"/>
      <c r="HOA66" s="289"/>
      <c r="HOB66" s="289"/>
      <c r="HOC66" s="289"/>
      <c r="HOD66" s="289"/>
      <c r="HOE66" s="289"/>
      <c r="HOF66" s="289"/>
      <c r="HOG66" s="289"/>
      <c r="HOH66" s="289"/>
      <c r="HOI66" s="289"/>
      <c r="HOJ66" s="289"/>
      <c r="HOK66" s="289"/>
      <c r="HOL66" s="289"/>
      <c r="HOM66" s="289"/>
      <c r="HON66" s="289"/>
      <c r="HOO66" s="289"/>
      <c r="HOP66" s="289"/>
      <c r="HOQ66" s="289"/>
      <c r="HOR66" s="289"/>
      <c r="HOS66" s="289"/>
      <c r="HOT66" s="289"/>
      <c r="HOU66" s="289"/>
      <c r="HOV66" s="289"/>
      <c r="HOW66" s="289"/>
      <c r="HOX66" s="289"/>
      <c r="HOY66" s="289"/>
      <c r="HOZ66" s="289"/>
      <c r="HPA66" s="289"/>
      <c r="HPB66" s="289"/>
      <c r="HPC66" s="289"/>
      <c r="HPD66" s="289"/>
      <c r="HPE66" s="289"/>
      <c r="HPF66" s="289"/>
      <c r="HPG66" s="289"/>
      <c r="HPH66" s="289"/>
      <c r="HPI66" s="289"/>
      <c r="HPJ66" s="289"/>
      <c r="HPK66" s="289"/>
      <c r="HPL66" s="289"/>
      <c r="HPM66" s="289"/>
      <c r="HPN66" s="289"/>
      <c r="HPO66" s="289"/>
      <c r="HPP66" s="289"/>
      <c r="HPQ66" s="289"/>
      <c r="HPR66" s="289"/>
      <c r="HPS66" s="289"/>
      <c r="HPT66" s="289"/>
      <c r="HPU66" s="289"/>
      <c r="HPV66" s="289"/>
      <c r="HPW66" s="289"/>
      <c r="HPX66" s="289"/>
      <c r="HPY66" s="289"/>
      <c r="HPZ66" s="289"/>
      <c r="HQA66" s="289"/>
      <c r="HQB66" s="289"/>
      <c r="HQC66" s="289"/>
      <c r="HQD66" s="289"/>
      <c r="HQE66" s="289"/>
      <c r="HQF66" s="289"/>
      <c r="HQG66" s="289"/>
      <c r="HQH66" s="289"/>
      <c r="HQI66" s="289"/>
      <c r="HQJ66" s="289"/>
      <c r="HQK66" s="289"/>
      <c r="HQL66" s="289"/>
      <c r="HQM66" s="289"/>
      <c r="HQN66" s="289"/>
      <c r="HQO66" s="289"/>
      <c r="HQP66" s="289"/>
      <c r="HQQ66" s="289"/>
      <c r="HQR66" s="289"/>
      <c r="HQS66" s="289"/>
      <c r="HQT66" s="289"/>
      <c r="HQU66" s="289"/>
      <c r="HQV66" s="289"/>
      <c r="HQW66" s="289"/>
      <c r="HQX66" s="289"/>
      <c r="HQY66" s="289"/>
      <c r="HQZ66" s="289"/>
      <c r="HRA66" s="289"/>
      <c r="HRB66" s="289"/>
      <c r="HRC66" s="289"/>
      <c r="HRD66" s="289"/>
      <c r="HRE66" s="289"/>
      <c r="HRF66" s="289"/>
      <c r="HRG66" s="289"/>
      <c r="HRH66" s="289"/>
      <c r="HRI66" s="289"/>
      <c r="HRJ66" s="289"/>
      <c r="HRK66" s="289"/>
      <c r="HRL66" s="289"/>
      <c r="HRM66" s="289"/>
      <c r="HRN66" s="289"/>
      <c r="HRO66" s="289"/>
      <c r="HRP66" s="289"/>
      <c r="HRQ66" s="289"/>
      <c r="HRR66" s="289"/>
      <c r="HRS66" s="289"/>
      <c r="HRT66" s="289"/>
      <c r="HRU66" s="289"/>
      <c r="HRV66" s="289"/>
      <c r="HRW66" s="289"/>
      <c r="HRX66" s="289"/>
      <c r="HRY66" s="289"/>
      <c r="HRZ66" s="289"/>
      <c r="HSA66" s="289"/>
      <c r="HSB66" s="289"/>
      <c r="HSC66" s="289"/>
      <c r="HSD66" s="289"/>
      <c r="HSE66" s="289"/>
      <c r="HSF66" s="289"/>
      <c r="HSG66" s="289"/>
      <c r="HSH66" s="289"/>
      <c r="HSI66" s="289"/>
      <c r="HSJ66" s="289"/>
      <c r="HSK66" s="289"/>
      <c r="HSL66" s="289"/>
      <c r="HSM66" s="289"/>
      <c r="HSN66" s="289"/>
      <c r="HSO66" s="289"/>
      <c r="HSP66" s="289"/>
      <c r="HSQ66" s="289"/>
      <c r="HSR66" s="289"/>
      <c r="HSS66" s="289"/>
      <c r="HST66" s="289"/>
      <c r="HSU66" s="289"/>
      <c r="HSV66" s="289"/>
      <c r="HSW66" s="289"/>
      <c r="HSX66" s="289"/>
      <c r="HSY66" s="289"/>
      <c r="HSZ66" s="289"/>
      <c r="HTA66" s="289"/>
      <c r="HTB66" s="289"/>
      <c r="HTC66" s="289"/>
      <c r="HTD66" s="289"/>
      <c r="HTE66" s="289"/>
      <c r="HTF66" s="289"/>
      <c r="HTG66" s="289"/>
      <c r="HTH66" s="289"/>
      <c r="HTI66" s="289"/>
      <c r="HTJ66" s="289"/>
      <c r="HTK66" s="289"/>
      <c r="HTL66" s="289"/>
      <c r="HTM66" s="289"/>
      <c r="HTN66" s="289"/>
      <c r="HTO66" s="289"/>
      <c r="HTP66" s="289"/>
      <c r="HTQ66" s="289"/>
      <c r="HTR66" s="289"/>
      <c r="HTS66" s="289"/>
      <c r="HTT66" s="289"/>
      <c r="HTU66" s="289"/>
      <c r="HTV66" s="289"/>
      <c r="HTW66" s="289"/>
      <c r="HTX66" s="289"/>
      <c r="HTY66" s="289"/>
      <c r="HTZ66" s="289"/>
      <c r="HUA66" s="289"/>
      <c r="HUB66" s="289"/>
      <c r="HUC66" s="289"/>
      <c r="HUD66" s="289"/>
      <c r="HUE66" s="289"/>
      <c r="HUF66" s="289"/>
      <c r="HUG66" s="289"/>
      <c r="HUH66" s="289"/>
      <c r="HUI66" s="289"/>
      <c r="HUJ66" s="289"/>
      <c r="HUK66" s="289"/>
      <c r="HUL66" s="289"/>
      <c r="HUM66" s="289"/>
      <c r="HUN66" s="289"/>
      <c r="HUO66" s="289"/>
      <c r="HUP66" s="289"/>
      <c r="HUQ66" s="289"/>
      <c r="HUR66" s="289"/>
      <c r="HUS66" s="289"/>
      <c r="HUT66" s="289"/>
      <c r="HUU66" s="289"/>
      <c r="HUV66" s="289"/>
      <c r="HUW66" s="289"/>
      <c r="HUX66" s="289"/>
      <c r="HUY66" s="289"/>
      <c r="HUZ66" s="289"/>
      <c r="HVA66" s="289"/>
      <c r="HVB66" s="289"/>
      <c r="HVC66" s="289"/>
      <c r="HVD66" s="289"/>
      <c r="HVE66" s="289"/>
      <c r="HVF66" s="289"/>
      <c r="HVG66" s="289"/>
      <c r="HVH66" s="289"/>
      <c r="HVI66" s="289"/>
      <c r="HVJ66" s="289"/>
      <c r="HVK66" s="289"/>
      <c r="HVL66" s="289"/>
      <c r="HVM66" s="289"/>
      <c r="HVN66" s="289"/>
      <c r="HVO66" s="289"/>
      <c r="HVP66" s="289"/>
      <c r="HVQ66" s="289"/>
      <c r="HVR66" s="289"/>
      <c r="HVS66" s="289"/>
      <c r="HVT66" s="289"/>
      <c r="HVU66" s="289"/>
      <c r="HVV66" s="289"/>
      <c r="HVW66" s="289"/>
      <c r="HVX66" s="289"/>
      <c r="HVY66" s="289"/>
      <c r="HVZ66" s="289"/>
      <c r="HWA66" s="289"/>
      <c r="HWB66" s="289"/>
      <c r="HWC66" s="289"/>
      <c r="HWD66" s="289"/>
      <c r="HWE66" s="289"/>
      <c r="HWF66" s="289"/>
      <c r="HWG66" s="289"/>
      <c r="HWH66" s="289"/>
      <c r="HWI66" s="289"/>
      <c r="HWJ66" s="289"/>
      <c r="HWK66" s="289"/>
      <c r="HWL66" s="289"/>
      <c r="HWM66" s="289"/>
      <c r="HWN66" s="289"/>
      <c r="HWO66" s="289"/>
      <c r="HWP66" s="289"/>
      <c r="HWQ66" s="289"/>
      <c r="HWR66" s="289"/>
      <c r="HWS66" s="289"/>
      <c r="HWT66" s="289"/>
      <c r="HWU66" s="289"/>
      <c r="HWV66" s="289"/>
      <c r="HWW66" s="289"/>
      <c r="HWX66" s="289"/>
      <c r="HWY66" s="289"/>
      <c r="HWZ66" s="289"/>
      <c r="HXA66" s="289"/>
      <c r="HXB66" s="289"/>
      <c r="HXC66" s="289"/>
      <c r="HXD66" s="289"/>
      <c r="HXE66" s="289"/>
      <c r="HXF66" s="289"/>
      <c r="HXG66" s="289"/>
      <c r="HXH66" s="289"/>
      <c r="HXI66" s="289"/>
      <c r="HXJ66" s="289"/>
      <c r="HXK66" s="289"/>
      <c r="HXL66" s="289"/>
      <c r="HXM66" s="289"/>
      <c r="HXN66" s="289"/>
      <c r="HXO66" s="289"/>
      <c r="HXP66" s="289"/>
      <c r="HXQ66" s="289"/>
      <c r="HXR66" s="289"/>
      <c r="HXS66" s="289"/>
      <c r="HXT66" s="289"/>
      <c r="HXU66" s="289"/>
      <c r="HXV66" s="289"/>
      <c r="HXW66" s="289"/>
      <c r="HXX66" s="289"/>
      <c r="HXY66" s="289"/>
      <c r="HXZ66" s="289"/>
      <c r="HYA66" s="289"/>
      <c r="HYB66" s="289"/>
      <c r="HYC66" s="289"/>
      <c r="HYD66" s="289"/>
      <c r="HYE66" s="289"/>
      <c r="HYF66" s="289"/>
      <c r="HYG66" s="289"/>
      <c r="HYH66" s="289"/>
      <c r="HYI66" s="289"/>
      <c r="HYJ66" s="289"/>
      <c r="HYK66" s="289"/>
      <c r="HYL66" s="289"/>
      <c r="HYM66" s="289"/>
      <c r="HYN66" s="289"/>
      <c r="HYO66" s="289"/>
      <c r="HYP66" s="289"/>
      <c r="HYQ66" s="289"/>
      <c r="HYR66" s="289"/>
      <c r="HYS66" s="289"/>
      <c r="HYT66" s="289"/>
      <c r="HYU66" s="289"/>
      <c r="HYV66" s="289"/>
      <c r="HYW66" s="289"/>
      <c r="HYX66" s="289"/>
      <c r="HYY66" s="289"/>
      <c r="HYZ66" s="289"/>
      <c r="HZA66" s="289"/>
      <c r="HZB66" s="289"/>
      <c r="HZC66" s="289"/>
      <c r="HZD66" s="289"/>
      <c r="HZE66" s="289"/>
      <c r="HZF66" s="289"/>
      <c r="HZG66" s="289"/>
      <c r="HZH66" s="289"/>
      <c r="HZI66" s="289"/>
      <c r="HZJ66" s="289"/>
      <c r="HZK66" s="289"/>
      <c r="HZL66" s="289"/>
      <c r="HZM66" s="289"/>
      <c r="HZN66" s="289"/>
      <c r="HZO66" s="289"/>
      <c r="HZP66" s="289"/>
      <c r="HZQ66" s="289"/>
      <c r="HZR66" s="289"/>
      <c r="HZS66" s="289"/>
      <c r="HZT66" s="289"/>
      <c r="HZU66" s="289"/>
      <c r="HZV66" s="289"/>
      <c r="HZW66" s="289"/>
      <c r="HZX66" s="289"/>
      <c r="HZY66" s="289"/>
      <c r="HZZ66" s="289"/>
      <c r="IAA66" s="289"/>
      <c r="IAB66" s="289"/>
      <c r="IAC66" s="289"/>
      <c r="IAD66" s="289"/>
      <c r="IAE66" s="289"/>
      <c r="IAF66" s="289"/>
      <c r="IAG66" s="289"/>
      <c r="IAH66" s="289"/>
      <c r="IAI66" s="289"/>
      <c r="IAJ66" s="289"/>
      <c r="IAK66" s="289"/>
      <c r="IAL66" s="289"/>
      <c r="IAM66" s="289"/>
      <c r="IAN66" s="289"/>
      <c r="IAO66" s="289"/>
      <c r="IAP66" s="289"/>
      <c r="IAQ66" s="289"/>
      <c r="IAR66" s="289"/>
      <c r="IAS66" s="289"/>
      <c r="IAT66" s="289"/>
      <c r="IAU66" s="289"/>
      <c r="IAV66" s="289"/>
      <c r="IAW66" s="289"/>
      <c r="IAX66" s="289"/>
      <c r="IAY66" s="289"/>
      <c r="IAZ66" s="289"/>
      <c r="IBA66" s="289"/>
      <c r="IBB66" s="289"/>
      <c r="IBC66" s="289"/>
      <c r="IBD66" s="289"/>
      <c r="IBE66" s="289"/>
      <c r="IBF66" s="289"/>
      <c r="IBG66" s="289"/>
      <c r="IBH66" s="289"/>
      <c r="IBI66" s="289"/>
      <c r="IBJ66" s="289"/>
      <c r="IBK66" s="289"/>
      <c r="IBL66" s="289"/>
      <c r="IBM66" s="289"/>
      <c r="IBN66" s="289"/>
      <c r="IBO66" s="289"/>
      <c r="IBP66" s="289"/>
      <c r="IBQ66" s="289"/>
      <c r="IBR66" s="289"/>
      <c r="IBS66" s="289"/>
      <c r="IBT66" s="289"/>
      <c r="IBU66" s="289"/>
      <c r="IBV66" s="289"/>
      <c r="IBW66" s="289"/>
      <c r="IBX66" s="289"/>
      <c r="IBY66" s="289"/>
      <c r="IBZ66" s="289"/>
      <c r="ICA66" s="289"/>
      <c r="ICB66" s="289"/>
      <c r="ICC66" s="289"/>
      <c r="ICD66" s="289"/>
      <c r="ICE66" s="289"/>
      <c r="ICF66" s="289"/>
      <c r="ICG66" s="289"/>
      <c r="ICH66" s="289"/>
      <c r="ICI66" s="289"/>
      <c r="ICJ66" s="289"/>
      <c r="ICK66" s="289"/>
      <c r="ICL66" s="289"/>
      <c r="ICM66" s="289"/>
      <c r="ICN66" s="289"/>
      <c r="ICO66" s="289"/>
      <c r="ICP66" s="289"/>
      <c r="ICQ66" s="289"/>
      <c r="ICR66" s="289"/>
      <c r="ICS66" s="289"/>
      <c r="ICT66" s="289"/>
      <c r="ICU66" s="289"/>
      <c r="ICV66" s="289"/>
      <c r="ICW66" s="289"/>
      <c r="ICX66" s="289"/>
      <c r="ICY66" s="289"/>
      <c r="ICZ66" s="289"/>
      <c r="IDA66" s="289"/>
      <c r="IDB66" s="289"/>
      <c r="IDC66" s="289"/>
      <c r="IDD66" s="289"/>
      <c r="IDE66" s="289"/>
      <c r="IDF66" s="289"/>
      <c r="IDG66" s="289"/>
      <c r="IDH66" s="289"/>
      <c r="IDI66" s="289"/>
      <c r="IDJ66" s="289"/>
      <c r="IDK66" s="289"/>
      <c r="IDL66" s="289"/>
      <c r="IDM66" s="289"/>
      <c r="IDN66" s="289"/>
      <c r="IDO66" s="289"/>
      <c r="IDP66" s="289"/>
      <c r="IDQ66" s="289"/>
      <c r="IDR66" s="289"/>
      <c r="IDS66" s="289"/>
      <c r="IDT66" s="289"/>
      <c r="IDU66" s="289"/>
      <c r="IDV66" s="289"/>
      <c r="IDW66" s="289"/>
      <c r="IDX66" s="289"/>
      <c r="IDY66" s="289"/>
      <c r="IDZ66" s="289"/>
      <c r="IEA66" s="289"/>
      <c r="IEB66" s="289"/>
      <c r="IEC66" s="289"/>
      <c r="IED66" s="289"/>
      <c r="IEE66" s="289"/>
      <c r="IEF66" s="289"/>
      <c r="IEG66" s="289"/>
      <c r="IEH66" s="289"/>
      <c r="IEI66" s="289"/>
      <c r="IEJ66" s="289"/>
      <c r="IEK66" s="289"/>
      <c r="IEL66" s="289"/>
      <c r="IEM66" s="289"/>
      <c r="IEN66" s="289"/>
      <c r="IEO66" s="289"/>
      <c r="IEP66" s="289"/>
      <c r="IEQ66" s="289"/>
      <c r="IER66" s="289"/>
      <c r="IES66" s="289"/>
      <c r="IET66" s="289"/>
      <c r="IEU66" s="289"/>
      <c r="IEV66" s="289"/>
      <c r="IEW66" s="289"/>
      <c r="IEX66" s="289"/>
      <c r="IEY66" s="289"/>
      <c r="IEZ66" s="289"/>
      <c r="IFA66" s="289"/>
      <c r="IFB66" s="289"/>
      <c r="IFC66" s="289"/>
      <c r="IFD66" s="289"/>
      <c r="IFE66" s="289"/>
      <c r="IFF66" s="289"/>
      <c r="IFG66" s="289"/>
      <c r="IFH66" s="289"/>
      <c r="IFI66" s="289"/>
      <c r="IFJ66" s="289"/>
      <c r="IFK66" s="289"/>
      <c r="IFL66" s="289"/>
      <c r="IFM66" s="289"/>
      <c r="IFN66" s="289"/>
      <c r="IFO66" s="289"/>
      <c r="IFP66" s="289"/>
      <c r="IFQ66" s="289"/>
      <c r="IFR66" s="289"/>
      <c r="IFS66" s="289"/>
      <c r="IFT66" s="289"/>
      <c r="IFU66" s="289"/>
      <c r="IFV66" s="289"/>
      <c r="IFW66" s="289"/>
      <c r="IFX66" s="289"/>
      <c r="IFY66" s="289"/>
      <c r="IFZ66" s="289"/>
      <c r="IGA66" s="289"/>
      <c r="IGB66" s="289"/>
      <c r="IGC66" s="289"/>
      <c r="IGD66" s="289"/>
      <c r="IGE66" s="289"/>
      <c r="IGF66" s="289"/>
      <c r="IGG66" s="289"/>
      <c r="IGH66" s="289"/>
      <c r="IGI66" s="289"/>
      <c r="IGJ66" s="289"/>
      <c r="IGK66" s="289"/>
      <c r="IGL66" s="289"/>
      <c r="IGM66" s="289"/>
      <c r="IGN66" s="289"/>
      <c r="IGO66" s="289"/>
      <c r="IGP66" s="289"/>
      <c r="IGQ66" s="289"/>
      <c r="IGR66" s="289"/>
      <c r="IGS66" s="289"/>
      <c r="IGT66" s="289"/>
      <c r="IGU66" s="289"/>
      <c r="IGV66" s="289"/>
      <c r="IGW66" s="289"/>
      <c r="IGX66" s="289"/>
      <c r="IGY66" s="289"/>
      <c r="IGZ66" s="289"/>
      <c r="IHA66" s="289"/>
      <c r="IHB66" s="289"/>
      <c r="IHC66" s="289"/>
      <c r="IHD66" s="289"/>
      <c r="IHE66" s="289"/>
      <c r="IHF66" s="289"/>
      <c r="IHG66" s="289"/>
      <c r="IHH66" s="289"/>
      <c r="IHI66" s="289"/>
      <c r="IHJ66" s="289"/>
      <c r="IHK66" s="289"/>
      <c r="IHL66" s="289"/>
      <c r="IHM66" s="289"/>
      <c r="IHN66" s="289"/>
      <c r="IHO66" s="289"/>
      <c r="IHP66" s="289"/>
      <c r="IHQ66" s="289"/>
      <c r="IHR66" s="289"/>
      <c r="IHS66" s="289"/>
      <c r="IHT66" s="289"/>
      <c r="IHU66" s="289"/>
      <c r="IHV66" s="289"/>
      <c r="IHW66" s="289"/>
      <c r="IHX66" s="289"/>
      <c r="IHY66" s="289"/>
      <c r="IHZ66" s="289"/>
      <c r="IIA66" s="289"/>
      <c r="IIB66" s="289"/>
      <c r="IIC66" s="289"/>
      <c r="IID66" s="289"/>
      <c r="IIE66" s="289"/>
      <c r="IIF66" s="289"/>
      <c r="IIG66" s="289"/>
      <c r="IIH66" s="289"/>
      <c r="III66" s="289"/>
      <c r="IIJ66" s="289"/>
      <c r="IIK66" s="289"/>
      <c r="IIL66" s="289"/>
      <c r="IIM66" s="289"/>
      <c r="IIN66" s="289"/>
      <c r="IIO66" s="289"/>
      <c r="IIP66" s="289"/>
      <c r="IIQ66" s="289"/>
      <c r="IIR66" s="289"/>
      <c r="IIS66" s="289"/>
      <c r="IIT66" s="289"/>
      <c r="IIU66" s="289"/>
      <c r="IIV66" s="289"/>
      <c r="IIW66" s="289"/>
      <c r="IIX66" s="289"/>
      <c r="IIY66" s="289"/>
      <c r="IIZ66" s="289"/>
      <c r="IJA66" s="289"/>
      <c r="IJB66" s="289"/>
      <c r="IJC66" s="289"/>
      <c r="IJD66" s="289"/>
      <c r="IJE66" s="289"/>
      <c r="IJF66" s="289"/>
      <c r="IJG66" s="289"/>
      <c r="IJH66" s="289"/>
      <c r="IJI66" s="289"/>
      <c r="IJJ66" s="289"/>
      <c r="IJK66" s="289"/>
      <c r="IJL66" s="289"/>
      <c r="IJM66" s="289"/>
      <c r="IJN66" s="289"/>
      <c r="IJO66" s="289"/>
      <c r="IJP66" s="289"/>
      <c r="IJQ66" s="289"/>
      <c r="IJR66" s="289"/>
      <c r="IJS66" s="289"/>
      <c r="IJT66" s="289"/>
      <c r="IJU66" s="289"/>
      <c r="IJV66" s="289"/>
      <c r="IJW66" s="289"/>
      <c r="IJX66" s="289"/>
      <c r="IJY66" s="289"/>
      <c r="IJZ66" s="289"/>
      <c r="IKA66" s="289"/>
      <c r="IKB66" s="289"/>
      <c r="IKC66" s="289"/>
      <c r="IKD66" s="289"/>
      <c r="IKE66" s="289"/>
      <c r="IKF66" s="289"/>
      <c r="IKG66" s="289"/>
      <c r="IKH66" s="289"/>
      <c r="IKI66" s="289"/>
      <c r="IKJ66" s="289"/>
      <c r="IKK66" s="289"/>
      <c r="IKL66" s="289"/>
      <c r="IKM66" s="289"/>
      <c r="IKN66" s="289"/>
      <c r="IKO66" s="289"/>
      <c r="IKP66" s="289"/>
      <c r="IKQ66" s="289"/>
      <c r="IKR66" s="289"/>
      <c r="IKS66" s="289"/>
      <c r="IKT66" s="289"/>
      <c r="IKU66" s="289"/>
      <c r="IKV66" s="289"/>
      <c r="IKW66" s="289"/>
      <c r="IKX66" s="289"/>
      <c r="IKY66" s="289"/>
      <c r="IKZ66" s="289"/>
      <c r="ILA66" s="289"/>
      <c r="ILB66" s="289"/>
      <c r="ILC66" s="289"/>
      <c r="ILD66" s="289"/>
      <c r="ILE66" s="289"/>
      <c r="ILF66" s="289"/>
      <c r="ILG66" s="289"/>
      <c r="ILH66" s="289"/>
      <c r="ILI66" s="289"/>
      <c r="ILJ66" s="289"/>
      <c r="ILK66" s="289"/>
      <c r="ILL66" s="289"/>
      <c r="ILM66" s="289"/>
      <c r="ILN66" s="289"/>
      <c r="ILO66" s="289"/>
      <c r="ILP66" s="289"/>
      <c r="ILQ66" s="289"/>
      <c r="ILR66" s="289"/>
      <c r="ILS66" s="289"/>
      <c r="ILT66" s="289"/>
      <c r="ILU66" s="289"/>
      <c r="ILV66" s="289"/>
      <c r="ILW66" s="289"/>
      <c r="ILX66" s="289"/>
      <c r="ILY66" s="289"/>
      <c r="ILZ66" s="289"/>
      <c r="IMA66" s="289"/>
      <c r="IMB66" s="289"/>
      <c r="IMC66" s="289"/>
      <c r="IMD66" s="289"/>
      <c r="IME66" s="289"/>
      <c r="IMF66" s="289"/>
      <c r="IMG66" s="289"/>
      <c r="IMH66" s="289"/>
      <c r="IMI66" s="289"/>
      <c r="IMJ66" s="289"/>
      <c r="IMK66" s="289"/>
      <c r="IML66" s="289"/>
      <c r="IMM66" s="289"/>
      <c r="IMN66" s="289"/>
      <c r="IMO66" s="289"/>
      <c r="IMP66" s="289"/>
      <c r="IMQ66" s="289"/>
      <c r="IMR66" s="289"/>
      <c r="IMS66" s="289"/>
      <c r="IMT66" s="289"/>
      <c r="IMU66" s="289"/>
      <c r="IMV66" s="289"/>
      <c r="IMW66" s="289"/>
      <c r="IMX66" s="289"/>
      <c r="IMY66" s="289"/>
      <c r="IMZ66" s="289"/>
      <c r="INA66" s="289"/>
      <c r="INB66" s="289"/>
      <c r="INC66" s="289"/>
      <c r="IND66" s="289"/>
      <c r="INE66" s="289"/>
      <c r="INF66" s="289"/>
      <c r="ING66" s="289"/>
      <c r="INH66" s="289"/>
      <c r="INI66" s="289"/>
      <c r="INJ66" s="289"/>
      <c r="INK66" s="289"/>
      <c r="INL66" s="289"/>
      <c r="INM66" s="289"/>
      <c r="INN66" s="289"/>
      <c r="INO66" s="289"/>
      <c r="INP66" s="289"/>
      <c r="INQ66" s="289"/>
      <c r="INR66" s="289"/>
      <c r="INS66" s="289"/>
      <c r="INT66" s="289"/>
      <c r="INU66" s="289"/>
      <c r="INV66" s="289"/>
      <c r="INW66" s="289"/>
      <c r="INX66" s="289"/>
      <c r="INY66" s="289"/>
      <c r="INZ66" s="289"/>
      <c r="IOA66" s="289"/>
      <c r="IOB66" s="289"/>
      <c r="IOC66" s="289"/>
      <c r="IOD66" s="289"/>
      <c r="IOE66" s="289"/>
      <c r="IOF66" s="289"/>
      <c r="IOG66" s="289"/>
      <c r="IOH66" s="289"/>
      <c r="IOI66" s="289"/>
      <c r="IOJ66" s="289"/>
      <c r="IOK66" s="289"/>
      <c r="IOL66" s="289"/>
      <c r="IOM66" s="289"/>
      <c r="ION66" s="289"/>
      <c r="IOO66" s="289"/>
      <c r="IOP66" s="289"/>
      <c r="IOQ66" s="289"/>
      <c r="IOR66" s="289"/>
      <c r="IOS66" s="289"/>
      <c r="IOT66" s="289"/>
      <c r="IOU66" s="289"/>
      <c r="IOV66" s="289"/>
      <c r="IOW66" s="289"/>
      <c r="IOX66" s="289"/>
      <c r="IOY66" s="289"/>
      <c r="IOZ66" s="289"/>
      <c r="IPA66" s="289"/>
      <c r="IPB66" s="289"/>
      <c r="IPC66" s="289"/>
      <c r="IPD66" s="289"/>
      <c r="IPE66" s="289"/>
      <c r="IPF66" s="289"/>
      <c r="IPG66" s="289"/>
      <c r="IPH66" s="289"/>
      <c r="IPI66" s="289"/>
      <c r="IPJ66" s="289"/>
      <c r="IPK66" s="289"/>
      <c r="IPL66" s="289"/>
      <c r="IPM66" s="289"/>
      <c r="IPN66" s="289"/>
      <c r="IPO66" s="289"/>
      <c r="IPP66" s="289"/>
      <c r="IPQ66" s="289"/>
      <c r="IPR66" s="289"/>
      <c r="IPS66" s="289"/>
      <c r="IPT66" s="289"/>
      <c r="IPU66" s="289"/>
      <c r="IPV66" s="289"/>
      <c r="IPW66" s="289"/>
      <c r="IPX66" s="289"/>
      <c r="IPY66" s="289"/>
      <c r="IPZ66" s="289"/>
      <c r="IQA66" s="289"/>
      <c r="IQB66" s="289"/>
      <c r="IQC66" s="289"/>
      <c r="IQD66" s="289"/>
      <c r="IQE66" s="289"/>
      <c r="IQF66" s="289"/>
      <c r="IQG66" s="289"/>
      <c r="IQH66" s="289"/>
      <c r="IQI66" s="289"/>
      <c r="IQJ66" s="289"/>
      <c r="IQK66" s="289"/>
      <c r="IQL66" s="289"/>
      <c r="IQM66" s="289"/>
      <c r="IQN66" s="289"/>
      <c r="IQO66" s="289"/>
      <c r="IQP66" s="289"/>
      <c r="IQQ66" s="289"/>
      <c r="IQR66" s="289"/>
      <c r="IQS66" s="289"/>
      <c r="IQT66" s="289"/>
      <c r="IQU66" s="289"/>
      <c r="IQV66" s="289"/>
      <c r="IQW66" s="289"/>
      <c r="IQX66" s="289"/>
      <c r="IQY66" s="289"/>
      <c r="IQZ66" s="289"/>
      <c r="IRA66" s="289"/>
      <c r="IRB66" s="289"/>
      <c r="IRC66" s="289"/>
      <c r="IRD66" s="289"/>
      <c r="IRE66" s="289"/>
      <c r="IRF66" s="289"/>
      <c r="IRG66" s="289"/>
      <c r="IRH66" s="289"/>
      <c r="IRI66" s="289"/>
      <c r="IRJ66" s="289"/>
      <c r="IRK66" s="289"/>
      <c r="IRL66" s="289"/>
      <c r="IRM66" s="289"/>
      <c r="IRN66" s="289"/>
      <c r="IRO66" s="289"/>
      <c r="IRP66" s="289"/>
      <c r="IRQ66" s="289"/>
      <c r="IRR66" s="289"/>
      <c r="IRS66" s="289"/>
      <c r="IRT66" s="289"/>
      <c r="IRU66" s="289"/>
      <c r="IRV66" s="289"/>
      <c r="IRW66" s="289"/>
      <c r="IRX66" s="289"/>
      <c r="IRY66" s="289"/>
      <c r="IRZ66" s="289"/>
      <c r="ISA66" s="289"/>
      <c r="ISB66" s="289"/>
      <c r="ISC66" s="289"/>
      <c r="ISD66" s="289"/>
      <c r="ISE66" s="289"/>
      <c r="ISF66" s="289"/>
      <c r="ISG66" s="289"/>
      <c r="ISH66" s="289"/>
      <c r="ISI66" s="289"/>
      <c r="ISJ66" s="289"/>
      <c r="ISK66" s="289"/>
      <c r="ISL66" s="289"/>
      <c r="ISM66" s="289"/>
      <c r="ISN66" s="289"/>
      <c r="ISO66" s="289"/>
      <c r="ISP66" s="289"/>
      <c r="ISQ66" s="289"/>
      <c r="ISR66" s="289"/>
      <c r="ISS66" s="289"/>
      <c r="IST66" s="289"/>
      <c r="ISU66" s="289"/>
      <c r="ISV66" s="289"/>
      <c r="ISW66" s="289"/>
      <c r="ISX66" s="289"/>
      <c r="ISY66" s="289"/>
      <c r="ISZ66" s="289"/>
      <c r="ITA66" s="289"/>
      <c r="ITB66" s="289"/>
      <c r="ITC66" s="289"/>
      <c r="ITD66" s="289"/>
      <c r="ITE66" s="289"/>
      <c r="ITF66" s="289"/>
      <c r="ITG66" s="289"/>
      <c r="ITH66" s="289"/>
      <c r="ITI66" s="289"/>
      <c r="ITJ66" s="289"/>
      <c r="ITK66" s="289"/>
      <c r="ITL66" s="289"/>
      <c r="ITM66" s="289"/>
      <c r="ITN66" s="289"/>
      <c r="ITO66" s="289"/>
      <c r="ITP66" s="289"/>
      <c r="ITQ66" s="289"/>
      <c r="ITR66" s="289"/>
      <c r="ITS66" s="289"/>
      <c r="ITT66" s="289"/>
      <c r="ITU66" s="289"/>
      <c r="ITV66" s="289"/>
      <c r="ITW66" s="289"/>
      <c r="ITX66" s="289"/>
      <c r="ITY66" s="289"/>
      <c r="ITZ66" s="289"/>
      <c r="IUA66" s="289"/>
      <c r="IUB66" s="289"/>
      <c r="IUC66" s="289"/>
      <c r="IUD66" s="289"/>
      <c r="IUE66" s="289"/>
      <c r="IUF66" s="289"/>
      <c r="IUG66" s="289"/>
      <c r="IUH66" s="289"/>
      <c r="IUI66" s="289"/>
      <c r="IUJ66" s="289"/>
      <c r="IUK66" s="289"/>
      <c r="IUL66" s="289"/>
      <c r="IUM66" s="289"/>
      <c r="IUN66" s="289"/>
      <c r="IUO66" s="289"/>
      <c r="IUP66" s="289"/>
      <c r="IUQ66" s="289"/>
      <c r="IUR66" s="289"/>
      <c r="IUS66" s="289"/>
      <c r="IUT66" s="289"/>
      <c r="IUU66" s="289"/>
      <c r="IUV66" s="289"/>
      <c r="IUW66" s="289"/>
      <c r="IUX66" s="289"/>
      <c r="IUY66" s="289"/>
      <c r="IUZ66" s="289"/>
      <c r="IVA66" s="289"/>
      <c r="IVB66" s="289"/>
      <c r="IVC66" s="289"/>
      <c r="IVD66" s="289"/>
      <c r="IVE66" s="289"/>
      <c r="IVF66" s="289"/>
      <c r="IVG66" s="289"/>
      <c r="IVH66" s="289"/>
      <c r="IVI66" s="289"/>
      <c r="IVJ66" s="289"/>
      <c r="IVK66" s="289"/>
      <c r="IVL66" s="289"/>
      <c r="IVM66" s="289"/>
      <c r="IVN66" s="289"/>
      <c r="IVO66" s="289"/>
      <c r="IVP66" s="289"/>
      <c r="IVQ66" s="289"/>
      <c r="IVR66" s="289"/>
      <c r="IVS66" s="289"/>
      <c r="IVT66" s="289"/>
      <c r="IVU66" s="289"/>
      <c r="IVV66" s="289"/>
      <c r="IVW66" s="289"/>
      <c r="IVX66" s="289"/>
      <c r="IVY66" s="289"/>
      <c r="IVZ66" s="289"/>
      <c r="IWA66" s="289"/>
      <c r="IWB66" s="289"/>
      <c r="IWC66" s="289"/>
      <c r="IWD66" s="289"/>
      <c r="IWE66" s="289"/>
      <c r="IWF66" s="289"/>
      <c r="IWG66" s="289"/>
      <c r="IWH66" s="289"/>
      <c r="IWI66" s="289"/>
      <c r="IWJ66" s="289"/>
      <c r="IWK66" s="289"/>
      <c r="IWL66" s="289"/>
      <c r="IWM66" s="289"/>
      <c r="IWN66" s="289"/>
      <c r="IWO66" s="289"/>
      <c r="IWP66" s="289"/>
      <c r="IWQ66" s="289"/>
      <c r="IWR66" s="289"/>
      <c r="IWS66" s="289"/>
      <c r="IWT66" s="289"/>
      <c r="IWU66" s="289"/>
      <c r="IWV66" s="289"/>
      <c r="IWW66" s="289"/>
      <c r="IWX66" s="289"/>
      <c r="IWY66" s="289"/>
      <c r="IWZ66" s="289"/>
      <c r="IXA66" s="289"/>
      <c r="IXB66" s="289"/>
      <c r="IXC66" s="289"/>
      <c r="IXD66" s="289"/>
      <c r="IXE66" s="289"/>
      <c r="IXF66" s="289"/>
      <c r="IXG66" s="289"/>
      <c r="IXH66" s="289"/>
      <c r="IXI66" s="289"/>
      <c r="IXJ66" s="289"/>
      <c r="IXK66" s="289"/>
      <c r="IXL66" s="289"/>
      <c r="IXM66" s="289"/>
      <c r="IXN66" s="289"/>
      <c r="IXO66" s="289"/>
      <c r="IXP66" s="289"/>
      <c r="IXQ66" s="289"/>
      <c r="IXR66" s="289"/>
      <c r="IXS66" s="289"/>
      <c r="IXT66" s="289"/>
      <c r="IXU66" s="289"/>
      <c r="IXV66" s="289"/>
      <c r="IXW66" s="289"/>
      <c r="IXX66" s="289"/>
      <c r="IXY66" s="289"/>
      <c r="IXZ66" s="289"/>
      <c r="IYA66" s="289"/>
      <c r="IYB66" s="289"/>
      <c r="IYC66" s="289"/>
      <c r="IYD66" s="289"/>
      <c r="IYE66" s="289"/>
      <c r="IYF66" s="289"/>
      <c r="IYG66" s="289"/>
      <c r="IYH66" s="289"/>
      <c r="IYI66" s="289"/>
      <c r="IYJ66" s="289"/>
      <c r="IYK66" s="289"/>
      <c r="IYL66" s="289"/>
      <c r="IYM66" s="289"/>
      <c r="IYN66" s="289"/>
      <c r="IYO66" s="289"/>
      <c r="IYP66" s="289"/>
      <c r="IYQ66" s="289"/>
      <c r="IYR66" s="289"/>
      <c r="IYS66" s="289"/>
      <c r="IYT66" s="289"/>
      <c r="IYU66" s="289"/>
      <c r="IYV66" s="289"/>
      <c r="IYW66" s="289"/>
      <c r="IYX66" s="289"/>
      <c r="IYY66" s="289"/>
      <c r="IYZ66" s="289"/>
      <c r="IZA66" s="289"/>
      <c r="IZB66" s="289"/>
      <c r="IZC66" s="289"/>
      <c r="IZD66" s="289"/>
      <c r="IZE66" s="289"/>
      <c r="IZF66" s="289"/>
      <c r="IZG66" s="289"/>
      <c r="IZH66" s="289"/>
      <c r="IZI66" s="289"/>
      <c r="IZJ66" s="289"/>
      <c r="IZK66" s="289"/>
      <c r="IZL66" s="289"/>
      <c r="IZM66" s="289"/>
      <c r="IZN66" s="289"/>
      <c r="IZO66" s="289"/>
      <c r="IZP66" s="289"/>
      <c r="IZQ66" s="289"/>
      <c r="IZR66" s="289"/>
      <c r="IZS66" s="289"/>
      <c r="IZT66" s="289"/>
      <c r="IZU66" s="289"/>
      <c r="IZV66" s="289"/>
      <c r="IZW66" s="289"/>
      <c r="IZX66" s="289"/>
      <c r="IZY66" s="289"/>
      <c r="IZZ66" s="289"/>
      <c r="JAA66" s="289"/>
      <c r="JAB66" s="289"/>
      <c r="JAC66" s="289"/>
      <c r="JAD66" s="289"/>
      <c r="JAE66" s="289"/>
      <c r="JAF66" s="289"/>
      <c r="JAG66" s="289"/>
      <c r="JAH66" s="289"/>
      <c r="JAI66" s="289"/>
      <c r="JAJ66" s="289"/>
      <c r="JAK66" s="289"/>
      <c r="JAL66" s="289"/>
      <c r="JAM66" s="289"/>
      <c r="JAN66" s="289"/>
      <c r="JAO66" s="289"/>
      <c r="JAP66" s="289"/>
      <c r="JAQ66" s="289"/>
      <c r="JAR66" s="289"/>
      <c r="JAS66" s="289"/>
      <c r="JAT66" s="289"/>
      <c r="JAU66" s="289"/>
      <c r="JAV66" s="289"/>
      <c r="JAW66" s="289"/>
      <c r="JAX66" s="289"/>
      <c r="JAY66" s="289"/>
      <c r="JAZ66" s="289"/>
      <c r="JBA66" s="289"/>
      <c r="JBB66" s="289"/>
      <c r="JBC66" s="289"/>
      <c r="JBD66" s="289"/>
      <c r="JBE66" s="289"/>
      <c r="JBF66" s="289"/>
      <c r="JBG66" s="289"/>
      <c r="JBH66" s="289"/>
      <c r="JBI66" s="289"/>
      <c r="JBJ66" s="289"/>
      <c r="JBK66" s="289"/>
      <c r="JBL66" s="289"/>
      <c r="JBM66" s="289"/>
      <c r="JBN66" s="289"/>
      <c r="JBO66" s="289"/>
      <c r="JBP66" s="289"/>
      <c r="JBQ66" s="289"/>
      <c r="JBR66" s="289"/>
      <c r="JBS66" s="289"/>
      <c r="JBT66" s="289"/>
      <c r="JBU66" s="289"/>
      <c r="JBV66" s="289"/>
      <c r="JBW66" s="289"/>
      <c r="JBX66" s="289"/>
      <c r="JBY66" s="289"/>
      <c r="JBZ66" s="289"/>
      <c r="JCA66" s="289"/>
      <c r="JCB66" s="289"/>
      <c r="JCC66" s="289"/>
      <c r="JCD66" s="289"/>
      <c r="JCE66" s="289"/>
      <c r="JCF66" s="289"/>
      <c r="JCG66" s="289"/>
      <c r="JCH66" s="289"/>
      <c r="JCI66" s="289"/>
      <c r="JCJ66" s="289"/>
      <c r="JCK66" s="289"/>
      <c r="JCL66" s="289"/>
      <c r="JCM66" s="289"/>
      <c r="JCN66" s="289"/>
      <c r="JCO66" s="289"/>
      <c r="JCP66" s="289"/>
      <c r="JCQ66" s="289"/>
      <c r="JCR66" s="289"/>
      <c r="JCS66" s="289"/>
      <c r="JCT66" s="289"/>
      <c r="JCU66" s="289"/>
      <c r="JCV66" s="289"/>
      <c r="JCW66" s="289"/>
      <c r="JCX66" s="289"/>
      <c r="JCY66" s="289"/>
      <c r="JCZ66" s="289"/>
      <c r="JDA66" s="289"/>
      <c r="JDB66" s="289"/>
      <c r="JDC66" s="289"/>
      <c r="JDD66" s="289"/>
      <c r="JDE66" s="289"/>
      <c r="JDF66" s="289"/>
      <c r="JDG66" s="289"/>
      <c r="JDH66" s="289"/>
      <c r="JDI66" s="289"/>
      <c r="JDJ66" s="289"/>
      <c r="JDK66" s="289"/>
      <c r="JDL66" s="289"/>
      <c r="JDM66" s="289"/>
      <c r="JDN66" s="289"/>
      <c r="JDO66" s="289"/>
      <c r="JDP66" s="289"/>
      <c r="JDQ66" s="289"/>
      <c r="JDR66" s="289"/>
      <c r="JDS66" s="289"/>
      <c r="JDT66" s="289"/>
      <c r="JDU66" s="289"/>
      <c r="JDV66" s="289"/>
      <c r="JDW66" s="289"/>
      <c r="JDX66" s="289"/>
      <c r="JDY66" s="289"/>
      <c r="JDZ66" s="289"/>
      <c r="JEA66" s="289"/>
      <c r="JEB66" s="289"/>
      <c r="JEC66" s="289"/>
      <c r="JED66" s="289"/>
      <c r="JEE66" s="289"/>
      <c r="JEF66" s="289"/>
      <c r="JEG66" s="289"/>
      <c r="JEH66" s="289"/>
      <c r="JEI66" s="289"/>
      <c r="JEJ66" s="289"/>
      <c r="JEK66" s="289"/>
      <c r="JEL66" s="289"/>
      <c r="JEM66" s="289"/>
      <c r="JEN66" s="289"/>
      <c r="JEO66" s="289"/>
      <c r="JEP66" s="289"/>
      <c r="JEQ66" s="289"/>
      <c r="JER66" s="289"/>
      <c r="JES66" s="289"/>
      <c r="JET66" s="289"/>
      <c r="JEU66" s="289"/>
      <c r="JEV66" s="289"/>
      <c r="JEW66" s="289"/>
      <c r="JEX66" s="289"/>
      <c r="JEY66" s="289"/>
      <c r="JEZ66" s="289"/>
      <c r="JFA66" s="289"/>
      <c r="JFB66" s="289"/>
      <c r="JFC66" s="289"/>
      <c r="JFD66" s="289"/>
      <c r="JFE66" s="289"/>
      <c r="JFF66" s="289"/>
      <c r="JFG66" s="289"/>
      <c r="JFH66" s="289"/>
      <c r="JFI66" s="289"/>
      <c r="JFJ66" s="289"/>
      <c r="JFK66" s="289"/>
      <c r="JFL66" s="289"/>
      <c r="JFM66" s="289"/>
      <c r="JFN66" s="289"/>
      <c r="JFO66" s="289"/>
      <c r="JFP66" s="289"/>
      <c r="JFQ66" s="289"/>
      <c r="JFR66" s="289"/>
      <c r="JFS66" s="289"/>
      <c r="JFT66" s="289"/>
      <c r="JFU66" s="289"/>
      <c r="JFV66" s="289"/>
      <c r="JFW66" s="289"/>
      <c r="JFX66" s="289"/>
      <c r="JFY66" s="289"/>
      <c r="JFZ66" s="289"/>
      <c r="JGA66" s="289"/>
      <c r="JGB66" s="289"/>
      <c r="JGC66" s="289"/>
      <c r="JGD66" s="289"/>
      <c r="JGE66" s="289"/>
      <c r="JGF66" s="289"/>
      <c r="JGG66" s="289"/>
      <c r="JGH66" s="289"/>
      <c r="JGI66" s="289"/>
      <c r="JGJ66" s="289"/>
      <c r="JGK66" s="289"/>
      <c r="JGL66" s="289"/>
      <c r="JGM66" s="289"/>
      <c r="JGN66" s="289"/>
      <c r="JGO66" s="289"/>
      <c r="JGP66" s="289"/>
      <c r="JGQ66" s="289"/>
      <c r="JGR66" s="289"/>
      <c r="JGS66" s="289"/>
      <c r="JGT66" s="289"/>
      <c r="JGU66" s="289"/>
      <c r="JGV66" s="289"/>
      <c r="JGW66" s="289"/>
      <c r="JGX66" s="289"/>
      <c r="JGY66" s="289"/>
      <c r="JGZ66" s="289"/>
      <c r="JHA66" s="289"/>
      <c r="JHB66" s="289"/>
      <c r="JHC66" s="289"/>
      <c r="JHD66" s="289"/>
      <c r="JHE66" s="289"/>
      <c r="JHF66" s="289"/>
      <c r="JHG66" s="289"/>
      <c r="JHH66" s="289"/>
      <c r="JHI66" s="289"/>
      <c r="JHJ66" s="289"/>
      <c r="JHK66" s="289"/>
      <c r="JHL66" s="289"/>
      <c r="JHM66" s="289"/>
      <c r="JHN66" s="289"/>
      <c r="JHO66" s="289"/>
      <c r="JHP66" s="289"/>
      <c r="JHQ66" s="289"/>
      <c r="JHR66" s="289"/>
      <c r="JHS66" s="289"/>
      <c r="JHT66" s="289"/>
      <c r="JHU66" s="289"/>
      <c r="JHV66" s="289"/>
      <c r="JHW66" s="289"/>
      <c r="JHX66" s="289"/>
      <c r="JHY66" s="289"/>
      <c r="JHZ66" s="289"/>
      <c r="JIA66" s="289"/>
      <c r="JIB66" s="289"/>
      <c r="JIC66" s="289"/>
      <c r="JID66" s="289"/>
      <c r="JIE66" s="289"/>
      <c r="JIF66" s="289"/>
      <c r="JIG66" s="289"/>
      <c r="JIH66" s="289"/>
      <c r="JII66" s="289"/>
      <c r="JIJ66" s="289"/>
      <c r="JIK66" s="289"/>
      <c r="JIL66" s="289"/>
      <c r="JIM66" s="289"/>
      <c r="JIN66" s="289"/>
      <c r="JIO66" s="289"/>
      <c r="JIP66" s="289"/>
      <c r="JIQ66" s="289"/>
      <c r="JIR66" s="289"/>
      <c r="JIS66" s="289"/>
      <c r="JIT66" s="289"/>
      <c r="JIU66" s="289"/>
      <c r="JIV66" s="289"/>
      <c r="JIW66" s="289"/>
      <c r="JIX66" s="289"/>
      <c r="JIY66" s="289"/>
      <c r="JIZ66" s="289"/>
      <c r="JJA66" s="289"/>
      <c r="JJB66" s="289"/>
      <c r="JJC66" s="289"/>
      <c r="JJD66" s="289"/>
      <c r="JJE66" s="289"/>
      <c r="JJF66" s="289"/>
      <c r="JJG66" s="289"/>
      <c r="JJH66" s="289"/>
      <c r="JJI66" s="289"/>
      <c r="JJJ66" s="289"/>
      <c r="JJK66" s="289"/>
      <c r="JJL66" s="289"/>
      <c r="JJM66" s="289"/>
      <c r="JJN66" s="289"/>
      <c r="JJO66" s="289"/>
      <c r="JJP66" s="289"/>
      <c r="JJQ66" s="289"/>
      <c r="JJR66" s="289"/>
      <c r="JJS66" s="289"/>
      <c r="JJT66" s="289"/>
      <c r="JJU66" s="289"/>
      <c r="JJV66" s="289"/>
      <c r="JJW66" s="289"/>
      <c r="JJX66" s="289"/>
      <c r="JJY66" s="289"/>
      <c r="JJZ66" s="289"/>
      <c r="JKA66" s="289"/>
      <c r="JKB66" s="289"/>
      <c r="JKC66" s="289"/>
      <c r="JKD66" s="289"/>
      <c r="JKE66" s="289"/>
      <c r="JKF66" s="289"/>
      <c r="JKG66" s="289"/>
      <c r="JKH66" s="289"/>
      <c r="JKI66" s="289"/>
      <c r="JKJ66" s="289"/>
      <c r="JKK66" s="289"/>
      <c r="JKL66" s="289"/>
      <c r="JKM66" s="289"/>
      <c r="JKN66" s="289"/>
      <c r="JKO66" s="289"/>
      <c r="JKP66" s="289"/>
      <c r="JKQ66" s="289"/>
      <c r="JKR66" s="289"/>
      <c r="JKS66" s="289"/>
      <c r="JKT66" s="289"/>
      <c r="JKU66" s="289"/>
      <c r="JKV66" s="289"/>
      <c r="JKW66" s="289"/>
      <c r="JKX66" s="289"/>
      <c r="JKY66" s="289"/>
      <c r="JKZ66" s="289"/>
      <c r="JLA66" s="289"/>
      <c r="JLB66" s="289"/>
      <c r="JLC66" s="289"/>
      <c r="JLD66" s="289"/>
      <c r="JLE66" s="289"/>
      <c r="JLF66" s="289"/>
      <c r="JLG66" s="289"/>
      <c r="JLH66" s="289"/>
      <c r="JLI66" s="289"/>
      <c r="JLJ66" s="289"/>
      <c r="JLK66" s="289"/>
      <c r="JLL66" s="289"/>
      <c r="JLM66" s="289"/>
      <c r="JLN66" s="289"/>
      <c r="JLO66" s="289"/>
      <c r="JLP66" s="289"/>
      <c r="JLQ66" s="289"/>
      <c r="JLR66" s="289"/>
      <c r="JLS66" s="289"/>
      <c r="JLT66" s="289"/>
      <c r="JLU66" s="289"/>
      <c r="JLV66" s="289"/>
      <c r="JLW66" s="289"/>
      <c r="JLX66" s="289"/>
      <c r="JLY66" s="289"/>
      <c r="JLZ66" s="289"/>
      <c r="JMA66" s="289"/>
      <c r="JMB66" s="289"/>
      <c r="JMC66" s="289"/>
      <c r="JMD66" s="289"/>
      <c r="JME66" s="289"/>
      <c r="JMF66" s="289"/>
      <c r="JMG66" s="289"/>
      <c r="JMH66" s="289"/>
      <c r="JMI66" s="289"/>
      <c r="JMJ66" s="289"/>
      <c r="JMK66" s="289"/>
      <c r="JML66" s="289"/>
      <c r="JMM66" s="289"/>
      <c r="JMN66" s="289"/>
      <c r="JMO66" s="289"/>
      <c r="JMP66" s="289"/>
      <c r="JMQ66" s="289"/>
      <c r="JMR66" s="289"/>
      <c r="JMS66" s="289"/>
      <c r="JMT66" s="289"/>
      <c r="JMU66" s="289"/>
      <c r="JMV66" s="289"/>
      <c r="JMW66" s="289"/>
      <c r="JMX66" s="289"/>
      <c r="JMY66" s="289"/>
      <c r="JMZ66" s="289"/>
      <c r="JNA66" s="289"/>
      <c r="JNB66" s="289"/>
      <c r="JNC66" s="289"/>
      <c r="JND66" s="289"/>
      <c r="JNE66" s="289"/>
      <c r="JNF66" s="289"/>
      <c r="JNG66" s="289"/>
      <c r="JNH66" s="289"/>
      <c r="JNI66" s="289"/>
      <c r="JNJ66" s="289"/>
      <c r="JNK66" s="289"/>
      <c r="JNL66" s="289"/>
      <c r="JNM66" s="289"/>
      <c r="JNN66" s="289"/>
      <c r="JNO66" s="289"/>
      <c r="JNP66" s="289"/>
      <c r="JNQ66" s="289"/>
      <c r="JNR66" s="289"/>
      <c r="JNS66" s="289"/>
      <c r="JNT66" s="289"/>
      <c r="JNU66" s="289"/>
      <c r="JNV66" s="289"/>
      <c r="JNW66" s="289"/>
      <c r="JNX66" s="289"/>
      <c r="JNY66" s="289"/>
      <c r="JNZ66" s="289"/>
      <c r="JOA66" s="289"/>
      <c r="JOB66" s="289"/>
      <c r="JOC66" s="289"/>
      <c r="JOD66" s="289"/>
      <c r="JOE66" s="289"/>
      <c r="JOF66" s="289"/>
      <c r="JOG66" s="289"/>
      <c r="JOH66" s="289"/>
      <c r="JOI66" s="289"/>
      <c r="JOJ66" s="289"/>
      <c r="JOK66" s="289"/>
      <c r="JOL66" s="289"/>
      <c r="JOM66" s="289"/>
      <c r="JON66" s="289"/>
      <c r="JOO66" s="289"/>
      <c r="JOP66" s="289"/>
      <c r="JOQ66" s="289"/>
      <c r="JOR66" s="289"/>
      <c r="JOS66" s="289"/>
      <c r="JOT66" s="289"/>
      <c r="JOU66" s="289"/>
      <c r="JOV66" s="289"/>
      <c r="JOW66" s="289"/>
      <c r="JOX66" s="289"/>
      <c r="JOY66" s="289"/>
      <c r="JOZ66" s="289"/>
      <c r="JPA66" s="289"/>
      <c r="JPB66" s="289"/>
      <c r="JPC66" s="289"/>
      <c r="JPD66" s="289"/>
      <c r="JPE66" s="289"/>
      <c r="JPF66" s="289"/>
      <c r="JPG66" s="289"/>
      <c r="JPH66" s="289"/>
      <c r="JPI66" s="289"/>
      <c r="JPJ66" s="289"/>
      <c r="JPK66" s="289"/>
      <c r="JPL66" s="289"/>
      <c r="JPM66" s="289"/>
      <c r="JPN66" s="289"/>
      <c r="JPO66" s="289"/>
      <c r="JPP66" s="289"/>
      <c r="JPQ66" s="289"/>
      <c r="JPR66" s="289"/>
      <c r="JPS66" s="289"/>
      <c r="JPT66" s="289"/>
      <c r="JPU66" s="289"/>
      <c r="JPV66" s="289"/>
      <c r="JPW66" s="289"/>
      <c r="JPX66" s="289"/>
      <c r="JPY66" s="289"/>
      <c r="JPZ66" s="289"/>
      <c r="JQA66" s="289"/>
      <c r="JQB66" s="289"/>
      <c r="JQC66" s="289"/>
      <c r="JQD66" s="289"/>
      <c r="JQE66" s="289"/>
      <c r="JQF66" s="289"/>
      <c r="JQG66" s="289"/>
      <c r="JQH66" s="289"/>
      <c r="JQI66" s="289"/>
      <c r="JQJ66" s="289"/>
      <c r="JQK66" s="289"/>
      <c r="JQL66" s="289"/>
      <c r="JQM66" s="289"/>
      <c r="JQN66" s="289"/>
      <c r="JQO66" s="289"/>
      <c r="JQP66" s="289"/>
      <c r="JQQ66" s="289"/>
      <c r="JQR66" s="289"/>
      <c r="JQS66" s="289"/>
      <c r="JQT66" s="289"/>
      <c r="JQU66" s="289"/>
      <c r="JQV66" s="289"/>
      <c r="JQW66" s="289"/>
      <c r="JQX66" s="289"/>
      <c r="JQY66" s="289"/>
      <c r="JQZ66" s="289"/>
      <c r="JRA66" s="289"/>
      <c r="JRB66" s="289"/>
      <c r="JRC66" s="289"/>
      <c r="JRD66" s="289"/>
      <c r="JRE66" s="289"/>
      <c r="JRF66" s="289"/>
      <c r="JRG66" s="289"/>
      <c r="JRH66" s="289"/>
      <c r="JRI66" s="289"/>
      <c r="JRJ66" s="289"/>
      <c r="JRK66" s="289"/>
      <c r="JRL66" s="289"/>
      <c r="JRM66" s="289"/>
      <c r="JRN66" s="289"/>
      <c r="JRO66" s="289"/>
      <c r="JRP66" s="289"/>
      <c r="JRQ66" s="289"/>
      <c r="JRR66" s="289"/>
      <c r="JRS66" s="289"/>
      <c r="JRT66" s="289"/>
      <c r="JRU66" s="289"/>
      <c r="JRV66" s="289"/>
      <c r="JRW66" s="289"/>
      <c r="JRX66" s="289"/>
      <c r="JRY66" s="289"/>
      <c r="JRZ66" s="289"/>
      <c r="JSA66" s="289"/>
      <c r="JSB66" s="289"/>
      <c r="JSC66" s="289"/>
      <c r="JSD66" s="289"/>
      <c r="JSE66" s="289"/>
      <c r="JSF66" s="289"/>
      <c r="JSG66" s="289"/>
      <c r="JSH66" s="289"/>
      <c r="JSI66" s="289"/>
      <c r="JSJ66" s="289"/>
      <c r="JSK66" s="289"/>
      <c r="JSL66" s="289"/>
      <c r="JSM66" s="289"/>
      <c r="JSN66" s="289"/>
      <c r="JSO66" s="289"/>
      <c r="JSP66" s="289"/>
      <c r="JSQ66" s="289"/>
      <c r="JSR66" s="289"/>
      <c r="JSS66" s="289"/>
      <c r="JST66" s="289"/>
      <c r="JSU66" s="289"/>
      <c r="JSV66" s="289"/>
      <c r="JSW66" s="289"/>
      <c r="JSX66" s="289"/>
      <c r="JSY66" s="289"/>
      <c r="JSZ66" s="289"/>
      <c r="JTA66" s="289"/>
      <c r="JTB66" s="289"/>
      <c r="JTC66" s="289"/>
      <c r="JTD66" s="289"/>
      <c r="JTE66" s="289"/>
      <c r="JTF66" s="289"/>
      <c r="JTG66" s="289"/>
      <c r="JTH66" s="289"/>
      <c r="JTI66" s="289"/>
      <c r="JTJ66" s="289"/>
      <c r="JTK66" s="289"/>
      <c r="JTL66" s="289"/>
      <c r="JTM66" s="289"/>
      <c r="JTN66" s="289"/>
      <c r="JTO66" s="289"/>
      <c r="JTP66" s="289"/>
      <c r="JTQ66" s="289"/>
      <c r="JTR66" s="289"/>
      <c r="JTS66" s="289"/>
      <c r="JTT66" s="289"/>
      <c r="JTU66" s="289"/>
      <c r="JTV66" s="289"/>
      <c r="JTW66" s="289"/>
      <c r="JTX66" s="289"/>
      <c r="JTY66" s="289"/>
      <c r="JTZ66" s="289"/>
      <c r="JUA66" s="289"/>
      <c r="JUB66" s="289"/>
      <c r="JUC66" s="289"/>
      <c r="JUD66" s="289"/>
      <c r="JUE66" s="289"/>
      <c r="JUF66" s="289"/>
      <c r="JUG66" s="289"/>
      <c r="JUH66" s="289"/>
      <c r="JUI66" s="289"/>
      <c r="JUJ66" s="289"/>
      <c r="JUK66" s="289"/>
      <c r="JUL66" s="289"/>
      <c r="JUM66" s="289"/>
      <c r="JUN66" s="289"/>
      <c r="JUO66" s="289"/>
      <c r="JUP66" s="289"/>
      <c r="JUQ66" s="289"/>
      <c r="JUR66" s="289"/>
      <c r="JUS66" s="289"/>
      <c r="JUT66" s="289"/>
      <c r="JUU66" s="289"/>
      <c r="JUV66" s="289"/>
      <c r="JUW66" s="289"/>
      <c r="JUX66" s="289"/>
      <c r="JUY66" s="289"/>
      <c r="JUZ66" s="289"/>
      <c r="JVA66" s="289"/>
      <c r="JVB66" s="289"/>
      <c r="JVC66" s="289"/>
      <c r="JVD66" s="289"/>
      <c r="JVE66" s="289"/>
      <c r="JVF66" s="289"/>
      <c r="JVG66" s="289"/>
      <c r="JVH66" s="289"/>
      <c r="JVI66" s="289"/>
      <c r="JVJ66" s="289"/>
      <c r="JVK66" s="289"/>
      <c r="JVL66" s="289"/>
      <c r="JVM66" s="289"/>
      <c r="JVN66" s="289"/>
      <c r="JVO66" s="289"/>
      <c r="JVP66" s="289"/>
      <c r="JVQ66" s="289"/>
      <c r="JVR66" s="289"/>
      <c r="JVS66" s="289"/>
      <c r="JVT66" s="289"/>
      <c r="JVU66" s="289"/>
      <c r="JVV66" s="289"/>
      <c r="JVW66" s="289"/>
      <c r="JVX66" s="289"/>
      <c r="JVY66" s="289"/>
      <c r="JVZ66" s="289"/>
      <c r="JWA66" s="289"/>
      <c r="JWB66" s="289"/>
      <c r="JWC66" s="289"/>
      <c r="JWD66" s="289"/>
      <c r="JWE66" s="289"/>
      <c r="JWF66" s="289"/>
      <c r="JWG66" s="289"/>
      <c r="JWH66" s="289"/>
      <c r="JWI66" s="289"/>
      <c r="JWJ66" s="289"/>
      <c r="JWK66" s="289"/>
      <c r="JWL66" s="289"/>
      <c r="JWM66" s="289"/>
      <c r="JWN66" s="289"/>
      <c r="JWO66" s="289"/>
      <c r="JWP66" s="289"/>
      <c r="JWQ66" s="289"/>
      <c r="JWR66" s="289"/>
      <c r="JWS66" s="289"/>
      <c r="JWT66" s="289"/>
      <c r="JWU66" s="289"/>
      <c r="JWV66" s="289"/>
      <c r="JWW66" s="289"/>
      <c r="JWX66" s="289"/>
      <c r="JWY66" s="289"/>
      <c r="JWZ66" s="289"/>
      <c r="JXA66" s="289"/>
      <c r="JXB66" s="289"/>
      <c r="JXC66" s="289"/>
      <c r="JXD66" s="289"/>
      <c r="JXE66" s="289"/>
      <c r="JXF66" s="289"/>
      <c r="JXG66" s="289"/>
      <c r="JXH66" s="289"/>
      <c r="JXI66" s="289"/>
      <c r="JXJ66" s="289"/>
      <c r="JXK66" s="289"/>
      <c r="JXL66" s="289"/>
      <c r="JXM66" s="289"/>
      <c r="JXN66" s="289"/>
      <c r="JXO66" s="289"/>
      <c r="JXP66" s="289"/>
      <c r="JXQ66" s="289"/>
      <c r="JXR66" s="289"/>
      <c r="JXS66" s="289"/>
      <c r="JXT66" s="289"/>
      <c r="JXU66" s="289"/>
      <c r="JXV66" s="289"/>
      <c r="JXW66" s="289"/>
      <c r="JXX66" s="289"/>
      <c r="JXY66" s="289"/>
      <c r="JXZ66" s="289"/>
      <c r="JYA66" s="289"/>
      <c r="JYB66" s="289"/>
      <c r="JYC66" s="289"/>
      <c r="JYD66" s="289"/>
      <c r="JYE66" s="289"/>
      <c r="JYF66" s="289"/>
      <c r="JYG66" s="289"/>
      <c r="JYH66" s="289"/>
      <c r="JYI66" s="289"/>
      <c r="JYJ66" s="289"/>
      <c r="JYK66" s="289"/>
      <c r="JYL66" s="289"/>
      <c r="JYM66" s="289"/>
      <c r="JYN66" s="289"/>
      <c r="JYO66" s="289"/>
      <c r="JYP66" s="289"/>
      <c r="JYQ66" s="289"/>
      <c r="JYR66" s="289"/>
      <c r="JYS66" s="289"/>
      <c r="JYT66" s="289"/>
      <c r="JYU66" s="289"/>
      <c r="JYV66" s="289"/>
      <c r="JYW66" s="289"/>
      <c r="JYX66" s="289"/>
      <c r="JYY66" s="289"/>
      <c r="JYZ66" s="289"/>
      <c r="JZA66" s="289"/>
      <c r="JZB66" s="289"/>
      <c r="JZC66" s="289"/>
      <c r="JZD66" s="289"/>
      <c r="JZE66" s="289"/>
      <c r="JZF66" s="289"/>
      <c r="JZG66" s="289"/>
      <c r="JZH66" s="289"/>
      <c r="JZI66" s="289"/>
      <c r="JZJ66" s="289"/>
      <c r="JZK66" s="289"/>
      <c r="JZL66" s="289"/>
      <c r="JZM66" s="289"/>
      <c r="JZN66" s="289"/>
      <c r="JZO66" s="289"/>
      <c r="JZP66" s="289"/>
      <c r="JZQ66" s="289"/>
      <c r="JZR66" s="289"/>
      <c r="JZS66" s="289"/>
      <c r="JZT66" s="289"/>
      <c r="JZU66" s="289"/>
      <c r="JZV66" s="289"/>
      <c r="JZW66" s="289"/>
      <c r="JZX66" s="289"/>
      <c r="JZY66" s="289"/>
      <c r="JZZ66" s="289"/>
      <c r="KAA66" s="289"/>
      <c r="KAB66" s="289"/>
      <c r="KAC66" s="289"/>
      <c r="KAD66" s="289"/>
      <c r="KAE66" s="289"/>
      <c r="KAF66" s="289"/>
      <c r="KAG66" s="289"/>
      <c r="KAH66" s="289"/>
      <c r="KAI66" s="289"/>
      <c r="KAJ66" s="289"/>
      <c r="KAK66" s="289"/>
      <c r="KAL66" s="289"/>
      <c r="KAM66" s="289"/>
      <c r="KAN66" s="289"/>
      <c r="KAO66" s="289"/>
      <c r="KAP66" s="289"/>
      <c r="KAQ66" s="289"/>
      <c r="KAR66" s="289"/>
      <c r="KAS66" s="289"/>
      <c r="KAT66" s="289"/>
      <c r="KAU66" s="289"/>
      <c r="KAV66" s="289"/>
      <c r="KAW66" s="289"/>
      <c r="KAX66" s="289"/>
      <c r="KAY66" s="289"/>
      <c r="KAZ66" s="289"/>
      <c r="KBA66" s="289"/>
      <c r="KBB66" s="289"/>
      <c r="KBC66" s="289"/>
      <c r="KBD66" s="289"/>
      <c r="KBE66" s="289"/>
      <c r="KBF66" s="289"/>
      <c r="KBG66" s="289"/>
      <c r="KBH66" s="289"/>
      <c r="KBI66" s="289"/>
      <c r="KBJ66" s="289"/>
      <c r="KBK66" s="289"/>
      <c r="KBL66" s="289"/>
      <c r="KBM66" s="289"/>
      <c r="KBN66" s="289"/>
      <c r="KBO66" s="289"/>
      <c r="KBP66" s="289"/>
      <c r="KBQ66" s="289"/>
      <c r="KBR66" s="289"/>
      <c r="KBS66" s="289"/>
      <c r="KBT66" s="289"/>
      <c r="KBU66" s="289"/>
      <c r="KBV66" s="289"/>
      <c r="KBW66" s="289"/>
      <c r="KBX66" s="289"/>
      <c r="KBY66" s="289"/>
      <c r="KBZ66" s="289"/>
      <c r="KCA66" s="289"/>
      <c r="KCB66" s="289"/>
      <c r="KCC66" s="289"/>
      <c r="KCD66" s="289"/>
      <c r="KCE66" s="289"/>
      <c r="KCF66" s="289"/>
      <c r="KCG66" s="289"/>
      <c r="KCH66" s="289"/>
      <c r="KCI66" s="289"/>
      <c r="KCJ66" s="289"/>
      <c r="KCK66" s="289"/>
      <c r="KCL66" s="289"/>
      <c r="KCM66" s="289"/>
      <c r="KCN66" s="289"/>
      <c r="KCO66" s="289"/>
      <c r="KCP66" s="289"/>
      <c r="KCQ66" s="289"/>
      <c r="KCR66" s="289"/>
      <c r="KCS66" s="289"/>
      <c r="KCT66" s="289"/>
      <c r="KCU66" s="289"/>
      <c r="KCV66" s="289"/>
      <c r="KCW66" s="289"/>
      <c r="KCX66" s="289"/>
      <c r="KCY66" s="289"/>
      <c r="KCZ66" s="289"/>
      <c r="KDA66" s="289"/>
      <c r="KDB66" s="289"/>
      <c r="KDC66" s="289"/>
      <c r="KDD66" s="289"/>
      <c r="KDE66" s="289"/>
      <c r="KDF66" s="289"/>
      <c r="KDG66" s="289"/>
      <c r="KDH66" s="289"/>
      <c r="KDI66" s="289"/>
      <c r="KDJ66" s="289"/>
      <c r="KDK66" s="289"/>
      <c r="KDL66" s="289"/>
      <c r="KDM66" s="289"/>
      <c r="KDN66" s="289"/>
      <c r="KDO66" s="289"/>
      <c r="KDP66" s="289"/>
      <c r="KDQ66" s="289"/>
      <c r="KDR66" s="289"/>
      <c r="KDS66" s="289"/>
      <c r="KDT66" s="289"/>
      <c r="KDU66" s="289"/>
      <c r="KDV66" s="289"/>
      <c r="KDW66" s="289"/>
      <c r="KDX66" s="289"/>
      <c r="KDY66" s="289"/>
      <c r="KDZ66" s="289"/>
      <c r="KEA66" s="289"/>
      <c r="KEB66" s="289"/>
      <c r="KEC66" s="289"/>
      <c r="KED66" s="289"/>
      <c r="KEE66" s="289"/>
      <c r="KEF66" s="289"/>
      <c r="KEG66" s="289"/>
      <c r="KEH66" s="289"/>
      <c r="KEI66" s="289"/>
      <c r="KEJ66" s="289"/>
      <c r="KEK66" s="289"/>
      <c r="KEL66" s="289"/>
      <c r="KEM66" s="289"/>
      <c r="KEN66" s="289"/>
      <c r="KEO66" s="289"/>
      <c r="KEP66" s="289"/>
      <c r="KEQ66" s="289"/>
      <c r="KER66" s="289"/>
      <c r="KES66" s="289"/>
      <c r="KET66" s="289"/>
      <c r="KEU66" s="289"/>
      <c r="KEV66" s="289"/>
      <c r="KEW66" s="289"/>
      <c r="KEX66" s="289"/>
      <c r="KEY66" s="289"/>
      <c r="KEZ66" s="289"/>
      <c r="KFA66" s="289"/>
      <c r="KFB66" s="289"/>
      <c r="KFC66" s="289"/>
      <c r="KFD66" s="289"/>
      <c r="KFE66" s="289"/>
      <c r="KFF66" s="289"/>
      <c r="KFG66" s="289"/>
      <c r="KFH66" s="289"/>
      <c r="KFI66" s="289"/>
      <c r="KFJ66" s="289"/>
      <c r="KFK66" s="289"/>
      <c r="KFL66" s="289"/>
      <c r="KFM66" s="289"/>
      <c r="KFN66" s="289"/>
      <c r="KFO66" s="289"/>
      <c r="KFP66" s="289"/>
      <c r="KFQ66" s="289"/>
      <c r="KFR66" s="289"/>
      <c r="KFS66" s="289"/>
      <c r="KFT66" s="289"/>
      <c r="KFU66" s="289"/>
      <c r="KFV66" s="289"/>
      <c r="KFW66" s="289"/>
      <c r="KFX66" s="289"/>
      <c r="KFY66" s="289"/>
      <c r="KFZ66" s="289"/>
      <c r="KGA66" s="289"/>
      <c r="KGB66" s="289"/>
      <c r="KGC66" s="289"/>
      <c r="KGD66" s="289"/>
      <c r="KGE66" s="289"/>
      <c r="KGF66" s="289"/>
      <c r="KGG66" s="289"/>
      <c r="KGH66" s="289"/>
      <c r="KGI66" s="289"/>
      <c r="KGJ66" s="289"/>
      <c r="KGK66" s="289"/>
      <c r="KGL66" s="289"/>
      <c r="KGM66" s="289"/>
      <c r="KGN66" s="289"/>
      <c r="KGO66" s="289"/>
      <c r="KGP66" s="289"/>
      <c r="KGQ66" s="289"/>
      <c r="KGR66" s="289"/>
      <c r="KGS66" s="289"/>
      <c r="KGT66" s="289"/>
      <c r="KGU66" s="289"/>
      <c r="KGV66" s="289"/>
      <c r="KGW66" s="289"/>
      <c r="KGX66" s="289"/>
      <c r="KGY66" s="289"/>
      <c r="KGZ66" s="289"/>
      <c r="KHA66" s="289"/>
      <c r="KHB66" s="289"/>
      <c r="KHC66" s="289"/>
      <c r="KHD66" s="289"/>
      <c r="KHE66" s="289"/>
      <c r="KHF66" s="289"/>
      <c r="KHG66" s="289"/>
      <c r="KHH66" s="289"/>
      <c r="KHI66" s="289"/>
      <c r="KHJ66" s="289"/>
      <c r="KHK66" s="289"/>
      <c r="KHL66" s="289"/>
      <c r="KHM66" s="289"/>
      <c r="KHN66" s="289"/>
      <c r="KHO66" s="289"/>
      <c r="KHP66" s="289"/>
      <c r="KHQ66" s="289"/>
      <c r="KHR66" s="289"/>
      <c r="KHS66" s="289"/>
      <c r="KHT66" s="289"/>
      <c r="KHU66" s="289"/>
      <c r="KHV66" s="289"/>
      <c r="KHW66" s="289"/>
      <c r="KHX66" s="289"/>
      <c r="KHY66" s="289"/>
      <c r="KHZ66" s="289"/>
      <c r="KIA66" s="289"/>
      <c r="KIB66" s="289"/>
      <c r="KIC66" s="289"/>
      <c r="KID66" s="289"/>
      <c r="KIE66" s="289"/>
      <c r="KIF66" s="289"/>
      <c r="KIG66" s="289"/>
      <c r="KIH66" s="289"/>
      <c r="KII66" s="289"/>
      <c r="KIJ66" s="289"/>
      <c r="KIK66" s="289"/>
      <c r="KIL66" s="289"/>
      <c r="KIM66" s="289"/>
      <c r="KIN66" s="289"/>
      <c r="KIO66" s="289"/>
      <c r="KIP66" s="289"/>
      <c r="KIQ66" s="289"/>
      <c r="KIR66" s="289"/>
      <c r="KIS66" s="289"/>
      <c r="KIT66" s="289"/>
      <c r="KIU66" s="289"/>
      <c r="KIV66" s="289"/>
      <c r="KIW66" s="289"/>
      <c r="KIX66" s="289"/>
      <c r="KIY66" s="289"/>
      <c r="KIZ66" s="289"/>
      <c r="KJA66" s="289"/>
      <c r="KJB66" s="289"/>
      <c r="KJC66" s="289"/>
      <c r="KJD66" s="289"/>
      <c r="KJE66" s="289"/>
      <c r="KJF66" s="289"/>
      <c r="KJG66" s="289"/>
      <c r="KJH66" s="289"/>
      <c r="KJI66" s="289"/>
      <c r="KJJ66" s="289"/>
      <c r="KJK66" s="289"/>
      <c r="KJL66" s="289"/>
      <c r="KJM66" s="289"/>
      <c r="KJN66" s="289"/>
      <c r="KJO66" s="289"/>
      <c r="KJP66" s="289"/>
      <c r="KJQ66" s="289"/>
      <c r="KJR66" s="289"/>
      <c r="KJS66" s="289"/>
      <c r="KJT66" s="289"/>
      <c r="KJU66" s="289"/>
      <c r="KJV66" s="289"/>
      <c r="KJW66" s="289"/>
      <c r="KJX66" s="289"/>
      <c r="KJY66" s="289"/>
      <c r="KJZ66" s="289"/>
      <c r="KKA66" s="289"/>
      <c r="KKB66" s="289"/>
      <c r="KKC66" s="289"/>
      <c r="KKD66" s="289"/>
      <c r="KKE66" s="289"/>
      <c r="KKF66" s="289"/>
      <c r="KKG66" s="289"/>
      <c r="KKH66" s="289"/>
      <c r="KKI66" s="289"/>
      <c r="KKJ66" s="289"/>
      <c r="KKK66" s="289"/>
      <c r="KKL66" s="289"/>
      <c r="KKM66" s="289"/>
      <c r="KKN66" s="289"/>
      <c r="KKO66" s="289"/>
      <c r="KKP66" s="289"/>
      <c r="KKQ66" s="289"/>
      <c r="KKR66" s="289"/>
      <c r="KKS66" s="289"/>
      <c r="KKT66" s="289"/>
      <c r="KKU66" s="289"/>
      <c r="KKV66" s="289"/>
      <c r="KKW66" s="289"/>
      <c r="KKX66" s="289"/>
      <c r="KKY66" s="289"/>
      <c r="KKZ66" s="289"/>
      <c r="KLA66" s="289"/>
      <c r="KLB66" s="289"/>
      <c r="KLC66" s="289"/>
      <c r="KLD66" s="289"/>
      <c r="KLE66" s="289"/>
      <c r="KLF66" s="289"/>
      <c r="KLG66" s="289"/>
      <c r="KLH66" s="289"/>
      <c r="KLI66" s="289"/>
      <c r="KLJ66" s="289"/>
      <c r="KLK66" s="289"/>
      <c r="KLL66" s="289"/>
      <c r="KLM66" s="289"/>
      <c r="KLN66" s="289"/>
      <c r="KLO66" s="289"/>
      <c r="KLP66" s="289"/>
      <c r="KLQ66" s="289"/>
      <c r="KLR66" s="289"/>
      <c r="KLS66" s="289"/>
      <c r="KLT66" s="289"/>
      <c r="KLU66" s="289"/>
      <c r="KLV66" s="289"/>
      <c r="KLW66" s="289"/>
      <c r="KLX66" s="289"/>
      <c r="KLY66" s="289"/>
      <c r="KLZ66" s="289"/>
      <c r="KMA66" s="289"/>
      <c r="KMB66" s="289"/>
      <c r="KMC66" s="289"/>
      <c r="KMD66" s="289"/>
      <c r="KME66" s="289"/>
      <c r="KMF66" s="289"/>
      <c r="KMG66" s="289"/>
      <c r="KMH66" s="289"/>
      <c r="KMI66" s="289"/>
      <c r="KMJ66" s="289"/>
      <c r="KMK66" s="289"/>
      <c r="KML66" s="289"/>
      <c r="KMM66" s="289"/>
      <c r="KMN66" s="289"/>
      <c r="KMO66" s="289"/>
      <c r="KMP66" s="289"/>
      <c r="KMQ66" s="289"/>
      <c r="KMR66" s="289"/>
      <c r="KMS66" s="289"/>
      <c r="KMT66" s="289"/>
      <c r="KMU66" s="289"/>
      <c r="KMV66" s="289"/>
      <c r="KMW66" s="289"/>
      <c r="KMX66" s="289"/>
      <c r="KMY66" s="289"/>
      <c r="KMZ66" s="289"/>
      <c r="KNA66" s="289"/>
      <c r="KNB66" s="289"/>
      <c r="KNC66" s="289"/>
      <c r="KND66" s="289"/>
      <c r="KNE66" s="289"/>
      <c r="KNF66" s="289"/>
      <c r="KNG66" s="289"/>
      <c r="KNH66" s="289"/>
      <c r="KNI66" s="289"/>
      <c r="KNJ66" s="289"/>
      <c r="KNK66" s="289"/>
      <c r="KNL66" s="289"/>
      <c r="KNM66" s="289"/>
      <c r="KNN66" s="289"/>
      <c r="KNO66" s="289"/>
      <c r="KNP66" s="289"/>
      <c r="KNQ66" s="289"/>
      <c r="KNR66" s="289"/>
      <c r="KNS66" s="289"/>
      <c r="KNT66" s="289"/>
      <c r="KNU66" s="289"/>
      <c r="KNV66" s="289"/>
      <c r="KNW66" s="289"/>
      <c r="KNX66" s="289"/>
      <c r="KNY66" s="289"/>
      <c r="KNZ66" s="289"/>
      <c r="KOA66" s="289"/>
      <c r="KOB66" s="289"/>
      <c r="KOC66" s="289"/>
      <c r="KOD66" s="289"/>
      <c r="KOE66" s="289"/>
      <c r="KOF66" s="289"/>
      <c r="KOG66" s="289"/>
      <c r="KOH66" s="289"/>
      <c r="KOI66" s="289"/>
      <c r="KOJ66" s="289"/>
      <c r="KOK66" s="289"/>
      <c r="KOL66" s="289"/>
      <c r="KOM66" s="289"/>
      <c r="KON66" s="289"/>
      <c r="KOO66" s="289"/>
      <c r="KOP66" s="289"/>
      <c r="KOQ66" s="289"/>
      <c r="KOR66" s="289"/>
      <c r="KOS66" s="289"/>
      <c r="KOT66" s="289"/>
      <c r="KOU66" s="289"/>
      <c r="KOV66" s="289"/>
      <c r="KOW66" s="289"/>
      <c r="KOX66" s="289"/>
      <c r="KOY66" s="289"/>
      <c r="KOZ66" s="289"/>
      <c r="KPA66" s="289"/>
      <c r="KPB66" s="289"/>
      <c r="KPC66" s="289"/>
      <c r="KPD66" s="289"/>
      <c r="KPE66" s="289"/>
      <c r="KPF66" s="289"/>
      <c r="KPG66" s="289"/>
      <c r="KPH66" s="289"/>
      <c r="KPI66" s="289"/>
      <c r="KPJ66" s="289"/>
      <c r="KPK66" s="289"/>
      <c r="KPL66" s="289"/>
      <c r="KPM66" s="289"/>
      <c r="KPN66" s="289"/>
      <c r="KPO66" s="289"/>
      <c r="KPP66" s="289"/>
      <c r="KPQ66" s="289"/>
      <c r="KPR66" s="289"/>
      <c r="KPS66" s="289"/>
      <c r="KPT66" s="289"/>
      <c r="KPU66" s="289"/>
      <c r="KPV66" s="289"/>
      <c r="KPW66" s="289"/>
      <c r="KPX66" s="289"/>
      <c r="KPY66" s="289"/>
      <c r="KPZ66" s="289"/>
      <c r="KQA66" s="289"/>
      <c r="KQB66" s="289"/>
      <c r="KQC66" s="289"/>
      <c r="KQD66" s="289"/>
      <c r="KQE66" s="289"/>
      <c r="KQF66" s="289"/>
      <c r="KQG66" s="289"/>
      <c r="KQH66" s="289"/>
      <c r="KQI66" s="289"/>
      <c r="KQJ66" s="289"/>
      <c r="KQK66" s="289"/>
      <c r="KQL66" s="289"/>
      <c r="KQM66" s="289"/>
      <c r="KQN66" s="289"/>
      <c r="KQO66" s="289"/>
      <c r="KQP66" s="289"/>
      <c r="KQQ66" s="289"/>
      <c r="KQR66" s="289"/>
      <c r="KQS66" s="289"/>
      <c r="KQT66" s="289"/>
      <c r="KQU66" s="289"/>
      <c r="KQV66" s="289"/>
      <c r="KQW66" s="289"/>
      <c r="KQX66" s="289"/>
      <c r="KQY66" s="289"/>
      <c r="KQZ66" s="289"/>
      <c r="KRA66" s="289"/>
      <c r="KRB66" s="289"/>
      <c r="KRC66" s="289"/>
      <c r="KRD66" s="289"/>
      <c r="KRE66" s="289"/>
      <c r="KRF66" s="289"/>
      <c r="KRG66" s="289"/>
      <c r="KRH66" s="289"/>
      <c r="KRI66" s="289"/>
      <c r="KRJ66" s="289"/>
      <c r="KRK66" s="289"/>
      <c r="KRL66" s="289"/>
      <c r="KRM66" s="289"/>
      <c r="KRN66" s="289"/>
      <c r="KRO66" s="289"/>
      <c r="KRP66" s="289"/>
      <c r="KRQ66" s="289"/>
      <c r="KRR66" s="289"/>
      <c r="KRS66" s="289"/>
      <c r="KRT66" s="289"/>
      <c r="KRU66" s="289"/>
      <c r="KRV66" s="289"/>
      <c r="KRW66" s="289"/>
      <c r="KRX66" s="289"/>
      <c r="KRY66" s="289"/>
      <c r="KRZ66" s="289"/>
      <c r="KSA66" s="289"/>
      <c r="KSB66" s="289"/>
      <c r="KSC66" s="289"/>
      <c r="KSD66" s="289"/>
      <c r="KSE66" s="289"/>
      <c r="KSF66" s="289"/>
      <c r="KSG66" s="289"/>
      <c r="KSH66" s="289"/>
      <c r="KSI66" s="289"/>
      <c r="KSJ66" s="289"/>
      <c r="KSK66" s="289"/>
      <c r="KSL66" s="289"/>
      <c r="KSM66" s="289"/>
      <c r="KSN66" s="289"/>
      <c r="KSO66" s="289"/>
      <c r="KSP66" s="289"/>
      <c r="KSQ66" s="289"/>
      <c r="KSR66" s="289"/>
      <c r="KSS66" s="289"/>
      <c r="KST66" s="289"/>
      <c r="KSU66" s="289"/>
      <c r="KSV66" s="289"/>
      <c r="KSW66" s="289"/>
      <c r="KSX66" s="289"/>
      <c r="KSY66" s="289"/>
      <c r="KSZ66" s="289"/>
      <c r="KTA66" s="289"/>
      <c r="KTB66" s="289"/>
      <c r="KTC66" s="289"/>
      <c r="KTD66" s="289"/>
      <c r="KTE66" s="289"/>
      <c r="KTF66" s="289"/>
      <c r="KTG66" s="289"/>
      <c r="KTH66" s="289"/>
      <c r="KTI66" s="289"/>
      <c r="KTJ66" s="289"/>
      <c r="KTK66" s="289"/>
      <c r="KTL66" s="289"/>
      <c r="KTM66" s="289"/>
      <c r="KTN66" s="289"/>
      <c r="KTO66" s="289"/>
      <c r="KTP66" s="289"/>
      <c r="KTQ66" s="289"/>
      <c r="KTR66" s="289"/>
      <c r="KTS66" s="289"/>
      <c r="KTT66" s="289"/>
      <c r="KTU66" s="289"/>
      <c r="KTV66" s="289"/>
      <c r="KTW66" s="289"/>
      <c r="KTX66" s="289"/>
      <c r="KTY66" s="289"/>
      <c r="KTZ66" s="289"/>
      <c r="KUA66" s="289"/>
      <c r="KUB66" s="289"/>
      <c r="KUC66" s="289"/>
      <c r="KUD66" s="289"/>
      <c r="KUE66" s="289"/>
      <c r="KUF66" s="289"/>
      <c r="KUG66" s="289"/>
      <c r="KUH66" s="289"/>
      <c r="KUI66" s="289"/>
      <c r="KUJ66" s="289"/>
      <c r="KUK66" s="289"/>
      <c r="KUL66" s="289"/>
      <c r="KUM66" s="289"/>
      <c r="KUN66" s="289"/>
      <c r="KUO66" s="289"/>
      <c r="KUP66" s="289"/>
      <c r="KUQ66" s="289"/>
      <c r="KUR66" s="289"/>
      <c r="KUS66" s="289"/>
      <c r="KUT66" s="289"/>
      <c r="KUU66" s="289"/>
      <c r="KUV66" s="289"/>
      <c r="KUW66" s="289"/>
      <c r="KUX66" s="289"/>
      <c r="KUY66" s="289"/>
      <c r="KUZ66" s="289"/>
      <c r="KVA66" s="289"/>
      <c r="KVB66" s="289"/>
      <c r="KVC66" s="289"/>
      <c r="KVD66" s="289"/>
      <c r="KVE66" s="289"/>
      <c r="KVF66" s="289"/>
      <c r="KVG66" s="289"/>
      <c r="KVH66" s="289"/>
      <c r="KVI66" s="289"/>
      <c r="KVJ66" s="289"/>
      <c r="KVK66" s="289"/>
      <c r="KVL66" s="289"/>
      <c r="KVM66" s="289"/>
      <c r="KVN66" s="289"/>
      <c r="KVO66" s="289"/>
      <c r="KVP66" s="289"/>
      <c r="KVQ66" s="289"/>
      <c r="KVR66" s="289"/>
      <c r="KVS66" s="289"/>
      <c r="KVT66" s="289"/>
      <c r="KVU66" s="289"/>
      <c r="KVV66" s="289"/>
      <c r="KVW66" s="289"/>
      <c r="KVX66" s="289"/>
      <c r="KVY66" s="289"/>
      <c r="KVZ66" s="289"/>
      <c r="KWA66" s="289"/>
      <c r="KWB66" s="289"/>
      <c r="KWC66" s="289"/>
      <c r="KWD66" s="289"/>
      <c r="KWE66" s="289"/>
      <c r="KWF66" s="289"/>
      <c r="KWG66" s="289"/>
      <c r="KWH66" s="289"/>
      <c r="KWI66" s="289"/>
      <c r="KWJ66" s="289"/>
      <c r="KWK66" s="289"/>
      <c r="KWL66" s="289"/>
      <c r="KWM66" s="289"/>
      <c r="KWN66" s="289"/>
      <c r="KWO66" s="289"/>
      <c r="KWP66" s="289"/>
      <c r="KWQ66" s="289"/>
      <c r="KWR66" s="289"/>
      <c r="KWS66" s="289"/>
      <c r="KWT66" s="289"/>
      <c r="KWU66" s="289"/>
      <c r="KWV66" s="289"/>
      <c r="KWW66" s="289"/>
      <c r="KWX66" s="289"/>
      <c r="KWY66" s="289"/>
      <c r="KWZ66" s="289"/>
      <c r="KXA66" s="289"/>
      <c r="KXB66" s="289"/>
      <c r="KXC66" s="289"/>
      <c r="KXD66" s="289"/>
      <c r="KXE66" s="289"/>
      <c r="KXF66" s="289"/>
      <c r="KXG66" s="289"/>
      <c r="KXH66" s="289"/>
      <c r="KXI66" s="289"/>
      <c r="KXJ66" s="289"/>
      <c r="KXK66" s="289"/>
      <c r="KXL66" s="289"/>
      <c r="KXM66" s="289"/>
      <c r="KXN66" s="289"/>
      <c r="KXO66" s="289"/>
      <c r="KXP66" s="289"/>
      <c r="KXQ66" s="289"/>
      <c r="KXR66" s="289"/>
      <c r="KXS66" s="289"/>
      <c r="KXT66" s="289"/>
      <c r="KXU66" s="289"/>
      <c r="KXV66" s="289"/>
      <c r="KXW66" s="289"/>
      <c r="KXX66" s="289"/>
      <c r="KXY66" s="289"/>
      <c r="KXZ66" s="289"/>
      <c r="KYA66" s="289"/>
      <c r="KYB66" s="289"/>
      <c r="KYC66" s="289"/>
      <c r="KYD66" s="289"/>
      <c r="KYE66" s="289"/>
      <c r="KYF66" s="289"/>
      <c r="KYG66" s="289"/>
      <c r="KYH66" s="289"/>
      <c r="KYI66" s="289"/>
      <c r="KYJ66" s="289"/>
      <c r="KYK66" s="289"/>
      <c r="KYL66" s="289"/>
      <c r="KYM66" s="289"/>
      <c r="KYN66" s="289"/>
      <c r="KYO66" s="289"/>
      <c r="KYP66" s="289"/>
      <c r="KYQ66" s="289"/>
      <c r="KYR66" s="289"/>
      <c r="KYS66" s="289"/>
      <c r="KYT66" s="289"/>
      <c r="KYU66" s="289"/>
      <c r="KYV66" s="289"/>
      <c r="KYW66" s="289"/>
      <c r="KYX66" s="289"/>
      <c r="KYY66" s="289"/>
      <c r="KYZ66" s="289"/>
      <c r="KZA66" s="289"/>
      <c r="KZB66" s="289"/>
      <c r="KZC66" s="289"/>
      <c r="KZD66" s="289"/>
      <c r="KZE66" s="289"/>
      <c r="KZF66" s="289"/>
      <c r="KZG66" s="289"/>
      <c r="KZH66" s="289"/>
      <c r="KZI66" s="289"/>
      <c r="KZJ66" s="289"/>
      <c r="KZK66" s="289"/>
      <c r="KZL66" s="289"/>
      <c r="KZM66" s="289"/>
      <c r="KZN66" s="289"/>
      <c r="KZO66" s="289"/>
      <c r="KZP66" s="289"/>
      <c r="KZQ66" s="289"/>
      <c r="KZR66" s="289"/>
      <c r="KZS66" s="289"/>
      <c r="KZT66" s="289"/>
      <c r="KZU66" s="289"/>
      <c r="KZV66" s="289"/>
      <c r="KZW66" s="289"/>
      <c r="KZX66" s="289"/>
      <c r="KZY66" s="289"/>
      <c r="KZZ66" s="289"/>
      <c r="LAA66" s="289"/>
      <c r="LAB66" s="289"/>
      <c r="LAC66" s="289"/>
      <c r="LAD66" s="289"/>
      <c r="LAE66" s="289"/>
      <c r="LAF66" s="289"/>
      <c r="LAG66" s="289"/>
      <c r="LAH66" s="289"/>
      <c r="LAI66" s="289"/>
      <c r="LAJ66" s="289"/>
      <c r="LAK66" s="289"/>
      <c r="LAL66" s="289"/>
      <c r="LAM66" s="289"/>
      <c r="LAN66" s="289"/>
      <c r="LAO66" s="289"/>
      <c r="LAP66" s="289"/>
      <c r="LAQ66" s="289"/>
      <c r="LAR66" s="289"/>
      <c r="LAS66" s="289"/>
      <c r="LAT66" s="289"/>
      <c r="LAU66" s="289"/>
      <c r="LAV66" s="289"/>
      <c r="LAW66" s="289"/>
      <c r="LAX66" s="289"/>
      <c r="LAY66" s="289"/>
      <c r="LAZ66" s="289"/>
      <c r="LBA66" s="289"/>
      <c r="LBB66" s="289"/>
      <c r="LBC66" s="289"/>
      <c r="LBD66" s="289"/>
      <c r="LBE66" s="289"/>
      <c r="LBF66" s="289"/>
      <c r="LBG66" s="289"/>
      <c r="LBH66" s="289"/>
      <c r="LBI66" s="289"/>
      <c r="LBJ66" s="289"/>
      <c r="LBK66" s="289"/>
      <c r="LBL66" s="289"/>
      <c r="LBM66" s="289"/>
      <c r="LBN66" s="289"/>
      <c r="LBO66" s="289"/>
      <c r="LBP66" s="289"/>
      <c r="LBQ66" s="289"/>
      <c r="LBR66" s="289"/>
      <c r="LBS66" s="289"/>
      <c r="LBT66" s="289"/>
      <c r="LBU66" s="289"/>
      <c r="LBV66" s="289"/>
      <c r="LBW66" s="289"/>
      <c r="LBX66" s="289"/>
      <c r="LBY66" s="289"/>
      <c r="LBZ66" s="289"/>
      <c r="LCA66" s="289"/>
      <c r="LCB66" s="289"/>
      <c r="LCC66" s="289"/>
      <c r="LCD66" s="289"/>
      <c r="LCE66" s="289"/>
      <c r="LCF66" s="289"/>
      <c r="LCG66" s="289"/>
      <c r="LCH66" s="289"/>
      <c r="LCI66" s="289"/>
      <c r="LCJ66" s="289"/>
      <c r="LCK66" s="289"/>
      <c r="LCL66" s="289"/>
      <c r="LCM66" s="289"/>
      <c r="LCN66" s="289"/>
      <c r="LCO66" s="289"/>
      <c r="LCP66" s="289"/>
      <c r="LCQ66" s="289"/>
      <c r="LCR66" s="289"/>
      <c r="LCS66" s="289"/>
      <c r="LCT66" s="289"/>
      <c r="LCU66" s="289"/>
      <c r="LCV66" s="289"/>
      <c r="LCW66" s="289"/>
      <c r="LCX66" s="289"/>
      <c r="LCY66" s="289"/>
      <c r="LCZ66" s="289"/>
      <c r="LDA66" s="289"/>
      <c r="LDB66" s="289"/>
      <c r="LDC66" s="289"/>
      <c r="LDD66" s="289"/>
      <c r="LDE66" s="289"/>
      <c r="LDF66" s="289"/>
      <c r="LDG66" s="289"/>
      <c r="LDH66" s="289"/>
      <c r="LDI66" s="289"/>
      <c r="LDJ66" s="289"/>
      <c r="LDK66" s="289"/>
      <c r="LDL66" s="289"/>
      <c r="LDM66" s="289"/>
      <c r="LDN66" s="289"/>
      <c r="LDO66" s="289"/>
      <c r="LDP66" s="289"/>
      <c r="LDQ66" s="289"/>
      <c r="LDR66" s="289"/>
      <c r="LDS66" s="289"/>
      <c r="LDT66" s="289"/>
      <c r="LDU66" s="289"/>
      <c r="LDV66" s="289"/>
      <c r="LDW66" s="289"/>
      <c r="LDX66" s="289"/>
      <c r="LDY66" s="289"/>
      <c r="LDZ66" s="289"/>
      <c r="LEA66" s="289"/>
      <c r="LEB66" s="289"/>
      <c r="LEC66" s="289"/>
      <c r="LED66" s="289"/>
      <c r="LEE66" s="289"/>
      <c r="LEF66" s="289"/>
      <c r="LEG66" s="289"/>
      <c r="LEH66" s="289"/>
      <c r="LEI66" s="289"/>
      <c r="LEJ66" s="289"/>
      <c r="LEK66" s="289"/>
      <c r="LEL66" s="289"/>
      <c r="LEM66" s="289"/>
      <c r="LEN66" s="289"/>
      <c r="LEO66" s="289"/>
      <c r="LEP66" s="289"/>
      <c r="LEQ66" s="289"/>
      <c r="LER66" s="289"/>
      <c r="LES66" s="289"/>
      <c r="LET66" s="289"/>
      <c r="LEU66" s="289"/>
      <c r="LEV66" s="289"/>
      <c r="LEW66" s="289"/>
      <c r="LEX66" s="289"/>
      <c r="LEY66" s="289"/>
      <c r="LEZ66" s="289"/>
      <c r="LFA66" s="289"/>
      <c r="LFB66" s="289"/>
      <c r="LFC66" s="289"/>
      <c r="LFD66" s="289"/>
      <c r="LFE66" s="289"/>
      <c r="LFF66" s="289"/>
      <c r="LFG66" s="289"/>
      <c r="LFH66" s="289"/>
      <c r="LFI66" s="289"/>
      <c r="LFJ66" s="289"/>
      <c r="LFK66" s="289"/>
      <c r="LFL66" s="289"/>
      <c r="LFM66" s="289"/>
      <c r="LFN66" s="289"/>
      <c r="LFO66" s="289"/>
      <c r="LFP66" s="289"/>
      <c r="LFQ66" s="289"/>
      <c r="LFR66" s="289"/>
      <c r="LFS66" s="289"/>
      <c r="LFT66" s="289"/>
      <c r="LFU66" s="289"/>
      <c r="LFV66" s="289"/>
      <c r="LFW66" s="289"/>
      <c r="LFX66" s="289"/>
      <c r="LFY66" s="289"/>
      <c r="LFZ66" s="289"/>
      <c r="LGA66" s="289"/>
      <c r="LGB66" s="289"/>
      <c r="LGC66" s="289"/>
      <c r="LGD66" s="289"/>
      <c r="LGE66" s="289"/>
      <c r="LGF66" s="289"/>
      <c r="LGG66" s="289"/>
      <c r="LGH66" s="289"/>
      <c r="LGI66" s="289"/>
      <c r="LGJ66" s="289"/>
      <c r="LGK66" s="289"/>
      <c r="LGL66" s="289"/>
      <c r="LGM66" s="289"/>
      <c r="LGN66" s="289"/>
      <c r="LGO66" s="289"/>
      <c r="LGP66" s="289"/>
      <c r="LGQ66" s="289"/>
      <c r="LGR66" s="289"/>
      <c r="LGS66" s="289"/>
      <c r="LGT66" s="289"/>
      <c r="LGU66" s="289"/>
      <c r="LGV66" s="289"/>
      <c r="LGW66" s="289"/>
      <c r="LGX66" s="289"/>
      <c r="LGY66" s="289"/>
      <c r="LGZ66" s="289"/>
      <c r="LHA66" s="289"/>
      <c r="LHB66" s="289"/>
      <c r="LHC66" s="289"/>
      <c r="LHD66" s="289"/>
      <c r="LHE66" s="289"/>
      <c r="LHF66" s="289"/>
      <c r="LHG66" s="289"/>
      <c r="LHH66" s="289"/>
      <c r="LHI66" s="289"/>
      <c r="LHJ66" s="289"/>
      <c r="LHK66" s="289"/>
      <c r="LHL66" s="289"/>
      <c r="LHM66" s="289"/>
      <c r="LHN66" s="289"/>
      <c r="LHO66" s="289"/>
      <c r="LHP66" s="289"/>
      <c r="LHQ66" s="289"/>
      <c r="LHR66" s="289"/>
      <c r="LHS66" s="289"/>
      <c r="LHT66" s="289"/>
      <c r="LHU66" s="289"/>
      <c r="LHV66" s="289"/>
      <c r="LHW66" s="289"/>
      <c r="LHX66" s="289"/>
      <c r="LHY66" s="289"/>
      <c r="LHZ66" s="289"/>
      <c r="LIA66" s="289"/>
      <c r="LIB66" s="289"/>
      <c r="LIC66" s="289"/>
      <c r="LID66" s="289"/>
      <c r="LIE66" s="289"/>
      <c r="LIF66" s="289"/>
      <c r="LIG66" s="289"/>
      <c r="LIH66" s="289"/>
      <c r="LII66" s="289"/>
      <c r="LIJ66" s="289"/>
      <c r="LIK66" s="289"/>
      <c r="LIL66" s="289"/>
      <c r="LIM66" s="289"/>
      <c r="LIN66" s="289"/>
      <c r="LIO66" s="289"/>
      <c r="LIP66" s="289"/>
      <c r="LIQ66" s="289"/>
      <c r="LIR66" s="289"/>
      <c r="LIS66" s="289"/>
      <c r="LIT66" s="289"/>
      <c r="LIU66" s="289"/>
      <c r="LIV66" s="289"/>
      <c r="LIW66" s="289"/>
      <c r="LIX66" s="289"/>
      <c r="LIY66" s="289"/>
      <c r="LIZ66" s="289"/>
      <c r="LJA66" s="289"/>
      <c r="LJB66" s="289"/>
      <c r="LJC66" s="289"/>
      <c r="LJD66" s="289"/>
      <c r="LJE66" s="289"/>
      <c r="LJF66" s="289"/>
      <c r="LJG66" s="289"/>
      <c r="LJH66" s="289"/>
      <c r="LJI66" s="289"/>
      <c r="LJJ66" s="289"/>
      <c r="LJK66" s="289"/>
      <c r="LJL66" s="289"/>
      <c r="LJM66" s="289"/>
      <c r="LJN66" s="289"/>
      <c r="LJO66" s="289"/>
      <c r="LJP66" s="289"/>
      <c r="LJQ66" s="289"/>
      <c r="LJR66" s="289"/>
      <c r="LJS66" s="289"/>
      <c r="LJT66" s="289"/>
      <c r="LJU66" s="289"/>
      <c r="LJV66" s="289"/>
      <c r="LJW66" s="289"/>
      <c r="LJX66" s="289"/>
      <c r="LJY66" s="289"/>
      <c r="LJZ66" s="289"/>
      <c r="LKA66" s="289"/>
      <c r="LKB66" s="289"/>
      <c r="LKC66" s="289"/>
      <c r="LKD66" s="289"/>
      <c r="LKE66" s="289"/>
      <c r="LKF66" s="289"/>
      <c r="LKG66" s="289"/>
      <c r="LKH66" s="289"/>
      <c r="LKI66" s="289"/>
      <c r="LKJ66" s="289"/>
      <c r="LKK66" s="289"/>
      <c r="LKL66" s="289"/>
      <c r="LKM66" s="289"/>
      <c r="LKN66" s="289"/>
      <c r="LKO66" s="289"/>
      <c r="LKP66" s="289"/>
      <c r="LKQ66" s="289"/>
      <c r="LKR66" s="289"/>
      <c r="LKS66" s="289"/>
      <c r="LKT66" s="289"/>
      <c r="LKU66" s="289"/>
      <c r="LKV66" s="289"/>
      <c r="LKW66" s="289"/>
      <c r="LKX66" s="289"/>
      <c r="LKY66" s="289"/>
      <c r="LKZ66" s="289"/>
      <c r="LLA66" s="289"/>
      <c r="LLB66" s="289"/>
      <c r="LLC66" s="289"/>
      <c r="LLD66" s="289"/>
      <c r="LLE66" s="289"/>
      <c r="LLF66" s="289"/>
      <c r="LLG66" s="289"/>
      <c r="LLH66" s="289"/>
      <c r="LLI66" s="289"/>
      <c r="LLJ66" s="289"/>
      <c r="LLK66" s="289"/>
      <c r="LLL66" s="289"/>
      <c r="LLM66" s="289"/>
      <c r="LLN66" s="289"/>
      <c r="LLO66" s="289"/>
      <c r="LLP66" s="289"/>
      <c r="LLQ66" s="289"/>
      <c r="LLR66" s="289"/>
      <c r="LLS66" s="289"/>
      <c r="LLT66" s="289"/>
      <c r="LLU66" s="289"/>
      <c r="LLV66" s="289"/>
      <c r="LLW66" s="289"/>
      <c r="LLX66" s="289"/>
      <c r="LLY66" s="289"/>
      <c r="LLZ66" s="289"/>
      <c r="LMA66" s="289"/>
      <c r="LMB66" s="289"/>
      <c r="LMC66" s="289"/>
      <c r="LMD66" s="289"/>
      <c r="LME66" s="289"/>
      <c r="LMF66" s="289"/>
      <c r="LMG66" s="289"/>
      <c r="LMH66" s="289"/>
      <c r="LMI66" s="289"/>
      <c r="LMJ66" s="289"/>
      <c r="LMK66" s="289"/>
      <c r="LML66" s="289"/>
      <c r="LMM66" s="289"/>
      <c r="LMN66" s="289"/>
      <c r="LMO66" s="289"/>
      <c r="LMP66" s="289"/>
      <c r="LMQ66" s="289"/>
      <c r="LMR66" s="289"/>
      <c r="LMS66" s="289"/>
      <c r="LMT66" s="289"/>
      <c r="LMU66" s="289"/>
      <c r="LMV66" s="289"/>
      <c r="LMW66" s="289"/>
      <c r="LMX66" s="289"/>
      <c r="LMY66" s="289"/>
      <c r="LMZ66" s="289"/>
      <c r="LNA66" s="289"/>
      <c r="LNB66" s="289"/>
      <c r="LNC66" s="289"/>
      <c r="LND66" s="289"/>
      <c r="LNE66" s="289"/>
      <c r="LNF66" s="289"/>
      <c r="LNG66" s="289"/>
      <c r="LNH66" s="289"/>
      <c r="LNI66" s="289"/>
      <c r="LNJ66" s="289"/>
      <c r="LNK66" s="289"/>
      <c r="LNL66" s="289"/>
      <c r="LNM66" s="289"/>
      <c r="LNN66" s="289"/>
      <c r="LNO66" s="289"/>
      <c r="LNP66" s="289"/>
      <c r="LNQ66" s="289"/>
      <c r="LNR66" s="289"/>
      <c r="LNS66" s="289"/>
      <c r="LNT66" s="289"/>
      <c r="LNU66" s="289"/>
      <c r="LNV66" s="289"/>
      <c r="LNW66" s="289"/>
      <c r="LNX66" s="289"/>
      <c r="LNY66" s="289"/>
      <c r="LNZ66" s="289"/>
      <c r="LOA66" s="289"/>
      <c r="LOB66" s="289"/>
      <c r="LOC66" s="289"/>
      <c r="LOD66" s="289"/>
      <c r="LOE66" s="289"/>
      <c r="LOF66" s="289"/>
      <c r="LOG66" s="289"/>
      <c r="LOH66" s="289"/>
      <c r="LOI66" s="289"/>
      <c r="LOJ66" s="289"/>
      <c r="LOK66" s="289"/>
      <c r="LOL66" s="289"/>
      <c r="LOM66" s="289"/>
      <c r="LON66" s="289"/>
      <c r="LOO66" s="289"/>
      <c r="LOP66" s="289"/>
      <c r="LOQ66" s="289"/>
      <c r="LOR66" s="289"/>
      <c r="LOS66" s="289"/>
      <c r="LOT66" s="289"/>
      <c r="LOU66" s="289"/>
      <c r="LOV66" s="289"/>
      <c r="LOW66" s="289"/>
      <c r="LOX66" s="289"/>
      <c r="LOY66" s="289"/>
      <c r="LOZ66" s="289"/>
      <c r="LPA66" s="289"/>
      <c r="LPB66" s="289"/>
      <c r="LPC66" s="289"/>
      <c r="LPD66" s="289"/>
      <c r="LPE66" s="289"/>
      <c r="LPF66" s="289"/>
      <c r="LPG66" s="289"/>
      <c r="LPH66" s="289"/>
      <c r="LPI66" s="289"/>
      <c r="LPJ66" s="289"/>
      <c r="LPK66" s="289"/>
      <c r="LPL66" s="289"/>
      <c r="LPM66" s="289"/>
      <c r="LPN66" s="289"/>
      <c r="LPO66" s="289"/>
      <c r="LPP66" s="289"/>
      <c r="LPQ66" s="289"/>
      <c r="LPR66" s="289"/>
      <c r="LPS66" s="289"/>
      <c r="LPT66" s="289"/>
      <c r="LPU66" s="289"/>
      <c r="LPV66" s="289"/>
      <c r="LPW66" s="289"/>
      <c r="LPX66" s="289"/>
      <c r="LPY66" s="289"/>
      <c r="LPZ66" s="289"/>
      <c r="LQA66" s="289"/>
      <c r="LQB66" s="289"/>
      <c r="LQC66" s="289"/>
      <c r="LQD66" s="289"/>
      <c r="LQE66" s="289"/>
      <c r="LQF66" s="289"/>
      <c r="LQG66" s="289"/>
      <c r="LQH66" s="289"/>
      <c r="LQI66" s="289"/>
      <c r="LQJ66" s="289"/>
      <c r="LQK66" s="289"/>
      <c r="LQL66" s="289"/>
      <c r="LQM66" s="289"/>
      <c r="LQN66" s="289"/>
      <c r="LQO66" s="289"/>
      <c r="LQP66" s="289"/>
      <c r="LQQ66" s="289"/>
      <c r="LQR66" s="289"/>
      <c r="LQS66" s="289"/>
      <c r="LQT66" s="289"/>
      <c r="LQU66" s="289"/>
      <c r="LQV66" s="289"/>
      <c r="LQW66" s="289"/>
      <c r="LQX66" s="289"/>
      <c r="LQY66" s="289"/>
      <c r="LQZ66" s="289"/>
      <c r="LRA66" s="289"/>
      <c r="LRB66" s="289"/>
      <c r="LRC66" s="289"/>
      <c r="LRD66" s="289"/>
      <c r="LRE66" s="289"/>
      <c r="LRF66" s="289"/>
      <c r="LRG66" s="289"/>
      <c r="LRH66" s="289"/>
      <c r="LRI66" s="289"/>
      <c r="LRJ66" s="289"/>
      <c r="LRK66" s="289"/>
      <c r="LRL66" s="289"/>
      <c r="LRM66" s="289"/>
      <c r="LRN66" s="289"/>
      <c r="LRO66" s="289"/>
      <c r="LRP66" s="289"/>
      <c r="LRQ66" s="289"/>
      <c r="LRR66" s="289"/>
      <c r="LRS66" s="289"/>
      <c r="LRT66" s="289"/>
      <c r="LRU66" s="289"/>
      <c r="LRV66" s="289"/>
      <c r="LRW66" s="289"/>
      <c r="LRX66" s="289"/>
      <c r="LRY66" s="289"/>
      <c r="LRZ66" s="289"/>
      <c r="LSA66" s="289"/>
      <c r="LSB66" s="289"/>
      <c r="LSC66" s="289"/>
      <c r="LSD66" s="289"/>
      <c r="LSE66" s="289"/>
      <c r="LSF66" s="289"/>
      <c r="LSG66" s="289"/>
      <c r="LSH66" s="289"/>
      <c r="LSI66" s="289"/>
      <c r="LSJ66" s="289"/>
      <c r="LSK66" s="289"/>
      <c r="LSL66" s="289"/>
      <c r="LSM66" s="289"/>
      <c r="LSN66" s="289"/>
      <c r="LSO66" s="289"/>
      <c r="LSP66" s="289"/>
      <c r="LSQ66" s="289"/>
      <c r="LSR66" s="289"/>
      <c r="LSS66" s="289"/>
      <c r="LST66" s="289"/>
      <c r="LSU66" s="289"/>
      <c r="LSV66" s="289"/>
      <c r="LSW66" s="289"/>
      <c r="LSX66" s="289"/>
      <c r="LSY66" s="289"/>
      <c r="LSZ66" s="289"/>
      <c r="LTA66" s="289"/>
      <c r="LTB66" s="289"/>
      <c r="LTC66" s="289"/>
      <c r="LTD66" s="289"/>
      <c r="LTE66" s="289"/>
      <c r="LTF66" s="289"/>
      <c r="LTG66" s="289"/>
      <c r="LTH66" s="289"/>
      <c r="LTI66" s="289"/>
      <c r="LTJ66" s="289"/>
      <c r="LTK66" s="289"/>
      <c r="LTL66" s="289"/>
      <c r="LTM66" s="289"/>
      <c r="LTN66" s="289"/>
      <c r="LTO66" s="289"/>
      <c r="LTP66" s="289"/>
      <c r="LTQ66" s="289"/>
      <c r="LTR66" s="289"/>
      <c r="LTS66" s="289"/>
      <c r="LTT66" s="289"/>
      <c r="LTU66" s="289"/>
      <c r="LTV66" s="289"/>
      <c r="LTW66" s="289"/>
      <c r="LTX66" s="289"/>
      <c r="LTY66" s="289"/>
      <c r="LTZ66" s="289"/>
      <c r="LUA66" s="289"/>
      <c r="LUB66" s="289"/>
      <c r="LUC66" s="289"/>
      <c r="LUD66" s="289"/>
      <c r="LUE66" s="289"/>
      <c r="LUF66" s="289"/>
      <c r="LUG66" s="289"/>
      <c r="LUH66" s="289"/>
      <c r="LUI66" s="289"/>
      <c r="LUJ66" s="289"/>
      <c r="LUK66" s="289"/>
      <c r="LUL66" s="289"/>
      <c r="LUM66" s="289"/>
      <c r="LUN66" s="289"/>
      <c r="LUO66" s="289"/>
      <c r="LUP66" s="289"/>
      <c r="LUQ66" s="289"/>
      <c r="LUR66" s="289"/>
      <c r="LUS66" s="289"/>
      <c r="LUT66" s="289"/>
      <c r="LUU66" s="289"/>
      <c r="LUV66" s="289"/>
      <c r="LUW66" s="289"/>
      <c r="LUX66" s="289"/>
      <c r="LUY66" s="289"/>
      <c r="LUZ66" s="289"/>
      <c r="LVA66" s="289"/>
      <c r="LVB66" s="289"/>
      <c r="LVC66" s="289"/>
      <c r="LVD66" s="289"/>
      <c r="LVE66" s="289"/>
      <c r="LVF66" s="289"/>
      <c r="LVG66" s="289"/>
      <c r="LVH66" s="289"/>
      <c r="LVI66" s="289"/>
      <c r="LVJ66" s="289"/>
      <c r="LVK66" s="289"/>
      <c r="LVL66" s="289"/>
      <c r="LVM66" s="289"/>
      <c r="LVN66" s="289"/>
      <c r="LVO66" s="289"/>
      <c r="LVP66" s="289"/>
      <c r="LVQ66" s="289"/>
      <c r="LVR66" s="289"/>
      <c r="LVS66" s="289"/>
      <c r="LVT66" s="289"/>
      <c r="LVU66" s="289"/>
      <c r="LVV66" s="289"/>
      <c r="LVW66" s="289"/>
      <c r="LVX66" s="289"/>
      <c r="LVY66" s="289"/>
      <c r="LVZ66" s="289"/>
      <c r="LWA66" s="289"/>
      <c r="LWB66" s="289"/>
      <c r="LWC66" s="289"/>
      <c r="LWD66" s="289"/>
      <c r="LWE66" s="289"/>
      <c r="LWF66" s="289"/>
      <c r="LWG66" s="289"/>
      <c r="LWH66" s="289"/>
      <c r="LWI66" s="289"/>
      <c r="LWJ66" s="289"/>
      <c r="LWK66" s="289"/>
      <c r="LWL66" s="289"/>
      <c r="LWM66" s="289"/>
      <c r="LWN66" s="289"/>
      <c r="LWO66" s="289"/>
      <c r="LWP66" s="289"/>
      <c r="LWQ66" s="289"/>
      <c r="LWR66" s="289"/>
      <c r="LWS66" s="289"/>
      <c r="LWT66" s="289"/>
      <c r="LWU66" s="289"/>
      <c r="LWV66" s="289"/>
      <c r="LWW66" s="289"/>
      <c r="LWX66" s="289"/>
      <c r="LWY66" s="289"/>
      <c r="LWZ66" s="289"/>
      <c r="LXA66" s="289"/>
      <c r="LXB66" s="289"/>
      <c r="LXC66" s="289"/>
      <c r="LXD66" s="289"/>
      <c r="LXE66" s="289"/>
      <c r="LXF66" s="289"/>
      <c r="LXG66" s="289"/>
      <c r="LXH66" s="289"/>
      <c r="LXI66" s="289"/>
      <c r="LXJ66" s="289"/>
      <c r="LXK66" s="289"/>
      <c r="LXL66" s="289"/>
      <c r="LXM66" s="289"/>
      <c r="LXN66" s="289"/>
      <c r="LXO66" s="289"/>
      <c r="LXP66" s="289"/>
      <c r="LXQ66" s="289"/>
      <c r="LXR66" s="289"/>
      <c r="LXS66" s="289"/>
      <c r="LXT66" s="289"/>
      <c r="LXU66" s="289"/>
      <c r="LXV66" s="289"/>
      <c r="LXW66" s="289"/>
      <c r="LXX66" s="289"/>
      <c r="LXY66" s="289"/>
      <c r="LXZ66" s="289"/>
      <c r="LYA66" s="289"/>
      <c r="LYB66" s="289"/>
      <c r="LYC66" s="289"/>
      <c r="LYD66" s="289"/>
      <c r="LYE66" s="289"/>
      <c r="LYF66" s="289"/>
      <c r="LYG66" s="289"/>
      <c r="LYH66" s="289"/>
      <c r="LYI66" s="289"/>
      <c r="LYJ66" s="289"/>
      <c r="LYK66" s="289"/>
      <c r="LYL66" s="289"/>
      <c r="LYM66" s="289"/>
      <c r="LYN66" s="289"/>
      <c r="LYO66" s="289"/>
      <c r="LYP66" s="289"/>
      <c r="LYQ66" s="289"/>
      <c r="LYR66" s="289"/>
      <c r="LYS66" s="289"/>
      <c r="LYT66" s="289"/>
      <c r="LYU66" s="289"/>
      <c r="LYV66" s="289"/>
      <c r="LYW66" s="289"/>
      <c r="LYX66" s="289"/>
      <c r="LYY66" s="289"/>
      <c r="LYZ66" s="289"/>
      <c r="LZA66" s="289"/>
      <c r="LZB66" s="289"/>
      <c r="LZC66" s="289"/>
      <c r="LZD66" s="289"/>
      <c r="LZE66" s="289"/>
      <c r="LZF66" s="289"/>
      <c r="LZG66" s="289"/>
      <c r="LZH66" s="289"/>
      <c r="LZI66" s="289"/>
      <c r="LZJ66" s="289"/>
      <c r="LZK66" s="289"/>
      <c r="LZL66" s="289"/>
      <c r="LZM66" s="289"/>
      <c r="LZN66" s="289"/>
      <c r="LZO66" s="289"/>
      <c r="LZP66" s="289"/>
      <c r="LZQ66" s="289"/>
      <c r="LZR66" s="289"/>
      <c r="LZS66" s="289"/>
      <c r="LZT66" s="289"/>
      <c r="LZU66" s="289"/>
      <c r="LZV66" s="289"/>
      <c r="LZW66" s="289"/>
      <c r="LZX66" s="289"/>
      <c r="LZY66" s="289"/>
      <c r="LZZ66" s="289"/>
      <c r="MAA66" s="289"/>
      <c r="MAB66" s="289"/>
      <c r="MAC66" s="289"/>
      <c r="MAD66" s="289"/>
      <c r="MAE66" s="289"/>
      <c r="MAF66" s="289"/>
      <c r="MAG66" s="289"/>
      <c r="MAH66" s="289"/>
      <c r="MAI66" s="289"/>
      <c r="MAJ66" s="289"/>
      <c r="MAK66" s="289"/>
      <c r="MAL66" s="289"/>
      <c r="MAM66" s="289"/>
      <c r="MAN66" s="289"/>
      <c r="MAO66" s="289"/>
      <c r="MAP66" s="289"/>
      <c r="MAQ66" s="289"/>
      <c r="MAR66" s="289"/>
      <c r="MAS66" s="289"/>
      <c r="MAT66" s="289"/>
      <c r="MAU66" s="289"/>
      <c r="MAV66" s="289"/>
      <c r="MAW66" s="289"/>
      <c r="MAX66" s="289"/>
      <c r="MAY66" s="289"/>
      <c r="MAZ66" s="289"/>
      <c r="MBA66" s="289"/>
      <c r="MBB66" s="289"/>
      <c r="MBC66" s="289"/>
      <c r="MBD66" s="289"/>
      <c r="MBE66" s="289"/>
      <c r="MBF66" s="289"/>
      <c r="MBG66" s="289"/>
      <c r="MBH66" s="289"/>
      <c r="MBI66" s="289"/>
      <c r="MBJ66" s="289"/>
      <c r="MBK66" s="289"/>
      <c r="MBL66" s="289"/>
      <c r="MBM66" s="289"/>
      <c r="MBN66" s="289"/>
      <c r="MBO66" s="289"/>
      <c r="MBP66" s="289"/>
      <c r="MBQ66" s="289"/>
      <c r="MBR66" s="289"/>
      <c r="MBS66" s="289"/>
      <c r="MBT66" s="289"/>
      <c r="MBU66" s="289"/>
      <c r="MBV66" s="289"/>
      <c r="MBW66" s="289"/>
      <c r="MBX66" s="289"/>
      <c r="MBY66" s="289"/>
      <c r="MBZ66" s="289"/>
      <c r="MCA66" s="289"/>
      <c r="MCB66" s="289"/>
      <c r="MCC66" s="289"/>
      <c r="MCD66" s="289"/>
      <c r="MCE66" s="289"/>
      <c r="MCF66" s="289"/>
      <c r="MCG66" s="289"/>
      <c r="MCH66" s="289"/>
      <c r="MCI66" s="289"/>
      <c r="MCJ66" s="289"/>
      <c r="MCK66" s="289"/>
      <c r="MCL66" s="289"/>
      <c r="MCM66" s="289"/>
      <c r="MCN66" s="289"/>
      <c r="MCO66" s="289"/>
      <c r="MCP66" s="289"/>
      <c r="MCQ66" s="289"/>
      <c r="MCR66" s="289"/>
      <c r="MCS66" s="289"/>
      <c r="MCT66" s="289"/>
      <c r="MCU66" s="289"/>
      <c r="MCV66" s="289"/>
      <c r="MCW66" s="289"/>
      <c r="MCX66" s="289"/>
      <c r="MCY66" s="289"/>
      <c r="MCZ66" s="289"/>
      <c r="MDA66" s="289"/>
      <c r="MDB66" s="289"/>
      <c r="MDC66" s="289"/>
      <c r="MDD66" s="289"/>
      <c r="MDE66" s="289"/>
      <c r="MDF66" s="289"/>
      <c r="MDG66" s="289"/>
      <c r="MDH66" s="289"/>
      <c r="MDI66" s="289"/>
      <c r="MDJ66" s="289"/>
      <c r="MDK66" s="289"/>
      <c r="MDL66" s="289"/>
      <c r="MDM66" s="289"/>
      <c r="MDN66" s="289"/>
      <c r="MDO66" s="289"/>
      <c r="MDP66" s="289"/>
      <c r="MDQ66" s="289"/>
      <c r="MDR66" s="289"/>
      <c r="MDS66" s="289"/>
      <c r="MDT66" s="289"/>
      <c r="MDU66" s="289"/>
      <c r="MDV66" s="289"/>
      <c r="MDW66" s="289"/>
      <c r="MDX66" s="289"/>
      <c r="MDY66" s="289"/>
      <c r="MDZ66" s="289"/>
      <c r="MEA66" s="289"/>
      <c r="MEB66" s="289"/>
      <c r="MEC66" s="289"/>
      <c r="MED66" s="289"/>
      <c r="MEE66" s="289"/>
      <c r="MEF66" s="289"/>
      <c r="MEG66" s="289"/>
      <c r="MEH66" s="289"/>
      <c r="MEI66" s="289"/>
      <c r="MEJ66" s="289"/>
      <c r="MEK66" s="289"/>
      <c r="MEL66" s="289"/>
      <c r="MEM66" s="289"/>
      <c r="MEN66" s="289"/>
      <c r="MEO66" s="289"/>
      <c r="MEP66" s="289"/>
      <c r="MEQ66" s="289"/>
      <c r="MER66" s="289"/>
      <c r="MES66" s="289"/>
      <c r="MET66" s="289"/>
      <c r="MEU66" s="289"/>
      <c r="MEV66" s="289"/>
      <c r="MEW66" s="289"/>
      <c r="MEX66" s="289"/>
      <c r="MEY66" s="289"/>
      <c r="MEZ66" s="289"/>
      <c r="MFA66" s="289"/>
      <c r="MFB66" s="289"/>
      <c r="MFC66" s="289"/>
      <c r="MFD66" s="289"/>
      <c r="MFE66" s="289"/>
      <c r="MFF66" s="289"/>
      <c r="MFG66" s="289"/>
      <c r="MFH66" s="289"/>
      <c r="MFI66" s="289"/>
      <c r="MFJ66" s="289"/>
      <c r="MFK66" s="289"/>
      <c r="MFL66" s="289"/>
      <c r="MFM66" s="289"/>
      <c r="MFN66" s="289"/>
      <c r="MFO66" s="289"/>
      <c r="MFP66" s="289"/>
      <c r="MFQ66" s="289"/>
      <c r="MFR66" s="289"/>
      <c r="MFS66" s="289"/>
      <c r="MFT66" s="289"/>
      <c r="MFU66" s="289"/>
      <c r="MFV66" s="289"/>
      <c r="MFW66" s="289"/>
      <c r="MFX66" s="289"/>
      <c r="MFY66" s="289"/>
      <c r="MFZ66" s="289"/>
      <c r="MGA66" s="289"/>
      <c r="MGB66" s="289"/>
      <c r="MGC66" s="289"/>
      <c r="MGD66" s="289"/>
      <c r="MGE66" s="289"/>
      <c r="MGF66" s="289"/>
      <c r="MGG66" s="289"/>
      <c r="MGH66" s="289"/>
      <c r="MGI66" s="289"/>
      <c r="MGJ66" s="289"/>
      <c r="MGK66" s="289"/>
      <c r="MGL66" s="289"/>
      <c r="MGM66" s="289"/>
      <c r="MGN66" s="289"/>
      <c r="MGO66" s="289"/>
      <c r="MGP66" s="289"/>
      <c r="MGQ66" s="289"/>
      <c r="MGR66" s="289"/>
      <c r="MGS66" s="289"/>
      <c r="MGT66" s="289"/>
      <c r="MGU66" s="289"/>
      <c r="MGV66" s="289"/>
      <c r="MGW66" s="289"/>
      <c r="MGX66" s="289"/>
      <c r="MGY66" s="289"/>
      <c r="MGZ66" s="289"/>
      <c r="MHA66" s="289"/>
      <c r="MHB66" s="289"/>
      <c r="MHC66" s="289"/>
      <c r="MHD66" s="289"/>
      <c r="MHE66" s="289"/>
      <c r="MHF66" s="289"/>
      <c r="MHG66" s="289"/>
      <c r="MHH66" s="289"/>
      <c r="MHI66" s="289"/>
      <c r="MHJ66" s="289"/>
      <c r="MHK66" s="289"/>
      <c r="MHL66" s="289"/>
      <c r="MHM66" s="289"/>
      <c r="MHN66" s="289"/>
      <c r="MHO66" s="289"/>
      <c r="MHP66" s="289"/>
      <c r="MHQ66" s="289"/>
      <c r="MHR66" s="289"/>
      <c r="MHS66" s="289"/>
      <c r="MHT66" s="289"/>
      <c r="MHU66" s="289"/>
      <c r="MHV66" s="289"/>
      <c r="MHW66" s="289"/>
      <c r="MHX66" s="289"/>
      <c r="MHY66" s="289"/>
      <c r="MHZ66" s="289"/>
      <c r="MIA66" s="289"/>
      <c r="MIB66" s="289"/>
      <c r="MIC66" s="289"/>
      <c r="MID66" s="289"/>
      <c r="MIE66" s="289"/>
      <c r="MIF66" s="289"/>
      <c r="MIG66" s="289"/>
      <c r="MIH66" s="289"/>
      <c r="MII66" s="289"/>
      <c r="MIJ66" s="289"/>
      <c r="MIK66" s="289"/>
      <c r="MIL66" s="289"/>
      <c r="MIM66" s="289"/>
      <c r="MIN66" s="289"/>
      <c r="MIO66" s="289"/>
      <c r="MIP66" s="289"/>
      <c r="MIQ66" s="289"/>
      <c r="MIR66" s="289"/>
      <c r="MIS66" s="289"/>
      <c r="MIT66" s="289"/>
      <c r="MIU66" s="289"/>
      <c r="MIV66" s="289"/>
      <c r="MIW66" s="289"/>
      <c r="MIX66" s="289"/>
      <c r="MIY66" s="289"/>
      <c r="MIZ66" s="289"/>
      <c r="MJA66" s="289"/>
      <c r="MJB66" s="289"/>
      <c r="MJC66" s="289"/>
      <c r="MJD66" s="289"/>
      <c r="MJE66" s="289"/>
      <c r="MJF66" s="289"/>
      <c r="MJG66" s="289"/>
      <c r="MJH66" s="289"/>
      <c r="MJI66" s="289"/>
      <c r="MJJ66" s="289"/>
      <c r="MJK66" s="289"/>
      <c r="MJL66" s="289"/>
      <c r="MJM66" s="289"/>
      <c r="MJN66" s="289"/>
      <c r="MJO66" s="289"/>
      <c r="MJP66" s="289"/>
      <c r="MJQ66" s="289"/>
      <c r="MJR66" s="289"/>
      <c r="MJS66" s="289"/>
      <c r="MJT66" s="289"/>
      <c r="MJU66" s="289"/>
      <c r="MJV66" s="289"/>
      <c r="MJW66" s="289"/>
      <c r="MJX66" s="289"/>
      <c r="MJY66" s="289"/>
      <c r="MJZ66" s="289"/>
      <c r="MKA66" s="289"/>
      <c r="MKB66" s="289"/>
      <c r="MKC66" s="289"/>
      <c r="MKD66" s="289"/>
      <c r="MKE66" s="289"/>
      <c r="MKF66" s="289"/>
      <c r="MKG66" s="289"/>
      <c r="MKH66" s="289"/>
      <c r="MKI66" s="289"/>
      <c r="MKJ66" s="289"/>
      <c r="MKK66" s="289"/>
      <c r="MKL66" s="289"/>
      <c r="MKM66" s="289"/>
      <c r="MKN66" s="289"/>
      <c r="MKO66" s="289"/>
      <c r="MKP66" s="289"/>
      <c r="MKQ66" s="289"/>
      <c r="MKR66" s="289"/>
      <c r="MKS66" s="289"/>
      <c r="MKT66" s="289"/>
      <c r="MKU66" s="289"/>
      <c r="MKV66" s="289"/>
      <c r="MKW66" s="289"/>
      <c r="MKX66" s="289"/>
      <c r="MKY66" s="289"/>
      <c r="MKZ66" s="289"/>
      <c r="MLA66" s="289"/>
      <c r="MLB66" s="289"/>
      <c r="MLC66" s="289"/>
      <c r="MLD66" s="289"/>
      <c r="MLE66" s="289"/>
      <c r="MLF66" s="289"/>
      <c r="MLG66" s="289"/>
      <c r="MLH66" s="289"/>
      <c r="MLI66" s="289"/>
      <c r="MLJ66" s="289"/>
      <c r="MLK66" s="289"/>
      <c r="MLL66" s="289"/>
      <c r="MLM66" s="289"/>
      <c r="MLN66" s="289"/>
      <c r="MLO66" s="289"/>
      <c r="MLP66" s="289"/>
      <c r="MLQ66" s="289"/>
      <c r="MLR66" s="289"/>
      <c r="MLS66" s="289"/>
      <c r="MLT66" s="289"/>
      <c r="MLU66" s="289"/>
      <c r="MLV66" s="289"/>
      <c r="MLW66" s="289"/>
      <c r="MLX66" s="289"/>
      <c r="MLY66" s="289"/>
      <c r="MLZ66" s="289"/>
      <c r="MMA66" s="289"/>
      <c r="MMB66" s="289"/>
      <c r="MMC66" s="289"/>
      <c r="MMD66" s="289"/>
      <c r="MME66" s="289"/>
      <c r="MMF66" s="289"/>
      <c r="MMG66" s="289"/>
      <c r="MMH66" s="289"/>
      <c r="MMI66" s="289"/>
      <c r="MMJ66" s="289"/>
      <c r="MMK66" s="289"/>
      <c r="MML66" s="289"/>
      <c r="MMM66" s="289"/>
      <c r="MMN66" s="289"/>
      <c r="MMO66" s="289"/>
      <c r="MMP66" s="289"/>
      <c r="MMQ66" s="289"/>
      <c r="MMR66" s="289"/>
      <c r="MMS66" s="289"/>
      <c r="MMT66" s="289"/>
      <c r="MMU66" s="289"/>
      <c r="MMV66" s="289"/>
      <c r="MMW66" s="289"/>
      <c r="MMX66" s="289"/>
      <c r="MMY66" s="289"/>
      <c r="MMZ66" s="289"/>
      <c r="MNA66" s="289"/>
      <c r="MNB66" s="289"/>
      <c r="MNC66" s="289"/>
      <c r="MND66" s="289"/>
      <c r="MNE66" s="289"/>
      <c r="MNF66" s="289"/>
      <c r="MNG66" s="289"/>
      <c r="MNH66" s="289"/>
      <c r="MNI66" s="289"/>
      <c r="MNJ66" s="289"/>
      <c r="MNK66" s="289"/>
      <c r="MNL66" s="289"/>
      <c r="MNM66" s="289"/>
      <c r="MNN66" s="289"/>
      <c r="MNO66" s="289"/>
      <c r="MNP66" s="289"/>
      <c r="MNQ66" s="289"/>
      <c r="MNR66" s="289"/>
      <c r="MNS66" s="289"/>
      <c r="MNT66" s="289"/>
      <c r="MNU66" s="289"/>
      <c r="MNV66" s="289"/>
      <c r="MNW66" s="289"/>
      <c r="MNX66" s="289"/>
      <c r="MNY66" s="289"/>
      <c r="MNZ66" s="289"/>
      <c r="MOA66" s="289"/>
      <c r="MOB66" s="289"/>
      <c r="MOC66" s="289"/>
      <c r="MOD66" s="289"/>
      <c r="MOE66" s="289"/>
      <c r="MOF66" s="289"/>
      <c r="MOG66" s="289"/>
      <c r="MOH66" s="289"/>
      <c r="MOI66" s="289"/>
      <c r="MOJ66" s="289"/>
      <c r="MOK66" s="289"/>
      <c r="MOL66" s="289"/>
      <c r="MOM66" s="289"/>
      <c r="MON66" s="289"/>
      <c r="MOO66" s="289"/>
      <c r="MOP66" s="289"/>
      <c r="MOQ66" s="289"/>
      <c r="MOR66" s="289"/>
      <c r="MOS66" s="289"/>
      <c r="MOT66" s="289"/>
      <c r="MOU66" s="289"/>
      <c r="MOV66" s="289"/>
      <c r="MOW66" s="289"/>
      <c r="MOX66" s="289"/>
      <c r="MOY66" s="289"/>
      <c r="MOZ66" s="289"/>
      <c r="MPA66" s="289"/>
      <c r="MPB66" s="289"/>
      <c r="MPC66" s="289"/>
      <c r="MPD66" s="289"/>
      <c r="MPE66" s="289"/>
      <c r="MPF66" s="289"/>
      <c r="MPG66" s="289"/>
      <c r="MPH66" s="289"/>
      <c r="MPI66" s="289"/>
      <c r="MPJ66" s="289"/>
      <c r="MPK66" s="289"/>
      <c r="MPL66" s="289"/>
      <c r="MPM66" s="289"/>
      <c r="MPN66" s="289"/>
      <c r="MPO66" s="289"/>
      <c r="MPP66" s="289"/>
      <c r="MPQ66" s="289"/>
      <c r="MPR66" s="289"/>
      <c r="MPS66" s="289"/>
      <c r="MPT66" s="289"/>
      <c r="MPU66" s="289"/>
      <c r="MPV66" s="289"/>
      <c r="MPW66" s="289"/>
      <c r="MPX66" s="289"/>
      <c r="MPY66" s="289"/>
      <c r="MPZ66" s="289"/>
      <c r="MQA66" s="289"/>
      <c r="MQB66" s="289"/>
      <c r="MQC66" s="289"/>
      <c r="MQD66" s="289"/>
      <c r="MQE66" s="289"/>
      <c r="MQF66" s="289"/>
      <c r="MQG66" s="289"/>
      <c r="MQH66" s="289"/>
      <c r="MQI66" s="289"/>
      <c r="MQJ66" s="289"/>
      <c r="MQK66" s="289"/>
      <c r="MQL66" s="289"/>
      <c r="MQM66" s="289"/>
      <c r="MQN66" s="289"/>
      <c r="MQO66" s="289"/>
      <c r="MQP66" s="289"/>
      <c r="MQQ66" s="289"/>
      <c r="MQR66" s="289"/>
      <c r="MQS66" s="289"/>
      <c r="MQT66" s="289"/>
      <c r="MQU66" s="289"/>
      <c r="MQV66" s="289"/>
      <c r="MQW66" s="289"/>
      <c r="MQX66" s="289"/>
      <c r="MQY66" s="289"/>
      <c r="MQZ66" s="289"/>
      <c r="MRA66" s="289"/>
      <c r="MRB66" s="289"/>
      <c r="MRC66" s="289"/>
      <c r="MRD66" s="289"/>
      <c r="MRE66" s="289"/>
      <c r="MRF66" s="289"/>
      <c r="MRG66" s="289"/>
      <c r="MRH66" s="289"/>
      <c r="MRI66" s="289"/>
      <c r="MRJ66" s="289"/>
      <c r="MRK66" s="289"/>
      <c r="MRL66" s="289"/>
      <c r="MRM66" s="289"/>
      <c r="MRN66" s="289"/>
      <c r="MRO66" s="289"/>
      <c r="MRP66" s="289"/>
      <c r="MRQ66" s="289"/>
      <c r="MRR66" s="289"/>
      <c r="MRS66" s="289"/>
      <c r="MRT66" s="289"/>
      <c r="MRU66" s="289"/>
      <c r="MRV66" s="289"/>
      <c r="MRW66" s="289"/>
      <c r="MRX66" s="289"/>
      <c r="MRY66" s="289"/>
      <c r="MRZ66" s="289"/>
      <c r="MSA66" s="289"/>
      <c r="MSB66" s="289"/>
      <c r="MSC66" s="289"/>
      <c r="MSD66" s="289"/>
      <c r="MSE66" s="289"/>
      <c r="MSF66" s="289"/>
      <c r="MSG66" s="289"/>
      <c r="MSH66" s="289"/>
      <c r="MSI66" s="289"/>
      <c r="MSJ66" s="289"/>
      <c r="MSK66" s="289"/>
      <c r="MSL66" s="289"/>
      <c r="MSM66" s="289"/>
      <c r="MSN66" s="289"/>
      <c r="MSO66" s="289"/>
      <c r="MSP66" s="289"/>
      <c r="MSQ66" s="289"/>
      <c r="MSR66" s="289"/>
      <c r="MSS66" s="289"/>
      <c r="MST66" s="289"/>
      <c r="MSU66" s="289"/>
      <c r="MSV66" s="289"/>
      <c r="MSW66" s="289"/>
      <c r="MSX66" s="289"/>
      <c r="MSY66" s="289"/>
      <c r="MSZ66" s="289"/>
      <c r="MTA66" s="289"/>
      <c r="MTB66" s="289"/>
      <c r="MTC66" s="289"/>
      <c r="MTD66" s="289"/>
      <c r="MTE66" s="289"/>
      <c r="MTF66" s="289"/>
      <c r="MTG66" s="289"/>
      <c r="MTH66" s="289"/>
      <c r="MTI66" s="289"/>
      <c r="MTJ66" s="289"/>
      <c r="MTK66" s="289"/>
      <c r="MTL66" s="289"/>
      <c r="MTM66" s="289"/>
      <c r="MTN66" s="289"/>
      <c r="MTO66" s="289"/>
      <c r="MTP66" s="289"/>
      <c r="MTQ66" s="289"/>
      <c r="MTR66" s="289"/>
      <c r="MTS66" s="289"/>
      <c r="MTT66" s="289"/>
      <c r="MTU66" s="289"/>
      <c r="MTV66" s="289"/>
      <c r="MTW66" s="289"/>
      <c r="MTX66" s="289"/>
      <c r="MTY66" s="289"/>
      <c r="MTZ66" s="289"/>
      <c r="MUA66" s="289"/>
      <c r="MUB66" s="289"/>
      <c r="MUC66" s="289"/>
      <c r="MUD66" s="289"/>
      <c r="MUE66" s="289"/>
      <c r="MUF66" s="289"/>
      <c r="MUG66" s="289"/>
      <c r="MUH66" s="289"/>
      <c r="MUI66" s="289"/>
      <c r="MUJ66" s="289"/>
      <c r="MUK66" s="289"/>
      <c r="MUL66" s="289"/>
      <c r="MUM66" s="289"/>
      <c r="MUN66" s="289"/>
      <c r="MUO66" s="289"/>
      <c r="MUP66" s="289"/>
      <c r="MUQ66" s="289"/>
      <c r="MUR66" s="289"/>
      <c r="MUS66" s="289"/>
      <c r="MUT66" s="289"/>
      <c r="MUU66" s="289"/>
      <c r="MUV66" s="289"/>
      <c r="MUW66" s="289"/>
      <c r="MUX66" s="289"/>
      <c r="MUY66" s="289"/>
      <c r="MUZ66" s="289"/>
      <c r="MVA66" s="289"/>
      <c r="MVB66" s="289"/>
      <c r="MVC66" s="289"/>
      <c r="MVD66" s="289"/>
      <c r="MVE66" s="289"/>
      <c r="MVF66" s="289"/>
      <c r="MVG66" s="289"/>
      <c r="MVH66" s="289"/>
      <c r="MVI66" s="289"/>
      <c r="MVJ66" s="289"/>
      <c r="MVK66" s="289"/>
      <c r="MVL66" s="289"/>
      <c r="MVM66" s="289"/>
      <c r="MVN66" s="289"/>
      <c r="MVO66" s="289"/>
      <c r="MVP66" s="289"/>
      <c r="MVQ66" s="289"/>
      <c r="MVR66" s="289"/>
      <c r="MVS66" s="289"/>
      <c r="MVT66" s="289"/>
      <c r="MVU66" s="289"/>
      <c r="MVV66" s="289"/>
      <c r="MVW66" s="289"/>
      <c r="MVX66" s="289"/>
      <c r="MVY66" s="289"/>
      <c r="MVZ66" s="289"/>
      <c r="MWA66" s="289"/>
      <c r="MWB66" s="289"/>
      <c r="MWC66" s="289"/>
      <c r="MWD66" s="289"/>
      <c r="MWE66" s="289"/>
      <c r="MWF66" s="289"/>
      <c r="MWG66" s="289"/>
      <c r="MWH66" s="289"/>
      <c r="MWI66" s="289"/>
      <c r="MWJ66" s="289"/>
      <c r="MWK66" s="289"/>
      <c r="MWL66" s="289"/>
      <c r="MWM66" s="289"/>
      <c r="MWN66" s="289"/>
      <c r="MWO66" s="289"/>
      <c r="MWP66" s="289"/>
      <c r="MWQ66" s="289"/>
      <c r="MWR66" s="289"/>
      <c r="MWS66" s="289"/>
      <c r="MWT66" s="289"/>
      <c r="MWU66" s="289"/>
      <c r="MWV66" s="289"/>
      <c r="MWW66" s="289"/>
      <c r="MWX66" s="289"/>
      <c r="MWY66" s="289"/>
      <c r="MWZ66" s="289"/>
      <c r="MXA66" s="289"/>
      <c r="MXB66" s="289"/>
      <c r="MXC66" s="289"/>
      <c r="MXD66" s="289"/>
      <c r="MXE66" s="289"/>
      <c r="MXF66" s="289"/>
      <c r="MXG66" s="289"/>
      <c r="MXH66" s="289"/>
      <c r="MXI66" s="289"/>
      <c r="MXJ66" s="289"/>
      <c r="MXK66" s="289"/>
      <c r="MXL66" s="289"/>
      <c r="MXM66" s="289"/>
      <c r="MXN66" s="289"/>
      <c r="MXO66" s="289"/>
      <c r="MXP66" s="289"/>
      <c r="MXQ66" s="289"/>
      <c r="MXR66" s="289"/>
      <c r="MXS66" s="289"/>
      <c r="MXT66" s="289"/>
      <c r="MXU66" s="289"/>
      <c r="MXV66" s="289"/>
      <c r="MXW66" s="289"/>
      <c r="MXX66" s="289"/>
      <c r="MXY66" s="289"/>
      <c r="MXZ66" s="289"/>
      <c r="MYA66" s="289"/>
      <c r="MYB66" s="289"/>
      <c r="MYC66" s="289"/>
      <c r="MYD66" s="289"/>
      <c r="MYE66" s="289"/>
      <c r="MYF66" s="289"/>
      <c r="MYG66" s="289"/>
      <c r="MYH66" s="289"/>
      <c r="MYI66" s="289"/>
      <c r="MYJ66" s="289"/>
      <c r="MYK66" s="289"/>
      <c r="MYL66" s="289"/>
      <c r="MYM66" s="289"/>
      <c r="MYN66" s="289"/>
      <c r="MYO66" s="289"/>
      <c r="MYP66" s="289"/>
      <c r="MYQ66" s="289"/>
      <c r="MYR66" s="289"/>
      <c r="MYS66" s="289"/>
      <c r="MYT66" s="289"/>
      <c r="MYU66" s="289"/>
      <c r="MYV66" s="289"/>
      <c r="MYW66" s="289"/>
      <c r="MYX66" s="289"/>
      <c r="MYY66" s="289"/>
      <c r="MYZ66" s="289"/>
      <c r="MZA66" s="289"/>
      <c r="MZB66" s="289"/>
      <c r="MZC66" s="289"/>
      <c r="MZD66" s="289"/>
      <c r="MZE66" s="289"/>
      <c r="MZF66" s="289"/>
      <c r="MZG66" s="289"/>
      <c r="MZH66" s="289"/>
      <c r="MZI66" s="289"/>
      <c r="MZJ66" s="289"/>
      <c r="MZK66" s="289"/>
      <c r="MZL66" s="289"/>
      <c r="MZM66" s="289"/>
      <c r="MZN66" s="289"/>
      <c r="MZO66" s="289"/>
      <c r="MZP66" s="289"/>
      <c r="MZQ66" s="289"/>
      <c r="MZR66" s="289"/>
      <c r="MZS66" s="289"/>
      <c r="MZT66" s="289"/>
      <c r="MZU66" s="289"/>
      <c r="MZV66" s="289"/>
      <c r="MZW66" s="289"/>
      <c r="MZX66" s="289"/>
      <c r="MZY66" s="289"/>
      <c r="MZZ66" s="289"/>
      <c r="NAA66" s="289"/>
      <c r="NAB66" s="289"/>
      <c r="NAC66" s="289"/>
      <c r="NAD66" s="289"/>
      <c r="NAE66" s="289"/>
      <c r="NAF66" s="289"/>
      <c r="NAG66" s="289"/>
      <c r="NAH66" s="289"/>
      <c r="NAI66" s="289"/>
      <c r="NAJ66" s="289"/>
      <c r="NAK66" s="289"/>
      <c r="NAL66" s="289"/>
      <c r="NAM66" s="289"/>
      <c r="NAN66" s="289"/>
      <c r="NAO66" s="289"/>
      <c r="NAP66" s="289"/>
      <c r="NAQ66" s="289"/>
      <c r="NAR66" s="289"/>
      <c r="NAS66" s="289"/>
      <c r="NAT66" s="289"/>
      <c r="NAU66" s="289"/>
      <c r="NAV66" s="289"/>
      <c r="NAW66" s="289"/>
      <c r="NAX66" s="289"/>
      <c r="NAY66" s="289"/>
      <c r="NAZ66" s="289"/>
      <c r="NBA66" s="289"/>
      <c r="NBB66" s="289"/>
      <c r="NBC66" s="289"/>
      <c r="NBD66" s="289"/>
      <c r="NBE66" s="289"/>
      <c r="NBF66" s="289"/>
      <c r="NBG66" s="289"/>
      <c r="NBH66" s="289"/>
      <c r="NBI66" s="289"/>
      <c r="NBJ66" s="289"/>
      <c r="NBK66" s="289"/>
      <c r="NBL66" s="289"/>
      <c r="NBM66" s="289"/>
      <c r="NBN66" s="289"/>
      <c r="NBO66" s="289"/>
      <c r="NBP66" s="289"/>
      <c r="NBQ66" s="289"/>
      <c r="NBR66" s="289"/>
      <c r="NBS66" s="289"/>
      <c r="NBT66" s="289"/>
      <c r="NBU66" s="289"/>
      <c r="NBV66" s="289"/>
      <c r="NBW66" s="289"/>
      <c r="NBX66" s="289"/>
      <c r="NBY66" s="289"/>
      <c r="NBZ66" s="289"/>
      <c r="NCA66" s="289"/>
      <c r="NCB66" s="289"/>
      <c r="NCC66" s="289"/>
      <c r="NCD66" s="289"/>
      <c r="NCE66" s="289"/>
      <c r="NCF66" s="289"/>
      <c r="NCG66" s="289"/>
      <c r="NCH66" s="289"/>
      <c r="NCI66" s="289"/>
      <c r="NCJ66" s="289"/>
      <c r="NCK66" s="289"/>
      <c r="NCL66" s="289"/>
      <c r="NCM66" s="289"/>
      <c r="NCN66" s="289"/>
      <c r="NCO66" s="289"/>
      <c r="NCP66" s="289"/>
      <c r="NCQ66" s="289"/>
      <c r="NCR66" s="289"/>
      <c r="NCS66" s="289"/>
      <c r="NCT66" s="289"/>
      <c r="NCU66" s="289"/>
      <c r="NCV66" s="289"/>
      <c r="NCW66" s="289"/>
      <c r="NCX66" s="289"/>
      <c r="NCY66" s="289"/>
      <c r="NCZ66" s="289"/>
      <c r="NDA66" s="289"/>
      <c r="NDB66" s="289"/>
      <c r="NDC66" s="289"/>
      <c r="NDD66" s="289"/>
      <c r="NDE66" s="289"/>
      <c r="NDF66" s="289"/>
      <c r="NDG66" s="289"/>
      <c r="NDH66" s="289"/>
      <c r="NDI66" s="289"/>
      <c r="NDJ66" s="289"/>
      <c r="NDK66" s="289"/>
      <c r="NDL66" s="289"/>
      <c r="NDM66" s="289"/>
      <c r="NDN66" s="289"/>
      <c r="NDO66" s="289"/>
      <c r="NDP66" s="289"/>
      <c r="NDQ66" s="289"/>
      <c r="NDR66" s="289"/>
      <c r="NDS66" s="289"/>
      <c r="NDT66" s="289"/>
      <c r="NDU66" s="289"/>
      <c r="NDV66" s="289"/>
      <c r="NDW66" s="289"/>
      <c r="NDX66" s="289"/>
      <c r="NDY66" s="289"/>
      <c r="NDZ66" s="289"/>
      <c r="NEA66" s="289"/>
      <c r="NEB66" s="289"/>
      <c r="NEC66" s="289"/>
      <c r="NED66" s="289"/>
      <c r="NEE66" s="289"/>
      <c r="NEF66" s="289"/>
      <c r="NEG66" s="289"/>
      <c r="NEH66" s="289"/>
      <c r="NEI66" s="289"/>
      <c r="NEJ66" s="289"/>
      <c r="NEK66" s="289"/>
      <c r="NEL66" s="289"/>
      <c r="NEM66" s="289"/>
      <c r="NEN66" s="289"/>
      <c r="NEO66" s="289"/>
      <c r="NEP66" s="289"/>
      <c r="NEQ66" s="289"/>
      <c r="NER66" s="289"/>
      <c r="NES66" s="289"/>
      <c r="NET66" s="289"/>
      <c r="NEU66" s="289"/>
      <c r="NEV66" s="289"/>
      <c r="NEW66" s="289"/>
      <c r="NEX66" s="289"/>
      <c r="NEY66" s="289"/>
      <c r="NEZ66" s="289"/>
      <c r="NFA66" s="289"/>
      <c r="NFB66" s="289"/>
      <c r="NFC66" s="289"/>
      <c r="NFD66" s="289"/>
      <c r="NFE66" s="289"/>
      <c r="NFF66" s="289"/>
      <c r="NFG66" s="289"/>
      <c r="NFH66" s="289"/>
      <c r="NFI66" s="289"/>
      <c r="NFJ66" s="289"/>
      <c r="NFK66" s="289"/>
      <c r="NFL66" s="289"/>
      <c r="NFM66" s="289"/>
      <c r="NFN66" s="289"/>
      <c r="NFO66" s="289"/>
      <c r="NFP66" s="289"/>
      <c r="NFQ66" s="289"/>
      <c r="NFR66" s="289"/>
      <c r="NFS66" s="289"/>
      <c r="NFT66" s="289"/>
      <c r="NFU66" s="289"/>
      <c r="NFV66" s="289"/>
      <c r="NFW66" s="289"/>
      <c r="NFX66" s="289"/>
      <c r="NFY66" s="289"/>
      <c r="NFZ66" s="289"/>
      <c r="NGA66" s="289"/>
      <c r="NGB66" s="289"/>
      <c r="NGC66" s="289"/>
      <c r="NGD66" s="289"/>
      <c r="NGE66" s="289"/>
      <c r="NGF66" s="289"/>
      <c r="NGG66" s="289"/>
      <c r="NGH66" s="289"/>
      <c r="NGI66" s="289"/>
      <c r="NGJ66" s="289"/>
      <c r="NGK66" s="289"/>
      <c r="NGL66" s="289"/>
      <c r="NGM66" s="289"/>
      <c r="NGN66" s="289"/>
      <c r="NGO66" s="289"/>
      <c r="NGP66" s="289"/>
      <c r="NGQ66" s="289"/>
      <c r="NGR66" s="289"/>
      <c r="NGS66" s="289"/>
      <c r="NGT66" s="289"/>
      <c r="NGU66" s="289"/>
      <c r="NGV66" s="289"/>
      <c r="NGW66" s="289"/>
      <c r="NGX66" s="289"/>
      <c r="NGY66" s="289"/>
      <c r="NGZ66" s="289"/>
      <c r="NHA66" s="289"/>
      <c r="NHB66" s="289"/>
      <c r="NHC66" s="289"/>
      <c r="NHD66" s="289"/>
      <c r="NHE66" s="289"/>
      <c r="NHF66" s="289"/>
      <c r="NHG66" s="289"/>
      <c r="NHH66" s="289"/>
      <c r="NHI66" s="289"/>
      <c r="NHJ66" s="289"/>
      <c r="NHK66" s="289"/>
      <c r="NHL66" s="289"/>
      <c r="NHM66" s="289"/>
      <c r="NHN66" s="289"/>
      <c r="NHO66" s="289"/>
      <c r="NHP66" s="289"/>
      <c r="NHQ66" s="289"/>
      <c r="NHR66" s="289"/>
      <c r="NHS66" s="289"/>
      <c r="NHT66" s="289"/>
      <c r="NHU66" s="289"/>
      <c r="NHV66" s="289"/>
      <c r="NHW66" s="289"/>
      <c r="NHX66" s="289"/>
      <c r="NHY66" s="289"/>
      <c r="NHZ66" s="289"/>
      <c r="NIA66" s="289"/>
      <c r="NIB66" s="289"/>
      <c r="NIC66" s="289"/>
      <c r="NID66" s="289"/>
      <c r="NIE66" s="289"/>
      <c r="NIF66" s="289"/>
      <c r="NIG66" s="289"/>
      <c r="NIH66" s="289"/>
      <c r="NII66" s="289"/>
      <c r="NIJ66" s="289"/>
      <c r="NIK66" s="289"/>
      <c r="NIL66" s="289"/>
      <c r="NIM66" s="289"/>
      <c r="NIN66" s="289"/>
      <c r="NIO66" s="289"/>
      <c r="NIP66" s="289"/>
      <c r="NIQ66" s="289"/>
      <c r="NIR66" s="289"/>
      <c r="NIS66" s="289"/>
      <c r="NIT66" s="289"/>
      <c r="NIU66" s="289"/>
      <c r="NIV66" s="289"/>
      <c r="NIW66" s="289"/>
      <c r="NIX66" s="289"/>
      <c r="NIY66" s="289"/>
      <c r="NIZ66" s="289"/>
      <c r="NJA66" s="289"/>
      <c r="NJB66" s="289"/>
      <c r="NJC66" s="289"/>
      <c r="NJD66" s="289"/>
      <c r="NJE66" s="289"/>
      <c r="NJF66" s="289"/>
      <c r="NJG66" s="289"/>
      <c r="NJH66" s="289"/>
      <c r="NJI66" s="289"/>
      <c r="NJJ66" s="289"/>
      <c r="NJK66" s="289"/>
      <c r="NJL66" s="289"/>
      <c r="NJM66" s="289"/>
      <c r="NJN66" s="289"/>
      <c r="NJO66" s="289"/>
      <c r="NJP66" s="289"/>
      <c r="NJQ66" s="289"/>
      <c r="NJR66" s="289"/>
      <c r="NJS66" s="289"/>
      <c r="NJT66" s="289"/>
      <c r="NJU66" s="289"/>
      <c r="NJV66" s="289"/>
      <c r="NJW66" s="289"/>
      <c r="NJX66" s="289"/>
      <c r="NJY66" s="289"/>
      <c r="NJZ66" s="289"/>
      <c r="NKA66" s="289"/>
      <c r="NKB66" s="289"/>
      <c r="NKC66" s="289"/>
      <c r="NKD66" s="289"/>
      <c r="NKE66" s="289"/>
      <c r="NKF66" s="289"/>
      <c r="NKG66" s="289"/>
      <c r="NKH66" s="289"/>
      <c r="NKI66" s="289"/>
      <c r="NKJ66" s="289"/>
      <c r="NKK66" s="289"/>
      <c r="NKL66" s="289"/>
      <c r="NKM66" s="289"/>
      <c r="NKN66" s="289"/>
      <c r="NKO66" s="289"/>
      <c r="NKP66" s="289"/>
      <c r="NKQ66" s="289"/>
      <c r="NKR66" s="289"/>
      <c r="NKS66" s="289"/>
      <c r="NKT66" s="289"/>
      <c r="NKU66" s="289"/>
      <c r="NKV66" s="289"/>
      <c r="NKW66" s="289"/>
      <c r="NKX66" s="289"/>
      <c r="NKY66" s="289"/>
      <c r="NKZ66" s="289"/>
      <c r="NLA66" s="289"/>
      <c r="NLB66" s="289"/>
      <c r="NLC66" s="289"/>
      <c r="NLD66" s="289"/>
      <c r="NLE66" s="289"/>
      <c r="NLF66" s="289"/>
      <c r="NLG66" s="289"/>
      <c r="NLH66" s="289"/>
      <c r="NLI66" s="289"/>
      <c r="NLJ66" s="289"/>
      <c r="NLK66" s="289"/>
      <c r="NLL66" s="289"/>
      <c r="NLM66" s="289"/>
      <c r="NLN66" s="289"/>
      <c r="NLO66" s="289"/>
      <c r="NLP66" s="289"/>
      <c r="NLQ66" s="289"/>
      <c r="NLR66" s="289"/>
      <c r="NLS66" s="289"/>
      <c r="NLT66" s="289"/>
      <c r="NLU66" s="289"/>
      <c r="NLV66" s="289"/>
      <c r="NLW66" s="289"/>
      <c r="NLX66" s="289"/>
      <c r="NLY66" s="289"/>
      <c r="NLZ66" s="289"/>
      <c r="NMA66" s="289"/>
      <c r="NMB66" s="289"/>
      <c r="NMC66" s="289"/>
      <c r="NMD66" s="289"/>
      <c r="NME66" s="289"/>
      <c r="NMF66" s="289"/>
      <c r="NMG66" s="289"/>
      <c r="NMH66" s="289"/>
      <c r="NMI66" s="289"/>
      <c r="NMJ66" s="289"/>
      <c r="NMK66" s="289"/>
      <c r="NML66" s="289"/>
      <c r="NMM66" s="289"/>
      <c r="NMN66" s="289"/>
      <c r="NMO66" s="289"/>
      <c r="NMP66" s="289"/>
      <c r="NMQ66" s="289"/>
      <c r="NMR66" s="289"/>
      <c r="NMS66" s="289"/>
      <c r="NMT66" s="289"/>
      <c r="NMU66" s="289"/>
      <c r="NMV66" s="289"/>
      <c r="NMW66" s="289"/>
      <c r="NMX66" s="289"/>
      <c r="NMY66" s="289"/>
      <c r="NMZ66" s="289"/>
      <c r="NNA66" s="289"/>
      <c r="NNB66" s="289"/>
      <c r="NNC66" s="289"/>
      <c r="NND66" s="289"/>
      <c r="NNE66" s="289"/>
      <c r="NNF66" s="289"/>
      <c r="NNG66" s="289"/>
      <c r="NNH66" s="289"/>
      <c r="NNI66" s="289"/>
      <c r="NNJ66" s="289"/>
      <c r="NNK66" s="289"/>
      <c r="NNL66" s="289"/>
      <c r="NNM66" s="289"/>
      <c r="NNN66" s="289"/>
      <c r="NNO66" s="289"/>
      <c r="NNP66" s="289"/>
      <c r="NNQ66" s="289"/>
      <c r="NNR66" s="289"/>
      <c r="NNS66" s="289"/>
      <c r="NNT66" s="289"/>
      <c r="NNU66" s="289"/>
      <c r="NNV66" s="289"/>
      <c r="NNW66" s="289"/>
      <c r="NNX66" s="289"/>
      <c r="NNY66" s="289"/>
      <c r="NNZ66" s="289"/>
      <c r="NOA66" s="289"/>
      <c r="NOB66" s="289"/>
      <c r="NOC66" s="289"/>
      <c r="NOD66" s="289"/>
      <c r="NOE66" s="289"/>
      <c r="NOF66" s="289"/>
      <c r="NOG66" s="289"/>
      <c r="NOH66" s="289"/>
      <c r="NOI66" s="289"/>
      <c r="NOJ66" s="289"/>
      <c r="NOK66" s="289"/>
      <c r="NOL66" s="289"/>
      <c r="NOM66" s="289"/>
      <c r="NON66" s="289"/>
      <c r="NOO66" s="289"/>
      <c r="NOP66" s="289"/>
      <c r="NOQ66" s="289"/>
      <c r="NOR66" s="289"/>
      <c r="NOS66" s="289"/>
      <c r="NOT66" s="289"/>
      <c r="NOU66" s="289"/>
      <c r="NOV66" s="289"/>
      <c r="NOW66" s="289"/>
      <c r="NOX66" s="289"/>
      <c r="NOY66" s="289"/>
      <c r="NOZ66" s="289"/>
      <c r="NPA66" s="289"/>
      <c r="NPB66" s="289"/>
      <c r="NPC66" s="289"/>
      <c r="NPD66" s="289"/>
      <c r="NPE66" s="289"/>
      <c r="NPF66" s="289"/>
      <c r="NPG66" s="289"/>
      <c r="NPH66" s="289"/>
      <c r="NPI66" s="289"/>
      <c r="NPJ66" s="289"/>
      <c r="NPK66" s="289"/>
      <c r="NPL66" s="289"/>
      <c r="NPM66" s="289"/>
      <c r="NPN66" s="289"/>
      <c r="NPO66" s="289"/>
      <c r="NPP66" s="289"/>
      <c r="NPQ66" s="289"/>
      <c r="NPR66" s="289"/>
      <c r="NPS66" s="289"/>
      <c r="NPT66" s="289"/>
      <c r="NPU66" s="289"/>
      <c r="NPV66" s="289"/>
      <c r="NPW66" s="289"/>
      <c r="NPX66" s="289"/>
      <c r="NPY66" s="289"/>
      <c r="NPZ66" s="289"/>
      <c r="NQA66" s="289"/>
      <c r="NQB66" s="289"/>
      <c r="NQC66" s="289"/>
      <c r="NQD66" s="289"/>
      <c r="NQE66" s="289"/>
      <c r="NQF66" s="289"/>
      <c r="NQG66" s="289"/>
      <c r="NQH66" s="289"/>
      <c r="NQI66" s="289"/>
      <c r="NQJ66" s="289"/>
      <c r="NQK66" s="289"/>
      <c r="NQL66" s="289"/>
      <c r="NQM66" s="289"/>
      <c r="NQN66" s="289"/>
      <c r="NQO66" s="289"/>
      <c r="NQP66" s="289"/>
      <c r="NQQ66" s="289"/>
      <c r="NQR66" s="289"/>
      <c r="NQS66" s="289"/>
      <c r="NQT66" s="289"/>
      <c r="NQU66" s="289"/>
      <c r="NQV66" s="289"/>
      <c r="NQW66" s="289"/>
      <c r="NQX66" s="289"/>
      <c r="NQY66" s="289"/>
      <c r="NQZ66" s="289"/>
      <c r="NRA66" s="289"/>
      <c r="NRB66" s="289"/>
      <c r="NRC66" s="289"/>
      <c r="NRD66" s="289"/>
      <c r="NRE66" s="289"/>
      <c r="NRF66" s="289"/>
      <c r="NRG66" s="289"/>
      <c r="NRH66" s="289"/>
      <c r="NRI66" s="289"/>
      <c r="NRJ66" s="289"/>
      <c r="NRK66" s="289"/>
      <c r="NRL66" s="289"/>
      <c r="NRM66" s="289"/>
      <c r="NRN66" s="289"/>
      <c r="NRO66" s="289"/>
      <c r="NRP66" s="289"/>
      <c r="NRQ66" s="289"/>
      <c r="NRR66" s="289"/>
      <c r="NRS66" s="289"/>
      <c r="NRT66" s="289"/>
      <c r="NRU66" s="289"/>
      <c r="NRV66" s="289"/>
      <c r="NRW66" s="289"/>
      <c r="NRX66" s="289"/>
      <c r="NRY66" s="289"/>
      <c r="NRZ66" s="289"/>
      <c r="NSA66" s="289"/>
      <c r="NSB66" s="289"/>
      <c r="NSC66" s="289"/>
      <c r="NSD66" s="289"/>
      <c r="NSE66" s="289"/>
      <c r="NSF66" s="289"/>
      <c r="NSG66" s="289"/>
      <c r="NSH66" s="289"/>
      <c r="NSI66" s="289"/>
      <c r="NSJ66" s="289"/>
      <c r="NSK66" s="289"/>
      <c r="NSL66" s="289"/>
      <c r="NSM66" s="289"/>
      <c r="NSN66" s="289"/>
      <c r="NSO66" s="289"/>
      <c r="NSP66" s="289"/>
      <c r="NSQ66" s="289"/>
      <c r="NSR66" s="289"/>
      <c r="NSS66" s="289"/>
      <c r="NST66" s="289"/>
      <c r="NSU66" s="289"/>
      <c r="NSV66" s="289"/>
      <c r="NSW66" s="289"/>
      <c r="NSX66" s="289"/>
      <c r="NSY66" s="289"/>
      <c r="NSZ66" s="289"/>
      <c r="NTA66" s="289"/>
      <c r="NTB66" s="289"/>
      <c r="NTC66" s="289"/>
      <c r="NTD66" s="289"/>
      <c r="NTE66" s="289"/>
      <c r="NTF66" s="289"/>
      <c r="NTG66" s="289"/>
      <c r="NTH66" s="289"/>
      <c r="NTI66" s="289"/>
      <c r="NTJ66" s="289"/>
      <c r="NTK66" s="289"/>
      <c r="NTL66" s="289"/>
      <c r="NTM66" s="289"/>
      <c r="NTN66" s="289"/>
      <c r="NTO66" s="289"/>
      <c r="NTP66" s="289"/>
      <c r="NTQ66" s="289"/>
      <c r="NTR66" s="289"/>
      <c r="NTS66" s="289"/>
      <c r="NTT66" s="289"/>
      <c r="NTU66" s="289"/>
      <c r="NTV66" s="289"/>
      <c r="NTW66" s="289"/>
      <c r="NTX66" s="289"/>
      <c r="NTY66" s="289"/>
      <c r="NTZ66" s="289"/>
      <c r="NUA66" s="289"/>
      <c r="NUB66" s="289"/>
      <c r="NUC66" s="289"/>
      <c r="NUD66" s="289"/>
      <c r="NUE66" s="289"/>
      <c r="NUF66" s="289"/>
      <c r="NUG66" s="289"/>
      <c r="NUH66" s="289"/>
      <c r="NUI66" s="289"/>
      <c r="NUJ66" s="289"/>
      <c r="NUK66" s="289"/>
      <c r="NUL66" s="289"/>
      <c r="NUM66" s="289"/>
      <c r="NUN66" s="289"/>
      <c r="NUO66" s="289"/>
      <c r="NUP66" s="289"/>
      <c r="NUQ66" s="289"/>
      <c r="NUR66" s="289"/>
      <c r="NUS66" s="289"/>
      <c r="NUT66" s="289"/>
      <c r="NUU66" s="289"/>
      <c r="NUV66" s="289"/>
      <c r="NUW66" s="289"/>
      <c r="NUX66" s="289"/>
      <c r="NUY66" s="289"/>
      <c r="NUZ66" s="289"/>
      <c r="NVA66" s="289"/>
      <c r="NVB66" s="289"/>
      <c r="NVC66" s="289"/>
      <c r="NVD66" s="289"/>
      <c r="NVE66" s="289"/>
      <c r="NVF66" s="289"/>
      <c r="NVG66" s="289"/>
      <c r="NVH66" s="289"/>
      <c r="NVI66" s="289"/>
      <c r="NVJ66" s="289"/>
      <c r="NVK66" s="289"/>
      <c r="NVL66" s="289"/>
      <c r="NVM66" s="289"/>
      <c r="NVN66" s="289"/>
      <c r="NVO66" s="289"/>
      <c r="NVP66" s="289"/>
      <c r="NVQ66" s="289"/>
      <c r="NVR66" s="289"/>
      <c r="NVS66" s="289"/>
      <c r="NVT66" s="289"/>
      <c r="NVU66" s="289"/>
      <c r="NVV66" s="289"/>
      <c r="NVW66" s="289"/>
      <c r="NVX66" s="289"/>
      <c r="NVY66" s="289"/>
      <c r="NVZ66" s="289"/>
      <c r="NWA66" s="289"/>
      <c r="NWB66" s="289"/>
      <c r="NWC66" s="289"/>
      <c r="NWD66" s="289"/>
      <c r="NWE66" s="289"/>
      <c r="NWF66" s="289"/>
      <c r="NWG66" s="289"/>
      <c r="NWH66" s="289"/>
      <c r="NWI66" s="289"/>
      <c r="NWJ66" s="289"/>
      <c r="NWK66" s="289"/>
      <c r="NWL66" s="289"/>
      <c r="NWM66" s="289"/>
      <c r="NWN66" s="289"/>
      <c r="NWO66" s="289"/>
      <c r="NWP66" s="289"/>
      <c r="NWQ66" s="289"/>
      <c r="NWR66" s="289"/>
      <c r="NWS66" s="289"/>
      <c r="NWT66" s="289"/>
      <c r="NWU66" s="289"/>
      <c r="NWV66" s="289"/>
      <c r="NWW66" s="289"/>
      <c r="NWX66" s="289"/>
      <c r="NWY66" s="289"/>
      <c r="NWZ66" s="289"/>
      <c r="NXA66" s="289"/>
      <c r="NXB66" s="289"/>
      <c r="NXC66" s="289"/>
      <c r="NXD66" s="289"/>
      <c r="NXE66" s="289"/>
      <c r="NXF66" s="289"/>
      <c r="NXG66" s="289"/>
      <c r="NXH66" s="289"/>
      <c r="NXI66" s="289"/>
      <c r="NXJ66" s="289"/>
      <c r="NXK66" s="289"/>
      <c r="NXL66" s="289"/>
      <c r="NXM66" s="289"/>
      <c r="NXN66" s="289"/>
      <c r="NXO66" s="289"/>
      <c r="NXP66" s="289"/>
      <c r="NXQ66" s="289"/>
      <c r="NXR66" s="289"/>
      <c r="NXS66" s="289"/>
      <c r="NXT66" s="289"/>
      <c r="NXU66" s="289"/>
      <c r="NXV66" s="289"/>
      <c r="NXW66" s="289"/>
      <c r="NXX66" s="289"/>
      <c r="NXY66" s="289"/>
      <c r="NXZ66" s="289"/>
      <c r="NYA66" s="289"/>
      <c r="NYB66" s="289"/>
      <c r="NYC66" s="289"/>
      <c r="NYD66" s="289"/>
      <c r="NYE66" s="289"/>
      <c r="NYF66" s="289"/>
      <c r="NYG66" s="289"/>
      <c r="NYH66" s="289"/>
      <c r="NYI66" s="289"/>
      <c r="NYJ66" s="289"/>
      <c r="NYK66" s="289"/>
      <c r="NYL66" s="289"/>
      <c r="NYM66" s="289"/>
      <c r="NYN66" s="289"/>
      <c r="NYO66" s="289"/>
      <c r="NYP66" s="289"/>
      <c r="NYQ66" s="289"/>
      <c r="NYR66" s="289"/>
      <c r="NYS66" s="289"/>
      <c r="NYT66" s="289"/>
      <c r="NYU66" s="289"/>
      <c r="NYV66" s="289"/>
      <c r="NYW66" s="289"/>
      <c r="NYX66" s="289"/>
      <c r="NYY66" s="289"/>
      <c r="NYZ66" s="289"/>
      <c r="NZA66" s="289"/>
      <c r="NZB66" s="289"/>
      <c r="NZC66" s="289"/>
      <c r="NZD66" s="289"/>
      <c r="NZE66" s="289"/>
      <c r="NZF66" s="289"/>
      <c r="NZG66" s="289"/>
      <c r="NZH66" s="289"/>
      <c r="NZI66" s="289"/>
      <c r="NZJ66" s="289"/>
      <c r="NZK66" s="289"/>
      <c r="NZL66" s="289"/>
      <c r="NZM66" s="289"/>
      <c r="NZN66" s="289"/>
      <c r="NZO66" s="289"/>
      <c r="NZP66" s="289"/>
      <c r="NZQ66" s="289"/>
      <c r="NZR66" s="289"/>
      <c r="NZS66" s="289"/>
      <c r="NZT66" s="289"/>
      <c r="NZU66" s="289"/>
      <c r="NZV66" s="289"/>
      <c r="NZW66" s="289"/>
      <c r="NZX66" s="289"/>
      <c r="NZY66" s="289"/>
      <c r="NZZ66" s="289"/>
      <c r="OAA66" s="289"/>
      <c r="OAB66" s="289"/>
      <c r="OAC66" s="289"/>
      <c r="OAD66" s="289"/>
      <c r="OAE66" s="289"/>
      <c r="OAF66" s="289"/>
      <c r="OAG66" s="289"/>
      <c r="OAH66" s="289"/>
      <c r="OAI66" s="289"/>
      <c r="OAJ66" s="289"/>
      <c r="OAK66" s="289"/>
      <c r="OAL66" s="289"/>
      <c r="OAM66" s="289"/>
      <c r="OAN66" s="289"/>
      <c r="OAO66" s="289"/>
      <c r="OAP66" s="289"/>
      <c r="OAQ66" s="289"/>
      <c r="OAR66" s="289"/>
      <c r="OAS66" s="289"/>
      <c r="OAT66" s="289"/>
      <c r="OAU66" s="289"/>
      <c r="OAV66" s="289"/>
      <c r="OAW66" s="289"/>
      <c r="OAX66" s="289"/>
      <c r="OAY66" s="289"/>
      <c r="OAZ66" s="289"/>
      <c r="OBA66" s="289"/>
      <c r="OBB66" s="289"/>
      <c r="OBC66" s="289"/>
      <c r="OBD66" s="289"/>
      <c r="OBE66" s="289"/>
      <c r="OBF66" s="289"/>
      <c r="OBG66" s="289"/>
      <c r="OBH66" s="289"/>
      <c r="OBI66" s="289"/>
      <c r="OBJ66" s="289"/>
      <c r="OBK66" s="289"/>
      <c r="OBL66" s="289"/>
      <c r="OBM66" s="289"/>
      <c r="OBN66" s="289"/>
      <c r="OBO66" s="289"/>
      <c r="OBP66" s="289"/>
      <c r="OBQ66" s="289"/>
      <c r="OBR66" s="289"/>
      <c r="OBS66" s="289"/>
      <c r="OBT66" s="289"/>
      <c r="OBU66" s="289"/>
      <c r="OBV66" s="289"/>
      <c r="OBW66" s="289"/>
      <c r="OBX66" s="289"/>
      <c r="OBY66" s="289"/>
      <c r="OBZ66" s="289"/>
      <c r="OCA66" s="289"/>
      <c r="OCB66" s="289"/>
      <c r="OCC66" s="289"/>
      <c r="OCD66" s="289"/>
      <c r="OCE66" s="289"/>
      <c r="OCF66" s="289"/>
      <c r="OCG66" s="289"/>
      <c r="OCH66" s="289"/>
      <c r="OCI66" s="289"/>
      <c r="OCJ66" s="289"/>
      <c r="OCK66" s="289"/>
      <c r="OCL66" s="289"/>
      <c r="OCM66" s="289"/>
      <c r="OCN66" s="289"/>
      <c r="OCO66" s="289"/>
      <c r="OCP66" s="289"/>
      <c r="OCQ66" s="289"/>
      <c r="OCR66" s="289"/>
      <c r="OCS66" s="289"/>
      <c r="OCT66" s="289"/>
      <c r="OCU66" s="289"/>
      <c r="OCV66" s="289"/>
      <c r="OCW66" s="289"/>
      <c r="OCX66" s="289"/>
      <c r="OCY66" s="289"/>
      <c r="OCZ66" s="289"/>
      <c r="ODA66" s="289"/>
      <c r="ODB66" s="289"/>
      <c r="ODC66" s="289"/>
      <c r="ODD66" s="289"/>
      <c r="ODE66" s="289"/>
      <c r="ODF66" s="289"/>
      <c r="ODG66" s="289"/>
      <c r="ODH66" s="289"/>
      <c r="ODI66" s="289"/>
      <c r="ODJ66" s="289"/>
      <c r="ODK66" s="289"/>
      <c r="ODL66" s="289"/>
      <c r="ODM66" s="289"/>
      <c r="ODN66" s="289"/>
      <c r="ODO66" s="289"/>
      <c r="ODP66" s="289"/>
      <c r="ODQ66" s="289"/>
      <c r="ODR66" s="289"/>
      <c r="ODS66" s="289"/>
      <c r="ODT66" s="289"/>
      <c r="ODU66" s="289"/>
      <c r="ODV66" s="289"/>
      <c r="ODW66" s="289"/>
      <c r="ODX66" s="289"/>
      <c r="ODY66" s="289"/>
      <c r="ODZ66" s="289"/>
      <c r="OEA66" s="289"/>
      <c r="OEB66" s="289"/>
      <c r="OEC66" s="289"/>
      <c r="OED66" s="289"/>
      <c r="OEE66" s="289"/>
      <c r="OEF66" s="289"/>
      <c r="OEG66" s="289"/>
      <c r="OEH66" s="289"/>
      <c r="OEI66" s="289"/>
      <c r="OEJ66" s="289"/>
      <c r="OEK66" s="289"/>
      <c r="OEL66" s="289"/>
      <c r="OEM66" s="289"/>
      <c r="OEN66" s="289"/>
      <c r="OEO66" s="289"/>
      <c r="OEP66" s="289"/>
      <c r="OEQ66" s="289"/>
      <c r="OER66" s="289"/>
      <c r="OES66" s="289"/>
      <c r="OET66" s="289"/>
      <c r="OEU66" s="289"/>
      <c r="OEV66" s="289"/>
      <c r="OEW66" s="289"/>
      <c r="OEX66" s="289"/>
      <c r="OEY66" s="289"/>
      <c r="OEZ66" s="289"/>
      <c r="OFA66" s="289"/>
      <c r="OFB66" s="289"/>
      <c r="OFC66" s="289"/>
      <c r="OFD66" s="289"/>
      <c r="OFE66" s="289"/>
      <c r="OFF66" s="289"/>
      <c r="OFG66" s="289"/>
      <c r="OFH66" s="289"/>
      <c r="OFI66" s="289"/>
      <c r="OFJ66" s="289"/>
      <c r="OFK66" s="289"/>
      <c r="OFL66" s="289"/>
      <c r="OFM66" s="289"/>
      <c r="OFN66" s="289"/>
      <c r="OFO66" s="289"/>
      <c r="OFP66" s="289"/>
      <c r="OFQ66" s="289"/>
      <c r="OFR66" s="289"/>
      <c r="OFS66" s="289"/>
      <c r="OFT66" s="289"/>
      <c r="OFU66" s="289"/>
      <c r="OFV66" s="289"/>
      <c r="OFW66" s="289"/>
      <c r="OFX66" s="289"/>
      <c r="OFY66" s="289"/>
      <c r="OFZ66" s="289"/>
      <c r="OGA66" s="289"/>
      <c r="OGB66" s="289"/>
      <c r="OGC66" s="289"/>
      <c r="OGD66" s="289"/>
      <c r="OGE66" s="289"/>
      <c r="OGF66" s="289"/>
      <c r="OGG66" s="289"/>
      <c r="OGH66" s="289"/>
      <c r="OGI66" s="289"/>
      <c r="OGJ66" s="289"/>
      <c r="OGK66" s="289"/>
      <c r="OGL66" s="289"/>
      <c r="OGM66" s="289"/>
      <c r="OGN66" s="289"/>
      <c r="OGO66" s="289"/>
      <c r="OGP66" s="289"/>
      <c r="OGQ66" s="289"/>
      <c r="OGR66" s="289"/>
      <c r="OGS66" s="289"/>
      <c r="OGT66" s="289"/>
      <c r="OGU66" s="289"/>
      <c r="OGV66" s="289"/>
      <c r="OGW66" s="289"/>
      <c r="OGX66" s="289"/>
      <c r="OGY66" s="289"/>
      <c r="OGZ66" s="289"/>
      <c r="OHA66" s="289"/>
      <c r="OHB66" s="289"/>
      <c r="OHC66" s="289"/>
      <c r="OHD66" s="289"/>
      <c r="OHE66" s="289"/>
      <c r="OHF66" s="289"/>
      <c r="OHG66" s="289"/>
      <c r="OHH66" s="289"/>
      <c r="OHI66" s="289"/>
      <c r="OHJ66" s="289"/>
      <c r="OHK66" s="289"/>
      <c r="OHL66" s="289"/>
      <c r="OHM66" s="289"/>
      <c r="OHN66" s="289"/>
      <c r="OHO66" s="289"/>
      <c r="OHP66" s="289"/>
      <c r="OHQ66" s="289"/>
      <c r="OHR66" s="289"/>
      <c r="OHS66" s="289"/>
      <c r="OHT66" s="289"/>
      <c r="OHU66" s="289"/>
      <c r="OHV66" s="289"/>
      <c r="OHW66" s="289"/>
      <c r="OHX66" s="289"/>
      <c r="OHY66" s="289"/>
      <c r="OHZ66" s="289"/>
      <c r="OIA66" s="289"/>
      <c r="OIB66" s="289"/>
      <c r="OIC66" s="289"/>
      <c r="OID66" s="289"/>
      <c r="OIE66" s="289"/>
      <c r="OIF66" s="289"/>
      <c r="OIG66" s="289"/>
      <c r="OIH66" s="289"/>
      <c r="OII66" s="289"/>
      <c r="OIJ66" s="289"/>
      <c r="OIK66" s="289"/>
      <c r="OIL66" s="289"/>
      <c r="OIM66" s="289"/>
      <c r="OIN66" s="289"/>
      <c r="OIO66" s="289"/>
      <c r="OIP66" s="289"/>
      <c r="OIQ66" s="289"/>
      <c r="OIR66" s="289"/>
      <c r="OIS66" s="289"/>
      <c r="OIT66" s="289"/>
      <c r="OIU66" s="289"/>
      <c r="OIV66" s="289"/>
      <c r="OIW66" s="289"/>
      <c r="OIX66" s="289"/>
      <c r="OIY66" s="289"/>
      <c r="OIZ66" s="289"/>
      <c r="OJA66" s="289"/>
      <c r="OJB66" s="289"/>
      <c r="OJC66" s="289"/>
      <c r="OJD66" s="289"/>
      <c r="OJE66" s="289"/>
      <c r="OJF66" s="289"/>
      <c r="OJG66" s="289"/>
      <c r="OJH66" s="289"/>
      <c r="OJI66" s="289"/>
      <c r="OJJ66" s="289"/>
      <c r="OJK66" s="289"/>
      <c r="OJL66" s="289"/>
      <c r="OJM66" s="289"/>
      <c r="OJN66" s="289"/>
      <c r="OJO66" s="289"/>
      <c r="OJP66" s="289"/>
      <c r="OJQ66" s="289"/>
      <c r="OJR66" s="289"/>
      <c r="OJS66" s="289"/>
      <c r="OJT66" s="289"/>
      <c r="OJU66" s="289"/>
      <c r="OJV66" s="289"/>
      <c r="OJW66" s="289"/>
      <c r="OJX66" s="289"/>
      <c r="OJY66" s="289"/>
      <c r="OJZ66" s="289"/>
      <c r="OKA66" s="289"/>
      <c r="OKB66" s="289"/>
      <c r="OKC66" s="289"/>
      <c r="OKD66" s="289"/>
      <c r="OKE66" s="289"/>
      <c r="OKF66" s="289"/>
      <c r="OKG66" s="289"/>
      <c r="OKH66" s="289"/>
      <c r="OKI66" s="289"/>
      <c r="OKJ66" s="289"/>
      <c r="OKK66" s="289"/>
      <c r="OKL66" s="289"/>
      <c r="OKM66" s="289"/>
      <c r="OKN66" s="289"/>
      <c r="OKO66" s="289"/>
      <c r="OKP66" s="289"/>
      <c r="OKQ66" s="289"/>
      <c r="OKR66" s="289"/>
      <c r="OKS66" s="289"/>
      <c r="OKT66" s="289"/>
      <c r="OKU66" s="289"/>
      <c r="OKV66" s="289"/>
      <c r="OKW66" s="289"/>
      <c r="OKX66" s="289"/>
      <c r="OKY66" s="289"/>
      <c r="OKZ66" s="289"/>
      <c r="OLA66" s="289"/>
      <c r="OLB66" s="289"/>
      <c r="OLC66" s="289"/>
      <c r="OLD66" s="289"/>
      <c r="OLE66" s="289"/>
      <c r="OLF66" s="289"/>
      <c r="OLG66" s="289"/>
      <c r="OLH66" s="289"/>
      <c r="OLI66" s="289"/>
      <c r="OLJ66" s="289"/>
      <c r="OLK66" s="289"/>
      <c r="OLL66" s="289"/>
      <c r="OLM66" s="289"/>
      <c r="OLN66" s="289"/>
      <c r="OLO66" s="289"/>
      <c r="OLP66" s="289"/>
      <c r="OLQ66" s="289"/>
      <c r="OLR66" s="289"/>
      <c r="OLS66" s="289"/>
      <c r="OLT66" s="289"/>
      <c r="OLU66" s="289"/>
      <c r="OLV66" s="289"/>
      <c r="OLW66" s="289"/>
      <c r="OLX66" s="289"/>
      <c r="OLY66" s="289"/>
      <c r="OLZ66" s="289"/>
      <c r="OMA66" s="289"/>
      <c r="OMB66" s="289"/>
      <c r="OMC66" s="289"/>
      <c r="OMD66" s="289"/>
      <c r="OME66" s="289"/>
      <c r="OMF66" s="289"/>
      <c r="OMG66" s="289"/>
      <c r="OMH66" s="289"/>
      <c r="OMI66" s="289"/>
      <c r="OMJ66" s="289"/>
      <c r="OMK66" s="289"/>
      <c r="OML66" s="289"/>
      <c r="OMM66" s="289"/>
      <c r="OMN66" s="289"/>
      <c r="OMO66" s="289"/>
      <c r="OMP66" s="289"/>
      <c r="OMQ66" s="289"/>
      <c r="OMR66" s="289"/>
      <c r="OMS66" s="289"/>
      <c r="OMT66" s="289"/>
      <c r="OMU66" s="289"/>
      <c r="OMV66" s="289"/>
      <c r="OMW66" s="289"/>
      <c r="OMX66" s="289"/>
      <c r="OMY66" s="289"/>
      <c r="OMZ66" s="289"/>
      <c r="ONA66" s="289"/>
      <c r="ONB66" s="289"/>
      <c r="ONC66" s="289"/>
      <c r="OND66" s="289"/>
      <c r="ONE66" s="289"/>
      <c r="ONF66" s="289"/>
      <c r="ONG66" s="289"/>
      <c r="ONH66" s="289"/>
      <c r="ONI66" s="289"/>
      <c r="ONJ66" s="289"/>
      <c r="ONK66" s="289"/>
      <c r="ONL66" s="289"/>
      <c r="ONM66" s="289"/>
      <c r="ONN66" s="289"/>
      <c r="ONO66" s="289"/>
      <c r="ONP66" s="289"/>
      <c r="ONQ66" s="289"/>
      <c r="ONR66" s="289"/>
      <c r="ONS66" s="289"/>
      <c r="ONT66" s="289"/>
      <c r="ONU66" s="289"/>
      <c r="ONV66" s="289"/>
      <c r="ONW66" s="289"/>
      <c r="ONX66" s="289"/>
      <c r="ONY66" s="289"/>
      <c r="ONZ66" s="289"/>
      <c r="OOA66" s="289"/>
      <c r="OOB66" s="289"/>
      <c r="OOC66" s="289"/>
      <c r="OOD66" s="289"/>
      <c r="OOE66" s="289"/>
      <c r="OOF66" s="289"/>
      <c r="OOG66" s="289"/>
      <c r="OOH66" s="289"/>
      <c r="OOI66" s="289"/>
      <c r="OOJ66" s="289"/>
      <c r="OOK66" s="289"/>
      <c r="OOL66" s="289"/>
      <c r="OOM66" s="289"/>
      <c r="OON66" s="289"/>
      <c r="OOO66" s="289"/>
      <c r="OOP66" s="289"/>
      <c r="OOQ66" s="289"/>
      <c r="OOR66" s="289"/>
      <c r="OOS66" s="289"/>
      <c r="OOT66" s="289"/>
      <c r="OOU66" s="289"/>
      <c r="OOV66" s="289"/>
      <c r="OOW66" s="289"/>
      <c r="OOX66" s="289"/>
      <c r="OOY66" s="289"/>
      <c r="OOZ66" s="289"/>
      <c r="OPA66" s="289"/>
      <c r="OPB66" s="289"/>
      <c r="OPC66" s="289"/>
      <c r="OPD66" s="289"/>
      <c r="OPE66" s="289"/>
      <c r="OPF66" s="289"/>
      <c r="OPG66" s="289"/>
      <c r="OPH66" s="289"/>
      <c r="OPI66" s="289"/>
      <c r="OPJ66" s="289"/>
      <c r="OPK66" s="289"/>
      <c r="OPL66" s="289"/>
      <c r="OPM66" s="289"/>
      <c r="OPN66" s="289"/>
      <c r="OPO66" s="289"/>
      <c r="OPP66" s="289"/>
      <c r="OPQ66" s="289"/>
      <c r="OPR66" s="289"/>
      <c r="OPS66" s="289"/>
      <c r="OPT66" s="289"/>
      <c r="OPU66" s="289"/>
      <c r="OPV66" s="289"/>
      <c r="OPW66" s="289"/>
      <c r="OPX66" s="289"/>
      <c r="OPY66" s="289"/>
      <c r="OPZ66" s="289"/>
      <c r="OQA66" s="289"/>
      <c r="OQB66" s="289"/>
      <c r="OQC66" s="289"/>
      <c r="OQD66" s="289"/>
      <c r="OQE66" s="289"/>
      <c r="OQF66" s="289"/>
      <c r="OQG66" s="289"/>
      <c r="OQH66" s="289"/>
      <c r="OQI66" s="289"/>
      <c r="OQJ66" s="289"/>
      <c r="OQK66" s="289"/>
      <c r="OQL66" s="289"/>
      <c r="OQM66" s="289"/>
      <c r="OQN66" s="289"/>
      <c r="OQO66" s="289"/>
      <c r="OQP66" s="289"/>
      <c r="OQQ66" s="289"/>
      <c r="OQR66" s="289"/>
      <c r="OQS66" s="289"/>
      <c r="OQT66" s="289"/>
      <c r="OQU66" s="289"/>
      <c r="OQV66" s="289"/>
      <c r="OQW66" s="289"/>
      <c r="OQX66" s="289"/>
      <c r="OQY66" s="289"/>
      <c r="OQZ66" s="289"/>
      <c r="ORA66" s="289"/>
      <c r="ORB66" s="289"/>
      <c r="ORC66" s="289"/>
      <c r="ORD66" s="289"/>
      <c r="ORE66" s="289"/>
      <c r="ORF66" s="289"/>
      <c r="ORG66" s="289"/>
      <c r="ORH66" s="289"/>
      <c r="ORI66" s="289"/>
      <c r="ORJ66" s="289"/>
      <c r="ORK66" s="289"/>
      <c r="ORL66" s="289"/>
      <c r="ORM66" s="289"/>
      <c r="ORN66" s="289"/>
      <c r="ORO66" s="289"/>
      <c r="ORP66" s="289"/>
      <c r="ORQ66" s="289"/>
      <c r="ORR66" s="289"/>
      <c r="ORS66" s="289"/>
      <c r="ORT66" s="289"/>
      <c r="ORU66" s="289"/>
      <c r="ORV66" s="289"/>
      <c r="ORW66" s="289"/>
      <c r="ORX66" s="289"/>
      <c r="ORY66" s="289"/>
      <c r="ORZ66" s="289"/>
      <c r="OSA66" s="289"/>
      <c r="OSB66" s="289"/>
      <c r="OSC66" s="289"/>
      <c r="OSD66" s="289"/>
      <c r="OSE66" s="289"/>
      <c r="OSF66" s="289"/>
      <c r="OSG66" s="289"/>
      <c r="OSH66" s="289"/>
      <c r="OSI66" s="289"/>
      <c r="OSJ66" s="289"/>
      <c r="OSK66" s="289"/>
      <c r="OSL66" s="289"/>
      <c r="OSM66" s="289"/>
      <c r="OSN66" s="289"/>
      <c r="OSO66" s="289"/>
      <c r="OSP66" s="289"/>
      <c r="OSQ66" s="289"/>
      <c r="OSR66" s="289"/>
      <c r="OSS66" s="289"/>
      <c r="OST66" s="289"/>
      <c r="OSU66" s="289"/>
      <c r="OSV66" s="289"/>
      <c r="OSW66" s="289"/>
      <c r="OSX66" s="289"/>
      <c r="OSY66" s="289"/>
      <c r="OSZ66" s="289"/>
      <c r="OTA66" s="289"/>
      <c r="OTB66" s="289"/>
      <c r="OTC66" s="289"/>
      <c r="OTD66" s="289"/>
      <c r="OTE66" s="289"/>
      <c r="OTF66" s="289"/>
      <c r="OTG66" s="289"/>
      <c r="OTH66" s="289"/>
      <c r="OTI66" s="289"/>
      <c r="OTJ66" s="289"/>
      <c r="OTK66" s="289"/>
      <c r="OTL66" s="289"/>
      <c r="OTM66" s="289"/>
      <c r="OTN66" s="289"/>
      <c r="OTO66" s="289"/>
      <c r="OTP66" s="289"/>
      <c r="OTQ66" s="289"/>
      <c r="OTR66" s="289"/>
      <c r="OTS66" s="289"/>
      <c r="OTT66" s="289"/>
      <c r="OTU66" s="289"/>
      <c r="OTV66" s="289"/>
      <c r="OTW66" s="289"/>
      <c r="OTX66" s="289"/>
      <c r="OTY66" s="289"/>
      <c r="OTZ66" s="289"/>
      <c r="OUA66" s="289"/>
      <c r="OUB66" s="289"/>
      <c r="OUC66" s="289"/>
      <c r="OUD66" s="289"/>
      <c r="OUE66" s="289"/>
      <c r="OUF66" s="289"/>
      <c r="OUG66" s="289"/>
      <c r="OUH66" s="289"/>
      <c r="OUI66" s="289"/>
      <c r="OUJ66" s="289"/>
      <c r="OUK66" s="289"/>
      <c r="OUL66" s="289"/>
      <c r="OUM66" s="289"/>
      <c r="OUN66" s="289"/>
      <c r="OUO66" s="289"/>
      <c r="OUP66" s="289"/>
      <c r="OUQ66" s="289"/>
      <c r="OUR66" s="289"/>
      <c r="OUS66" s="289"/>
      <c r="OUT66" s="289"/>
      <c r="OUU66" s="289"/>
      <c r="OUV66" s="289"/>
      <c r="OUW66" s="289"/>
      <c r="OUX66" s="289"/>
      <c r="OUY66" s="289"/>
      <c r="OUZ66" s="289"/>
      <c r="OVA66" s="289"/>
      <c r="OVB66" s="289"/>
      <c r="OVC66" s="289"/>
      <c r="OVD66" s="289"/>
      <c r="OVE66" s="289"/>
      <c r="OVF66" s="289"/>
      <c r="OVG66" s="289"/>
      <c r="OVH66" s="289"/>
      <c r="OVI66" s="289"/>
      <c r="OVJ66" s="289"/>
      <c r="OVK66" s="289"/>
      <c r="OVL66" s="289"/>
      <c r="OVM66" s="289"/>
      <c r="OVN66" s="289"/>
      <c r="OVO66" s="289"/>
      <c r="OVP66" s="289"/>
      <c r="OVQ66" s="289"/>
      <c r="OVR66" s="289"/>
      <c r="OVS66" s="289"/>
      <c r="OVT66" s="289"/>
      <c r="OVU66" s="289"/>
      <c r="OVV66" s="289"/>
      <c r="OVW66" s="289"/>
      <c r="OVX66" s="289"/>
      <c r="OVY66" s="289"/>
      <c r="OVZ66" s="289"/>
      <c r="OWA66" s="289"/>
      <c r="OWB66" s="289"/>
      <c r="OWC66" s="289"/>
      <c r="OWD66" s="289"/>
      <c r="OWE66" s="289"/>
      <c r="OWF66" s="289"/>
      <c r="OWG66" s="289"/>
      <c r="OWH66" s="289"/>
      <c r="OWI66" s="289"/>
      <c r="OWJ66" s="289"/>
      <c r="OWK66" s="289"/>
      <c r="OWL66" s="289"/>
      <c r="OWM66" s="289"/>
      <c r="OWN66" s="289"/>
      <c r="OWO66" s="289"/>
      <c r="OWP66" s="289"/>
      <c r="OWQ66" s="289"/>
      <c r="OWR66" s="289"/>
      <c r="OWS66" s="289"/>
      <c r="OWT66" s="289"/>
      <c r="OWU66" s="289"/>
      <c r="OWV66" s="289"/>
      <c r="OWW66" s="289"/>
      <c r="OWX66" s="289"/>
      <c r="OWY66" s="289"/>
      <c r="OWZ66" s="289"/>
      <c r="OXA66" s="289"/>
      <c r="OXB66" s="289"/>
      <c r="OXC66" s="289"/>
      <c r="OXD66" s="289"/>
      <c r="OXE66" s="289"/>
      <c r="OXF66" s="289"/>
      <c r="OXG66" s="289"/>
      <c r="OXH66" s="289"/>
      <c r="OXI66" s="289"/>
      <c r="OXJ66" s="289"/>
      <c r="OXK66" s="289"/>
      <c r="OXL66" s="289"/>
      <c r="OXM66" s="289"/>
      <c r="OXN66" s="289"/>
      <c r="OXO66" s="289"/>
      <c r="OXP66" s="289"/>
      <c r="OXQ66" s="289"/>
      <c r="OXR66" s="289"/>
      <c r="OXS66" s="289"/>
      <c r="OXT66" s="289"/>
      <c r="OXU66" s="289"/>
      <c r="OXV66" s="289"/>
      <c r="OXW66" s="289"/>
      <c r="OXX66" s="289"/>
      <c r="OXY66" s="289"/>
      <c r="OXZ66" s="289"/>
      <c r="OYA66" s="289"/>
      <c r="OYB66" s="289"/>
      <c r="OYC66" s="289"/>
      <c r="OYD66" s="289"/>
      <c r="OYE66" s="289"/>
      <c r="OYF66" s="289"/>
      <c r="OYG66" s="289"/>
      <c r="OYH66" s="289"/>
      <c r="OYI66" s="289"/>
      <c r="OYJ66" s="289"/>
      <c r="OYK66" s="289"/>
      <c r="OYL66" s="289"/>
      <c r="OYM66" s="289"/>
      <c r="OYN66" s="289"/>
      <c r="OYO66" s="289"/>
      <c r="OYP66" s="289"/>
      <c r="OYQ66" s="289"/>
      <c r="OYR66" s="289"/>
      <c r="OYS66" s="289"/>
      <c r="OYT66" s="289"/>
      <c r="OYU66" s="289"/>
      <c r="OYV66" s="289"/>
      <c r="OYW66" s="289"/>
      <c r="OYX66" s="289"/>
      <c r="OYY66" s="289"/>
      <c r="OYZ66" s="289"/>
      <c r="OZA66" s="289"/>
      <c r="OZB66" s="289"/>
      <c r="OZC66" s="289"/>
      <c r="OZD66" s="289"/>
      <c r="OZE66" s="289"/>
      <c r="OZF66" s="289"/>
      <c r="OZG66" s="289"/>
      <c r="OZH66" s="289"/>
      <c r="OZI66" s="289"/>
      <c r="OZJ66" s="289"/>
      <c r="OZK66" s="289"/>
      <c r="OZL66" s="289"/>
      <c r="OZM66" s="289"/>
      <c r="OZN66" s="289"/>
      <c r="OZO66" s="289"/>
      <c r="OZP66" s="289"/>
      <c r="OZQ66" s="289"/>
      <c r="OZR66" s="289"/>
      <c r="OZS66" s="289"/>
      <c r="OZT66" s="289"/>
      <c r="OZU66" s="289"/>
      <c r="OZV66" s="289"/>
      <c r="OZW66" s="289"/>
      <c r="OZX66" s="289"/>
      <c r="OZY66" s="289"/>
      <c r="OZZ66" s="289"/>
      <c r="PAA66" s="289"/>
      <c r="PAB66" s="289"/>
      <c r="PAC66" s="289"/>
      <c r="PAD66" s="289"/>
      <c r="PAE66" s="289"/>
      <c r="PAF66" s="289"/>
      <c r="PAG66" s="289"/>
      <c r="PAH66" s="289"/>
      <c r="PAI66" s="289"/>
      <c r="PAJ66" s="289"/>
      <c r="PAK66" s="289"/>
      <c r="PAL66" s="289"/>
      <c r="PAM66" s="289"/>
      <c r="PAN66" s="289"/>
      <c r="PAO66" s="289"/>
      <c r="PAP66" s="289"/>
      <c r="PAQ66" s="289"/>
      <c r="PAR66" s="289"/>
      <c r="PAS66" s="289"/>
      <c r="PAT66" s="289"/>
      <c r="PAU66" s="289"/>
      <c r="PAV66" s="289"/>
      <c r="PAW66" s="289"/>
      <c r="PAX66" s="289"/>
      <c r="PAY66" s="289"/>
      <c r="PAZ66" s="289"/>
      <c r="PBA66" s="289"/>
      <c r="PBB66" s="289"/>
      <c r="PBC66" s="289"/>
      <c r="PBD66" s="289"/>
      <c r="PBE66" s="289"/>
      <c r="PBF66" s="289"/>
      <c r="PBG66" s="289"/>
      <c r="PBH66" s="289"/>
      <c r="PBI66" s="289"/>
      <c r="PBJ66" s="289"/>
      <c r="PBK66" s="289"/>
      <c r="PBL66" s="289"/>
      <c r="PBM66" s="289"/>
      <c r="PBN66" s="289"/>
      <c r="PBO66" s="289"/>
      <c r="PBP66" s="289"/>
      <c r="PBQ66" s="289"/>
      <c r="PBR66" s="289"/>
      <c r="PBS66" s="289"/>
      <c r="PBT66" s="289"/>
      <c r="PBU66" s="289"/>
      <c r="PBV66" s="289"/>
      <c r="PBW66" s="289"/>
      <c r="PBX66" s="289"/>
      <c r="PBY66" s="289"/>
      <c r="PBZ66" s="289"/>
      <c r="PCA66" s="289"/>
      <c r="PCB66" s="289"/>
      <c r="PCC66" s="289"/>
      <c r="PCD66" s="289"/>
      <c r="PCE66" s="289"/>
      <c r="PCF66" s="289"/>
      <c r="PCG66" s="289"/>
      <c r="PCH66" s="289"/>
      <c r="PCI66" s="289"/>
      <c r="PCJ66" s="289"/>
      <c r="PCK66" s="289"/>
      <c r="PCL66" s="289"/>
      <c r="PCM66" s="289"/>
      <c r="PCN66" s="289"/>
      <c r="PCO66" s="289"/>
      <c r="PCP66" s="289"/>
      <c r="PCQ66" s="289"/>
      <c r="PCR66" s="289"/>
      <c r="PCS66" s="289"/>
      <c r="PCT66" s="289"/>
      <c r="PCU66" s="289"/>
      <c r="PCV66" s="289"/>
      <c r="PCW66" s="289"/>
      <c r="PCX66" s="289"/>
      <c r="PCY66" s="289"/>
      <c r="PCZ66" s="289"/>
      <c r="PDA66" s="289"/>
      <c r="PDB66" s="289"/>
      <c r="PDC66" s="289"/>
      <c r="PDD66" s="289"/>
      <c r="PDE66" s="289"/>
      <c r="PDF66" s="289"/>
      <c r="PDG66" s="289"/>
      <c r="PDH66" s="289"/>
      <c r="PDI66" s="289"/>
      <c r="PDJ66" s="289"/>
      <c r="PDK66" s="289"/>
      <c r="PDL66" s="289"/>
      <c r="PDM66" s="289"/>
      <c r="PDN66" s="289"/>
      <c r="PDO66" s="289"/>
      <c r="PDP66" s="289"/>
      <c r="PDQ66" s="289"/>
      <c r="PDR66" s="289"/>
      <c r="PDS66" s="289"/>
      <c r="PDT66" s="289"/>
      <c r="PDU66" s="289"/>
      <c r="PDV66" s="289"/>
      <c r="PDW66" s="289"/>
      <c r="PDX66" s="289"/>
      <c r="PDY66" s="289"/>
      <c r="PDZ66" s="289"/>
      <c r="PEA66" s="289"/>
      <c r="PEB66" s="289"/>
      <c r="PEC66" s="289"/>
      <c r="PED66" s="289"/>
      <c r="PEE66" s="289"/>
      <c r="PEF66" s="289"/>
      <c r="PEG66" s="289"/>
      <c r="PEH66" s="289"/>
      <c r="PEI66" s="289"/>
      <c r="PEJ66" s="289"/>
      <c r="PEK66" s="289"/>
      <c r="PEL66" s="289"/>
      <c r="PEM66" s="289"/>
      <c r="PEN66" s="289"/>
      <c r="PEO66" s="289"/>
      <c r="PEP66" s="289"/>
      <c r="PEQ66" s="289"/>
      <c r="PER66" s="289"/>
      <c r="PES66" s="289"/>
      <c r="PET66" s="289"/>
      <c r="PEU66" s="289"/>
      <c r="PEV66" s="289"/>
      <c r="PEW66" s="289"/>
      <c r="PEX66" s="289"/>
      <c r="PEY66" s="289"/>
      <c r="PEZ66" s="289"/>
      <c r="PFA66" s="289"/>
      <c r="PFB66" s="289"/>
      <c r="PFC66" s="289"/>
      <c r="PFD66" s="289"/>
      <c r="PFE66" s="289"/>
      <c r="PFF66" s="289"/>
      <c r="PFG66" s="289"/>
      <c r="PFH66" s="289"/>
      <c r="PFI66" s="289"/>
      <c r="PFJ66" s="289"/>
      <c r="PFK66" s="289"/>
      <c r="PFL66" s="289"/>
      <c r="PFM66" s="289"/>
      <c r="PFN66" s="289"/>
      <c r="PFO66" s="289"/>
      <c r="PFP66" s="289"/>
      <c r="PFQ66" s="289"/>
      <c r="PFR66" s="289"/>
      <c r="PFS66" s="289"/>
      <c r="PFT66" s="289"/>
      <c r="PFU66" s="289"/>
      <c r="PFV66" s="289"/>
      <c r="PFW66" s="289"/>
      <c r="PFX66" s="289"/>
      <c r="PFY66" s="289"/>
      <c r="PFZ66" s="289"/>
      <c r="PGA66" s="289"/>
      <c r="PGB66" s="289"/>
      <c r="PGC66" s="289"/>
      <c r="PGD66" s="289"/>
      <c r="PGE66" s="289"/>
      <c r="PGF66" s="289"/>
      <c r="PGG66" s="289"/>
      <c r="PGH66" s="289"/>
      <c r="PGI66" s="289"/>
      <c r="PGJ66" s="289"/>
      <c r="PGK66" s="289"/>
      <c r="PGL66" s="289"/>
      <c r="PGM66" s="289"/>
      <c r="PGN66" s="289"/>
      <c r="PGO66" s="289"/>
      <c r="PGP66" s="289"/>
      <c r="PGQ66" s="289"/>
      <c r="PGR66" s="289"/>
      <c r="PGS66" s="289"/>
      <c r="PGT66" s="289"/>
      <c r="PGU66" s="289"/>
      <c r="PGV66" s="289"/>
      <c r="PGW66" s="289"/>
      <c r="PGX66" s="289"/>
      <c r="PGY66" s="289"/>
      <c r="PGZ66" s="289"/>
      <c r="PHA66" s="289"/>
      <c r="PHB66" s="289"/>
      <c r="PHC66" s="289"/>
      <c r="PHD66" s="289"/>
      <c r="PHE66" s="289"/>
      <c r="PHF66" s="289"/>
      <c r="PHG66" s="289"/>
      <c r="PHH66" s="289"/>
      <c r="PHI66" s="289"/>
      <c r="PHJ66" s="289"/>
      <c r="PHK66" s="289"/>
      <c r="PHL66" s="289"/>
      <c r="PHM66" s="289"/>
      <c r="PHN66" s="289"/>
      <c r="PHO66" s="289"/>
      <c r="PHP66" s="289"/>
      <c r="PHQ66" s="289"/>
      <c r="PHR66" s="289"/>
      <c r="PHS66" s="289"/>
      <c r="PHT66" s="289"/>
      <c r="PHU66" s="289"/>
      <c r="PHV66" s="289"/>
      <c r="PHW66" s="289"/>
      <c r="PHX66" s="289"/>
      <c r="PHY66" s="289"/>
      <c r="PHZ66" s="289"/>
      <c r="PIA66" s="289"/>
      <c r="PIB66" s="289"/>
      <c r="PIC66" s="289"/>
      <c r="PID66" s="289"/>
      <c r="PIE66" s="289"/>
      <c r="PIF66" s="289"/>
      <c r="PIG66" s="289"/>
      <c r="PIH66" s="289"/>
      <c r="PII66" s="289"/>
      <c r="PIJ66" s="289"/>
      <c r="PIK66" s="289"/>
      <c r="PIL66" s="289"/>
      <c r="PIM66" s="289"/>
      <c r="PIN66" s="289"/>
      <c r="PIO66" s="289"/>
      <c r="PIP66" s="289"/>
      <c r="PIQ66" s="289"/>
      <c r="PIR66" s="289"/>
      <c r="PIS66" s="289"/>
      <c r="PIT66" s="289"/>
      <c r="PIU66" s="289"/>
      <c r="PIV66" s="289"/>
      <c r="PIW66" s="289"/>
      <c r="PIX66" s="289"/>
      <c r="PIY66" s="289"/>
      <c r="PIZ66" s="289"/>
      <c r="PJA66" s="289"/>
      <c r="PJB66" s="289"/>
      <c r="PJC66" s="289"/>
      <c r="PJD66" s="289"/>
      <c r="PJE66" s="289"/>
      <c r="PJF66" s="289"/>
      <c r="PJG66" s="289"/>
      <c r="PJH66" s="289"/>
      <c r="PJI66" s="289"/>
      <c r="PJJ66" s="289"/>
      <c r="PJK66" s="289"/>
      <c r="PJL66" s="289"/>
      <c r="PJM66" s="289"/>
      <c r="PJN66" s="289"/>
      <c r="PJO66" s="289"/>
      <c r="PJP66" s="289"/>
      <c r="PJQ66" s="289"/>
      <c r="PJR66" s="289"/>
      <c r="PJS66" s="289"/>
      <c r="PJT66" s="289"/>
      <c r="PJU66" s="289"/>
      <c r="PJV66" s="289"/>
      <c r="PJW66" s="289"/>
      <c r="PJX66" s="289"/>
      <c r="PJY66" s="289"/>
      <c r="PJZ66" s="289"/>
      <c r="PKA66" s="289"/>
      <c r="PKB66" s="289"/>
      <c r="PKC66" s="289"/>
      <c r="PKD66" s="289"/>
      <c r="PKE66" s="289"/>
      <c r="PKF66" s="289"/>
      <c r="PKG66" s="289"/>
      <c r="PKH66" s="289"/>
      <c r="PKI66" s="289"/>
      <c r="PKJ66" s="289"/>
      <c r="PKK66" s="289"/>
      <c r="PKL66" s="289"/>
      <c r="PKM66" s="289"/>
      <c r="PKN66" s="289"/>
      <c r="PKO66" s="289"/>
      <c r="PKP66" s="289"/>
      <c r="PKQ66" s="289"/>
      <c r="PKR66" s="289"/>
      <c r="PKS66" s="289"/>
      <c r="PKT66" s="289"/>
      <c r="PKU66" s="289"/>
      <c r="PKV66" s="289"/>
      <c r="PKW66" s="289"/>
      <c r="PKX66" s="289"/>
      <c r="PKY66" s="289"/>
      <c r="PKZ66" s="289"/>
      <c r="PLA66" s="289"/>
      <c r="PLB66" s="289"/>
      <c r="PLC66" s="289"/>
      <c r="PLD66" s="289"/>
      <c r="PLE66" s="289"/>
      <c r="PLF66" s="289"/>
      <c r="PLG66" s="289"/>
      <c r="PLH66" s="289"/>
      <c r="PLI66" s="289"/>
      <c r="PLJ66" s="289"/>
      <c r="PLK66" s="289"/>
      <c r="PLL66" s="289"/>
      <c r="PLM66" s="289"/>
      <c r="PLN66" s="289"/>
      <c r="PLO66" s="289"/>
      <c r="PLP66" s="289"/>
      <c r="PLQ66" s="289"/>
      <c r="PLR66" s="289"/>
      <c r="PLS66" s="289"/>
      <c r="PLT66" s="289"/>
      <c r="PLU66" s="289"/>
      <c r="PLV66" s="289"/>
      <c r="PLW66" s="289"/>
      <c r="PLX66" s="289"/>
      <c r="PLY66" s="289"/>
      <c r="PLZ66" s="289"/>
      <c r="PMA66" s="289"/>
      <c r="PMB66" s="289"/>
      <c r="PMC66" s="289"/>
      <c r="PMD66" s="289"/>
      <c r="PME66" s="289"/>
      <c r="PMF66" s="289"/>
      <c r="PMG66" s="289"/>
      <c r="PMH66" s="289"/>
      <c r="PMI66" s="289"/>
      <c r="PMJ66" s="289"/>
      <c r="PMK66" s="289"/>
      <c r="PML66" s="289"/>
      <c r="PMM66" s="289"/>
      <c r="PMN66" s="289"/>
      <c r="PMO66" s="289"/>
      <c r="PMP66" s="289"/>
      <c r="PMQ66" s="289"/>
      <c r="PMR66" s="289"/>
      <c r="PMS66" s="289"/>
      <c r="PMT66" s="289"/>
      <c r="PMU66" s="289"/>
      <c r="PMV66" s="289"/>
      <c r="PMW66" s="289"/>
      <c r="PMX66" s="289"/>
      <c r="PMY66" s="289"/>
      <c r="PMZ66" s="289"/>
      <c r="PNA66" s="289"/>
      <c r="PNB66" s="289"/>
      <c r="PNC66" s="289"/>
      <c r="PND66" s="289"/>
      <c r="PNE66" s="289"/>
      <c r="PNF66" s="289"/>
      <c r="PNG66" s="289"/>
      <c r="PNH66" s="289"/>
      <c r="PNI66" s="289"/>
      <c r="PNJ66" s="289"/>
      <c r="PNK66" s="289"/>
      <c r="PNL66" s="289"/>
      <c r="PNM66" s="289"/>
      <c r="PNN66" s="289"/>
      <c r="PNO66" s="289"/>
      <c r="PNP66" s="289"/>
      <c r="PNQ66" s="289"/>
      <c r="PNR66" s="289"/>
      <c r="PNS66" s="289"/>
      <c r="PNT66" s="289"/>
      <c r="PNU66" s="289"/>
      <c r="PNV66" s="289"/>
      <c r="PNW66" s="289"/>
      <c r="PNX66" s="289"/>
      <c r="PNY66" s="289"/>
      <c r="PNZ66" s="289"/>
      <c r="POA66" s="289"/>
      <c r="POB66" s="289"/>
      <c r="POC66" s="289"/>
      <c r="POD66" s="289"/>
      <c r="POE66" s="289"/>
      <c r="POF66" s="289"/>
      <c r="POG66" s="289"/>
      <c r="POH66" s="289"/>
      <c r="POI66" s="289"/>
      <c r="POJ66" s="289"/>
      <c r="POK66" s="289"/>
      <c r="POL66" s="289"/>
      <c r="POM66" s="289"/>
      <c r="PON66" s="289"/>
      <c r="POO66" s="289"/>
      <c r="POP66" s="289"/>
      <c r="POQ66" s="289"/>
      <c r="POR66" s="289"/>
      <c r="POS66" s="289"/>
      <c r="POT66" s="289"/>
      <c r="POU66" s="289"/>
      <c r="POV66" s="289"/>
      <c r="POW66" s="289"/>
      <c r="POX66" s="289"/>
      <c r="POY66" s="289"/>
      <c r="POZ66" s="289"/>
      <c r="PPA66" s="289"/>
      <c r="PPB66" s="289"/>
      <c r="PPC66" s="289"/>
      <c r="PPD66" s="289"/>
      <c r="PPE66" s="289"/>
      <c r="PPF66" s="289"/>
      <c r="PPG66" s="289"/>
      <c r="PPH66" s="289"/>
      <c r="PPI66" s="289"/>
      <c r="PPJ66" s="289"/>
      <c r="PPK66" s="289"/>
      <c r="PPL66" s="289"/>
      <c r="PPM66" s="289"/>
      <c r="PPN66" s="289"/>
      <c r="PPO66" s="289"/>
      <c r="PPP66" s="289"/>
      <c r="PPQ66" s="289"/>
      <c r="PPR66" s="289"/>
      <c r="PPS66" s="289"/>
      <c r="PPT66" s="289"/>
      <c r="PPU66" s="289"/>
      <c r="PPV66" s="289"/>
      <c r="PPW66" s="289"/>
      <c r="PPX66" s="289"/>
      <c r="PPY66" s="289"/>
      <c r="PPZ66" s="289"/>
      <c r="PQA66" s="289"/>
      <c r="PQB66" s="289"/>
      <c r="PQC66" s="289"/>
      <c r="PQD66" s="289"/>
      <c r="PQE66" s="289"/>
      <c r="PQF66" s="289"/>
      <c r="PQG66" s="289"/>
      <c r="PQH66" s="289"/>
      <c r="PQI66" s="289"/>
      <c r="PQJ66" s="289"/>
      <c r="PQK66" s="289"/>
      <c r="PQL66" s="289"/>
      <c r="PQM66" s="289"/>
      <c r="PQN66" s="289"/>
      <c r="PQO66" s="289"/>
      <c r="PQP66" s="289"/>
      <c r="PQQ66" s="289"/>
      <c r="PQR66" s="289"/>
      <c r="PQS66" s="289"/>
      <c r="PQT66" s="289"/>
      <c r="PQU66" s="289"/>
      <c r="PQV66" s="289"/>
      <c r="PQW66" s="289"/>
      <c r="PQX66" s="289"/>
      <c r="PQY66" s="289"/>
      <c r="PQZ66" s="289"/>
      <c r="PRA66" s="289"/>
      <c r="PRB66" s="289"/>
      <c r="PRC66" s="289"/>
      <c r="PRD66" s="289"/>
      <c r="PRE66" s="289"/>
      <c r="PRF66" s="289"/>
      <c r="PRG66" s="289"/>
      <c r="PRH66" s="289"/>
      <c r="PRI66" s="289"/>
      <c r="PRJ66" s="289"/>
      <c r="PRK66" s="289"/>
      <c r="PRL66" s="289"/>
      <c r="PRM66" s="289"/>
      <c r="PRN66" s="289"/>
      <c r="PRO66" s="289"/>
      <c r="PRP66" s="289"/>
      <c r="PRQ66" s="289"/>
      <c r="PRR66" s="289"/>
      <c r="PRS66" s="289"/>
      <c r="PRT66" s="289"/>
      <c r="PRU66" s="289"/>
      <c r="PRV66" s="289"/>
      <c r="PRW66" s="289"/>
      <c r="PRX66" s="289"/>
      <c r="PRY66" s="289"/>
      <c r="PRZ66" s="289"/>
      <c r="PSA66" s="289"/>
      <c r="PSB66" s="289"/>
      <c r="PSC66" s="289"/>
      <c r="PSD66" s="289"/>
      <c r="PSE66" s="289"/>
      <c r="PSF66" s="289"/>
      <c r="PSG66" s="289"/>
      <c r="PSH66" s="289"/>
      <c r="PSI66" s="289"/>
      <c r="PSJ66" s="289"/>
      <c r="PSK66" s="289"/>
      <c r="PSL66" s="289"/>
      <c r="PSM66" s="289"/>
      <c r="PSN66" s="289"/>
      <c r="PSO66" s="289"/>
      <c r="PSP66" s="289"/>
      <c r="PSQ66" s="289"/>
      <c r="PSR66" s="289"/>
      <c r="PSS66" s="289"/>
      <c r="PST66" s="289"/>
      <c r="PSU66" s="289"/>
      <c r="PSV66" s="289"/>
      <c r="PSW66" s="289"/>
      <c r="PSX66" s="289"/>
      <c r="PSY66" s="289"/>
      <c r="PSZ66" s="289"/>
      <c r="PTA66" s="289"/>
      <c r="PTB66" s="289"/>
      <c r="PTC66" s="289"/>
      <c r="PTD66" s="289"/>
      <c r="PTE66" s="289"/>
      <c r="PTF66" s="289"/>
      <c r="PTG66" s="289"/>
      <c r="PTH66" s="289"/>
      <c r="PTI66" s="289"/>
      <c r="PTJ66" s="289"/>
      <c r="PTK66" s="289"/>
      <c r="PTL66" s="289"/>
      <c r="PTM66" s="289"/>
      <c r="PTN66" s="289"/>
      <c r="PTO66" s="289"/>
      <c r="PTP66" s="289"/>
      <c r="PTQ66" s="289"/>
      <c r="PTR66" s="289"/>
      <c r="PTS66" s="289"/>
      <c r="PTT66" s="289"/>
      <c r="PTU66" s="289"/>
      <c r="PTV66" s="289"/>
      <c r="PTW66" s="289"/>
      <c r="PTX66" s="289"/>
      <c r="PTY66" s="289"/>
      <c r="PTZ66" s="289"/>
      <c r="PUA66" s="289"/>
      <c r="PUB66" s="289"/>
      <c r="PUC66" s="289"/>
      <c r="PUD66" s="289"/>
      <c r="PUE66" s="289"/>
      <c r="PUF66" s="289"/>
      <c r="PUG66" s="289"/>
      <c r="PUH66" s="289"/>
      <c r="PUI66" s="289"/>
      <c r="PUJ66" s="289"/>
      <c r="PUK66" s="289"/>
      <c r="PUL66" s="289"/>
      <c r="PUM66" s="289"/>
      <c r="PUN66" s="289"/>
      <c r="PUO66" s="289"/>
      <c r="PUP66" s="289"/>
      <c r="PUQ66" s="289"/>
      <c r="PUR66" s="289"/>
      <c r="PUS66" s="289"/>
      <c r="PUT66" s="289"/>
      <c r="PUU66" s="289"/>
      <c r="PUV66" s="289"/>
      <c r="PUW66" s="289"/>
      <c r="PUX66" s="289"/>
      <c r="PUY66" s="289"/>
      <c r="PUZ66" s="289"/>
      <c r="PVA66" s="289"/>
      <c r="PVB66" s="289"/>
      <c r="PVC66" s="289"/>
      <c r="PVD66" s="289"/>
      <c r="PVE66" s="289"/>
      <c r="PVF66" s="289"/>
      <c r="PVG66" s="289"/>
      <c r="PVH66" s="289"/>
      <c r="PVI66" s="289"/>
      <c r="PVJ66" s="289"/>
      <c r="PVK66" s="289"/>
      <c r="PVL66" s="289"/>
      <c r="PVM66" s="289"/>
      <c r="PVN66" s="289"/>
      <c r="PVO66" s="289"/>
      <c r="PVP66" s="289"/>
      <c r="PVQ66" s="289"/>
      <c r="PVR66" s="289"/>
      <c r="PVS66" s="289"/>
      <c r="PVT66" s="289"/>
      <c r="PVU66" s="289"/>
      <c r="PVV66" s="289"/>
      <c r="PVW66" s="289"/>
      <c r="PVX66" s="289"/>
      <c r="PVY66" s="289"/>
      <c r="PVZ66" s="289"/>
      <c r="PWA66" s="289"/>
      <c r="PWB66" s="289"/>
      <c r="PWC66" s="289"/>
      <c r="PWD66" s="289"/>
      <c r="PWE66" s="289"/>
      <c r="PWF66" s="289"/>
      <c r="PWG66" s="289"/>
      <c r="PWH66" s="289"/>
      <c r="PWI66" s="289"/>
      <c r="PWJ66" s="289"/>
      <c r="PWK66" s="289"/>
      <c r="PWL66" s="289"/>
      <c r="PWM66" s="289"/>
      <c r="PWN66" s="289"/>
      <c r="PWO66" s="289"/>
      <c r="PWP66" s="289"/>
      <c r="PWQ66" s="289"/>
      <c r="PWR66" s="289"/>
      <c r="PWS66" s="289"/>
      <c r="PWT66" s="289"/>
      <c r="PWU66" s="289"/>
      <c r="PWV66" s="289"/>
      <c r="PWW66" s="289"/>
      <c r="PWX66" s="289"/>
      <c r="PWY66" s="289"/>
      <c r="PWZ66" s="289"/>
      <c r="PXA66" s="289"/>
      <c r="PXB66" s="289"/>
      <c r="PXC66" s="289"/>
      <c r="PXD66" s="289"/>
      <c r="PXE66" s="289"/>
      <c r="PXF66" s="289"/>
      <c r="PXG66" s="289"/>
      <c r="PXH66" s="289"/>
      <c r="PXI66" s="289"/>
      <c r="PXJ66" s="289"/>
      <c r="PXK66" s="289"/>
      <c r="PXL66" s="289"/>
      <c r="PXM66" s="289"/>
      <c r="PXN66" s="289"/>
      <c r="PXO66" s="289"/>
      <c r="PXP66" s="289"/>
      <c r="PXQ66" s="289"/>
      <c r="PXR66" s="289"/>
      <c r="PXS66" s="289"/>
      <c r="PXT66" s="289"/>
      <c r="PXU66" s="289"/>
      <c r="PXV66" s="289"/>
      <c r="PXW66" s="289"/>
      <c r="PXX66" s="289"/>
      <c r="PXY66" s="289"/>
      <c r="PXZ66" s="289"/>
      <c r="PYA66" s="289"/>
      <c r="PYB66" s="289"/>
      <c r="PYC66" s="289"/>
      <c r="PYD66" s="289"/>
      <c r="PYE66" s="289"/>
      <c r="PYF66" s="289"/>
      <c r="PYG66" s="289"/>
      <c r="PYH66" s="289"/>
      <c r="PYI66" s="289"/>
      <c r="PYJ66" s="289"/>
      <c r="PYK66" s="289"/>
      <c r="PYL66" s="289"/>
      <c r="PYM66" s="289"/>
      <c r="PYN66" s="289"/>
      <c r="PYO66" s="289"/>
      <c r="PYP66" s="289"/>
      <c r="PYQ66" s="289"/>
      <c r="PYR66" s="289"/>
      <c r="PYS66" s="289"/>
      <c r="PYT66" s="289"/>
      <c r="PYU66" s="289"/>
      <c r="PYV66" s="289"/>
      <c r="PYW66" s="289"/>
      <c r="PYX66" s="289"/>
      <c r="PYY66" s="289"/>
      <c r="PYZ66" s="289"/>
      <c r="PZA66" s="289"/>
      <c r="PZB66" s="289"/>
      <c r="PZC66" s="289"/>
      <c r="PZD66" s="289"/>
      <c r="PZE66" s="289"/>
      <c r="PZF66" s="289"/>
      <c r="PZG66" s="289"/>
      <c r="PZH66" s="289"/>
      <c r="PZI66" s="289"/>
      <c r="PZJ66" s="289"/>
      <c r="PZK66" s="289"/>
      <c r="PZL66" s="289"/>
      <c r="PZM66" s="289"/>
      <c r="PZN66" s="289"/>
      <c r="PZO66" s="289"/>
      <c r="PZP66" s="289"/>
      <c r="PZQ66" s="289"/>
      <c r="PZR66" s="289"/>
      <c r="PZS66" s="289"/>
      <c r="PZT66" s="289"/>
      <c r="PZU66" s="289"/>
      <c r="PZV66" s="289"/>
      <c r="PZW66" s="289"/>
      <c r="PZX66" s="289"/>
      <c r="PZY66" s="289"/>
      <c r="PZZ66" s="289"/>
      <c r="QAA66" s="289"/>
      <c r="QAB66" s="289"/>
      <c r="QAC66" s="289"/>
      <c r="QAD66" s="289"/>
      <c r="QAE66" s="289"/>
      <c r="QAF66" s="289"/>
      <c r="QAG66" s="289"/>
      <c r="QAH66" s="289"/>
      <c r="QAI66" s="289"/>
      <c r="QAJ66" s="289"/>
      <c r="QAK66" s="289"/>
      <c r="QAL66" s="289"/>
      <c r="QAM66" s="289"/>
      <c r="QAN66" s="289"/>
      <c r="QAO66" s="289"/>
      <c r="QAP66" s="289"/>
      <c r="QAQ66" s="289"/>
      <c r="QAR66" s="289"/>
      <c r="QAS66" s="289"/>
      <c r="QAT66" s="289"/>
      <c r="QAU66" s="289"/>
      <c r="QAV66" s="289"/>
      <c r="QAW66" s="289"/>
      <c r="QAX66" s="289"/>
      <c r="QAY66" s="289"/>
      <c r="QAZ66" s="289"/>
      <c r="QBA66" s="289"/>
      <c r="QBB66" s="289"/>
      <c r="QBC66" s="289"/>
      <c r="QBD66" s="289"/>
      <c r="QBE66" s="289"/>
      <c r="QBF66" s="289"/>
      <c r="QBG66" s="289"/>
      <c r="QBH66" s="289"/>
      <c r="QBI66" s="289"/>
      <c r="QBJ66" s="289"/>
      <c r="QBK66" s="289"/>
      <c r="QBL66" s="289"/>
      <c r="QBM66" s="289"/>
      <c r="QBN66" s="289"/>
      <c r="QBO66" s="289"/>
      <c r="QBP66" s="289"/>
      <c r="QBQ66" s="289"/>
      <c r="QBR66" s="289"/>
      <c r="QBS66" s="289"/>
      <c r="QBT66" s="289"/>
      <c r="QBU66" s="289"/>
      <c r="QBV66" s="289"/>
      <c r="QBW66" s="289"/>
      <c r="QBX66" s="289"/>
      <c r="QBY66" s="289"/>
      <c r="QBZ66" s="289"/>
      <c r="QCA66" s="289"/>
      <c r="QCB66" s="289"/>
      <c r="QCC66" s="289"/>
      <c r="QCD66" s="289"/>
      <c r="QCE66" s="289"/>
      <c r="QCF66" s="289"/>
      <c r="QCG66" s="289"/>
      <c r="QCH66" s="289"/>
      <c r="QCI66" s="289"/>
      <c r="QCJ66" s="289"/>
      <c r="QCK66" s="289"/>
      <c r="QCL66" s="289"/>
      <c r="QCM66" s="289"/>
      <c r="QCN66" s="289"/>
      <c r="QCO66" s="289"/>
      <c r="QCP66" s="289"/>
      <c r="QCQ66" s="289"/>
      <c r="QCR66" s="289"/>
      <c r="QCS66" s="289"/>
      <c r="QCT66" s="289"/>
      <c r="QCU66" s="289"/>
      <c r="QCV66" s="289"/>
      <c r="QCW66" s="289"/>
      <c r="QCX66" s="289"/>
      <c r="QCY66" s="289"/>
      <c r="QCZ66" s="289"/>
      <c r="QDA66" s="289"/>
      <c r="QDB66" s="289"/>
      <c r="QDC66" s="289"/>
      <c r="QDD66" s="289"/>
      <c r="QDE66" s="289"/>
      <c r="QDF66" s="289"/>
      <c r="QDG66" s="289"/>
      <c r="QDH66" s="289"/>
      <c r="QDI66" s="289"/>
      <c r="QDJ66" s="289"/>
      <c r="QDK66" s="289"/>
      <c r="QDL66" s="289"/>
      <c r="QDM66" s="289"/>
      <c r="QDN66" s="289"/>
      <c r="QDO66" s="289"/>
      <c r="QDP66" s="289"/>
      <c r="QDQ66" s="289"/>
      <c r="QDR66" s="289"/>
      <c r="QDS66" s="289"/>
      <c r="QDT66" s="289"/>
      <c r="QDU66" s="289"/>
      <c r="QDV66" s="289"/>
      <c r="QDW66" s="289"/>
      <c r="QDX66" s="289"/>
      <c r="QDY66" s="289"/>
      <c r="QDZ66" s="289"/>
      <c r="QEA66" s="289"/>
      <c r="QEB66" s="289"/>
      <c r="QEC66" s="289"/>
      <c r="QED66" s="289"/>
      <c r="QEE66" s="289"/>
      <c r="QEF66" s="289"/>
      <c r="QEG66" s="289"/>
      <c r="QEH66" s="289"/>
      <c r="QEI66" s="289"/>
      <c r="QEJ66" s="289"/>
      <c r="QEK66" s="289"/>
      <c r="QEL66" s="289"/>
      <c r="QEM66" s="289"/>
      <c r="QEN66" s="289"/>
      <c r="QEO66" s="289"/>
      <c r="QEP66" s="289"/>
      <c r="QEQ66" s="289"/>
      <c r="QER66" s="289"/>
      <c r="QES66" s="289"/>
      <c r="QET66" s="289"/>
      <c r="QEU66" s="289"/>
      <c r="QEV66" s="289"/>
      <c r="QEW66" s="289"/>
      <c r="QEX66" s="289"/>
      <c r="QEY66" s="289"/>
      <c r="QEZ66" s="289"/>
      <c r="QFA66" s="289"/>
      <c r="QFB66" s="289"/>
      <c r="QFC66" s="289"/>
      <c r="QFD66" s="289"/>
      <c r="QFE66" s="289"/>
      <c r="QFF66" s="289"/>
      <c r="QFG66" s="289"/>
      <c r="QFH66" s="289"/>
      <c r="QFI66" s="289"/>
      <c r="QFJ66" s="289"/>
      <c r="QFK66" s="289"/>
      <c r="QFL66" s="289"/>
      <c r="QFM66" s="289"/>
      <c r="QFN66" s="289"/>
      <c r="QFO66" s="289"/>
      <c r="QFP66" s="289"/>
      <c r="QFQ66" s="289"/>
      <c r="QFR66" s="289"/>
      <c r="QFS66" s="289"/>
      <c r="QFT66" s="289"/>
      <c r="QFU66" s="289"/>
      <c r="QFV66" s="289"/>
      <c r="QFW66" s="289"/>
      <c r="QFX66" s="289"/>
      <c r="QFY66" s="289"/>
      <c r="QFZ66" s="289"/>
      <c r="QGA66" s="289"/>
      <c r="QGB66" s="289"/>
      <c r="QGC66" s="289"/>
      <c r="QGD66" s="289"/>
      <c r="QGE66" s="289"/>
      <c r="QGF66" s="289"/>
      <c r="QGG66" s="289"/>
      <c r="QGH66" s="289"/>
      <c r="QGI66" s="289"/>
      <c r="QGJ66" s="289"/>
      <c r="QGK66" s="289"/>
      <c r="QGL66" s="289"/>
      <c r="QGM66" s="289"/>
      <c r="QGN66" s="289"/>
      <c r="QGO66" s="289"/>
      <c r="QGP66" s="289"/>
      <c r="QGQ66" s="289"/>
      <c r="QGR66" s="289"/>
      <c r="QGS66" s="289"/>
      <c r="QGT66" s="289"/>
      <c r="QGU66" s="289"/>
      <c r="QGV66" s="289"/>
      <c r="QGW66" s="289"/>
      <c r="QGX66" s="289"/>
      <c r="QGY66" s="289"/>
      <c r="QGZ66" s="289"/>
      <c r="QHA66" s="289"/>
      <c r="QHB66" s="289"/>
      <c r="QHC66" s="289"/>
      <c r="QHD66" s="289"/>
      <c r="QHE66" s="289"/>
      <c r="QHF66" s="289"/>
      <c r="QHG66" s="289"/>
      <c r="QHH66" s="289"/>
      <c r="QHI66" s="289"/>
      <c r="QHJ66" s="289"/>
      <c r="QHK66" s="289"/>
      <c r="QHL66" s="289"/>
      <c r="QHM66" s="289"/>
      <c r="QHN66" s="289"/>
      <c r="QHO66" s="289"/>
      <c r="QHP66" s="289"/>
      <c r="QHQ66" s="289"/>
      <c r="QHR66" s="289"/>
      <c r="QHS66" s="289"/>
      <c r="QHT66" s="289"/>
      <c r="QHU66" s="289"/>
      <c r="QHV66" s="289"/>
      <c r="QHW66" s="289"/>
      <c r="QHX66" s="289"/>
      <c r="QHY66" s="289"/>
      <c r="QHZ66" s="289"/>
      <c r="QIA66" s="289"/>
      <c r="QIB66" s="289"/>
      <c r="QIC66" s="289"/>
      <c r="QID66" s="289"/>
      <c r="QIE66" s="289"/>
      <c r="QIF66" s="289"/>
      <c r="QIG66" s="289"/>
      <c r="QIH66" s="289"/>
      <c r="QII66" s="289"/>
      <c r="QIJ66" s="289"/>
      <c r="QIK66" s="289"/>
      <c r="QIL66" s="289"/>
      <c r="QIM66" s="289"/>
      <c r="QIN66" s="289"/>
      <c r="QIO66" s="289"/>
      <c r="QIP66" s="289"/>
      <c r="QIQ66" s="289"/>
      <c r="QIR66" s="289"/>
      <c r="QIS66" s="289"/>
      <c r="QIT66" s="289"/>
      <c r="QIU66" s="289"/>
      <c r="QIV66" s="289"/>
      <c r="QIW66" s="289"/>
      <c r="QIX66" s="289"/>
      <c r="QIY66" s="289"/>
      <c r="QIZ66" s="289"/>
      <c r="QJA66" s="289"/>
      <c r="QJB66" s="289"/>
      <c r="QJC66" s="289"/>
      <c r="QJD66" s="289"/>
      <c r="QJE66" s="289"/>
      <c r="QJF66" s="289"/>
      <c r="QJG66" s="289"/>
      <c r="QJH66" s="289"/>
      <c r="QJI66" s="289"/>
      <c r="QJJ66" s="289"/>
      <c r="QJK66" s="289"/>
      <c r="QJL66" s="289"/>
      <c r="QJM66" s="289"/>
      <c r="QJN66" s="289"/>
      <c r="QJO66" s="289"/>
      <c r="QJP66" s="289"/>
      <c r="QJQ66" s="289"/>
      <c r="QJR66" s="289"/>
      <c r="QJS66" s="289"/>
      <c r="QJT66" s="289"/>
      <c r="QJU66" s="289"/>
      <c r="QJV66" s="289"/>
      <c r="QJW66" s="289"/>
      <c r="QJX66" s="289"/>
      <c r="QJY66" s="289"/>
      <c r="QJZ66" s="289"/>
      <c r="QKA66" s="289"/>
      <c r="QKB66" s="289"/>
      <c r="QKC66" s="289"/>
      <c r="QKD66" s="289"/>
      <c r="QKE66" s="289"/>
      <c r="QKF66" s="289"/>
      <c r="QKG66" s="289"/>
      <c r="QKH66" s="289"/>
      <c r="QKI66" s="289"/>
      <c r="QKJ66" s="289"/>
      <c r="QKK66" s="289"/>
      <c r="QKL66" s="289"/>
      <c r="QKM66" s="289"/>
      <c r="QKN66" s="289"/>
      <c r="QKO66" s="289"/>
      <c r="QKP66" s="289"/>
      <c r="QKQ66" s="289"/>
      <c r="QKR66" s="289"/>
      <c r="QKS66" s="289"/>
      <c r="QKT66" s="289"/>
      <c r="QKU66" s="289"/>
      <c r="QKV66" s="289"/>
      <c r="QKW66" s="289"/>
      <c r="QKX66" s="289"/>
      <c r="QKY66" s="289"/>
      <c r="QKZ66" s="289"/>
      <c r="QLA66" s="289"/>
      <c r="QLB66" s="289"/>
      <c r="QLC66" s="289"/>
      <c r="QLD66" s="289"/>
      <c r="QLE66" s="289"/>
      <c r="QLF66" s="289"/>
      <c r="QLG66" s="289"/>
      <c r="QLH66" s="289"/>
      <c r="QLI66" s="289"/>
      <c r="QLJ66" s="289"/>
      <c r="QLK66" s="289"/>
      <c r="QLL66" s="289"/>
      <c r="QLM66" s="289"/>
      <c r="QLN66" s="289"/>
      <c r="QLO66" s="289"/>
      <c r="QLP66" s="289"/>
      <c r="QLQ66" s="289"/>
      <c r="QLR66" s="289"/>
      <c r="QLS66" s="289"/>
      <c r="QLT66" s="289"/>
      <c r="QLU66" s="289"/>
      <c r="QLV66" s="289"/>
      <c r="QLW66" s="289"/>
      <c r="QLX66" s="289"/>
      <c r="QLY66" s="289"/>
      <c r="QLZ66" s="289"/>
      <c r="QMA66" s="289"/>
      <c r="QMB66" s="289"/>
      <c r="QMC66" s="289"/>
      <c r="QMD66" s="289"/>
      <c r="QME66" s="289"/>
      <c r="QMF66" s="289"/>
      <c r="QMG66" s="289"/>
      <c r="QMH66" s="289"/>
      <c r="QMI66" s="289"/>
      <c r="QMJ66" s="289"/>
      <c r="QMK66" s="289"/>
      <c r="QML66" s="289"/>
      <c r="QMM66" s="289"/>
      <c r="QMN66" s="289"/>
      <c r="QMO66" s="289"/>
      <c r="QMP66" s="289"/>
      <c r="QMQ66" s="289"/>
      <c r="QMR66" s="289"/>
      <c r="QMS66" s="289"/>
      <c r="QMT66" s="289"/>
      <c r="QMU66" s="289"/>
      <c r="QMV66" s="289"/>
      <c r="QMW66" s="289"/>
      <c r="QMX66" s="289"/>
      <c r="QMY66" s="289"/>
      <c r="QMZ66" s="289"/>
      <c r="QNA66" s="289"/>
      <c r="QNB66" s="289"/>
      <c r="QNC66" s="289"/>
      <c r="QND66" s="289"/>
      <c r="QNE66" s="289"/>
      <c r="QNF66" s="289"/>
      <c r="QNG66" s="289"/>
      <c r="QNH66" s="289"/>
      <c r="QNI66" s="289"/>
      <c r="QNJ66" s="289"/>
      <c r="QNK66" s="289"/>
      <c r="QNL66" s="289"/>
      <c r="QNM66" s="289"/>
      <c r="QNN66" s="289"/>
      <c r="QNO66" s="289"/>
      <c r="QNP66" s="289"/>
      <c r="QNQ66" s="289"/>
      <c r="QNR66" s="289"/>
      <c r="QNS66" s="289"/>
      <c r="QNT66" s="289"/>
      <c r="QNU66" s="289"/>
      <c r="QNV66" s="289"/>
      <c r="QNW66" s="289"/>
      <c r="QNX66" s="289"/>
      <c r="QNY66" s="289"/>
      <c r="QNZ66" s="289"/>
      <c r="QOA66" s="289"/>
      <c r="QOB66" s="289"/>
      <c r="QOC66" s="289"/>
      <c r="QOD66" s="289"/>
      <c r="QOE66" s="289"/>
      <c r="QOF66" s="289"/>
      <c r="QOG66" s="289"/>
      <c r="QOH66" s="289"/>
      <c r="QOI66" s="289"/>
      <c r="QOJ66" s="289"/>
      <c r="QOK66" s="289"/>
      <c r="QOL66" s="289"/>
      <c r="QOM66" s="289"/>
      <c r="QON66" s="289"/>
      <c r="QOO66" s="289"/>
      <c r="QOP66" s="289"/>
      <c r="QOQ66" s="289"/>
      <c r="QOR66" s="289"/>
      <c r="QOS66" s="289"/>
      <c r="QOT66" s="289"/>
      <c r="QOU66" s="289"/>
      <c r="QOV66" s="289"/>
      <c r="QOW66" s="289"/>
      <c r="QOX66" s="289"/>
      <c r="QOY66" s="289"/>
      <c r="QOZ66" s="289"/>
      <c r="QPA66" s="289"/>
      <c r="QPB66" s="289"/>
      <c r="QPC66" s="289"/>
      <c r="QPD66" s="289"/>
      <c r="QPE66" s="289"/>
      <c r="QPF66" s="289"/>
      <c r="QPG66" s="289"/>
      <c r="QPH66" s="289"/>
      <c r="QPI66" s="289"/>
      <c r="QPJ66" s="289"/>
      <c r="QPK66" s="289"/>
      <c r="QPL66" s="289"/>
      <c r="QPM66" s="289"/>
      <c r="QPN66" s="289"/>
      <c r="QPO66" s="289"/>
      <c r="QPP66" s="289"/>
      <c r="QPQ66" s="289"/>
      <c r="QPR66" s="289"/>
      <c r="QPS66" s="289"/>
      <c r="QPT66" s="289"/>
      <c r="QPU66" s="289"/>
      <c r="QPV66" s="289"/>
      <c r="QPW66" s="289"/>
      <c r="QPX66" s="289"/>
      <c r="QPY66" s="289"/>
      <c r="QPZ66" s="289"/>
      <c r="QQA66" s="289"/>
      <c r="QQB66" s="289"/>
      <c r="QQC66" s="289"/>
      <c r="QQD66" s="289"/>
      <c r="QQE66" s="289"/>
      <c r="QQF66" s="289"/>
      <c r="QQG66" s="289"/>
      <c r="QQH66" s="289"/>
      <c r="QQI66" s="289"/>
      <c r="QQJ66" s="289"/>
      <c r="QQK66" s="289"/>
      <c r="QQL66" s="289"/>
      <c r="QQM66" s="289"/>
      <c r="QQN66" s="289"/>
      <c r="QQO66" s="289"/>
      <c r="QQP66" s="289"/>
      <c r="QQQ66" s="289"/>
      <c r="QQR66" s="289"/>
      <c r="QQS66" s="289"/>
      <c r="QQT66" s="289"/>
      <c r="QQU66" s="289"/>
      <c r="QQV66" s="289"/>
      <c r="QQW66" s="289"/>
      <c r="QQX66" s="289"/>
      <c r="QQY66" s="289"/>
      <c r="QQZ66" s="289"/>
      <c r="QRA66" s="289"/>
      <c r="QRB66" s="289"/>
      <c r="QRC66" s="289"/>
      <c r="QRD66" s="289"/>
      <c r="QRE66" s="289"/>
      <c r="QRF66" s="289"/>
      <c r="QRG66" s="289"/>
      <c r="QRH66" s="289"/>
      <c r="QRI66" s="289"/>
      <c r="QRJ66" s="289"/>
      <c r="QRK66" s="289"/>
      <c r="QRL66" s="289"/>
      <c r="QRM66" s="289"/>
      <c r="QRN66" s="289"/>
      <c r="QRO66" s="289"/>
      <c r="QRP66" s="289"/>
      <c r="QRQ66" s="289"/>
      <c r="QRR66" s="289"/>
      <c r="QRS66" s="289"/>
      <c r="QRT66" s="289"/>
      <c r="QRU66" s="289"/>
      <c r="QRV66" s="289"/>
      <c r="QRW66" s="289"/>
      <c r="QRX66" s="289"/>
      <c r="QRY66" s="289"/>
      <c r="QRZ66" s="289"/>
      <c r="QSA66" s="289"/>
      <c r="QSB66" s="289"/>
      <c r="QSC66" s="289"/>
      <c r="QSD66" s="289"/>
      <c r="QSE66" s="289"/>
      <c r="QSF66" s="289"/>
      <c r="QSG66" s="289"/>
      <c r="QSH66" s="289"/>
      <c r="QSI66" s="289"/>
      <c r="QSJ66" s="289"/>
      <c r="QSK66" s="289"/>
      <c r="QSL66" s="289"/>
      <c r="QSM66" s="289"/>
      <c r="QSN66" s="289"/>
      <c r="QSO66" s="289"/>
      <c r="QSP66" s="289"/>
      <c r="QSQ66" s="289"/>
      <c r="QSR66" s="289"/>
      <c r="QSS66" s="289"/>
      <c r="QST66" s="289"/>
      <c r="QSU66" s="289"/>
      <c r="QSV66" s="289"/>
      <c r="QSW66" s="289"/>
      <c r="QSX66" s="289"/>
      <c r="QSY66" s="289"/>
      <c r="QSZ66" s="289"/>
      <c r="QTA66" s="289"/>
      <c r="QTB66" s="289"/>
      <c r="QTC66" s="289"/>
      <c r="QTD66" s="289"/>
      <c r="QTE66" s="289"/>
      <c r="QTF66" s="289"/>
      <c r="QTG66" s="289"/>
      <c r="QTH66" s="289"/>
      <c r="QTI66" s="289"/>
      <c r="QTJ66" s="289"/>
      <c r="QTK66" s="289"/>
      <c r="QTL66" s="289"/>
      <c r="QTM66" s="289"/>
      <c r="QTN66" s="289"/>
      <c r="QTO66" s="289"/>
      <c r="QTP66" s="289"/>
      <c r="QTQ66" s="289"/>
      <c r="QTR66" s="289"/>
      <c r="QTS66" s="289"/>
      <c r="QTT66" s="289"/>
      <c r="QTU66" s="289"/>
      <c r="QTV66" s="289"/>
      <c r="QTW66" s="289"/>
      <c r="QTX66" s="289"/>
      <c r="QTY66" s="289"/>
      <c r="QTZ66" s="289"/>
      <c r="QUA66" s="289"/>
      <c r="QUB66" s="289"/>
      <c r="QUC66" s="289"/>
      <c r="QUD66" s="289"/>
      <c r="QUE66" s="289"/>
      <c r="QUF66" s="289"/>
      <c r="QUG66" s="289"/>
      <c r="QUH66" s="289"/>
      <c r="QUI66" s="289"/>
      <c r="QUJ66" s="289"/>
      <c r="QUK66" s="289"/>
      <c r="QUL66" s="289"/>
      <c r="QUM66" s="289"/>
      <c r="QUN66" s="289"/>
      <c r="QUO66" s="289"/>
      <c r="QUP66" s="289"/>
      <c r="QUQ66" s="289"/>
      <c r="QUR66" s="289"/>
      <c r="QUS66" s="289"/>
      <c r="QUT66" s="289"/>
      <c r="QUU66" s="289"/>
      <c r="QUV66" s="289"/>
      <c r="QUW66" s="289"/>
      <c r="QUX66" s="289"/>
      <c r="QUY66" s="289"/>
      <c r="QUZ66" s="289"/>
      <c r="QVA66" s="289"/>
      <c r="QVB66" s="289"/>
      <c r="QVC66" s="289"/>
      <c r="QVD66" s="289"/>
      <c r="QVE66" s="289"/>
      <c r="QVF66" s="289"/>
      <c r="QVG66" s="289"/>
      <c r="QVH66" s="289"/>
      <c r="QVI66" s="289"/>
      <c r="QVJ66" s="289"/>
      <c r="QVK66" s="289"/>
      <c r="QVL66" s="289"/>
      <c r="QVM66" s="289"/>
      <c r="QVN66" s="289"/>
      <c r="QVO66" s="289"/>
      <c r="QVP66" s="289"/>
      <c r="QVQ66" s="289"/>
      <c r="QVR66" s="289"/>
      <c r="QVS66" s="289"/>
      <c r="QVT66" s="289"/>
      <c r="QVU66" s="289"/>
      <c r="QVV66" s="289"/>
      <c r="QVW66" s="289"/>
      <c r="QVX66" s="289"/>
      <c r="QVY66" s="289"/>
      <c r="QVZ66" s="289"/>
      <c r="QWA66" s="289"/>
      <c r="QWB66" s="289"/>
      <c r="QWC66" s="289"/>
      <c r="QWD66" s="289"/>
      <c r="QWE66" s="289"/>
      <c r="QWF66" s="289"/>
      <c r="QWG66" s="289"/>
      <c r="QWH66" s="289"/>
      <c r="QWI66" s="289"/>
      <c r="QWJ66" s="289"/>
      <c r="QWK66" s="289"/>
      <c r="QWL66" s="289"/>
      <c r="QWM66" s="289"/>
      <c r="QWN66" s="289"/>
      <c r="QWO66" s="289"/>
      <c r="QWP66" s="289"/>
      <c r="QWQ66" s="289"/>
      <c r="QWR66" s="289"/>
      <c r="QWS66" s="289"/>
      <c r="QWT66" s="289"/>
      <c r="QWU66" s="289"/>
      <c r="QWV66" s="289"/>
      <c r="QWW66" s="289"/>
      <c r="QWX66" s="289"/>
      <c r="QWY66" s="289"/>
      <c r="QWZ66" s="289"/>
      <c r="QXA66" s="289"/>
      <c r="QXB66" s="289"/>
      <c r="QXC66" s="289"/>
      <c r="QXD66" s="289"/>
      <c r="QXE66" s="289"/>
      <c r="QXF66" s="289"/>
      <c r="QXG66" s="289"/>
      <c r="QXH66" s="289"/>
      <c r="QXI66" s="289"/>
      <c r="QXJ66" s="289"/>
      <c r="QXK66" s="289"/>
      <c r="QXL66" s="289"/>
      <c r="QXM66" s="289"/>
      <c r="QXN66" s="289"/>
      <c r="QXO66" s="289"/>
      <c r="QXP66" s="289"/>
      <c r="QXQ66" s="289"/>
      <c r="QXR66" s="289"/>
      <c r="QXS66" s="289"/>
      <c r="QXT66" s="289"/>
      <c r="QXU66" s="289"/>
      <c r="QXV66" s="289"/>
      <c r="QXW66" s="289"/>
      <c r="QXX66" s="289"/>
      <c r="QXY66" s="289"/>
      <c r="QXZ66" s="289"/>
      <c r="QYA66" s="289"/>
      <c r="QYB66" s="289"/>
      <c r="QYC66" s="289"/>
      <c r="QYD66" s="289"/>
      <c r="QYE66" s="289"/>
      <c r="QYF66" s="289"/>
      <c r="QYG66" s="289"/>
      <c r="QYH66" s="289"/>
      <c r="QYI66" s="289"/>
      <c r="QYJ66" s="289"/>
      <c r="QYK66" s="289"/>
      <c r="QYL66" s="289"/>
      <c r="QYM66" s="289"/>
      <c r="QYN66" s="289"/>
      <c r="QYO66" s="289"/>
      <c r="QYP66" s="289"/>
      <c r="QYQ66" s="289"/>
      <c r="QYR66" s="289"/>
      <c r="QYS66" s="289"/>
      <c r="QYT66" s="289"/>
      <c r="QYU66" s="289"/>
      <c r="QYV66" s="289"/>
      <c r="QYW66" s="289"/>
      <c r="QYX66" s="289"/>
      <c r="QYY66" s="289"/>
      <c r="QYZ66" s="289"/>
      <c r="QZA66" s="289"/>
      <c r="QZB66" s="289"/>
      <c r="QZC66" s="289"/>
      <c r="QZD66" s="289"/>
      <c r="QZE66" s="289"/>
      <c r="QZF66" s="289"/>
      <c r="QZG66" s="289"/>
      <c r="QZH66" s="289"/>
      <c r="QZI66" s="289"/>
      <c r="QZJ66" s="289"/>
      <c r="QZK66" s="289"/>
      <c r="QZL66" s="289"/>
      <c r="QZM66" s="289"/>
      <c r="QZN66" s="289"/>
      <c r="QZO66" s="289"/>
      <c r="QZP66" s="289"/>
      <c r="QZQ66" s="289"/>
      <c r="QZR66" s="289"/>
      <c r="QZS66" s="289"/>
      <c r="QZT66" s="289"/>
      <c r="QZU66" s="289"/>
      <c r="QZV66" s="289"/>
      <c r="QZW66" s="289"/>
      <c r="QZX66" s="289"/>
      <c r="QZY66" s="289"/>
      <c r="QZZ66" s="289"/>
      <c r="RAA66" s="289"/>
      <c r="RAB66" s="289"/>
      <c r="RAC66" s="289"/>
      <c r="RAD66" s="289"/>
      <c r="RAE66" s="289"/>
      <c r="RAF66" s="289"/>
      <c r="RAG66" s="289"/>
      <c r="RAH66" s="289"/>
      <c r="RAI66" s="289"/>
      <c r="RAJ66" s="289"/>
      <c r="RAK66" s="289"/>
      <c r="RAL66" s="289"/>
      <c r="RAM66" s="289"/>
      <c r="RAN66" s="289"/>
      <c r="RAO66" s="289"/>
      <c r="RAP66" s="289"/>
      <c r="RAQ66" s="289"/>
      <c r="RAR66" s="289"/>
      <c r="RAS66" s="289"/>
      <c r="RAT66" s="289"/>
      <c r="RAU66" s="289"/>
      <c r="RAV66" s="289"/>
      <c r="RAW66" s="289"/>
      <c r="RAX66" s="289"/>
      <c r="RAY66" s="289"/>
      <c r="RAZ66" s="289"/>
      <c r="RBA66" s="289"/>
      <c r="RBB66" s="289"/>
      <c r="RBC66" s="289"/>
      <c r="RBD66" s="289"/>
      <c r="RBE66" s="289"/>
      <c r="RBF66" s="289"/>
      <c r="RBG66" s="289"/>
      <c r="RBH66" s="289"/>
      <c r="RBI66" s="289"/>
      <c r="RBJ66" s="289"/>
      <c r="RBK66" s="289"/>
      <c r="RBL66" s="289"/>
      <c r="RBM66" s="289"/>
      <c r="RBN66" s="289"/>
      <c r="RBO66" s="289"/>
      <c r="RBP66" s="289"/>
      <c r="RBQ66" s="289"/>
      <c r="RBR66" s="289"/>
      <c r="RBS66" s="289"/>
      <c r="RBT66" s="289"/>
      <c r="RBU66" s="289"/>
      <c r="RBV66" s="289"/>
      <c r="RBW66" s="289"/>
      <c r="RBX66" s="289"/>
      <c r="RBY66" s="289"/>
      <c r="RBZ66" s="289"/>
      <c r="RCA66" s="289"/>
      <c r="RCB66" s="289"/>
      <c r="RCC66" s="289"/>
      <c r="RCD66" s="289"/>
      <c r="RCE66" s="289"/>
      <c r="RCF66" s="289"/>
      <c r="RCG66" s="289"/>
      <c r="RCH66" s="289"/>
      <c r="RCI66" s="289"/>
      <c r="RCJ66" s="289"/>
      <c r="RCK66" s="289"/>
      <c r="RCL66" s="289"/>
      <c r="RCM66" s="289"/>
      <c r="RCN66" s="289"/>
      <c r="RCO66" s="289"/>
      <c r="RCP66" s="289"/>
      <c r="RCQ66" s="289"/>
      <c r="RCR66" s="289"/>
      <c r="RCS66" s="289"/>
      <c r="RCT66" s="289"/>
      <c r="RCU66" s="289"/>
      <c r="RCV66" s="289"/>
      <c r="RCW66" s="289"/>
      <c r="RCX66" s="289"/>
      <c r="RCY66" s="289"/>
      <c r="RCZ66" s="289"/>
      <c r="RDA66" s="289"/>
      <c r="RDB66" s="289"/>
      <c r="RDC66" s="289"/>
      <c r="RDD66" s="289"/>
      <c r="RDE66" s="289"/>
      <c r="RDF66" s="289"/>
      <c r="RDG66" s="289"/>
      <c r="RDH66" s="289"/>
      <c r="RDI66" s="289"/>
      <c r="RDJ66" s="289"/>
      <c r="RDK66" s="289"/>
      <c r="RDL66" s="289"/>
      <c r="RDM66" s="289"/>
      <c r="RDN66" s="289"/>
      <c r="RDO66" s="289"/>
      <c r="RDP66" s="289"/>
      <c r="RDQ66" s="289"/>
      <c r="RDR66" s="289"/>
      <c r="RDS66" s="289"/>
      <c r="RDT66" s="289"/>
      <c r="RDU66" s="289"/>
      <c r="RDV66" s="289"/>
      <c r="RDW66" s="289"/>
      <c r="RDX66" s="289"/>
      <c r="RDY66" s="289"/>
      <c r="RDZ66" s="289"/>
      <c r="REA66" s="289"/>
      <c r="REB66" s="289"/>
      <c r="REC66" s="289"/>
      <c r="RED66" s="289"/>
      <c r="REE66" s="289"/>
      <c r="REF66" s="289"/>
      <c r="REG66" s="289"/>
      <c r="REH66" s="289"/>
      <c r="REI66" s="289"/>
      <c r="REJ66" s="289"/>
      <c r="REK66" s="289"/>
      <c r="REL66" s="289"/>
      <c r="REM66" s="289"/>
      <c r="REN66" s="289"/>
      <c r="REO66" s="289"/>
      <c r="REP66" s="289"/>
      <c r="REQ66" s="289"/>
      <c r="RER66" s="289"/>
      <c r="RES66" s="289"/>
      <c r="RET66" s="289"/>
      <c r="REU66" s="289"/>
      <c r="REV66" s="289"/>
      <c r="REW66" s="289"/>
      <c r="REX66" s="289"/>
      <c r="REY66" s="289"/>
      <c r="REZ66" s="289"/>
      <c r="RFA66" s="289"/>
      <c r="RFB66" s="289"/>
      <c r="RFC66" s="289"/>
      <c r="RFD66" s="289"/>
      <c r="RFE66" s="289"/>
      <c r="RFF66" s="289"/>
      <c r="RFG66" s="289"/>
      <c r="RFH66" s="289"/>
      <c r="RFI66" s="289"/>
      <c r="RFJ66" s="289"/>
      <c r="RFK66" s="289"/>
      <c r="RFL66" s="289"/>
      <c r="RFM66" s="289"/>
      <c r="RFN66" s="289"/>
      <c r="RFO66" s="289"/>
      <c r="RFP66" s="289"/>
      <c r="RFQ66" s="289"/>
      <c r="RFR66" s="289"/>
      <c r="RFS66" s="289"/>
      <c r="RFT66" s="289"/>
      <c r="RFU66" s="289"/>
      <c r="RFV66" s="289"/>
      <c r="RFW66" s="289"/>
      <c r="RFX66" s="289"/>
      <c r="RFY66" s="289"/>
      <c r="RFZ66" s="289"/>
      <c r="RGA66" s="289"/>
      <c r="RGB66" s="289"/>
      <c r="RGC66" s="289"/>
      <c r="RGD66" s="289"/>
      <c r="RGE66" s="289"/>
      <c r="RGF66" s="289"/>
      <c r="RGG66" s="289"/>
      <c r="RGH66" s="289"/>
      <c r="RGI66" s="289"/>
      <c r="RGJ66" s="289"/>
      <c r="RGK66" s="289"/>
      <c r="RGL66" s="289"/>
      <c r="RGM66" s="289"/>
      <c r="RGN66" s="289"/>
      <c r="RGO66" s="289"/>
      <c r="RGP66" s="289"/>
      <c r="RGQ66" s="289"/>
      <c r="RGR66" s="289"/>
      <c r="RGS66" s="289"/>
      <c r="RGT66" s="289"/>
      <c r="RGU66" s="289"/>
      <c r="RGV66" s="289"/>
      <c r="RGW66" s="289"/>
      <c r="RGX66" s="289"/>
      <c r="RGY66" s="289"/>
      <c r="RGZ66" s="289"/>
      <c r="RHA66" s="289"/>
      <c r="RHB66" s="289"/>
      <c r="RHC66" s="289"/>
      <c r="RHD66" s="289"/>
      <c r="RHE66" s="289"/>
      <c r="RHF66" s="289"/>
      <c r="RHG66" s="289"/>
      <c r="RHH66" s="289"/>
      <c r="RHI66" s="289"/>
      <c r="RHJ66" s="289"/>
      <c r="RHK66" s="289"/>
      <c r="RHL66" s="289"/>
      <c r="RHM66" s="289"/>
      <c r="RHN66" s="289"/>
      <c r="RHO66" s="289"/>
      <c r="RHP66" s="289"/>
      <c r="RHQ66" s="289"/>
      <c r="RHR66" s="289"/>
      <c r="RHS66" s="289"/>
      <c r="RHT66" s="289"/>
      <c r="RHU66" s="289"/>
      <c r="RHV66" s="289"/>
      <c r="RHW66" s="289"/>
      <c r="RHX66" s="289"/>
      <c r="RHY66" s="289"/>
      <c r="RHZ66" s="289"/>
      <c r="RIA66" s="289"/>
      <c r="RIB66" s="289"/>
      <c r="RIC66" s="289"/>
      <c r="RID66" s="289"/>
      <c r="RIE66" s="289"/>
      <c r="RIF66" s="289"/>
      <c r="RIG66" s="289"/>
      <c r="RIH66" s="289"/>
      <c r="RII66" s="289"/>
      <c r="RIJ66" s="289"/>
      <c r="RIK66" s="289"/>
      <c r="RIL66" s="289"/>
      <c r="RIM66" s="289"/>
      <c r="RIN66" s="289"/>
      <c r="RIO66" s="289"/>
      <c r="RIP66" s="289"/>
      <c r="RIQ66" s="289"/>
      <c r="RIR66" s="289"/>
      <c r="RIS66" s="289"/>
      <c r="RIT66" s="289"/>
      <c r="RIU66" s="289"/>
      <c r="RIV66" s="289"/>
      <c r="RIW66" s="289"/>
      <c r="RIX66" s="289"/>
      <c r="RIY66" s="289"/>
      <c r="RIZ66" s="289"/>
      <c r="RJA66" s="289"/>
      <c r="RJB66" s="289"/>
      <c r="RJC66" s="289"/>
      <c r="RJD66" s="289"/>
      <c r="RJE66" s="289"/>
      <c r="RJF66" s="289"/>
      <c r="RJG66" s="289"/>
      <c r="RJH66" s="289"/>
      <c r="RJI66" s="289"/>
      <c r="RJJ66" s="289"/>
      <c r="RJK66" s="289"/>
      <c r="RJL66" s="289"/>
      <c r="RJM66" s="289"/>
      <c r="RJN66" s="289"/>
      <c r="RJO66" s="289"/>
      <c r="RJP66" s="289"/>
      <c r="RJQ66" s="289"/>
      <c r="RJR66" s="289"/>
      <c r="RJS66" s="289"/>
      <c r="RJT66" s="289"/>
      <c r="RJU66" s="289"/>
      <c r="RJV66" s="289"/>
      <c r="RJW66" s="289"/>
      <c r="RJX66" s="289"/>
      <c r="RJY66" s="289"/>
      <c r="RJZ66" s="289"/>
      <c r="RKA66" s="289"/>
      <c r="RKB66" s="289"/>
      <c r="RKC66" s="289"/>
      <c r="RKD66" s="289"/>
      <c r="RKE66" s="289"/>
      <c r="RKF66" s="289"/>
      <c r="RKG66" s="289"/>
      <c r="RKH66" s="289"/>
      <c r="RKI66" s="289"/>
      <c r="RKJ66" s="289"/>
      <c r="RKK66" s="289"/>
      <c r="RKL66" s="289"/>
      <c r="RKM66" s="289"/>
      <c r="RKN66" s="289"/>
      <c r="RKO66" s="289"/>
      <c r="RKP66" s="289"/>
      <c r="RKQ66" s="289"/>
      <c r="RKR66" s="289"/>
      <c r="RKS66" s="289"/>
      <c r="RKT66" s="289"/>
      <c r="RKU66" s="289"/>
      <c r="RKV66" s="289"/>
      <c r="RKW66" s="289"/>
      <c r="RKX66" s="289"/>
      <c r="RKY66" s="289"/>
      <c r="RKZ66" s="289"/>
      <c r="RLA66" s="289"/>
      <c r="RLB66" s="289"/>
      <c r="RLC66" s="289"/>
      <c r="RLD66" s="289"/>
      <c r="RLE66" s="289"/>
      <c r="RLF66" s="289"/>
      <c r="RLG66" s="289"/>
      <c r="RLH66" s="289"/>
      <c r="RLI66" s="289"/>
      <c r="RLJ66" s="289"/>
      <c r="RLK66" s="289"/>
      <c r="RLL66" s="289"/>
      <c r="RLM66" s="289"/>
      <c r="RLN66" s="289"/>
      <c r="RLO66" s="289"/>
      <c r="RLP66" s="289"/>
      <c r="RLQ66" s="289"/>
      <c r="RLR66" s="289"/>
      <c r="RLS66" s="289"/>
      <c r="RLT66" s="289"/>
      <c r="RLU66" s="289"/>
      <c r="RLV66" s="289"/>
      <c r="RLW66" s="289"/>
      <c r="RLX66" s="289"/>
      <c r="RLY66" s="289"/>
      <c r="RLZ66" s="289"/>
      <c r="RMA66" s="289"/>
      <c r="RMB66" s="289"/>
      <c r="RMC66" s="289"/>
      <c r="RMD66" s="289"/>
      <c r="RME66" s="289"/>
      <c r="RMF66" s="289"/>
      <c r="RMG66" s="289"/>
      <c r="RMH66" s="289"/>
      <c r="RMI66" s="289"/>
      <c r="RMJ66" s="289"/>
      <c r="RMK66" s="289"/>
      <c r="RML66" s="289"/>
      <c r="RMM66" s="289"/>
      <c r="RMN66" s="289"/>
      <c r="RMO66" s="289"/>
      <c r="RMP66" s="289"/>
      <c r="RMQ66" s="289"/>
      <c r="RMR66" s="289"/>
      <c r="RMS66" s="289"/>
      <c r="RMT66" s="289"/>
      <c r="RMU66" s="289"/>
      <c r="RMV66" s="289"/>
      <c r="RMW66" s="289"/>
      <c r="RMX66" s="289"/>
      <c r="RMY66" s="289"/>
      <c r="RMZ66" s="289"/>
      <c r="RNA66" s="289"/>
      <c r="RNB66" s="289"/>
      <c r="RNC66" s="289"/>
      <c r="RND66" s="289"/>
      <c r="RNE66" s="289"/>
      <c r="RNF66" s="289"/>
      <c r="RNG66" s="289"/>
      <c r="RNH66" s="289"/>
      <c r="RNI66" s="289"/>
      <c r="RNJ66" s="289"/>
      <c r="RNK66" s="289"/>
      <c r="RNL66" s="289"/>
      <c r="RNM66" s="289"/>
      <c r="RNN66" s="289"/>
      <c r="RNO66" s="289"/>
      <c r="RNP66" s="289"/>
      <c r="RNQ66" s="289"/>
      <c r="RNR66" s="289"/>
      <c r="RNS66" s="289"/>
      <c r="RNT66" s="289"/>
      <c r="RNU66" s="289"/>
      <c r="RNV66" s="289"/>
      <c r="RNW66" s="289"/>
      <c r="RNX66" s="289"/>
      <c r="RNY66" s="289"/>
      <c r="RNZ66" s="289"/>
      <c r="ROA66" s="289"/>
      <c r="ROB66" s="289"/>
      <c r="ROC66" s="289"/>
      <c r="ROD66" s="289"/>
      <c r="ROE66" s="289"/>
      <c r="ROF66" s="289"/>
      <c r="ROG66" s="289"/>
      <c r="ROH66" s="289"/>
      <c r="ROI66" s="289"/>
      <c r="ROJ66" s="289"/>
      <c r="ROK66" s="289"/>
      <c r="ROL66" s="289"/>
      <c r="ROM66" s="289"/>
      <c r="RON66" s="289"/>
      <c r="ROO66" s="289"/>
      <c r="ROP66" s="289"/>
      <c r="ROQ66" s="289"/>
      <c r="ROR66" s="289"/>
      <c r="ROS66" s="289"/>
      <c r="ROT66" s="289"/>
      <c r="ROU66" s="289"/>
      <c r="ROV66" s="289"/>
      <c r="ROW66" s="289"/>
      <c r="ROX66" s="289"/>
      <c r="ROY66" s="289"/>
      <c r="ROZ66" s="289"/>
      <c r="RPA66" s="289"/>
      <c r="RPB66" s="289"/>
      <c r="RPC66" s="289"/>
      <c r="RPD66" s="289"/>
      <c r="RPE66" s="289"/>
      <c r="RPF66" s="289"/>
      <c r="RPG66" s="289"/>
      <c r="RPH66" s="289"/>
      <c r="RPI66" s="289"/>
      <c r="RPJ66" s="289"/>
      <c r="RPK66" s="289"/>
      <c r="RPL66" s="289"/>
      <c r="RPM66" s="289"/>
      <c r="RPN66" s="289"/>
      <c r="RPO66" s="289"/>
      <c r="RPP66" s="289"/>
      <c r="RPQ66" s="289"/>
      <c r="RPR66" s="289"/>
      <c r="RPS66" s="289"/>
      <c r="RPT66" s="289"/>
      <c r="RPU66" s="289"/>
      <c r="RPV66" s="289"/>
      <c r="RPW66" s="289"/>
      <c r="RPX66" s="289"/>
      <c r="RPY66" s="289"/>
      <c r="RPZ66" s="289"/>
      <c r="RQA66" s="289"/>
      <c r="RQB66" s="289"/>
      <c r="RQC66" s="289"/>
      <c r="RQD66" s="289"/>
      <c r="RQE66" s="289"/>
      <c r="RQF66" s="289"/>
      <c r="RQG66" s="289"/>
      <c r="RQH66" s="289"/>
      <c r="RQI66" s="289"/>
      <c r="RQJ66" s="289"/>
      <c r="RQK66" s="289"/>
      <c r="RQL66" s="289"/>
      <c r="RQM66" s="289"/>
      <c r="RQN66" s="289"/>
      <c r="RQO66" s="289"/>
      <c r="RQP66" s="289"/>
      <c r="RQQ66" s="289"/>
      <c r="RQR66" s="289"/>
      <c r="RQS66" s="289"/>
      <c r="RQT66" s="289"/>
      <c r="RQU66" s="289"/>
      <c r="RQV66" s="289"/>
      <c r="RQW66" s="289"/>
      <c r="RQX66" s="289"/>
      <c r="RQY66" s="289"/>
      <c r="RQZ66" s="289"/>
      <c r="RRA66" s="289"/>
      <c r="RRB66" s="289"/>
      <c r="RRC66" s="289"/>
      <c r="RRD66" s="289"/>
      <c r="RRE66" s="289"/>
      <c r="RRF66" s="289"/>
      <c r="RRG66" s="289"/>
      <c r="RRH66" s="289"/>
      <c r="RRI66" s="289"/>
      <c r="RRJ66" s="289"/>
      <c r="RRK66" s="289"/>
      <c r="RRL66" s="289"/>
      <c r="RRM66" s="289"/>
      <c r="RRN66" s="289"/>
      <c r="RRO66" s="289"/>
      <c r="RRP66" s="289"/>
      <c r="RRQ66" s="289"/>
      <c r="RRR66" s="289"/>
      <c r="RRS66" s="289"/>
      <c r="RRT66" s="289"/>
      <c r="RRU66" s="289"/>
      <c r="RRV66" s="289"/>
      <c r="RRW66" s="289"/>
      <c r="RRX66" s="289"/>
      <c r="RRY66" s="289"/>
      <c r="RRZ66" s="289"/>
      <c r="RSA66" s="289"/>
      <c r="RSB66" s="289"/>
      <c r="RSC66" s="289"/>
      <c r="RSD66" s="289"/>
      <c r="RSE66" s="289"/>
      <c r="RSF66" s="289"/>
      <c r="RSG66" s="289"/>
      <c r="RSH66" s="289"/>
      <c r="RSI66" s="289"/>
      <c r="RSJ66" s="289"/>
      <c r="RSK66" s="289"/>
      <c r="RSL66" s="289"/>
      <c r="RSM66" s="289"/>
      <c r="RSN66" s="289"/>
      <c r="RSO66" s="289"/>
      <c r="RSP66" s="289"/>
      <c r="RSQ66" s="289"/>
      <c r="RSR66" s="289"/>
      <c r="RSS66" s="289"/>
      <c r="RST66" s="289"/>
      <c r="RSU66" s="289"/>
      <c r="RSV66" s="289"/>
      <c r="RSW66" s="289"/>
      <c r="RSX66" s="289"/>
      <c r="RSY66" s="289"/>
      <c r="RSZ66" s="289"/>
      <c r="RTA66" s="289"/>
      <c r="RTB66" s="289"/>
      <c r="RTC66" s="289"/>
      <c r="RTD66" s="289"/>
      <c r="RTE66" s="289"/>
      <c r="RTF66" s="289"/>
      <c r="RTG66" s="289"/>
      <c r="RTH66" s="289"/>
      <c r="RTI66" s="289"/>
      <c r="RTJ66" s="289"/>
      <c r="RTK66" s="289"/>
      <c r="RTL66" s="289"/>
      <c r="RTM66" s="289"/>
      <c r="RTN66" s="289"/>
      <c r="RTO66" s="289"/>
      <c r="RTP66" s="289"/>
      <c r="RTQ66" s="289"/>
      <c r="RTR66" s="289"/>
      <c r="RTS66" s="289"/>
      <c r="RTT66" s="289"/>
      <c r="RTU66" s="289"/>
      <c r="RTV66" s="289"/>
      <c r="RTW66" s="289"/>
      <c r="RTX66" s="289"/>
      <c r="RTY66" s="289"/>
      <c r="RTZ66" s="289"/>
      <c r="RUA66" s="289"/>
      <c r="RUB66" s="289"/>
      <c r="RUC66" s="289"/>
      <c r="RUD66" s="289"/>
      <c r="RUE66" s="289"/>
      <c r="RUF66" s="289"/>
      <c r="RUG66" s="289"/>
      <c r="RUH66" s="289"/>
      <c r="RUI66" s="289"/>
      <c r="RUJ66" s="289"/>
      <c r="RUK66" s="289"/>
      <c r="RUL66" s="289"/>
      <c r="RUM66" s="289"/>
      <c r="RUN66" s="289"/>
      <c r="RUO66" s="289"/>
      <c r="RUP66" s="289"/>
      <c r="RUQ66" s="289"/>
      <c r="RUR66" s="289"/>
      <c r="RUS66" s="289"/>
      <c r="RUT66" s="289"/>
      <c r="RUU66" s="289"/>
      <c r="RUV66" s="289"/>
      <c r="RUW66" s="289"/>
      <c r="RUX66" s="289"/>
      <c r="RUY66" s="289"/>
      <c r="RUZ66" s="289"/>
      <c r="RVA66" s="289"/>
      <c r="RVB66" s="289"/>
      <c r="RVC66" s="289"/>
      <c r="RVD66" s="289"/>
      <c r="RVE66" s="289"/>
      <c r="RVF66" s="289"/>
      <c r="RVG66" s="289"/>
      <c r="RVH66" s="289"/>
      <c r="RVI66" s="289"/>
      <c r="RVJ66" s="289"/>
      <c r="RVK66" s="289"/>
      <c r="RVL66" s="289"/>
      <c r="RVM66" s="289"/>
      <c r="RVN66" s="289"/>
      <c r="RVO66" s="289"/>
      <c r="RVP66" s="289"/>
      <c r="RVQ66" s="289"/>
      <c r="RVR66" s="289"/>
      <c r="RVS66" s="289"/>
      <c r="RVT66" s="289"/>
      <c r="RVU66" s="289"/>
      <c r="RVV66" s="289"/>
      <c r="RVW66" s="289"/>
      <c r="RVX66" s="289"/>
      <c r="RVY66" s="289"/>
      <c r="RVZ66" s="289"/>
      <c r="RWA66" s="289"/>
      <c r="RWB66" s="289"/>
      <c r="RWC66" s="289"/>
      <c r="RWD66" s="289"/>
      <c r="RWE66" s="289"/>
      <c r="RWF66" s="289"/>
      <c r="RWG66" s="289"/>
      <c r="RWH66" s="289"/>
      <c r="RWI66" s="289"/>
      <c r="RWJ66" s="289"/>
      <c r="RWK66" s="289"/>
      <c r="RWL66" s="289"/>
      <c r="RWM66" s="289"/>
      <c r="RWN66" s="289"/>
      <c r="RWO66" s="289"/>
      <c r="RWP66" s="289"/>
      <c r="RWQ66" s="289"/>
      <c r="RWR66" s="289"/>
      <c r="RWS66" s="289"/>
      <c r="RWT66" s="289"/>
      <c r="RWU66" s="289"/>
      <c r="RWV66" s="289"/>
      <c r="RWW66" s="289"/>
      <c r="RWX66" s="289"/>
      <c r="RWY66" s="289"/>
      <c r="RWZ66" s="289"/>
      <c r="RXA66" s="289"/>
      <c r="RXB66" s="289"/>
      <c r="RXC66" s="289"/>
      <c r="RXD66" s="289"/>
      <c r="RXE66" s="289"/>
      <c r="RXF66" s="289"/>
      <c r="RXG66" s="289"/>
      <c r="RXH66" s="289"/>
      <c r="RXI66" s="289"/>
      <c r="RXJ66" s="289"/>
      <c r="RXK66" s="289"/>
      <c r="RXL66" s="289"/>
      <c r="RXM66" s="289"/>
      <c r="RXN66" s="289"/>
      <c r="RXO66" s="289"/>
      <c r="RXP66" s="289"/>
      <c r="RXQ66" s="289"/>
      <c r="RXR66" s="289"/>
      <c r="RXS66" s="289"/>
      <c r="RXT66" s="289"/>
      <c r="RXU66" s="289"/>
      <c r="RXV66" s="289"/>
      <c r="RXW66" s="289"/>
      <c r="RXX66" s="289"/>
      <c r="RXY66" s="289"/>
      <c r="RXZ66" s="289"/>
      <c r="RYA66" s="289"/>
      <c r="RYB66" s="289"/>
      <c r="RYC66" s="289"/>
      <c r="RYD66" s="289"/>
      <c r="RYE66" s="289"/>
      <c r="RYF66" s="289"/>
      <c r="RYG66" s="289"/>
      <c r="RYH66" s="289"/>
      <c r="RYI66" s="289"/>
      <c r="RYJ66" s="289"/>
      <c r="RYK66" s="289"/>
      <c r="RYL66" s="289"/>
      <c r="RYM66" s="289"/>
      <c r="RYN66" s="289"/>
      <c r="RYO66" s="289"/>
      <c r="RYP66" s="289"/>
      <c r="RYQ66" s="289"/>
      <c r="RYR66" s="289"/>
      <c r="RYS66" s="289"/>
      <c r="RYT66" s="289"/>
      <c r="RYU66" s="289"/>
      <c r="RYV66" s="289"/>
      <c r="RYW66" s="289"/>
      <c r="RYX66" s="289"/>
      <c r="RYY66" s="289"/>
      <c r="RYZ66" s="289"/>
      <c r="RZA66" s="289"/>
      <c r="RZB66" s="289"/>
      <c r="RZC66" s="289"/>
      <c r="RZD66" s="289"/>
      <c r="RZE66" s="289"/>
      <c r="RZF66" s="289"/>
      <c r="RZG66" s="289"/>
      <c r="RZH66" s="289"/>
      <c r="RZI66" s="289"/>
      <c r="RZJ66" s="289"/>
      <c r="RZK66" s="289"/>
      <c r="RZL66" s="289"/>
      <c r="RZM66" s="289"/>
      <c r="RZN66" s="289"/>
      <c r="RZO66" s="289"/>
      <c r="RZP66" s="289"/>
      <c r="RZQ66" s="289"/>
      <c r="RZR66" s="289"/>
      <c r="RZS66" s="289"/>
      <c r="RZT66" s="289"/>
      <c r="RZU66" s="289"/>
      <c r="RZV66" s="289"/>
      <c r="RZW66" s="289"/>
      <c r="RZX66" s="289"/>
      <c r="RZY66" s="289"/>
      <c r="RZZ66" s="289"/>
      <c r="SAA66" s="289"/>
      <c r="SAB66" s="289"/>
      <c r="SAC66" s="289"/>
      <c r="SAD66" s="289"/>
      <c r="SAE66" s="289"/>
      <c r="SAF66" s="289"/>
      <c r="SAG66" s="289"/>
      <c r="SAH66" s="289"/>
      <c r="SAI66" s="289"/>
      <c r="SAJ66" s="289"/>
      <c r="SAK66" s="289"/>
      <c r="SAL66" s="289"/>
      <c r="SAM66" s="289"/>
      <c r="SAN66" s="289"/>
      <c r="SAO66" s="289"/>
      <c r="SAP66" s="289"/>
      <c r="SAQ66" s="289"/>
      <c r="SAR66" s="289"/>
      <c r="SAS66" s="289"/>
      <c r="SAT66" s="289"/>
      <c r="SAU66" s="289"/>
      <c r="SAV66" s="289"/>
      <c r="SAW66" s="289"/>
      <c r="SAX66" s="289"/>
      <c r="SAY66" s="289"/>
      <c r="SAZ66" s="289"/>
      <c r="SBA66" s="289"/>
      <c r="SBB66" s="289"/>
      <c r="SBC66" s="289"/>
      <c r="SBD66" s="289"/>
      <c r="SBE66" s="289"/>
      <c r="SBF66" s="289"/>
      <c r="SBG66" s="289"/>
      <c r="SBH66" s="289"/>
      <c r="SBI66" s="289"/>
      <c r="SBJ66" s="289"/>
      <c r="SBK66" s="289"/>
      <c r="SBL66" s="289"/>
      <c r="SBM66" s="289"/>
      <c r="SBN66" s="289"/>
      <c r="SBO66" s="289"/>
      <c r="SBP66" s="289"/>
      <c r="SBQ66" s="289"/>
      <c r="SBR66" s="289"/>
      <c r="SBS66" s="289"/>
      <c r="SBT66" s="289"/>
      <c r="SBU66" s="289"/>
      <c r="SBV66" s="289"/>
      <c r="SBW66" s="289"/>
      <c r="SBX66" s="289"/>
      <c r="SBY66" s="289"/>
      <c r="SBZ66" s="289"/>
      <c r="SCA66" s="289"/>
      <c r="SCB66" s="289"/>
      <c r="SCC66" s="289"/>
      <c r="SCD66" s="289"/>
      <c r="SCE66" s="289"/>
      <c r="SCF66" s="289"/>
      <c r="SCG66" s="289"/>
      <c r="SCH66" s="289"/>
      <c r="SCI66" s="289"/>
      <c r="SCJ66" s="289"/>
      <c r="SCK66" s="289"/>
      <c r="SCL66" s="289"/>
      <c r="SCM66" s="289"/>
      <c r="SCN66" s="289"/>
      <c r="SCO66" s="289"/>
      <c r="SCP66" s="289"/>
      <c r="SCQ66" s="289"/>
      <c r="SCR66" s="289"/>
      <c r="SCS66" s="289"/>
      <c r="SCT66" s="289"/>
      <c r="SCU66" s="289"/>
      <c r="SCV66" s="289"/>
      <c r="SCW66" s="289"/>
      <c r="SCX66" s="289"/>
      <c r="SCY66" s="289"/>
      <c r="SCZ66" s="289"/>
      <c r="SDA66" s="289"/>
      <c r="SDB66" s="289"/>
      <c r="SDC66" s="289"/>
      <c r="SDD66" s="289"/>
      <c r="SDE66" s="289"/>
      <c r="SDF66" s="289"/>
      <c r="SDG66" s="289"/>
      <c r="SDH66" s="289"/>
      <c r="SDI66" s="289"/>
      <c r="SDJ66" s="289"/>
      <c r="SDK66" s="289"/>
      <c r="SDL66" s="289"/>
      <c r="SDM66" s="289"/>
      <c r="SDN66" s="289"/>
      <c r="SDO66" s="289"/>
      <c r="SDP66" s="289"/>
      <c r="SDQ66" s="289"/>
      <c r="SDR66" s="289"/>
      <c r="SDS66" s="289"/>
      <c r="SDT66" s="289"/>
      <c r="SDU66" s="289"/>
      <c r="SDV66" s="289"/>
      <c r="SDW66" s="289"/>
      <c r="SDX66" s="289"/>
      <c r="SDY66" s="289"/>
      <c r="SDZ66" s="289"/>
      <c r="SEA66" s="289"/>
      <c r="SEB66" s="289"/>
      <c r="SEC66" s="289"/>
      <c r="SED66" s="289"/>
      <c r="SEE66" s="289"/>
      <c r="SEF66" s="289"/>
      <c r="SEG66" s="289"/>
      <c r="SEH66" s="289"/>
      <c r="SEI66" s="289"/>
      <c r="SEJ66" s="289"/>
      <c r="SEK66" s="289"/>
      <c r="SEL66" s="289"/>
      <c r="SEM66" s="289"/>
      <c r="SEN66" s="289"/>
      <c r="SEO66" s="289"/>
      <c r="SEP66" s="289"/>
      <c r="SEQ66" s="289"/>
      <c r="SER66" s="289"/>
      <c r="SES66" s="289"/>
      <c r="SET66" s="289"/>
      <c r="SEU66" s="289"/>
      <c r="SEV66" s="289"/>
      <c r="SEW66" s="289"/>
      <c r="SEX66" s="289"/>
      <c r="SEY66" s="289"/>
      <c r="SEZ66" s="289"/>
      <c r="SFA66" s="289"/>
      <c r="SFB66" s="289"/>
      <c r="SFC66" s="289"/>
      <c r="SFD66" s="289"/>
      <c r="SFE66" s="289"/>
      <c r="SFF66" s="289"/>
      <c r="SFG66" s="289"/>
      <c r="SFH66" s="289"/>
      <c r="SFI66" s="289"/>
      <c r="SFJ66" s="289"/>
      <c r="SFK66" s="289"/>
      <c r="SFL66" s="289"/>
      <c r="SFM66" s="289"/>
      <c r="SFN66" s="289"/>
      <c r="SFO66" s="289"/>
      <c r="SFP66" s="289"/>
      <c r="SFQ66" s="289"/>
      <c r="SFR66" s="289"/>
      <c r="SFS66" s="289"/>
      <c r="SFT66" s="289"/>
      <c r="SFU66" s="289"/>
      <c r="SFV66" s="289"/>
      <c r="SFW66" s="289"/>
      <c r="SFX66" s="289"/>
      <c r="SFY66" s="289"/>
      <c r="SFZ66" s="289"/>
      <c r="SGA66" s="289"/>
      <c r="SGB66" s="289"/>
      <c r="SGC66" s="289"/>
      <c r="SGD66" s="289"/>
      <c r="SGE66" s="289"/>
      <c r="SGF66" s="289"/>
      <c r="SGG66" s="289"/>
      <c r="SGH66" s="289"/>
      <c r="SGI66" s="289"/>
      <c r="SGJ66" s="289"/>
      <c r="SGK66" s="289"/>
      <c r="SGL66" s="289"/>
      <c r="SGM66" s="289"/>
      <c r="SGN66" s="289"/>
      <c r="SGO66" s="289"/>
      <c r="SGP66" s="289"/>
      <c r="SGQ66" s="289"/>
      <c r="SGR66" s="289"/>
      <c r="SGS66" s="289"/>
      <c r="SGT66" s="289"/>
      <c r="SGU66" s="289"/>
      <c r="SGV66" s="289"/>
      <c r="SGW66" s="289"/>
      <c r="SGX66" s="289"/>
      <c r="SGY66" s="289"/>
      <c r="SGZ66" s="289"/>
      <c r="SHA66" s="289"/>
      <c r="SHB66" s="289"/>
      <c r="SHC66" s="289"/>
      <c r="SHD66" s="289"/>
      <c r="SHE66" s="289"/>
      <c r="SHF66" s="289"/>
      <c r="SHG66" s="289"/>
      <c r="SHH66" s="289"/>
      <c r="SHI66" s="289"/>
      <c r="SHJ66" s="289"/>
      <c r="SHK66" s="289"/>
      <c r="SHL66" s="289"/>
      <c r="SHM66" s="289"/>
      <c r="SHN66" s="289"/>
      <c r="SHO66" s="289"/>
      <c r="SHP66" s="289"/>
      <c r="SHQ66" s="289"/>
      <c r="SHR66" s="289"/>
      <c r="SHS66" s="289"/>
      <c r="SHT66" s="289"/>
      <c r="SHU66" s="289"/>
      <c r="SHV66" s="289"/>
      <c r="SHW66" s="289"/>
      <c r="SHX66" s="289"/>
      <c r="SHY66" s="289"/>
      <c r="SHZ66" s="289"/>
      <c r="SIA66" s="289"/>
      <c r="SIB66" s="289"/>
      <c r="SIC66" s="289"/>
      <c r="SID66" s="289"/>
      <c r="SIE66" s="289"/>
      <c r="SIF66" s="289"/>
      <c r="SIG66" s="289"/>
      <c r="SIH66" s="289"/>
      <c r="SII66" s="289"/>
      <c r="SIJ66" s="289"/>
      <c r="SIK66" s="289"/>
      <c r="SIL66" s="289"/>
      <c r="SIM66" s="289"/>
      <c r="SIN66" s="289"/>
      <c r="SIO66" s="289"/>
      <c r="SIP66" s="289"/>
      <c r="SIQ66" s="289"/>
      <c r="SIR66" s="289"/>
      <c r="SIS66" s="289"/>
      <c r="SIT66" s="289"/>
      <c r="SIU66" s="289"/>
      <c r="SIV66" s="289"/>
      <c r="SIW66" s="289"/>
      <c r="SIX66" s="289"/>
      <c r="SIY66" s="289"/>
      <c r="SIZ66" s="289"/>
      <c r="SJA66" s="289"/>
      <c r="SJB66" s="289"/>
      <c r="SJC66" s="289"/>
      <c r="SJD66" s="289"/>
      <c r="SJE66" s="289"/>
      <c r="SJF66" s="289"/>
      <c r="SJG66" s="289"/>
      <c r="SJH66" s="289"/>
      <c r="SJI66" s="289"/>
      <c r="SJJ66" s="289"/>
      <c r="SJK66" s="289"/>
      <c r="SJL66" s="289"/>
      <c r="SJM66" s="289"/>
      <c r="SJN66" s="289"/>
      <c r="SJO66" s="289"/>
      <c r="SJP66" s="289"/>
      <c r="SJQ66" s="289"/>
      <c r="SJR66" s="289"/>
      <c r="SJS66" s="289"/>
      <c r="SJT66" s="289"/>
      <c r="SJU66" s="289"/>
      <c r="SJV66" s="289"/>
      <c r="SJW66" s="289"/>
      <c r="SJX66" s="289"/>
      <c r="SJY66" s="289"/>
      <c r="SJZ66" s="289"/>
      <c r="SKA66" s="289"/>
      <c r="SKB66" s="289"/>
      <c r="SKC66" s="289"/>
      <c r="SKD66" s="289"/>
      <c r="SKE66" s="289"/>
      <c r="SKF66" s="289"/>
      <c r="SKG66" s="289"/>
      <c r="SKH66" s="289"/>
      <c r="SKI66" s="289"/>
      <c r="SKJ66" s="289"/>
      <c r="SKK66" s="289"/>
      <c r="SKL66" s="289"/>
      <c r="SKM66" s="289"/>
      <c r="SKN66" s="289"/>
      <c r="SKO66" s="289"/>
      <c r="SKP66" s="289"/>
      <c r="SKQ66" s="289"/>
      <c r="SKR66" s="289"/>
      <c r="SKS66" s="289"/>
      <c r="SKT66" s="289"/>
      <c r="SKU66" s="289"/>
      <c r="SKV66" s="289"/>
      <c r="SKW66" s="289"/>
      <c r="SKX66" s="289"/>
      <c r="SKY66" s="289"/>
      <c r="SKZ66" s="289"/>
      <c r="SLA66" s="289"/>
      <c r="SLB66" s="289"/>
      <c r="SLC66" s="289"/>
      <c r="SLD66" s="289"/>
      <c r="SLE66" s="289"/>
      <c r="SLF66" s="289"/>
      <c r="SLG66" s="289"/>
      <c r="SLH66" s="289"/>
      <c r="SLI66" s="289"/>
      <c r="SLJ66" s="289"/>
      <c r="SLK66" s="289"/>
      <c r="SLL66" s="289"/>
      <c r="SLM66" s="289"/>
      <c r="SLN66" s="289"/>
      <c r="SLO66" s="289"/>
      <c r="SLP66" s="289"/>
      <c r="SLQ66" s="289"/>
      <c r="SLR66" s="289"/>
      <c r="SLS66" s="289"/>
      <c r="SLT66" s="289"/>
      <c r="SLU66" s="289"/>
      <c r="SLV66" s="289"/>
      <c r="SLW66" s="289"/>
      <c r="SLX66" s="289"/>
      <c r="SLY66" s="289"/>
      <c r="SLZ66" s="289"/>
      <c r="SMA66" s="289"/>
      <c r="SMB66" s="289"/>
      <c r="SMC66" s="289"/>
      <c r="SMD66" s="289"/>
      <c r="SME66" s="289"/>
      <c r="SMF66" s="289"/>
      <c r="SMG66" s="289"/>
      <c r="SMH66" s="289"/>
      <c r="SMI66" s="289"/>
      <c r="SMJ66" s="289"/>
      <c r="SMK66" s="289"/>
      <c r="SML66" s="289"/>
      <c r="SMM66" s="289"/>
      <c r="SMN66" s="289"/>
      <c r="SMO66" s="289"/>
      <c r="SMP66" s="289"/>
      <c r="SMQ66" s="289"/>
      <c r="SMR66" s="289"/>
      <c r="SMS66" s="289"/>
      <c r="SMT66" s="289"/>
      <c r="SMU66" s="289"/>
      <c r="SMV66" s="289"/>
      <c r="SMW66" s="289"/>
      <c r="SMX66" s="289"/>
      <c r="SMY66" s="289"/>
      <c r="SMZ66" s="289"/>
      <c r="SNA66" s="289"/>
      <c r="SNB66" s="289"/>
      <c r="SNC66" s="289"/>
      <c r="SND66" s="289"/>
      <c r="SNE66" s="289"/>
      <c r="SNF66" s="289"/>
      <c r="SNG66" s="289"/>
      <c r="SNH66" s="289"/>
      <c r="SNI66" s="289"/>
      <c r="SNJ66" s="289"/>
      <c r="SNK66" s="289"/>
      <c r="SNL66" s="289"/>
      <c r="SNM66" s="289"/>
      <c r="SNN66" s="289"/>
      <c r="SNO66" s="289"/>
      <c r="SNP66" s="289"/>
      <c r="SNQ66" s="289"/>
      <c r="SNR66" s="289"/>
      <c r="SNS66" s="289"/>
      <c r="SNT66" s="289"/>
      <c r="SNU66" s="289"/>
      <c r="SNV66" s="289"/>
      <c r="SNW66" s="289"/>
      <c r="SNX66" s="289"/>
      <c r="SNY66" s="289"/>
      <c r="SNZ66" s="289"/>
      <c r="SOA66" s="289"/>
      <c r="SOB66" s="289"/>
      <c r="SOC66" s="289"/>
      <c r="SOD66" s="289"/>
      <c r="SOE66" s="289"/>
      <c r="SOF66" s="289"/>
      <c r="SOG66" s="289"/>
      <c r="SOH66" s="289"/>
      <c r="SOI66" s="289"/>
      <c r="SOJ66" s="289"/>
      <c r="SOK66" s="289"/>
      <c r="SOL66" s="289"/>
      <c r="SOM66" s="289"/>
      <c r="SON66" s="289"/>
      <c r="SOO66" s="289"/>
      <c r="SOP66" s="289"/>
      <c r="SOQ66" s="289"/>
      <c r="SOR66" s="289"/>
      <c r="SOS66" s="289"/>
      <c r="SOT66" s="289"/>
      <c r="SOU66" s="289"/>
      <c r="SOV66" s="289"/>
      <c r="SOW66" s="289"/>
      <c r="SOX66" s="289"/>
      <c r="SOY66" s="289"/>
      <c r="SOZ66" s="289"/>
      <c r="SPA66" s="289"/>
      <c r="SPB66" s="289"/>
      <c r="SPC66" s="289"/>
      <c r="SPD66" s="289"/>
      <c r="SPE66" s="289"/>
      <c r="SPF66" s="289"/>
      <c r="SPG66" s="289"/>
      <c r="SPH66" s="289"/>
      <c r="SPI66" s="289"/>
      <c r="SPJ66" s="289"/>
      <c r="SPK66" s="289"/>
      <c r="SPL66" s="289"/>
      <c r="SPM66" s="289"/>
      <c r="SPN66" s="289"/>
      <c r="SPO66" s="289"/>
      <c r="SPP66" s="289"/>
      <c r="SPQ66" s="289"/>
      <c r="SPR66" s="289"/>
      <c r="SPS66" s="289"/>
      <c r="SPT66" s="289"/>
      <c r="SPU66" s="289"/>
      <c r="SPV66" s="289"/>
      <c r="SPW66" s="289"/>
      <c r="SPX66" s="289"/>
      <c r="SPY66" s="289"/>
      <c r="SPZ66" s="289"/>
      <c r="SQA66" s="289"/>
      <c r="SQB66" s="289"/>
      <c r="SQC66" s="289"/>
      <c r="SQD66" s="289"/>
      <c r="SQE66" s="289"/>
      <c r="SQF66" s="289"/>
      <c r="SQG66" s="289"/>
      <c r="SQH66" s="289"/>
      <c r="SQI66" s="289"/>
      <c r="SQJ66" s="289"/>
      <c r="SQK66" s="289"/>
      <c r="SQL66" s="289"/>
      <c r="SQM66" s="289"/>
      <c r="SQN66" s="289"/>
      <c r="SQO66" s="289"/>
      <c r="SQP66" s="289"/>
      <c r="SQQ66" s="289"/>
      <c r="SQR66" s="289"/>
      <c r="SQS66" s="289"/>
      <c r="SQT66" s="289"/>
      <c r="SQU66" s="289"/>
      <c r="SQV66" s="289"/>
      <c r="SQW66" s="289"/>
      <c r="SQX66" s="289"/>
      <c r="SQY66" s="289"/>
      <c r="SQZ66" s="289"/>
      <c r="SRA66" s="289"/>
      <c r="SRB66" s="289"/>
      <c r="SRC66" s="289"/>
      <c r="SRD66" s="289"/>
      <c r="SRE66" s="289"/>
      <c r="SRF66" s="289"/>
      <c r="SRG66" s="289"/>
      <c r="SRH66" s="289"/>
      <c r="SRI66" s="289"/>
      <c r="SRJ66" s="289"/>
      <c r="SRK66" s="289"/>
      <c r="SRL66" s="289"/>
      <c r="SRM66" s="289"/>
      <c r="SRN66" s="289"/>
      <c r="SRO66" s="289"/>
      <c r="SRP66" s="289"/>
      <c r="SRQ66" s="289"/>
      <c r="SRR66" s="289"/>
      <c r="SRS66" s="289"/>
      <c r="SRT66" s="289"/>
      <c r="SRU66" s="289"/>
      <c r="SRV66" s="289"/>
      <c r="SRW66" s="289"/>
      <c r="SRX66" s="289"/>
      <c r="SRY66" s="289"/>
      <c r="SRZ66" s="289"/>
      <c r="SSA66" s="289"/>
      <c r="SSB66" s="289"/>
      <c r="SSC66" s="289"/>
      <c r="SSD66" s="289"/>
      <c r="SSE66" s="289"/>
      <c r="SSF66" s="289"/>
      <c r="SSG66" s="289"/>
      <c r="SSH66" s="289"/>
      <c r="SSI66" s="289"/>
      <c r="SSJ66" s="289"/>
      <c r="SSK66" s="289"/>
      <c r="SSL66" s="289"/>
      <c r="SSM66" s="289"/>
      <c r="SSN66" s="289"/>
      <c r="SSO66" s="289"/>
      <c r="SSP66" s="289"/>
      <c r="SSQ66" s="289"/>
      <c r="SSR66" s="289"/>
      <c r="SSS66" s="289"/>
      <c r="SST66" s="289"/>
      <c r="SSU66" s="289"/>
      <c r="SSV66" s="289"/>
      <c r="SSW66" s="289"/>
      <c r="SSX66" s="289"/>
      <c r="SSY66" s="289"/>
      <c r="SSZ66" s="289"/>
      <c r="STA66" s="289"/>
      <c r="STB66" s="289"/>
      <c r="STC66" s="289"/>
      <c r="STD66" s="289"/>
      <c r="STE66" s="289"/>
      <c r="STF66" s="289"/>
      <c r="STG66" s="289"/>
      <c r="STH66" s="289"/>
      <c r="STI66" s="289"/>
      <c r="STJ66" s="289"/>
      <c r="STK66" s="289"/>
      <c r="STL66" s="289"/>
      <c r="STM66" s="289"/>
      <c r="STN66" s="289"/>
      <c r="STO66" s="289"/>
      <c r="STP66" s="289"/>
      <c r="STQ66" s="289"/>
      <c r="STR66" s="289"/>
      <c r="STS66" s="289"/>
      <c r="STT66" s="289"/>
      <c r="STU66" s="289"/>
      <c r="STV66" s="289"/>
      <c r="STW66" s="289"/>
      <c r="STX66" s="289"/>
      <c r="STY66" s="289"/>
      <c r="STZ66" s="289"/>
      <c r="SUA66" s="289"/>
      <c r="SUB66" s="289"/>
      <c r="SUC66" s="289"/>
      <c r="SUD66" s="289"/>
      <c r="SUE66" s="289"/>
      <c r="SUF66" s="289"/>
      <c r="SUG66" s="289"/>
      <c r="SUH66" s="289"/>
      <c r="SUI66" s="289"/>
      <c r="SUJ66" s="289"/>
      <c r="SUK66" s="289"/>
      <c r="SUL66" s="289"/>
      <c r="SUM66" s="289"/>
      <c r="SUN66" s="289"/>
      <c r="SUO66" s="289"/>
      <c r="SUP66" s="289"/>
      <c r="SUQ66" s="289"/>
      <c r="SUR66" s="289"/>
      <c r="SUS66" s="289"/>
      <c r="SUT66" s="289"/>
      <c r="SUU66" s="289"/>
      <c r="SUV66" s="289"/>
      <c r="SUW66" s="289"/>
      <c r="SUX66" s="289"/>
      <c r="SUY66" s="289"/>
      <c r="SUZ66" s="289"/>
      <c r="SVA66" s="289"/>
      <c r="SVB66" s="289"/>
      <c r="SVC66" s="289"/>
      <c r="SVD66" s="289"/>
      <c r="SVE66" s="289"/>
      <c r="SVF66" s="289"/>
      <c r="SVG66" s="289"/>
      <c r="SVH66" s="289"/>
      <c r="SVI66" s="289"/>
      <c r="SVJ66" s="289"/>
      <c r="SVK66" s="289"/>
      <c r="SVL66" s="289"/>
      <c r="SVM66" s="289"/>
      <c r="SVN66" s="289"/>
      <c r="SVO66" s="289"/>
      <c r="SVP66" s="289"/>
      <c r="SVQ66" s="289"/>
      <c r="SVR66" s="289"/>
      <c r="SVS66" s="289"/>
      <c r="SVT66" s="289"/>
      <c r="SVU66" s="289"/>
      <c r="SVV66" s="289"/>
      <c r="SVW66" s="289"/>
      <c r="SVX66" s="289"/>
      <c r="SVY66" s="289"/>
      <c r="SVZ66" s="289"/>
      <c r="SWA66" s="289"/>
      <c r="SWB66" s="289"/>
      <c r="SWC66" s="289"/>
      <c r="SWD66" s="289"/>
      <c r="SWE66" s="289"/>
      <c r="SWF66" s="289"/>
      <c r="SWG66" s="289"/>
      <c r="SWH66" s="289"/>
      <c r="SWI66" s="289"/>
      <c r="SWJ66" s="289"/>
      <c r="SWK66" s="289"/>
      <c r="SWL66" s="289"/>
      <c r="SWM66" s="289"/>
      <c r="SWN66" s="289"/>
      <c r="SWO66" s="289"/>
      <c r="SWP66" s="289"/>
      <c r="SWQ66" s="289"/>
      <c r="SWR66" s="289"/>
      <c r="SWS66" s="289"/>
      <c r="SWT66" s="289"/>
      <c r="SWU66" s="289"/>
      <c r="SWV66" s="289"/>
      <c r="SWW66" s="289"/>
      <c r="SWX66" s="289"/>
      <c r="SWY66" s="289"/>
      <c r="SWZ66" s="289"/>
      <c r="SXA66" s="289"/>
      <c r="SXB66" s="289"/>
      <c r="SXC66" s="289"/>
      <c r="SXD66" s="289"/>
      <c r="SXE66" s="289"/>
      <c r="SXF66" s="289"/>
      <c r="SXG66" s="289"/>
      <c r="SXH66" s="289"/>
      <c r="SXI66" s="289"/>
      <c r="SXJ66" s="289"/>
      <c r="SXK66" s="289"/>
      <c r="SXL66" s="289"/>
      <c r="SXM66" s="289"/>
      <c r="SXN66" s="289"/>
      <c r="SXO66" s="289"/>
      <c r="SXP66" s="289"/>
      <c r="SXQ66" s="289"/>
      <c r="SXR66" s="289"/>
      <c r="SXS66" s="289"/>
      <c r="SXT66" s="289"/>
      <c r="SXU66" s="289"/>
      <c r="SXV66" s="289"/>
      <c r="SXW66" s="289"/>
      <c r="SXX66" s="289"/>
      <c r="SXY66" s="289"/>
      <c r="SXZ66" s="289"/>
      <c r="SYA66" s="289"/>
      <c r="SYB66" s="289"/>
      <c r="SYC66" s="289"/>
      <c r="SYD66" s="289"/>
      <c r="SYE66" s="289"/>
      <c r="SYF66" s="289"/>
      <c r="SYG66" s="289"/>
      <c r="SYH66" s="289"/>
      <c r="SYI66" s="289"/>
      <c r="SYJ66" s="289"/>
      <c r="SYK66" s="289"/>
      <c r="SYL66" s="289"/>
      <c r="SYM66" s="289"/>
      <c r="SYN66" s="289"/>
      <c r="SYO66" s="289"/>
      <c r="SYP66" s="289"/>
      <c r="SYQ66" s="289"/>
      <c r="SYR66" s="289"/>
      <c r="SYS66" s="289"/>
      <c r="SYT66" s="289"/>
      <c r="SYU66" s="289"/>
      <c r="SYV66" s="289"/>
      <c r="SYW66" s="289"/>
      <c r="SYX66" s="289"/>
      <c r="SYY66" s="289"/>
      <c r="SYZ66" s="289"/>
      <c r="SZA66" s="289"/>
      <c r="SZB66" s="289"/>
      <c r="SZC66" s="289"/>
      <c r="SZD66" s="289"/>
      <c r="SZE66" s="289"/>
      <c r="SZF66" s="289"/>
      <c r="SZG66" s="289"/>
      <c r="SZH66" s="289"/>
      <c r="SZI66" s="289"/>
      <c r="SZJ66" s="289"/>
      <c r="SZK66" s="289"/>
      <c r="SZL66" s="289"/>
      <c r="SZM66" s="289"/>
      <c r="SZN66" s="289"/>
      <c r="SZO66" s="289"/>
      <c r="SZP66" s="289"/>
      <c r="SZQ66" s="289"/>
      <c r="SZR66" s="289"/>
      <c r="SZS66" s="289"/>
      <c r="SZT66" s="289"/>
      <c r="SZU66" s="289"/>
      <c r="SZV66" s="289"/>
      <c r="SZW66" s="289"/>
      <c r="SZX66" s="289"/>
      <c r="SZY66" s="289"/>
      <c r="SZZ66" s="289"/>
      <c r="TAA66" s="289"/>
      <c r="TAB66" s="289"/>
      <c r="TAC66" s="289"/>
      <c r="TAD66" s="289"/>
      <c r="TAE66" s="289"/>
      <c r="TAF66" s="289"/>
      <c r="TAG66" s="289"/>
      <c r="TAH66" s="289"/>
      <c r="TAI66" s="289"/>
      <c r="TAJ66" s="289"/>
      <c r="TAK66" s="289"/>
      <c r="TAL66" s="289"/>
      <c r="TAM66" s="289"/>
      <c r="TAN66" s="289"/>
      <c r="TAO66" s="289"/>
      <c r="TAP66" s="289"/>
      <c r="TAQ66" s="289"/>
      <c r="TAR66" s="289"/>
      <c r="TAS66" s="289"/>
      <c r="TAT66" s="289"/>
      <c r="TAU66" s="289"/>
      <c r="TAV66" s="289"/>
      <c r="TAW66" s="289"/>
      <c r="TAX66" s="289"/>
      <c r="TAY66" s="289"/>
      <c r="TAZ66" s="289"/>
      <c r="TBA66" s="289"/>
      <c r="TBB66" s="289"/>
      <c r="TBC66" s="289"/>
      <c r="TBD66" s="289"/>
      <c r="TBE66" s="289"/>
      <c r="TBF66" s="289"/>
      <c r="TBG66" s="289"/>
      <c r="TBH66" s="289"/>
      <c r="TBI66" s="289"/>
      <c r="TBJ66" s="289"/>
      <c r="TBK66" s="289"/>
      <c r="TBL66" s="289"/>
      <c r="TBM66" s="289"/>
      <c r="TBN66" s="289"/>
      <c r="TBO66" s="289"/>
      <c r="TBP66" s="289"/>
      <c r="TBQ66" s="289"/>
      <c r="TBR66" s="289"/>
      <c r="TBS66" s="289"/>
      <c r="TBT66" s="289"/>
      <c r="TBU66" s="289"/>
      <c r="TBV66" s="289"/>
      <c r="TBW66" s="289"/>
      <c r="TBX66" s="289"/>
      <c r="TBY66" s="289"/>
      <c r="TBZ66" s="289"/>
      <c r="TCA66" s="289"/>
      <c r="TCB66" s="289"/>
      <c r="TCC66" s="289"/>
      <c r="TCD66" s="289"/>
      <c r="TCE66" s="289"/>
      <c r="TCF66" s="289"/>
      <c r="TCG66" s="289"/>
      <c r="TCH66" s="289"/>
      <c r="TCI66" s="289"/>
      <c r="TCJ66" s="289"/>
      <c r="TCK66" s="289"/>
      <c r="TCL66" s="289"/>
      <c r="TCM66" s="289"/>
      <c r="TCN66" s="289"/>
      <c r="TCO66" s="289"/>
      <c r="TCP66" s="289"/>
      <c r="TCQ66" s="289"/>
      <c r="TCR66" s="289"/>
      <c r="TCS66" s="289"/>
      <c r="TCT66" s="289"/>
      <c r="TCU66" s="289"/>
      <c r="TCV66" s="289"/>
      <c r="TCW66" s="289"/>
      <c r="TCX66" s="289"/>
      <c r="TCY66" s="289"/>
      <c r="TCZ66" s="289"/>
      <c r="TDA66" s="289"/>
      <c r="TDB66" s="289"/>
      <c r="TDC66" s="289"/>
      <c r="TDD66" s="289"/>
      <c r="TDE66" s="289"/>
      <c r="TDF66" s="289"/>
      <c r="TDG66" s="289"/>
      <c r="TDH66" s="289"/>
      <c r="TDI66" s="289"/>
      <c r="TDJ66" s="289"/>
      <c r="TDK66" s="289"/>
      <c r="TDL66" s="289"/>
      <c r="TDM66" s="289"/>
      <c r="TDN66" s="289"/>
      <c r="TDO66" s="289"/>
      <c r="TDP66" s="289"/>
      <c r="TDQ66" s="289"/>
      <c r="TDR66" s="289"/>
      <c r="TDS66" s="289"/>
      <c r="TDT66" s="289"/>
      <c r="TDU66" s="289"/>
      <c r="TDV66" s="289"/>
      <c r="TDW66" s="289"/>
      <c r="TDX66" s="289"/>
      <c r="TDY66" s="289"/>
      <c r="TDZ66" s="289"/>
      <c r="TEA66" s="289"/>
      <c r="TEB66" s="289"/>
      <c r="TEC66" s="289"/>
      <c r="TED66" s="289"/>
      <c r="TEE66" s="289"/>
      <c r="TEF66" s="289"/>
      <c r="TEG66" s="289"/>
      <c r="TEH66" s="289"/>
      <c r="TEI66" s="289"/>
      <c r="TEJ66" s="289"/>
      <c r="TEK66" s="289"/>
      <c r="TEL66" s="289"/>
      <c r="TEM66" s="289"/>
      <c r="TEN66" s="289"/>
      <c r="TEO66" s="289"/>
      <c r="TEP66" s="289"/>
      <c r="TEQ66" s="289"/>
      <c r="TER66" s="289"/>
      <c r="TES66" s="289"/>
      <c r="TET66" s="289"/>
      <c r="TEU66" s="289"/>
      <c r="TEV66" s="289"/>
      <c r="TEW66" s="289"/>
      <c r="TEX66" s="289"/>
      <c r="TEY66" s="289"/>
      <c r="TEZ66" s="289"/>
      <c r="TFA66" s="289"/>
      <c r="TFB66" s="289"/>
      <c r="TFC66" s="289"/>
      <c r="TFD66" s="289"/>
      <c r="TFE66" s="289"/>
      <c r="TFF66" s="289"/>
      <c r="TFG66" s="289"/>
      <c r="TFH66" s="289"/>
      <c r="TFI66" s="289"/>
      <c r="TFJ66" s="289"/>
      <c r="TFK66" s="289"/>
      <c r="TFL66" s="289"/>
      <c r="TFM66" s="289"/>
      <c r="TFN66" s="289"/>
      <c r="TFO66" s="289"/>
      <c r="TFP66" s="289"/>
      <c r="TFQ66" s="289"/>
      <c r="TFR66" s="289"/>
      <c r="TFS66" s="289"/>
      <c r="TFT66" s="289"/>
      <c r="TFU66" s="289"/>
      <c r="TFV66" s="289"/>
      <c r="TFW66" s="289"/>
      <c r="TFX66" s="289"/>
      <c r="TFY66" s="289"/>
      <c r="TFZ66" s="289"/>
      <c r="TGA66" s="289"/>
      <c r="TGB66" s="289"/>
      <c r="TGC66" s="289"/>
      <c r="TGD66" s="289"/>
      <c r="TGE66" s="289"/>
      <c r="TGF66" s="289"/>
      <c r="TGG66" s="289"/>
      <c r="TGH66" s="289"/>
      <c r="TGI66" s="289"/>
      <c r="TGJ66" s="289"/>
      <c r="TGK66" s="289"/>
      <c r="TGL66" s="289"/>
      <c r="TGM66" s="289"/>
      <c r="TGN66" s="289"/>
      <c r="TGO66" s="289"/>
      <c r="TGP66" s="289"/>
      <c r="TGQ66" s="289"/>
      <c r="TGR66" s="289"/>
      <c r="TGS66" s="289"/>
      <c r="TGT66" s="289"/>
      <c r="TGU66" s="289"/>
      <c r="TGV66" s="289"/>
      <c r="TGW66" s="289"/>
      <c r="TGX66" s="289"/>
      <c r="TGY66" s="289"/>
      <c r="TGZ66" s="289"/>
      <c r="THA66" s="289"/>
      <c r="THB66" s="289"/>
      <c r="THC66" s="289"/>
      <c r="THD66" s="289"/>
      <c r="THE66" s="289"/>
      <c r="THF66" s="289"/>
      <c r="THG66" s="289"/>
      <c r="THH66" s="289"/>
      <c r="THI66" s="289"/>
      <c r="THJ66" s="289"/>
      <c r="THK66" s="289"/>
      <c r="THL66" s="289"/>
      <c r="THM66" s="289"/>
      <c r="THN66" s="289"/>
      <c r="THO66" s="289"/>
      <c r="THP66" s="289"/>
      <c r="THQ66" s="289"/>
      <c r="THR66" s="289"/>
      <c r="THS66" s="289"/>
      <c r="THT66" s="289"/>
      <c r="THU66" s="289"/>
      <c r="THV66" s="289"/>
      <c r="THW66" s="289"/>
      <c r="THX66" s="289"/>
      <c r="THY66" s="289"/>
      <c r="THZ66" s="289"/>
      <c r="TIA66" s="289"/>
      <c r="TIB66" s="289"/>
      <c r="TIC66" s="289"/>
      <c r="TID66" s="289"/>
      <c r="TIE66" s="289"/>
      <c r="TIF66" s="289"/>
      <c r="TIG66" s="289"/>
      <c r="TIH66" s="289"/>
      <c r="TII66" s="289"/>
      <c r="TIJ66" s="289"/>
      <c r="TIK66" s="289"/>
      <c r="TIL66" s="289"/>
      <c r="TIM66" s="289"/>
      <c r="TIN66" s="289"/>
      <c r="TIO66" s="289"/>
      <c r="TIP66" s="289"/>
      <c r="TIQ66" s="289"/>
      <c r="TIR66" s="289"/>
      <c r="TIS66" s="289"/>
      <c r="TIT66" s="289"/>
      <c r="TIU66" s="289"/>
      <c r="TIV66" s="289"/>
      <c r="TIW66" s="289"/>
      <c r="TIX66" s="289"/>
      <c r="TIY66" s="289"/>
      <c r="TIZ66" s="289"/>
      <c r="TJA66" s="289"/>
      <c r="TJB66" s="289"/>
      <c r="TJC66" s="289"/>
      <c r="TJD66" s="289"/>
      <c r="TJE66" s="289"/>
      <c r="TJF66" s="289"/>
      <c r="TJG66" s="289"/>
      <c r="TJH66" s="289"/>
      <c r="TJI66" s="289"/>
      <c r="TJJ66" s="289"/>
      <c r="TJK66" s="289"/>
      <c r="TJL66" s="289"/>
      <c r="TJM66" s="289"/>
      <c r="TJN66" s="289"/>
      <c r="TJO66" s="289"/>
      <c r="TJP66" s="289"/>
      <c r="TJQ66" s="289"/>
      <c r="TJR66" s="289"/>
      <c r="TJS66" s="289"/>
      <c r="TJT66" s="289"/>
      <c r="TJU66" s="289"/>
      <c r="TJV66" s="289"/>
      <c r="TJW66" s="289"/>
      <c r="TJX66" s="289"/>
      <c r="TJY66" s="289"/>
      <c r="TJZ66" s="289"/>
      <c r="TKA66" s="289"/>
      <c r="TKB66" s="289"/>
      <c r="TKC66" s="289"/>
      <c r="TKD66" s="289"/>
      <c r="TKE66" s="289"/>
      <c r="TKF66" s="289"/>
      <c r="TKG66" s="289"/>
      <c r="TKH66" s="289"/>
      <c r="TKI66" s="289"/>
      <c r="TKJ66" s="289"/>
      <c r="TKK66" s="289"/>
      <c r="TKL66" s="289"/>
      <c r="TKM66" s="289"/>
      <c r="TKN66" s="289"/>
      <c r="TKO66" s="289"/>
      <c r="TKP66" s="289"/>
      <c r="TKQ66" s="289"/>
      <c r="TKR66" s="289"/>
      <c r="TKS66" s="289"/>
      <c r="TKT66" s="289"/>
      <c r="TKU66" s="289"/>
      <c r="TKV66" s="289"/>
      <c r="TKW66" s="289"/>
      <c r="TKX66" s="289"/>
      <c r="TKY66" s="289"/>
      <c r="TKZ66" s="289"/>
      <c r="TLA66" s="289"/>
      <c r="TLB66" s="289"/>
      <c r="TLC66" s="289"/>
      <c r="TLD66" s="289"/>
      <c r="TLE66" s="289"/>
      <c r="TLF66" s="289"/>
      <c r="TLG66" s="289"/>
      <c r="TLH66" s="289"/>
      <c r="TLI66" s="289"/>
      <c r="TLJ66" s="289"/>
      <c r="TLK66" s="289"/>
      <c r="TLL66" s="289"/>
      <c r="TLM66" s="289"/>
      <c r="TLN66" s="289"/>
      <c r="TLO66" s="289"/>
      <c r="TLP66" s="289"/>
      <c r="TLQ66" s="289"/>
      <c r="TLR66" s="289"/>
      <c r="TLS66" s="289"/>
      <c r="TLT66" s="289"/>
      <c r="TLU66" s="289"/>
      <c r="TLV66" s="289"/>
      <c r="TLW66" s="289"/>
      <c r="TLX66" s="289"/>
      <c r="TLY66" s="289"/>
      <c r="TLZ66" s="289"/>
      <c r="TMA66" s="289"/>
      <c r="TMB66" s="289"/>
      <c r="TMC66" s="289"/>
      <c r="TMD66" s="289"/>
      <c r="TME66" s="289"/>
      <c r="TMF66" s="289"/>
      <c r="TMG66" s="289"/>
      <c r="TMH66" s="289"/>
      <c r="TMI66" s="289"/>
      <c r="TMJ66" s="289"/>
      <c r="TMK66" s="289"/>
      <c r="TML66" s="289"/>
      <c r="TMM66" s="289"/>
      <c r="TMN66" s="289"/>
      <c r="TMO66" s="289"/>
      <c r="TMP66" s="289"/>
      <c r="TMQ66" s="289"/>
      <c r="TMR66" s="289"/>
      <c r="TMS66" s="289"/>
      <c r="TMT66" s="289"/>
      <c r="TMU66" s="289"/>
      <c r="TMV66" s="289"/>
      <c r="TMW66" s="289"/>
      <c r="TMX66" s="289"/>
      <c r="TMY66" s="289"/>
      <c r="TMZ66" s="289"/>
      <c r="TNA66" s="289"/>
      <c r="TNB66" s="289"/>
      <c r="TNC66" s="289"/>
      <c r="TND66" s="289"/>
      <c r="TNE66" s="289"/>
      <c r="TNF66" s="289"/>
      <c r="TNG66" s="289"/>
      <c r="TNH66" s="289"/>
      <c r="TNI66" s="289"/>
      <c r="TNJ66" s="289"/>
      <c r="TNK66" s="289"/>
      <c r="TNL66" s="289"/>
      <c r="TNM66" s="289"/>
      <c r="TNN66" s="289"/>
      <c r="TNO66" s="289"/>
      <c r="TNP66" s="289"/>
      <c r="TNQ66" s="289"/>
      <c r="TNR66" s="289"/>
      <c r="TNS66" s="289"/>
      <c r="TNT66" s="289"/>
      <c r="TNU66" s="289"/>
      <c r="TNV66" s="289"/>
      <c r="TNW66" s="289"/>
      <c r="TNX66" s="289"/>
      <c r="TNY66" s="289"/>
      <c r="TNZ66" s="289"/>
      <c r="TOA66" s="289"/>
      <c r="TOB66" s="289"/>
      <c r="TOC66" s="289"/>
      <c r="TOD66" s="289"/>
      <c r="TOE66" s="289"/>
      <c r="TOF66" s="289"/>
      <c r="TOG66" s="289"/>
      <c r="TOH66" s="289"/>
      <c r="TOI66" s="289"/>
      <c r="TOJ66" s="289"/>
      <c r="TOK66" s="289"/>
      <c r="TOL66" s="289"/>
      <c r="TOM66" s="289"/>
      <c r="TON66" s="289"/>
      <c r="TOO66" s="289"/>
      <c r="TOP66" s="289"/>
      <c r="TOQ66" s="289"/>
      <c r="TOR66" s="289"/>
      <c r="TOS66" s="289"/>
      <c r="TOT66" s="289"/>
      <c r="TOU66" s="289"/>
      <c r="TOV66" s="289"/>
      <c r="TOW66" s="289"/>
      <c r="TOX66" s="289"/>
      <c r="TOY66" s="289"/>
      <c r="TOZ66" s="289"/>
      <c r="TPA66" s="289"/>
      <c r="TPB66" s="289"/>
      <c r="TPC66" s="289"/>
      <c r="TPD66" s="289"/>
      <c r="TPE66" s="289"/>
      <c r="TPF66" s="289"/>
      <c r="TPG66" s="289"/>
      <c r="TPH66" s="289"/>
      <c r="TPI66" s="289"/>
      <c r="TPJ66" s="289"/>
      <c r="TPK66" s="289"/>
      <c r="TPL66" s="289"/>
      <c r="TPM66" s="289"/>
      <c r="TPN66" s="289"/>
      <c r="TPO66" s="289"/>
      <c r="TPP66" s="289"/>
      <c r="TPQ66" s="289"/>
      <c r="TPR66" s="289"/>
      <c r="TPS66" s="289"/>
      <c r="TPT66" s="289"/>
      <c r="TPU66" s="289"/>
      <c r="TPV66" s="289"/>
      <c r="TPW66" s="289"/>
      <c r="TPX66" s="289"/>
      <c r="TPY66" s="289"/>
      <c r="TPZ66" s="289"/>
      <c r="TQA66" s="289"/>
      <c r="TQB66" s="289"/>
      <c r="TQC66" s="289"/>
      <c r="TQD66" s="289"/>
      <c r="TQE66" s="289"/>
      <c r="TQF66" s="289"/>
      <c r="TQG66" s="289"/>
      <c r="TQH66" s="289"/>
      <c r="TQI66" s="289"/>
      <c r="TQJ66" s="289"/>
      <c r="TQK66" s="289"/>
      <c r="TQL66" s="289"/>
      <c r="TQM66" s="289"/>
      <c r="TQN66" s="289"/>
      <c r="TQO66" s="289"/>
      <c r="TQP66" s="289"/>
      <c r="TQQ66" s="289"/>
      <c r="TQR66" s="289"/>
      <c r="TQS66" s="289"/>
      <c r="TQT66" s="289"/>
      <c r="TQU66" s="289"/>
      <c r="TQV66" s="289"/>
      <c r="TQW66" s="289"/>
      <c r="TQX66" s="289"/>
      <c r="TQY66" s="289"/>
      <c r="TQZ66" s="289"/>
      <c r="TRA66" s="289"/>
      <c r="TRB66" s="289"/>
      <c r="TRC66" s="289"/>
      <c r="TRD66" s="289"/>
      <c r="TRE66" s="289"/>
      <c r="TRF66" s="289"/>
      <c r="TRG66" s="289"/>
      <c r="TRH66" s="289"/>
      <c r="TRI66" s="289"/>
      <c r="TRJ66" s="289"/>
      <c r="TRK66" s="289"/>
      <c r="TRL66" s="289"/>
      <c r="TRM66" s="289"/>
      <c r="TRN66" s="289"/>
      <c r="TRO66" s="289"/>
      <c r="TRP66" s="289"/>
      <c r="TRQ66" s="289"/>
      <c r="TRR66" s="289"/>
      <c r="TRS66" s="289"/>
      <c r="TRT66" s="289"/>
      <c r="TRU66" s="289"/>
      <c r="TRV66" s="289"/>
      <c r="TRW66" s="289"/>
      <c r="TRX66" s="289"/>
      <c r="TRY66" s="289"/>
      <c r="TRZ66" s="289"/>
      <c r="TSA66" s="289"/>
      <c r="TSB66" s="289"/>
      <c r="TSC66" s="289"/>
      <c r="TSD66" s="289"/>
      <c r="TSE66" s="289"/>
      <c r="TSF66" s="289"/>
      <c r="TSG66" s="289"/>
      <c r="TSH66" s="289"/>
      <c r="TSI66" s="289"/>
      <c r="TSJ66" s="289"/>
      <c r="TSK66" s="289"/>
      <c r="TSL66" s="289"/>
      <c r="TSM66" s="289"/>
      <c r="TSN66" s="289"/>
      <c r="TSO66" s="289"/>
      <c r="TSP66" s="289"/>
      <c r="TSQ66" s="289"/>
      <c r="TSR66" s="289"/>
      <c r="TSS66" s="289"/>
      <c r="TST66" s="289"/>
      <c r="TSU66" s="289"/>
      <c r="TSV66" s="289"/>
      <c r="TSW66" s="289"/>
      <c r="TSX66" s="289"/>
      <c r="TSY66" s="289"/>
      <c r="TSZ66" s="289"/>
      <c r="TTA66" s="289"/>
      <c r="TTB66" s="289"/>
      <c r="TTC66" s="289"/>
      <c r="TTD66" s="289"/>
      <c r="TTE66" s="289"/>
      <c r="TTF66" s="289"/>
      <c r="TTG66" s="289"/>
      <c r="TTH66" s="289"/>
      <c r="TTI66" s="289"/>
      <c r="TTJ66" s="289"/>
      <c r="TTK66" s="289"/>
      <c r="TTL66" s="289"/>
      <c r="TTM66" s="289"/>
      <c r="TTN66" s="289"/>
      <c r="TTO66" s="289"/>
      <c r="TTP66" s="289"/>
      <c r="TTQ66" s="289"/>
      <c r="TTR66" s="289"/>
      <c r="TTS66" s="289"/>
      <c r="TTT66" s="289"/>
      <c r="TTU66" s="289"/>
      <c r="TTV66" s="289"/>
      <c r="TTW66" s="289"/>
      <c r="TTX66" s="289"/>
      <c r="TTY66" s="289"/>
      <c r="TTZ66" s="289"/>
      <c r="TUA66" s="289"/>
      <c r="TUB66" s="289"/>
      <c r="TUC66" s="289"/>
      <c r="TUD66" s="289"/>
      <c r="TUE66" s="289"/>
      <c r="TUF66" s="289"/>
      <c r="TUG66" s="289"/>
      <c r="TUH66" s="289"/>
      <c r="TUI66" s="289"/>
      <c r="TUJ66" s="289"/>
      <c r="TUK66" s="289"/>
      <c r="TUL66" s="289"/>
      <c r="TUM66" s="289"/>
      <c r="TUN66" s="289"/>
      <c r="TUO66" s="289"/>
      <c r="TUP66" s="289"/>
      <c r="TUQ66" s="289"/>
      <c r="TUR66" s="289"/>
      <c r="TUS66" s="289"/>
      <c r="TUT66" s="289"/>
      <c r="TUU66" s="289"/>
      <c r="TUV66" s="289"/>
      <c r="TUW66" s="289"/>
      <c r="TUX66" s="289"/>
      <c r="TUY66" s="289"/>
      <c r="TUZ66" s="289"/>
      <c r="TVA66" s="289"/>
      <c r="TVB66" s="289"/>
      <c r="TVC66" s="289"/>
      <c r="TVD66" s="289"/>
      <c r="TVE66" s="289"/>
      <c r="TVF66" s="289"/>
      <c r="TVG66" s="289"/>
      <c r="TVH66" s="289"/>
      <c r="TVI66" s="289"/>
      <c r="TVJ66" s="289"/>
      <c r="TVK66" s="289"/>
      <c r="TVL66" s="289"/>
      <c r="TVM66" s="289"/>
      <c r="TVN66" s="289"/>
      <c r="TVO66" s="289"/>
      <c r="TVP66" s="289"/>
      <c r="TVQ66" s="289"/>
      <c r="TVR66" s="289"/>
      <c r="TVS66" s="289"/>
      <c r="TVT66" s="289"/>
      <c r="TVU66" s="289"/>
      <c r="TVV66" s="289"/>
      <c r="TVW66" s="289"/>
      <c r="TVX66" s="289"/>
      <c r="TVY66" s="289"/>
      <c r="TVZ66" s="289"/>
      <c r="TWA66" s="289"/>
      <c r="TWB66" s="289"/>
      <c r="TWC66" s="289"/>
      <c r="TWD66" s="289"/>
      <c r="TWE66" s="289"/>
      <c r="TWF66" s="289"/>
      <c r="TWG66" s="289"/>
      <c r="TWH66" s="289"/>
      <c r="TWI66" s="289"/>
      <c r="TWJ66" s="289"/>
      <c r="TWK66" s="289"/>
      <c r="TWL66" s="289"/>
      <c r="TWM66" s="289"/>
      <c r="TWN66" s="289"/>
      <c r="TWO66" s="289"/>
      <c r="TWP66" s="289"/>
      <c r="TWQ66" s="289"/>
      <c r="TWR66" s="289"/>
      <c r="TWS66" s="289"/>
      <c r="TWT66" s="289"/>
      <c r="TWU66" s="289"/>
      <c r="TWV66" s="289"/>
      <c r="TWW66" s="289"/>
      <c r="TWX66" s="289"/>
      <c r="TWY66" s="289"/>
      <c r="TWZ66" s="289"/>
      <c r="TXA66" s="289"/>
      <c r="TXB66" s="289"/>
      <c r="TXC66" s="289"/>
      <c r="TXD66" s="289"/>
      <c r="TXE66" s="289"/>
      <c r="TXF66" s="289"/>
      <c r="TXG66" s="289"/>
      <c r="TXH66" s="289"/>
      <c r="TXI66" s="289"/>
      <c r="TXJ66" s="289"/>
      <c r="TXK66" s="289"/>
      <c r="TXL66" s="289"/>
      <c r="TXM66" s="289"/>
      <c r="TXN66" s="289"/>
      <c r="TXO66" s="289"/>
      <c r="TXP66" s="289"/>
      <c r="TXQ66" s="289"/>
      <c r="TXR66" s="289"/>
      <c r="TXS66" s="289"/>
      <c r="TXT66" s="289"/>
      <c r="TXU66" s="289"/>
      <c r="TXV66" s="289"/>
      <c r="TXW66" s="289"/>
      <c r="TXX66" s="289"/>
      <c r="TXY66" s="289"/>
      <c r="TXZ66" s="289"/>
      <c r="TYA66" s="289"/>
      <c r="TYB66" s="289"/>
      <c r="TYC66" s="289"/>
      <c r="TYD66" s="289"/>
      <c r="TYE66" s="289"/>
      <c r="TYF66" s="289"/>
      <c r="TYG66" s="289"/>
      <c r="TYH66" s="289"/>
      <c r="TYI66" s="289"/>
      <c r="TYJ66" s="289"/>
      <c r="TYK66" s="289"/>
      <c r="TYL66" s="289"/>
      <c r="TYM66" s="289"/>
      <c r="TYN66" s="289"/>
      <c r="TYO66" s="289"/>
      <c r="TYP66" s="289"/>
      <c r="TYQ66" s="289"/>
      <c r="TYR66" s="289"/>
      <c r="TYS66" s="289"/>
      <c r="TYT66" s="289"/>
      <c r="TYU66" s="289"/>
      <c r="TYV66" s="289"/>
      <c r="TYW66" s="289"/>
      <c r="TYX66" s="289"/>
      <c r="TYY66" s="289"/>
      <c r="TYZ66" s="289"/>
      <c r="TZA66" s="289"/>
      <c r="TZB66" s="289"/>
      <c r="TZC66" s="289"/>
      <c r="TZD66" s="289"/>
      <c r="TZE66" s="289"/>
      <c r="TZF66" s="289"/>
      <c r="TZG66" s="289"/>
      <c r="TZH66" s="289"/>
      <c r="TZI66" s="289"/>
      <c r="TZJ66" s="289"/>
      <c r="TZK66" s="289"/>
      <c r="TZL66" s="289"/>
      <c r="TZM66" s="289"/>
      <c r="TZN66" s="289"/>
      <c r="TZO66" s="289"/>
      <c r="TZP66" s="289"/>
      <c r="TZQ66" s="289"/>
      <c r="TZR66" s="289"/>
      <c r="TZS66" s="289"/>
      <c r="TZT66" s="289"/>
      <c r="TZU66" s="289"/>
      <c r="TZV66" s="289"/>
      <c r="TZW66" s="289"/>
      <c r="TZX66" s="289"/>
      <c r="TZY66" s="289"/>
      <c r="TZZ66" s="289"/>
      <c r="UAA66" s="289"/>
      <c r="UAB66" s="289"/>
      <c r="UAC66" s="289"/>
      <c r="UAD66" s="289"/>
      <c r="UAE66" s="289"/>
      <c r="UAF66" s="289"/>
      <c r="UAG66" s="289"/>
      <c r="UAH66" s="289"/>
      <c r="UAI66" s="289"/>
      <c r="UAJ66" s="289"/>
      <c r="UAK66" s="289"/>
      <c r="UAL66" s="289"/>
      <c r="UAM66" s="289"/>
      <c r="UAN66" s="289"/>
      <c r="UAO66" s="289"/>
      <c r="UAP66" s="289"/>
      <c r="UAQ66" s="289"/>
      <c r="UAR66" s="289"/>
      <c r="UAS66" s="289"/>
      <c r="UAT66" s="289"/>
      <c r="UAU66" s="289"/>
      <c r="UAV66" s="289"/>
      <c r="UAW66" s="289"/>
      <c r="UAX66" s="289"/>
      <c r="UAY66" s="289"/>
      <c r="UAZ66" s="289"/>
      <c r="UBA66" s="289"/>
      <c r="UBB66" s="289"/>
      <c r="UBC66" s="289"/>
      <c r="UBD66" s="289"/>
      <c r="UBE66" s="289"/>
      <c r="UBF66" s="289"/>
      <c r="UBG66" s="289"/>
      <c r="UBH66" s="289"/>
      <c r="UBI66" s="289"/>
      <c r="UBJ66" s="289"/>
      <c r="UBK66" s="289"/>
      <c r="UBL66" s="289"/>
      <c r="UBM66" s="289"/>
      <c r="UBN66" s="289"/>
      <c r="UBO66" s="289"/>
      <c r="UBP66" s="289"/>
      <c r="UBQ66" s="289"/>
      <c r="UBR66" s="289"/>
      <c r="UBS66" s="289"/>
      <c r="UBT66" s="289"/>
      <c r="UBU66" s="289"/>
      <c r="UBV66" s="289"/>
      <c r="UBW66" s="289"/>
      <c r="UBX66" s="289"/>
      <c r="UBY66" s="289"/>
      <c r="UBZ66" s="289"/>
      <c r="UCA66" s="289"/>
      <c r="UCB66" s="289"/>
      <c r="UCC66" s="289"/>
      <c r="UCD66" s="289"/>
      <c r="UCE66" s="289"/>
      <c r="UCF66" s="289"/>
      <c r="UCG66" s="289"/>
      <c r="UCH66" s="289"/>
      <c r="UCI66" s="289"/>
      <c r="UCJ66" s="289"/>
      <c r="UCK66" s="289"/>
      <c r="UCL66" s="289"/>
      <c r="UCM66" s="289"/>
      <c r="UCN66" s="289"/>
      <c r="UCO66" s="289"/>
      <c r="UCP66" s="289"/>
      <c r="UCQ66" s="289"/>
      <c r="UCR66" s="289"/>
      <c r="UCS66" s="289"/>
      <c r="UCT66" s="289"/>
      <c r="UCU66" s="289"/>
      <c r="UCV66" s="289"/>
      <c r="UCW66" s="289"/>
      <c r="UCX66" s="289"/>
      <c r="UCY66" s="289"/>
      <c r="UCZ66" s="289"/>
      <c r="UDA66" s="289"/>
      <c r="UDB66" s="289"/>
      <c r="UDC66" s="289"/>
      <c r="UDD66" s="289"/>
      <c r="UDE66" s="289"/>
      <c r="UDF66" s="289"/>
      <c r="UDG66" s="289"/>
      <c r="UDH66" s="289"/>
      <c r="UDI66" s="289"/>
      <c r="UDJ66" s="289"/>
      <c r="UDK66" s="289"/>
      <c r="UDL66" s="289"/>
      <c r="UDM66" s="289"/>
      <c r="UDN66" s="289"/>
      <c r="UDO66" s="289"/>
      <c r="UDP66" s="289"/>
      <c r="UDQ66" s="289"/>
      <c r="UDR66" s="289"/>
      <c r="UDS66" s="289"/>
      <c r="UDT66" s="289"/>
      <c r="UDU66" s="289"/>
      <c r="UDV66" s="289"/>
      <c r="UDW66" s="289"/>
      <c r="UDX66" s="289"/>
      <c r="UDY66" s="289"/>
      <c r="UDZ66" s="289"/>
      <c r="UEA66" s="289"/>
      <c r="UEB66" s="289"/>
      <c r="UEC66" s="289"/>
      <c r="UED66" s="289"/>
      <c r="UEE66" s="289"/>
      <c r="UEF66" s="289"/>
      <c r="UEG66" s="289"/>
      <c r="UEH66" s="289"/>
      <c r="UEI66" s="289"/>
      <c r="UEJ66" s="289"/>
      <c r="UEK66" s="289"/>
      <c r="UEL66" s="289"/>
      <c r="UEM66" s="289"/>
      <c r="UEN66" s="289"/>
      <c r="UEO66" s="289"/>
      <c r="UEP66" s="289"/>
      <c r="UEQ66" s="289"/>
      <c r="UER66" s="289"/>
      <c r="UES66" s="289"/>
      <c r="UET66" s="289"/>
      <c r="UEU66" s="289"/>
      <c r="UEV66" s="289"/>
      <c r="UEW66" s="289"/>
      <c r="UEX66" s="289"/>
      <c r="UEY66" s="289"/>
      <c r="UEZ66" s="289"/>
      <c r="UFA66" s="289"/>
      <c r="UFB66" s="289"/>
      <c r="UFC66" s="289"/>
      <c r="UFD66" s="289"/>
      <c r="UFE66" s="289"/>
      <c r="UFF66" s="289"/>
      <c r="UFG66" s="289"/>
      <c r="UFH66" s="289"/>
      <c r="UFI66" s="289"/>
      <c r="UFJ66" s="289"/>
      <c r="UFK66" s="289"/>
      <c r="UFL66" s="289"/>
      <c r="UFM66" s="289"/>
      <c r="UFN66" s="289"/>
      <c r="UFO66" s="289"/>
      <c r="UFP66" s="289"/>
      <c r="UFQ66" s="289"/>
      <c r="UFR66" s="289"/>
      <c r="UFS66" s="289"/>
      <c r="UFT66" s="289"/>
      <c r="UFU66" s="289"/>
      <c r="UFV66" s="289"/>
      <c r="UFW66" s="289"/>
      <c r="UFX66" s="289"/>
      <c r="UFY66" s="289"/>
      <c r="UFZ66" s="289"/>
      <c r="UGA66" s="289"/>
      <c r="UGB66" s="289"/>
      <c r="UGC66" s="289"/>
      <c r="UGD66" s="289"/>
      <c r="UGE66" s="289"/>
      <c r="UGF66" s="289"/>
      <c r="UGG66" s="289"/>
      <c r="UGH66" s="289"/>
      <c r="UGI66" s="289"/>
      <c r="UGJ66" s="289"/>
      <c r="UGK66" s="289"/>
      <c r="UGL66" s="289"/>
      <c r="UGM66" s="289"/>
      <c r="UGN66" s="289"/>
      <c r="UGO66" s="289"/>
      <c r="UGP66" s="289"/>
      <c r="UGQ66" s="289"/>
      <c r="UGR66" s="289"/>
      <c r="UGS66" s="289"/>
      <c r="UGT66" s="289"/>
      <c r="UGU66" s="289"/>
      <c r="UGV66" s="289"/>
      <c r="UGW66" s="289"/>
      <c r="UGX66" s="289"/>
      <c r="UGY66" s="289"/>
      <c r="UGZ66" s="289"/>
      <c r="UHA66" s="289"/>
      <c r="UHB66" s="289"/>
      <c r="UHC66" s="289"/>
      <c r="UHD66" s="289"/>
      <c r="UHE66" s="289"/>
      <c r="UHF66" s="289"/>
      <c r="UHG66" s="289"/>
      <c r="UHH66" s="289"/>
      <c r="UHI66" s="289"/>
      <c r="UHJ66" s="289"/>
      <c r="UHK66" s="289"/>
      <c r="UHL66" s="289"/>
      <c r="UHM66" s="289"/>
      <c r="UHN66" s="289"/>
      <c r="UHO66" s="289"/>
      <c r="UHP66" s="289"/>
      <c r="UHQ66" s="289"/>
      <c r="UHR66" s="289"/>
      <c r="UHS66" s="289"/>
      <c r="UHT66" s="289"/>
      <c r="UHU66" s="289"/>
      <c r="UHV66" s="289"/>
      <c r="UHW66" s="289"/>
      <c r="UHX66" s="289"/>
      <c r="UHY66" s="289"/>
      <c r="UHZ66" s="289"/>
      <c r="UIA66" s="289"/>
      <c r="UIB66" s="289"/>
      <c r="UIC66" s="289"/>
      <c r="UID66" s="289"/>
      <c r="UIE66" s="289"/>
      <c r="UIF66" s="289"/>
      <c r="UIG66" s="289"/>
      <c r="UIH66" s="289"/>
      <c r="UII66" s="289"/>
      <c r="UIJ66" s="289"/>
      <c r="UIK66" s="289"/>
      <c r="UIL66" s="289"/>
      <c r="UIM66" s="289"/>
      <c r="UIN66" s="289"/>
      <c r="UIO66" s="289"/>
      <c r="UIP66" s="289"/>
      <c r="UIQ66" s="289"/>
      <c r="UIR66" s="289"/>
      <c r="UIS66" s="289"/>
      <c r="UIT66" s="289"/>
      <c r="UIU66" s="289"/>
      <c r="UIV66" s="289"/>
      <c r="UIW66" s="289"/>
      <c r="UIX66" s="289"/>
      <c r="UIY66" s="289"/>
      <c r="UIZ66" s="289"/>
      <c r="UJA66" s="289"/>
      <c r="UJB66" s="289"/>
      <c r="UJC66" s="289"/>
      <c r="UJD66" s="289"/>
      <c r="UJE66" s="289"/>
      <c r="UJF66" s="289"/>
      <c r="UJG66" s="289"/>
      <c r="UJH66" s="289"/>
      <c r="UJI66" s="289"/>
      <c r="UJJ66" s="289"/>
      <c r="UJK66" s="289"/>
      <c r="UJL66" s="289"/>
      <c r="UJM66" s="289"/>
      <c r="UJN66" s="289"/>
      <c r="UJO66" s="289"/>
      <c r="UJP66" s="289"/>
      <c r="UJQ66" s="289"/>
      <c r="UJR66" s="289"/>
      <c r="UJS66" s="289"/>
      <c r="UJT66" s="289"/>
      <c r="UJU66" s="289"/>
      <c r="UJV66" s="289"/>
      <c r="UJW66" s="289"/>
      <c r="UJX66" s="289"/>
      <c r="UJY66" s="289"/>
      <c r="UJZ66" s="289"/>
      <c r="UKA66" s="289"/>
      <c r="UKB66" s="289"/>
      <c r="UKC66" s="289"/>
      <c r="UKD66" s="289"/>
      <c r="UKE66" s="289"/>
      <c r="UKF66" s="289"/>
      <c r="UKG66" s="289"/>
      <c r="UKH66" s="289"/>
      <c r="UKI66" s="289"/>
      <c r="UKJ66" s="289"/>
      <c r="UKK66" s="289"/>
      <c r="UKL66" s="289"/>
      <c r="UKM66" s="289"/>
      <c r="UKN66" s="289"/>
      <c r="UKO66" s="289"/>
      <c r="UKP66" s="289"/>
      <c r="UKQ66" s="289"/>
      <c r="UKR66" s="289"/>
      <c r="UKS66" s="289"/>
      <c r="UKT66" s="289"/>
      <c r="UKU66" s="289"/>
      <c r="UKV66" s="289"/>
      <c r="UKW66" s="289"/>
      <c r="UKX66" s="289"/>
      <c r="UKY66" s="289"/>
      <c r="UKZ66" s="289"/>
      <c r="ULA66" s="289"/>
      <c r="ULB66" s="289"/>
      <c r="ULC66" s="289"/>
      <c r="ULD66" s="289"/>
      <c r="ULE66" s="289"/>
      <c r="ULF66" s="289"/>
      <c r="ULG66" s="289"/>
      <c r="ULH66" s="289"/>
      <c r="ULI66" s="289"/>
      <c r="ULJ66" s="289"/>
      <c r="ULK66" s="289"/>
      <c r="ULL66" s="289"/>
      <c r="ULM66" s="289"/>
      <c r="ULN66" s="289"/>
      <c r="ULO66" s="289"/>
      <c r="ULP66" s="289"/>
      <c r="ULQ66" s="289"/>
      <c r="ULR66" s="289"/>
      <c r="ULS66" s="289"/>
      <c r="ULT66" s="289"/>
      <c r="ULU66" s="289"/>
      <c r="ULV66" s="289"/>
      <c r="ULW66" s="289"/>
      <c r="ULX66" s="289"/>
      <c r="ULY66" s="289"/>
      <c r="ULZ66" s="289"/>
      <c r="UMA66" s="289"/>
      <c r="UMB66" s="289"/>
      <c r="UMC66" s="289"/>
      <c r="UMD66" s="289"/>
      <c r="UME66" s="289"/>
      <c r="UMF66" s="289"/>
      <c r="UMG66" s="289"/>
      <c r="UMH66" s="289"/>
      <c r="UMI66" s="289"/>
      <c r="UMJ66" s="289"/>
      <c r="UMK66" s="289"/>
      <c r="UML66" s="289"/>
      <c r="UMM66" s="289"/>
      <c r="UMN66" s="289"/>
      <c r="UMO66" s="289"/>
      <c r="UMP66" s="289"/>
      <c r="UMQ66" s="289"/>
      <c r="UMR66" s="289"/>
      <c r="UMS66" s="289"/>
      <c r="UMT66" s="289"/>
      <c r="UMU66" s="289"/>
      <c r="UMV66" s="289"/>
      <c r="UMW66" s="289"/>
      <c r="UMX66" s="289"/>
      <c r="UMY66" s="289"/>
      <c r="UMZ66" s="289"/>
      <c r="UNA66" s="289"/>
      <c r="UNB66" s="289"/>
      <c r="UNC66" s="289"/>
      <c r="UND66" s="289"/>
      <c r="UNE66" s="289"/>
      <c r="UNF66" s="289"/>
      <c r="UNG66" s="289"/>
      <c r="UNH66" s="289"/>
      <c r="UNI66" s="289"/>
      <c r="UNJ66" s="289"/>
      <c r="UNK66" s="289"/>
      <c r="UNL66" s="289"/>
      <c r="UNM66" s="289"/>
      <c r="UNN66" s="289"/>
      <c r="UNO66" s="289"/>
      <c r="UNP66" s="289"/>
      <c r="UNQ66" s="289"/>
      <c r="UNR66" s="289"/>
      <c r="UNS66" s="289"/>
      <c r="UNT66" s="289"/>
      <c r="UNU66" s="289"/>
      <c r="UNV66" s="289"/>
      <c r="UNW66" s="289"/>
      <c r="UNX66" s="289"/>
      <c r="UNY66" s="289"/>
      <c r="UNZ66" s="289"/>
      <c r="UOA66" s="289"/>
      <c r="UOB66" s="289"/>
      <c r="UOC66" s="289"/>
      <c r="UOD66" s="289"/>
      <c r="UOE66" s="289"/>
      <c r="UOF66" s="289"/>
      <c r="UOG66" s="289"/>
      <c r="UOH66" s="289"/>
      <c r="UOI66" s="289"/>
      <c r="UOJ66" s="289"/>
      <c r="UOK66" s="289"/>
      <c r="UOL66" s="289"/>
      <c r="UOM66" s="289"/>
      <c r="UON66" s="289"/>
      <c r="UOO66" s="289"/>
      <c r="UOP66" s="289"/>
      <c r="UOQ66" s="289"/>
      <c r="UOR66" s="289"/>
      <c r="UOS66" s="289"/>
      <c r="UOT66" s="289"/>
      <c r="UOU66" s="289"/>
      <c r="UOV66" s="289"/>
      <c r="UOW66" s="289"/>
      <c r="UOX66" s="289"/>
      <c r="UOY66" s="289"/>
      <c r="UOZ66" s="289"/>
      <c r="UPA66" s="289"/>
      <c r="UPB66" s="289"/>
      <c r="UPC66" s="289"/>
      <c r="UPD66" s="289"/>
      <c r="UPE66" s="289"/>
      <c r="UPF66" s="289"/>
      <c r="UPG66" s="289"/>
      <c r="UPH66" s="289"/>
      <c r="UPI66" s="289"/>
      <c r="UPJ66" s="289"/>
      <c r="UPK66" s="289"/>
      <c r="UPL66" s="289"/>
      <c r="UPM66" s="289"/>
      <c r="UPN66" s="289"/>
      <c r="UPO66" s="289"/>
      <c r="UPP66" s="289"/>
      <c r="UPQ66" s="289"/>
      <c r="UPR66" s="289"/>
      <c r="UPS66" s="289"/>
      <c r="UPT66" s="289"/>
      <c r="UPU66" s="289"/>
      <c r="UPV66" s="289"/>
      <c r="UPW66" s="289"/>
      <c r="UPX66" s="289"/>
      <c r="UPY66" s="289"/>
      <c r="UPZ66" s="289"/>
      <c r="UQA66" s="289"/>
      <c r="UQB66" s="289"/>
      <c r="UQC66" s="289"/>
      <c r="UQD66" s="289"/>
      <c r="UQE66" s="289"/>
      <c r="UQF66" s="289"/>
      <c r="UQG66" s="289"/>
      <c r="UQH66" s="289"/>
      <c r="UQI66" s="289"/>
      <c r="UQJ66" s="289"/>
      <c r="UQK66" s="289"/>
      <c r="UQL66" s="289"/>
      <c r="UQM66" s="289"/>
      <c r="UQN66" s="289"/>
      <c r="UQO66" s="289"/>
      <c r="UQP66" s="289"/>
      <c r="UQQ66" s="289"/>
      <c r="UQR66" s="289"/>
      <c r="UQS66" s="289"/>
      <c r="UQT66" s="289"/>
      <c r="UQU66" s="289"/>
      <c r="UQV66" s="289"/>
      <c r="UQW66" s="289"/>
      <c r="UQX66" s="289"/>
      <c r="UQY66" s="289"/>
      <c r="UQZ66" s="289"/>
      <c r="URA66" s="289"/>
      <c r="URB66" s="289"/>
      <c r="URC66" s="289"/>
      <c r="URD66" s="289"/>
      <c r="URE66" s="289"/>
      <c r="URF66" s="289"/>
      <c r="URG66" s="289"/>
      <c r="URH66" s="289"/>
      <c r="URI66" s="289"/>
      <c r="URJ66" s="289"/>
      <c r="URK66" s="289"/>
      <c r="URL66" s="289"/>
      <c r="URM66" s="289"/>
      <c r="URN66" s="289"/>
      <c r="URO66" s="289"/>
      <c r="URP66" s="289"/>
      <c r="URQ66" s="289"/>
      <c r="URR66" s="289"/>
      <c r="URS66" s="289"/>
      <c r="URT66" s="289"/>
      <c r="URU66" s="289"/>
      <c r="URV66" s="289"/>
      <c r="URW66" s="289"/>
      <c r="URX66" s="289"/>
      <c r="URY66" s="289"/>
      <c r="URZ66" s="289"/>
      <c r="USA66" s="289"/>
      <c r="USB66" s="289"/>
      <c r="USC66" s="289"/>
      <c r="USD66" s="289"/>
      <c r="USE66" s="289"/>
      <c r="USF66" s="289"/>
      <c r="USG66" s="289"/>
      <c r="USH66" s="289"/>
      <c r="USI66" s="289"/>
      <c r="USJ66" s="289"/>
      <c r="USK66" s="289"/>
      <c r="USL66" s="289"/>
      <c r="USM66" s="289"/>
      <c r="USN66" s="289"/>
      <c r="USO66" s="289"/>
      <c r="USP66" s="289"/>
      <c r="USQ66" s="289"/>
      <c r="USR66" s="289"/>
      <c r="USS66" s="289"/>
      <c r="UST66" s="289"/>
      <c r="USU66" s="289"/>
      <c r="USV66" s="289"/>
      <c r="USW66" s="289"/>
      <c r="USX66" s="289"/>
      <c r="USY66" s="289"/>
      <c r="USZ66" s="289"/>
      <c r="UTA66" s="289"/>
      <c r="UTB66" s="289"/>
      <c r="UTC66" s="289"/>
      <c r="UTD66" s="289"/>
      <c r="UTE66" s="289"/>
      <c r="UTF66" s="289"/>
      <c r="UTG66" s="289"/>
      <c r="UTH66" s="289"/>
      <c r="UTI66" s="289"/>
      <c r="UTJ66" s="289"/>
      <c r="UTK66" s="289"/>
      <c r="UTL66" s="289"/>
      <c r="UTM66" s="289"/>
      <c r="UTN66" s="289"/>
      <c r="UTO66" s="289"/>
      <c r="UTP66" s="289"/>
      <c r="UTQ66" s="289"/>
      <c r="UTR66" s="289"/>
      <c r="UTS66" s="289"/>
      <c r="UTT66" s="289"/>
      <c r="UTU66" s="289"/>
      <c r="UTV66" s="289"/>
      <c r="UTW66" s="289"/>
      <c r="UTX66" s="289"/>
      <c r="UTY66" s="289"/>
      <c r="UTZ66" s="289"/>
      <c r="UUA66" s="289"/>
      <c r="UUB66" s="289"/>
      <c r="UUC66" s="289"/>
      <c r="UUD66" s="289"/>
      <c r="UUE66" s="289"/>
      <c r="UUF66" s="289"/>
      <c r="UUG66" s="289"/>
      <c r="UUH66" s="289"/>
      <c r="UUI66" s="289"/>
      <c r="UUJ66" s="289"/>
      <c r="UUK66" s="289"/>
      <c r="UUL66" s="289"/>
      <c r="UUM66" s="289"/>
      <c r="UUN66" s="289"/>
      <c r="UUO66" s="289"/>
      <c r="UUP66" s="289"/>
      <c r="UUQ66" s="289"/>
      <c r="UUR66" s="289"/>
      <c r="UUS66" s="289"/>
      <c r="UUT66" s="289"/>
      <c r="UUU66" s="289"/>
      <c r="UUV66" s="289"/>
      <c r="UUW66" s="289"/>
      <c r="UUX66" s="289"/>
      <c r="UUY66" s="289"/>
      <c r="UUZ66" s="289"/>
      <c r="UVA66" s="289"/>
      <c r="UVB66" s="289"/>
      <c r="UVC66" s="289"/>
      <c r="UVD66" s="289"/>
      <c r="UVE66" s="289"/>
      <c r="UVF66" s="289"/>
      <c r="UVG66" s="289"/>
      <c r="UVH66" s="289"/>
      <c r="UVI66" s="289"/>
      <c r="UVJ66" s="289"/>
      <c r="UVK66" s="289"/>
      <c r="UVL66" s="289"/>
      <c r="UVM66" s="289"/>
      <c r="UVN66" s="289"/>
      <c r="UVO66" s="289"/>
      <c r="UVP66" s="289"/>
      <c r="UVQ66" s="289"/>
      <c r="UVR66" s="289"/>
      <c r="UVS66" s="289"/>
      <c r="UVT66" s="289"/>
      <c r="UVU66" s="289"/>
      <c r="UVV66" s="289"/>
      <c r="UVW66" s="289"/>
      <c r="UVX66" s="289"/>
      <c r="UVY66" s="289"/>
      <c r="UVZ66" s="289"/>
      <c r="UWA66" s="289"/>
      <c r="UWB66" s="289"/>
      <c r="UWC66" s="289"/>
      <c r="UWD66" s="289"/>
      <c r="UWE66" s="289"/>
      <c r="UWF66" s="289"/>
      <c r="UWG66" s="289"/>
      <c r="UWH66" s="289"/>
      <c r="UWI66" s="289"/>
      <c r="UWJ66" s="289"/>
      <c r="UWK66" s="289"/>
      <c r="UWL66" s="289"/>
      <c r="UWM66" s="289"/>
      <c r="UWN66" s="289"/>
      <c r="UWO66" s="289"/>
      <c r="UWP66" s="289"/>
      <c r="UWQ66" s="289"/>
      <c r="UWR66" s="289"/>
      <c r="UWS66" s="289"/>
      <c r="UWT66" s="289"/>
      <c r="UWU66" s="289"/>
      <c r="UWV66" s="289"/>
      <c r="UWW66" s="289"/>
      <c r="UWX66" s="289"/>
      <c r="UWY66" s="289"/>
      <c r="UWZ66" s="289"/>
      <c r="UXA66" s="289"/>
      <c r="UXB66" s="289"/>
      <c r="UXC66" s="289"/>
      <c r="UXD66" s="289"/>
      <c r="UXE66" s="289"/>
      <c r="UXF66" s="289"/>
      <c r="UXG66" s="289"/>
      <c r="UXH66" s="289"/>
      <c r="UXI66" s="289"/>
      <c r="UXJ66" s="289"/>
      <c r="UXK66" s="289"/>
      <c r="UXL66" s="289"/>
      <c r="UXM66" s="289"/>
      <c r="UXN66" s="289"/>
      <c r="UXO66" s="289"/>
      <c r="UXP66" s="289"/>
      <c r="UXQ66" s="289"/>
      <c r="UXR66" s="289"/>
      <c r="UXS66" s="289"/>
      <c r="UXT66" s="289"/>
      <c r="UXU66" s="289"/>
      <c r="UXV66" s="289"/>
      <c r="UXW66" s="289"/>
      <c r="UXX66" s="289"/>
      <c r="UXY66" s="289"/>
      <c r="UXZ66" s="289"/>
      <c r="UYA66" s="289"/>
      <c r="UYB66" s="289"/>
      <c r="UYC66" s="289"/>
      <c r="UYD66" s="289"/>
      <c r="UYE66" s="289"/>
      <c r="UYF66" s="289"/>
      <c r="UYG66" s="289"/>
      <c r="UYH66" s="289"/>
      <c r="UYI66" s="289"/>
      <c r="UYJ66" s="289"/>
      <c r="UYK66" s="289"/>
      <c r="UYL66" s="289"/>
      <c r="UYM66" s="289"/>
      <c r="UYN66" s="289"/>
      <c r="UYO66" s="289"/>
      <c r="UYP66" s="289"/>
      <c r="UYQ66" s="289"/>
      <c r="UYR66" s="289"/>
      <c r="UYS66" s="289"/>
      <c r="UYT66" s="289"/>
      <c r="UYU66" s="289"/>
      <c r="UYV66" s="289"/>
      <c r="UYW66" s="289"/>
      <c r="UYX66" s="289"/>
      <c r="UYY66" s="289"/>
      <c r="UYZ66" s="289"/>
      <c r="UZA66" s="289"/>
      <c r="UZB66" s="289"/>
      <c r="UZC66" s="289"/>
      <c r="UZD66" s="289"/>
      <c r="UZE66" s="289"/>
      <c r="UZF66" s="289"/>
      <c r="UZG66" s="289"/>
      <c r="UZH66" s="289"/>
      <c r="UZI66" s="289"/>
      <c r="UZJ66" s="289"/>
      <c r="UZK66" s="289"/>
      <c r="UZL66" s="289"/>
      <c r="UZM66" s="289"/>
      <c r="UZN66" s="289"/>
      <c r="UZO66" s="289"/>
      <c r="UZP66" s="289"/>
      <c r="UZQ66" s="289"/>
      <c r="UZR66" s="289"/>
      <c r="UZS66" s="289"/>
      <c r="UZT66" s="289"/>
      <c r="UZU66" s="289"/>
      <c r="UZV66" s="289"/>
      <c r="UZW66" s="289"/>
      <c r="UZX66" s="289"/>
      <c r="UZY66" s="289"/>
      <c r="UZZ66" s="289"/>
      <c r="VAA66" s="289"/>
      <c r="VAB66" s="289"/>
      <c r="VAC66" s="289"/>
      <c r="VAD66" s="289"/>
      <c r="VAE66" s="289"/>
      <c r="VAF66" s="289"/>
      <c r="VAG66" s="289"/>
      <c r="VAH66" s="289"/>
      <c r="VAI66" s="289"/>
      <c r="VAJ66" s="289"/>
      <c r="VAK66" s="289"/>
      <c r="VAL66" s="289"/>
      <c r="VAM66" s="289"/>
      <c r="VAN66" s="289"/>
      <c r="VAO66" s="289"/>
      <c r="VAP66" s="289"/>
      <c r="VAQ66" s="289"/>
      <c r="VAR66" s="289"/>
      <c r="VAS66" s="289"/>
      <c r="VAT66" s="289"/>
      <c r="VAU66" s="289"/>
      <c r="VAV66" s="289"/>
      <c r="VAW66" s="289"/>
      <c r="VAX66" s="289"/>
      <c r="VAY66" s="289"/>
      <c r="VAZ66" s="289"/>
      <c r="VBA66" s="289"/>
      <c r="VBB66" s="289"/>
      <c r="VBC66" s="289"/>
      <c r="VBD66" s="289"/>
      <c r="VBE66" s="289"/>
      <c r="VBF66" s="289"/>
      <c r="VBG66" s="289"/>
      <c r="VBH66" s="289"/>
      <c r="VBI66" s="289"/>
      <c r="VBJ66" s="289"/>
      <c r="VBK66" s="289"/>
      <c r="VBL66" s="289"/>
      <c r="VBM66" s="289"/>
      <c r="VBN66" s="289"/>
      <c r="VBO66" s="289"/>
      <c r="VBP66" s="289"/>
      <c r="VBQ66" s="289"/>
      <c r="VBR66" s="289"/>
      <c r="VBS66" s="289"/>
      <c r="VBT66" s="289"/>
      <c r="VBU66" s="289"/>
      <c r="VBV66" s="289"/>
      <c r="VBW66" s="289"/>
      <c r="VBX66" s="289"/>
      <c r="VBY66" s="289"/>
      <c r="VBZ66" s="289"/>
      <c r="VCA66" s="289"/>
      <c r="VCB66" s="289"/>
      <c r="VCC66" s="289"/>
      <c r="VCD66" s="289"/>
      <c r="VCE66" s="289"/>
      <c r="VCF66" s="289"/>
      <c r="VCG66" s="289"/>
      <c r="VCH66" s="289"/>
      <c r="VCI66" s="289"/>
      <c r="VCJ66" s="289"/>
      <c r="VCK66" s="289"/>
      <c r="VCL66" s="289"/>
      <c r="VCM66" s="289"/>
      <c r="VCN66" s="289"/>
      <c r="VCO66" s="289"/>
      <c r="VCP66" s="289"/>
      <c r="VCQ66" s="289"/>
      <c r="VCR66" s="289"/>
      <c r="VCS66" s="289"/>
      <c r="VCT66" s="289"/>
      <c r="VCU66" s="289"/>
      <c r="VCV66" s="289"/>
      <c r="VCW66" s="289"/>
      <c r="VCX66" s="289"/>
      <c r="VCY66" s="289"/>
      <c r="VCZ66" s="289"/>
      <c r="VDA66" s="289"/>
      <c r="VDB66" s="289"/>
      <c r="VDC66" s="289"/>
      <c r="VDD66" s="289"/>
      <c r="VDE66" s="289"/>
      <c r="VDF66" s="289"/>
      <c r="VDG66" s="289"/>
      <c r="VDH66" s="289"/>
      <c r="VDI66" s="289"/>
      <c r="VDJ66" s="289"/>
      <c r="VDK66" s="289"/>
      <c r="VDL66" s="289"/>
      <c r="VDM66" s="289"/>
      <c r="VDN66" s="289"/>
      <c r="VDO66" s="289"/>
      <c r="VDP66" s="289"/>
      <c r="VDQ66" s="289"/>
      <c r="VDR66" s="289"/>
      <c r="VDS66" s="289"/>
      <c r="VDT66" s="289"/>
      <c r="VDU66" s="289"/>
      <c r="VDV66" s="289"/>
      <c r="VDW66" s="289"/>
      <c r="VDX66" s="289"/>
      <c r="VDY66" s="289"/>
      <c r="VDZ66" s="289"/>
      <c r="VEA66" s="289"/>
      <c r="VEB66" s="289"/>
      <c r="VEC66" s="289"/>
      <c r="VED66" s="289"/>
      <c r="VEE66" s="289"/>
      <c r="VEF66" s="289"/>
      <c r="VEG66" s="289"/>
      <c r="VEH66" s="289"/>
      <c r="VEI66" s="289"/>
      <c r="VEJ66" s="289"/>
      <c r="VEK66" s="289"/>
      <c r="VEL66" s="289"/>
      <c r="VEM66" s="289"/>
      <c r="VEN66" s="289"/>
      <c r="VEO66" s="289"/>
      <c r="VEP66" s="289"/>
      <c r="VEQ66" s="289"/>
      <c r="VER66" s="289"/>
      <c r="VES66" s="289"/>
      <c r="VET66" s="289"/>
      <c r="VEU66" s="289"/>
      <c r="VEV66" s="289"/>
      <c r="VEW66" s="289"/>
      <c r="VEX66" s="289"/>
      <c r="VEY66" s="289"/>
      <c r="VEZ66" s="289"/>
      <c r="VFA66" s="289"/>
      <c r="VFB66" s="289"/>
      <c r="VFC66" s="289"/>
      <c r="VFD66" s="289"/>
      <c r="VFE66" s="289"/>
      <c r="VFF66" s="289"/>
      <c r="VFG66" s="289"/>
      <c r="VFH66" s="289"/>
      <c r="VFI66" s="289"/>
      <c r="VFJ66" s="289"/>
      <c r="VFK66" s="289"/>
      <c r="VFL66" s="289"/>
      <c r="VFM66" s="289"/>
      <c r="VFN66" s="289"/>
      <c r="VFO66" s="289"/>
      <c r="VFP66" s="289"/>
      <c r="VFQ66" s="289"/>
      <c r="VFR66" s="289"/>
      <c r="VFS66" s="289"/>
      <c r="VFT66" s="289"/>
      <c r="VFU66" s="289"/>
      <c r="VFV66" s="289"/>
      <c r="VFW66" s="289"/>
      <c r="VFX66" s="289"/>
      <c r="VFY66" s="289"/>
      <c r="VFZ66" s="289"/>
      <c r="VGA66" s="289"/>
      <c r="VGB66" s="289"/>
      <c r="VGC66" s="289"/>
      <c r="VGD66" s="289"/>
      <c r="VGE66" s="289"/>
      <c r="VGF66" s="289"/>
      <c r="VGG66" s="289"/>
      <c r="VGH66" s="289"/>
      <c r="VGI66" s="289"/>
      <c r="VGJ66" s="289"/>
      <c r="VGK66" s="289"/>
      <c r="VGL66" s="289"/>
      <c r="VGM66" s="289"/>
      <c r="VGN66" s="289"/>
      <c r="VGO66" s="289"/>
      <c r="VGP66" s="289"/>
      <c r="VGQ66" s="289"/>
      <c r="VGR66" s="289"/>
      <c r="VGS66" s="289"/>
      <c r="VGT66" s="289"/>
      <c r="VGU66" s="289"/>
      <c r="VGV66" s="289"/>
      <c r="VGW66" s="289"/>
      <c r="VGX66" s="289"/>
      <c r="VGY66" s="289"/>
      <c r="VGZ66" s="289"/>
      <c r="VHA66" s="289"/>
      <c r="VHB66" s="289"/>
      <c r="VHC66" s="289"/>
      <c r="VHD66" s="289"/>
      <c r="VHE66" s="289"/>
      <c r="VHF66" s="289"/>
      <c r="VHG66" s="289"/>
      <c r="VHH66" s="289"/>
      <c r="VHI66" s="289"/>
      <c r="VHJ66" s="289"/>
      <c r="VHK66" s="289"/>
      <c r="VHL66" s="289"/>
      <c r="VHM66" s="289"/>
      <c r="VHN66" s="289"/>
      <c r="VHO66" s="289"/>
      <c r="VHP66" s="289"/>
      <c r="VHQ66" s="289"/>
      <c r="VHR66" s="289"/>
      <c r="VHS66" s="289"/>
      <c r="VHT66" s="289"/>
      <c r="VHU66" s="289"/>
      <c r="VHV66" s="289"/>
      <c r="VHW66" s="289"/>
      <c r="VHX66" s="289"/>
      <c r="VHY66" s="289"/>
      <c r="VHZ66" s="289"/>
      <c r="VIA66" s="289"/>
      <c r="VIB66" s="289"/>
      <c r="VIC66" s="289"/>
      <c r="VID66" s="289"/>
      <c r="VIE66" s="289"/>
      <c r="VIF66" s="289"/>
      <c r="VIG66" s="289"/>
      <c r="VIH66" s="289"/>
      <c r="VII66" s="289"/>
      <c r="VIJ66" s="289"/>
      <c r="VIK66" s="289"/>
      <c r="VIL66" s="289"/>
      <c r="VIM66" s="289"/>
      <c r="VIN66" s="289"/>
      <c r="VIO66" s="289"/>
      <c r="VIP66" s="289"/>
      <c r="VIQ66" s="289"/>
      <c r="VIR66" s="289"/>
      <c r="VIS66" s="289"/>
      <c r="VIT66" s="289"/>
      <c r="VIU66" s="289"/>
      <c r="VIV66" s="289"/>
      <c r="VIW66" s="289"/>
      <c r="VIX66" s="289"/>
      <c r="VIY66" s="289"/>
      <c r="VIZ66" s="289"/>
      <c r="VJA66" s="289"/>
      <c r="VJB66" s="289"/>
      <c r="VJC66" s="289"/>
      <c r="VJD66" s="289"/>
      <c r="VJE66" s="289"/>
      <c r="VJF66" s="289"/>
      <c r="VJG66" s="289"/>
      <c r="VJH66" s="289"/>
      <c r="VJI66" s="289"/>
      <c r="VJJ66" s="289"/>
      <c r="VJK66" s="289"/>
      <c r="VJL66" s="289"/>
      <c r="VJM66" s="289"/>
      <c r="VJN66" s="289"/>
      <c r="VJO66" s="289"/>
      <c r="VJP66" s="289"/>
      <c r="VJQ66" s="289"/>
      <c r="VJR66" s="289"/>
      <c r="VJS66" s="289"/>
      <c r="VJT66" s="289"/>
      <c r="VJU66" s="289"/>
      <c r="VJV66" s="289"/>
      <c r="VJW66" s="289"/>
      <c r="VJX66" s="289"/>
      <c r="VJY66" s="289"/>
      <c r="VJZ66" s="289"/>
      <c r="VKA66" s="289"/>
      <c r="VKB66" s="289"/>
      <c r="VKC66" s="289"/>
      <c r="VKD66" s="289"/>
      <c r="VKE66" s="289"/>
      <c r="VKF66" s="289"/>
      <c r="VKG66" s="289"/>
      <c r="VKH66" s="289"/>
      <c r="VKI66" s="289"/>
      <c r="VKJ66" s="289"/>
      <c r="VKK66" s="289"/>
      <c r="VKL66" s="289"/>
      <c r="VKM66" s="289"/>
      <c r="VKN66" s="289"/>
      <c r="VKO66" s="289"/>
      <c r="VKP66" s="289"/>
      <c r="VKQ66" s="289"/>
      <c r="VKR66" s="289"/>
      <c r="VKS66" s="289"/>
      <c r="VKT66" s="289"/>
      <c r="VKU66" s="289"/>
      <c r="VKV66" s="289"/>
      <c r="VKW66" s="289"/>
      <c r="VKX66" s="289"/>
      <c r="VKY66" s="289"/>
      <c r="VKZ66" s="289"/>
      <c r="VLA66" s="289"/>
      <c r="VLB66" s="289"/>
      <c r="VLC66" s="289"/>
      <c r="VLD66" s="289"/>
      <c r="VLE66" s="289"/>
      <c r="VLF66" s="289"/>
      <c r="VLG66" s="289"/>
      <c r="VLH66" s="289"/>
      <c r="VLI66" s="289"/>
      <c r="VLJ66" s="289"/>
      <c r="VLK66" s="289"/>
      <c r="VLL66" s="289"/>
      <c r="VLM66" s="289"/>
      <c r="VLN66" s="289"/>
      <c r="VLO66" s="289"/>
      <c r="VLP66" s="289"/>
      <c r="VLQ66" s="289"/>
      <c r="VLR66" s="289"/>
      <c r="VLS66" s="289"/>
      <c r="VLT66" s="289"/>
      <c r="VLU66" s="289"/>
      <c r="VLV66" s="289"/>
      <c r="VLW66" s="289"/>
      <c r="VLX66" s="289"/>
      <c r="VLY66" s="289"/>
      <c r="VLZ66" s="289"/>
      <c r="VMA66" s="289"/>
      <c r="VMB66" s="289"/>
      <c r="VMC66" s="289"/>
      <c r="VMD66" s="289"/>
      <c r="VME66" s="289"/>
      <c r="VMF66" s="289"/>
      <c r="VMG66" s="289"/>
      <c r="VMH66" s="289"/>
      <c r="VMI66" s="289"/>
      <c r="VMJ66" s="289"/>
      <c r="VMK66" s="289"/>
      <c r="VML66" s="289"/>
      <c r="VMM66" s="289"/>
      <c r="VMN66" s="289"/>
      <c r="VMO66" s="289"/>
      <c r="VMP66" s="289"/>
      <c r="VMQ66" s="289"/>
      <c r="VMR66" s="289"/>
      <c r="VMS66" s="289"/>
      <c r="VMT66" s="289"/>
      <c r="VMU66" s="289"/>
      <c r="VMV66" s="289"/>
      <c r="VMW66" s="289"/>
      <c r="VMX66" s="289"/>
      <c r="VMY66" s="289"/>
      <c r="VMZ66" s="289"/>
      <c r="VNA66" s="289"/>
      <c r="VNB66" s="289"/>
      <c r="VNC66" s="289"/>
      <c r="VND66" s="289"/>
      <c r="VNE66" s="289"/>
      <c r="VNF66" s="289"/>
      <c r="VNG66" s="289"/>
      <c r="VNH66" s="289"/>
      <c r="VNI66" s="289"/>
      <c r="VNJ66" s="289"/>
      <c r="VNK66" s="289"/>
      <c r="VNL66" s="289"/>
      <c r="VNM66" s="289"/>
      <c r="VNN66" s="289"/>
      <c r="VNO66" s="289"/>
      <c r="VNP66" s="289"/>
      <c r="VNQ66" s="289"/>
      <c r="VNR66" s="289"/>
      <c r="VNS66" s="289"/>
      <c r="VNT66" s="289"/>
      <c r="VNU66" s="289"/>
      <c r="VNV66" s="289"/>
      <c r="VNW66" s="289"/>
      <c r="VNX66" s="289"/>
      <c r="VNY66" s="289"/>
      <c r="VNZ66" s="289"/>
      <c r="VOA66" s="289"/>
      <c r="VOB66" s="289"/>
      <c r="VOC66" s="289"/>
      <c r="VOD66" s="289"/>
      <c r="VOE66" s="289"/>
      <c r="VOF66" s="289"/>
      <c r="VOG66" s="289"/>
      <c r="VOH66" s="289"/>
      <c r="VOI66" s="289"/>
      <c r="VOJ66" s="289"/>
      <c r="VOK66" s="289"/>
      <c r="VOL66" s="289"/>
      <c r="VOM66" s="289"/>
      <c r="VON66" s="289"/>
      <c r="VOO66" s="289"/>
      <c r="VOP66" s="289"/>
      <c r="VOQ66" s="289"/>
      <c r="VOR66" s="289"/>
      <c r="VOS66" s="289"/>
      <c r="VOT66" s="289"/>
      <c r="VOU66" s="289"/>
      <c r="VOV66" s="289"/>
      <c r="VOW66" s="289"/>
      <c r="VOX66" s="289"/>
      <c r="VOY66" s="289"/>
      <c r="VOZ66" s="289"/>
      <c r="VPA66" s="289"/>
      <c r="VPB66" s="289"/>
      <c r="VPC66" s="289"/>
      <c r="VPD66" s="289"/>
      <c r="VPE66" s="289"/>
      <c r="VPF66" s="289"/>
      <c r="VPG66" s="289"/>
      <c r="VPH66" s="289"/>
      <c r="VPI66" s="289"/>
      <c r="VPJ66" s="289"/>
      <c r="VPK66" s="289"/>
      <c r="VPL66" s="289"/>
      <c r="VPM66" s="289"/>
      <c r="VPN66" s="289"/>
      <c r="VPO66" s="289"/>
      <c r="VPP66" s="289"/>
      <c r="VPQ66" s="289"/>
      <c r="VPR66" s="289"/>
      <c r="VPS66" s="289"/>
      <c r="VPT66" s="289"/>
      <c r="VPU66" s="289"/>
      <c r="VPV66" s="289"/>
      <c r="VPW66" s="289"/>
      <c r="VPX66" s="289"/>
      <c r="VPY66" s="289"/>
      <c r="VPZ66" s="289"/>
      <c r="VQA66" s="289"/>
      <c r="VQB66" s="289"/>
      <c r="VQC66" s="289"/>
      <c r="VQD66" s="289"/>
      <c r="VQE66" s="289"/>
      <c r="VQF66" s="289"/>
      <c r="VQG66" s="289"/>
      <c r="VQH66" s="289"/>
      <c r="VQI66" s="289"/>
      <c r="VQJ66" s="289"/>
      <c r="VQK66" s="289"/>
      <c r="VQL66" s="289"/>
      <c r="VQM66" s="289"/>
      <c r="VQN66" s="289"/>
      <c r="VQO66" s="289"/>
      <c r="VQP66" s="289"/>
      <c r="VQQ66" s="289"/>
      <c r="VQR66" s="289"/>
      <c r="VQS66" s="289"/>
      <c r="VQT66" s="289"/>
      <c r="VQU66" s="289"/>
      <c r="VQV66" s="289"/>
      <c r="VQW66" s="289"/>
      <c r="VQX66" s="289"/>
      <c r="VQY66" s="289"/>
      <c r="VQZ66" s="289"/>
      <c r="VRA66" s="289"/>
      <c r="VRB66" s="289"/>
      <c r="VRC66" s="289"/>
      <c r="VRD66" s="289"/>
      <c r="VRE66" s="289"/>
      <c r="VRF66" s="289"/>
      <c r="VRG66" s="289"/>
      <c r="VRH66" s="289"/>
      <c r="VRI66" s="289"/>
      <c r="VRJ66" s="289"/>
      <c r="VRK66" s="289"/>
      <c r="VRL66" s="289"/>
      <c r="VRM66" s="289"/>
      <c r="VRN66" s="289"/>
      <c r="VRO66" s="289"/>
      <c r="VRP66" s="289"/>
      <c r="VRQ66" s="289"/>
      <c r="VRR66" s="289"/>
      <c r="VRS66" s="289"/>
      <c r="VRT66" s="289"/>
      <c r="VRU66" s="289"/>
      <c r="VRV66" s="289"/>
      <c r="VRW66" s="289"/>
      <c r="VRX66" s="289"/>
      <c r="VRY66" s="289"/>
      <c r="VRZ66" s="289"/>
      <c r="VSA66" s="289"/>
      <c r="VSB66" s="289"/>
      <c r="VSC66" s="289"/>
      <c r="VSD66" s="289"/>
      <c r="VSE66" s="289"/>
      <c r="VSF66" s="289"/>
      <c r="VSG66" s="289"/>
      <c r="VSH66" s="289"/>
      <c r="VSI66" s="289"/>
      <c r="VSJ66" s="289"/>
      <c r="VSK66" s="289"/>
      <c r="VSL66" s="289"/>
      <c r="VSM66" s="289"/>
      <c r="VSN66" s="289"/>
      <c r="VSO66" s="289"/>
      <c r="VSP66" s="289"/>
      <c r="VSQ66" s="289"/>
      <c r="VSR66" s="289"/>
      <c r="VSS66" s="289"/>
      <c r="VST66" s="289"/>
      <c r="VSU66" s="289"/>
      <c r="VSV66" s="289"/>
      <c r="VSW66" s="289"/>
      <c r="VSX66" s="289"/>
      <c r="VSY66" s="289"/>
      <c r="VSZ66" s="289"/>
      <c r="VTA66" s="289"/>
      <c r="VTB66" s="289"/>
      <c r="VTC66" s="289"/>
      <c r="VTD66" s="289"/>
      <c r="VTE66" s="289"/>
      <c r="VTF66" s="289"/>
      <c r="VTG66" s="289"/>
      <c r="VTH66" s="289"/>
      <c r="VTI66" s="289"/>
      <c r="VTJ66" s="289"/>
      <c r="VTK66" s="289"/>
      <c r="VTL66" s="289"/>
      <c r="VTM66" s="289"/>
      <c r="VTN66" s="289"/>
      <c r="VTO66" s="289"/>
      <c r="VTP66" s="289"/>
      <c r="VTQ66" s="289"/>
      <c r="VTR66" s="289"/>
      <c r="VTS66" s="289"/>
      <c r="VTT66" s="289"/>
      <c r="VTU66" s="289"/>
      <c r="VTV66" s="289"/>
      <c r="VTW66" s="289"/>
      <c r="VTX66" s="289"/>
      <c r="VTY66" s="289"/>
      <c r="VTZ66" s="289"/>
      <c r="VUA66" s="289"/>
      <c r="VUB66" s="289"/>
      <c r="VUC66" s="289"/>
      <c r="VUD66" s="289"/>
      <c r="VUE66" s="289"/>
      <c r="VUF66" s="289"/>
      <c r="VUG66" s="289"/>
      <c r="VUH66" s="289"/>
      <c r="VUI66" s="289"/>
      <c r="VUJ66" s="289"/>
      <c r="VUK66" s="289"/>
      <c r="VUL66" s="289"/>
      <c r="VUM66" s="289"/>
      <c r="VUN66" s="289"/>
      <c r="VUO66" s="289"/>
      <c r="VUP66" s="289"/>
      <c r="VUQ66" s="289"/>
      <c r="VUR66" s="289"/>
      <c r="VUS66" s="289"/>
      <c r="VUT66" s="289"/>
      <c r="VUU66" s="289"/>
      <c r="VUV66" s="289"/>
      <c r="VUW66" s="289"/>
      <c r="VUX66" s="289"/>
      <c r="VUY66" s="289"/>
      <c r="VUZ66" s="289"/>
      <c r="VVA66" s="289"/>
      <c r="VVB66" s="289"/>
      <c r="VVC66" s="289"/>
      <c r="VVD66" s="289"/>
      <c r="VVE66" s="289"/>
      <c r="VVF66" s="289"/>
      <c r="VVG66" s="289"/>
      <c r="VVH66" s="289"/>
      <c r="VVI66" s="289"/>
      <c r="VVJ66" s="289"/>
      <c r="VVK66" s="289"/>
      <c r="VVL66" s="289"/>
      <c r="VVM66" s="289"/>
      <c r="VVN66" s="289"/>
      <c r="VVO66" s="289"/>
      <c r="VVP66" s="289"/>
      <c r="VVQ66" s="289"/>
      <c r="VVR66" s="289"/>
      <c r="VVS66" s="289"/>
      <c r="VVT66" s="289"/>
      <c r="VVU66" s="289"/>
      <c r="VVV66" s="289"/>
      <c r="VVW66" s="289"/>
      <c r="VVX66" s="289"/>
      <c r="VVY66" s="289"/>
      <c r="VVZ66" s="289"/>
      <c r="VWA66" s="289"/>
      <c r="VWB66" s="289"/>
      <c r="VWC66" s="289"/>
      <c r="VWD66" s="289"/>
      <c r="VWE66" s="289"/>
      <c r="VWF66" s="289"/>
      <c r="VWG66" s="289"/>
      <c r="VWH66" s="289"/>
      <c r="VWI66" s="289"/>
      <c r="VWJ66" s="289"/>
      <c r="VWK66" s="289"/>
      <c r="VWL66" s="289"/>
      <c r="VWM66" s="289"/>
      <c r="VWN66" s="289"/>
      <c r="VWO66" s="289"/>
      <c r="VWP66" s="289"/>
      <c r="VWQ66" s="289"/>
      <c r="VWR66" s="289"/>
      <c r="VWS66" s="289"/>
      <c r="VWT66" s="289"/>
      <c r="VWU66" s="289"/>
      <c r="VWV66" s="289"/>
      <c r="VWW66" s="289"/>
      <c r="VWX66" s="289"/>
      <c r="VWY66" s="289"/>
      <c r="VWZ66" s="289"/>
      <c r="VXA66" s="289"/>
      <c r="VXB66" s="289"/>
      <c r="VXC66" s="289"/>
      <c r="VXD66" s="289"/>
      <c r="VXE66" s="289"/>
      <c r="VXF66" s="289"/>
      <c r="VXG66" s="289"/>
      <c r="VXH66" s="289"/>
      <c r="VXI66" s="289"/>
      <c r="VXJ66" s="289"/>
      <c r="VXK66" s="289"/>
      <c r="VXL66" s="289"/>
      <c r="VXM66" s="289"/>
      <c r="VXN66" s="289"/>
      <c r="VXO66" s="289"/>
      <c r="VXP66" s="289"/>
      <c r="VXQ66" s="289"/>
      <c r="VXR66" s="289"/>
      <c r="VXS66" s="289"/>
      <c r="VXT66" s="289"/>
      <c r="VXU66" s="289"/>
      <c r="VXV66" s="289"/>
      <c r="VXW66" s="289"/>
      <c r="VXX66" s="289"/>
      <c r="VXY66" s="289"/>
      <c r="VXZ66" s="289"/>
      <c r="VYA66" s="289"/>
      <c r="VYB66" s="289"/>
      <c r="VYC66" s="289"/>
      <c r="VYD66" s="289"/>
      <c r="VYE66" s="289"/>
      <c r="VYF66" s="289"/>
      <c r="VYG66" s="289"/>
      <c r="VYH66" s="289"/>
      <c r="VYI66" s="289"/>
      <c r="VYJ66" s="289"/>
      <c r="VYK66" s="289"/>
      <c r="VYL66" s="289"/>
      <c r="VYM66" s="289"/>
      <c r="VYN66" s="289"/>
      <c r="VYO66" s="289"/>
      <c r="VYP66" s="289"/>
      <c r="VYQ66" s="289"/>
      <c r="VYR66" s="289"/>
      <c r="VYS66" s="289"/>
      <c r="VYT66" s="289"/>
      <c r="VYU66" s="289"/>
      <c r="VYV66" s="289"/>
      <c r="VYW66" s="289"/>
      <c r="VYX66" s="289"/>
      <c r="VYY66" s="289"/>
      <c r="VYZ66" s="289"/>
      <c r="VZA66" s="289"/>
      <c r="VZB66" s="289"/>
      <c r="VZC66" s="289"/>
      <c r="VZD66" s="289"/>
      <c r="VZE66" s="289"/>
      <c r="VZF66" s="289"/>
      <c r="VZG66" s="289"/>
      <c r="VZH66" s="289"/>
      <c r="VZI66" s="289"/>
      <c r="VZJ66" s="289"/>
      <c r="VZK66" s="289"/>
      <c r="VZL66" s="289"/>
      <c r="VZM66" s="289"/>
      <c r="VZN66" s="289"/>
      <c r="VZO66" s="289"/>
      <c r="VZP66" s="289"/>
      <c r="VZQ66" s="289"/>
      <c r="VZR66" s="289"/>
      <c r="VZS66" s="289"/>
      <c r="VZT66" s="289"/>
      <c r="VZU66" s="289"/>
      <c r="VZV66" s="289"/>
      <c r="VZW66" s="289"/>
      <c r="VZX66" s="289"/>
      <c r="VZY66" s="289"/>
      <c r="VZZ66" s="289"/>
      <c r="WAA66" s="289"/>
      <c r="WAB66" s="289"/>
      <c r="WAC66" s="289"/>
      <c r="WAD66" s="289"/>
      <c r="WAE66" s="289"/>
      <c r="WAF66" s="289"/>
      <c r="WAG66" s="289"/>
      <c r="WAH66" s="289"/>
      <c r="WAI66" s="289"/>
      <c r="WAJ66" s="289"/>
      <c r="WAK66" s="289"/>
      <c r="WAL66" s="289"/>
      <c r="WAM66" s="289"/>
      <c r="WAN66" s="289"/>
      <c r="WAO66" s="289"/>
      <c r="WAP66" s="289"/>
      <c r="WAQ66" s="289"/>
      <c r="WAR66" s="289"/>
      <c r="WAS66" s="289"/>
      <c r="WAT66" s="289"/>
      <c r="WAU66" s="289"/>
      <c r="WAV66" s="289"/>
      <c r="WAW66" s="289"/>
      <c r="WAX66" s="289"/>
      <c r="WAY66" s="289"/>
      <c r="WAZ66" s="289"/>
      <c r="WBA66" s="289"/>
      <c r="WBB66" s="289"/>
      <c r="WBC66" s="289"/>
      <c r="WBD66" s="289"/>
      <c r="WBE66" s="289"/>
      <c r="WBF66" s="289"/>
      <c r="WBG66" s="289"/>
      <c r="WBH66" s="289"/>
      <c r="WBI66" s="289"/>
      <c r="WBJ66" s="289"/>
      <c r="WBK66" s="289"/>
      <c r="WBL66" s="289"/>
      <c r="WBM66" s="289"/>
      <c r="WBN66" s="289"/>
      <c r="WBO66" s="289"/>
      <c r="WBP66" s="289"/>
      <c r="WBQ66" s="289"/>
      <c r="WBR66" s="289"/>
      <c r="WBS66" s="289"/>
      <c r="WBT66" s="289"/>
      <c r="WBU66" s="289"/>
      <c r="WBV66" s="289"/>
      <c r="WBW66" s="289"/>
      <c r="WBX66" s="289"/>
      <c r="WBY66" s="289"/>
      <c r="WBZ66" s="289"/>
      <c r="WCA66" s="289"/>
      <c r="WCB66" s="289"/>
      <c r="WCC66" s="289"/>
      <c r="WCD66" s="289"/>
      <c r="WCE66" s="289"/>
      <c r="WCF66" s="289"/>
      <c r="WCG66" s="289"/>
      <c r="WCH66" s="289"/>
      <c r="WCI66" s="289"/>
      <c r="WCJ66" s="289"/>
      <c r="WCK66" s="289"/>
      <c r="WCL66" s="289"/>
      <c r="WCM66" s="289"/>
      <c r="WCN66" s="289"/>
      <c r="WCO66" s="289"/>
      <c r="WCP66" s="289"/>
      <c r="WCQ66" s="289"/>
      <c r="WCR66" s="289"/>
      <c r="WCS66" s="289"/>
      <c r="WCT66" s="289"/>
      <c r="WCU66" s="289"/>
      <c r="WCV66" s="289"/>
      <c r="WCW66" s="289"/>
      <c r="WCX66" s="289"/>
      <c r="WCY66" s="289"/>
      <c r="WCZ66" s="289"/>
      <c r="WDA66" s="289"/>
      <c r="WDB66" s="289"/>
      <c r="WDC66" s="289"/>
      <c r="WDD66" s="289"/>
      <c r="WDE66" s="289"/>
      <c r="WDF66" s="289"/>
      <c r="WDG66" s="289"/>
      <c r="WDH66" s="289"/>
      <c r="WDI66" s="289"/>
      <c r="WDJ66" s="289"/>
      <c r="WDK66" s="289"/>
      <c r="WDL66" s="289"/>
      <c r="WDM66" s="289"/>
      <c r="WDN66" s="289"/>
      <c r="WDO66" s="289"/>
      <c r="WDP66" s="289"/>
      <c r="WDQ66" s="289"/>
      <c r="WDR66" s="289"/>
      <c r="WDS66" s="289"/>
      <c r="WDT66" s="289"/>
      <c r="WDU66" s="289"/>
      <c r="WDV66" s="289"/>
      <c r="WDW66" s="289"/>
      <c r="WDX66" s="289"/>
      <c r="WDY66" s="289"/>
      <c r="WDZ66" s="289"/>
      <c r="WEA66" s="289"/>
      <c r="WEB66" s="289"/>
      <c r="WEC66" s="289"/>
      <c r="WED66" s="289"/>
      <c r="WEE66" s="289"/>
      <c r="WEF66" s="289"/>
      <c r="WEG66" s="289"/>
      <c r="WEH66" s="289"/>
      <c r="WEI66" s="289"/>
      <c r="WEJ66" s="289"/>
      <c r="WEK66" s="289"/>
      <c r="WEL66" s="289"/>
      <c r="WEM66" s="289"/>
      <c r="WEN66" s="289"/>
      <c r="WEO66" s="289"/>
      <c r="WEP66" s="289"/>
      <c r="WEQ66" s="289"/>
      <c r="WER66" s="289"/>
      <c r="WES66" s="289"/>
      <c r="WET66" s="289"/>
      <c r="WEU66" s="289"/>
      <c r="WEV66" s="289"/>
      <c r="WEW66" s="289"/>
      <c r="WEX66" s="289"/>
      <c r="WEY66" s="289"/>
      <c r="WEZ66" s="289"/>
      <c r="WFA66" s="289"/>
      <c r="WFB66" s="289"/>
      <c r="WFC66" s="289"/>
      <c r="WFD66" s="289"/>
      <c r="WFE66" s="289"/>
      <c r="WFF66" s="289"/>
      <c r="WFG66" s="289"/>
      <c r="WFH66" s="289"/>
      <c r="WFI66" s="289"/>
      <c r="WFJ66" s="289"/>
      <c r="WFK66" s="289"/>
      <c r="WFL66" s="289"/>
      <c r="WFM66" s="289"/>
      <c r="WFN66" s="289"/>
      <c r="WFO66" s="289"/>
      <c r="WFP66" s="289"/>
      <c r="WFQ66" s="289"/>
      <c r="WFR66" s="289"/>
      <c r="WFS66" s="289"/>
      <c r="WFT66" s="289"/>
      <c r="WFU66" s="289"/>
      <c r="WFV66" s="289"/>
      <c r="WFW66" s="289"/>
      <c r="WFX66" s="289"/>
      <c r="WFY66" s="289"/>
      <c r="WFZ66" s="289"/>
      <c r="WGA66" s="289"/>
      <c r="WGB66" s="289"/>
      <c r="WGC66" s="289"/>
      <c r="WGD66" s="289"/>
      <c r="WGE66" s="289"/>
      <c r="WGF66" s="289"/>
      <c r="WGG66" s="289"/>
      <c r="WGH66" s="289"/>
      <c r="WGI66" s="289"/>
      <c r="WGJ66" s="289"/>
      <c r="WGK66" s="289"/>
      <c r="WGL66" s="289"/>
      <c r="WGM66" s="289"/>
      <c r="WGN66" s="289"/>
      <c r="WGO66" s="289"/>
      <c r="WGP66" s="289"/>
      <c r="WGQ66" s="289"/>
      <c r="WGR66" s="289"/>
      <c r="WGS66" s="289"/>
      <c r="WGT66" s="289"/>
      <c r="WGU66" s="289"/>
      <c r="WGV66" s="289"/>
      <c r="WGW66" s="289"/>
      <c r="WGX66" s="289"/>
      <c r="WGY66" s="289"/>
      <c r="WGZ66" s="289"/>
      <c r="WHA66" s="289"/>
      <c r="WHB66" s="289"/>
      <c r="WHC66" s="289"/>
      <c r="WHD66" s="289"/>
      <c r="WHE66" s="289"/>
      <c r="WHF66" s="289"/>
      <c r="WHG66" s="289"/>
      <c r="WHH66" s="289"/>
      <c r="WHI66" s="289"/>
      <c r="WHJ66" s="289"/>
      <c r="WHK66" s="289"/>
      <c r="WHL66" s="289"/>
      <c r="WHM66" s="289"/>
      <c r="WHN66" s="289"/>
      <c r="WHO66" s="289"/>
      <c r="WHP66" s="289"/>
      <c r="WHQ66" s="289"/>
      <c r="WHR66" s="289"/>
      <c r="WHS66" s="289"/>
      <c r="WHT66" s="289"/>
      <c r="WHU66" s="289"/>
      <c r="WHV66" s="289"/>
      <c r="WHW66" s="289"/>
      <c r="WHX66" s="289"/>
      <c r="WHY66" s="289"/>
      <c r="WHZ66" s="289"/>
      <c r="WIA66" s="289"/>
      <c r="WIB66" s="289"/>
      <c r="WIC66" s="289"/>
      <c r="WID66" s="289"/>
      <c r="WIE66" s="289"/>
      <c r="WIF66" s="289"/>
      <c r="WIG66" s="289"/>
      <c r="WIH66" s="289"/>
      <c r="WII66" s="289"/>
      <c r="WIJ66" s="289"/>
      <c r="WIK66" s="289"/>
      <c r="WIL66" s="289"/>
      <c r="WIM66" s="289"/>
      <c r="WIN66" s="289"/>
      <c r="WIO66" s="289"/>
      <c r="WIP66" s="289"/>
      <c r="WIQ66" s="289"/>
      <c r="WIR66" s="289"/>
      <c r="WIS66" s="289"/>
      <c r="WIT66" s="289"/>
      <c r="WIU66" s="289"/>
      <c r="WIV66" s="289"/>
      <c r="WIW66" s="289"/>
      <c r="WIX66" s="289"/>
      <c r="WIY66" s="289"/>
      <c r="WIZ66" s="289"/>
      <c r="WJA66" s="289"/>
      <c r="WJB66" s="289"/>
      <c r="WJC66" s="289"/>
      <c r="WJD66" s="289"/>
      <c r="WJE66" s="289"/>
      <c r="WJF66" s="289"/>
      <c r="WJG66" s="289"/>
      <c r="WJH66" s="289"/>
      <c r="WJI66" s="289"/>
      <c r="WJJ66" s="289"/>
      <c r="WJK66" s="289"/>
      <c r="WJL66" s="289"/>
      <c r="WJM66" s="289"/>
      <c r="WJN66" s="289"/>
      <c r="WJO66" s="289"/>
      <c r="WJP66" s="289"/>
      <c r="WJQ66" s="289"/>
      <c r="WJR66" s="289"/>
      <c r="WJS66" s="289"/>
      <c r="WJT66" s="289"/>
      <c r="WJU66" s="289"/>
      <c r="WJV66" s="289"/>
      <c r="WJW66" s="289"/>
      <c r="WJX66" s="289"/>
      <c r="WJY66" s="289"/>
      <c r="WJZ66" s="289"/>
      <c r="WKA66" s="289"/>
      <c r="WKB66" s="289"/>
      <c r="WKC66" s="289"/>
      <c r="WKD66" s="289"/>
      <c r="WKE66" s="289"/>
      <c r="WKF66" s="289"/>
      <c r="WKG66" s="289"/>
      <c r="WKH66" s="289"/>
      <c r="WKI66" s="289"/>
      <c r="WKJ66" s="289"/>
      <c r="WKK66" s="289"/>
      <c r="WKL66" s="289"/>
      <c r="WKM66" s="289"/>
      <c r="WKN66" s="289"/>
      <c r="WKO66" s="289"/>
      <c r="WKP66" s="289"/>
      <c r="WKQ66" s="289"/>
      <c r="WKR66" s="289"/>
      <c r="WKS66" s="289"/>
      <c r="WKT66" s="289"/>
      <c r="WKU66" s="289"/>
      <c r="WKV66" s="289"/>
      <c r="WKW66" s="289"/>
      <c r="WKX66" s="289"/>
      <c r="WKY66" s="289"/>
      <c r="WKZ66" s="289"/>
      <c r="WLA66" s="289"/>
      <c r="WLB66" s="289"/>
      <c r="WLC66" s="289"/>
      <c r="WLD66" s="289"/>
      <c r="WLE66" s="289"/>
      <c r="WLF66" s="289"/>
      <c r="WLG66" s="289"/>
      <c r="WLH66" s="289"/>
      <c r="WLI66" s="289"/>
      <c r="WLJ66" s="289"/>
      <c r="WLK66" s="289"/>
      <c r="WLL66" s="289"/>
      <c r="WLM66" s="289"/>
      <c r="WLN66" s="289"/>
      <c r="WLO66" s="289"/>
      <c r="WLP66" s="289"/>
      <c r="WLQ66" s="289"/>
      <c r="WLR66" s="289"/>
      <c r="WLS66" s="289"/>
      <c r="WLT66" s="289"/>
      <c r="WLU66" s="289"/>
      <c r="WLV66" s="289"/>
      <c r="WLW66" s="289"/>
      <c r="WLX66" s="289"/>
      <c r="WLY66" s="289"/>
      <c r="WLZ66" s="289"/>
      <c r="WMA66" s="289"/>
      <c r="WMB66" s="289"/>
      <c r="WMC66" s="289"/>
      <c r="WMD66" s="289"/>
      <c r="WME66" s="289"/>
      <c r="WMF66" s="289"/>
      <c r="WMG66" s="289"/>
      <c r="WMH66" s="289"/>
      <c r="WMI66" s="289"/>
      <c r="WMJ66" s="289"/>
      <c r="WMK66" s="289"/>
      <c r="WML66" s="289"/>
      <c r="WMM66" s="289"/>
      <c r="WMN66" s="289"/>
      <c r="WMO66" s="289"/>
      <c r="WMP66" s="289"/>
      <c r="WMQ66" s="289"/>
      <c r="WMR66" s="289"/>
      <c r="WMS66" s="289"/>
      <c r="WMT66" s="289"/>
      <c r="WMU66" s="289"/>
      <c r="WMV66" s="289"/>
      <c r="WMW66" s="289"/>
      <c r="WMX66" s="289"/>
      <c r="WMY66" s="289"/>
      <c r="WMZ66" s="289"/>
      <c r="WNA66" s="289"/>
      <c r="WNB66" s="289"/>
      <c r="WNC66" s="289"/>
      <c r="WND66" s="289"/>
      <c r="WNE66" s="289"/>
      <c r="WNF66" s="289"/>
      <c r="WNG66" s="289"/>
      <c r="WNH66" s="289"/>
      <c r="WNI66" s="289"/>
      <c r="WNJ66" s="289"/>
      <c r="WNK66" s="289"/>
      <c r="WNL66" s="289"/>
      <c r="WNM66" s="289"/>
      <c r="WNN66" s="289"/>
      <c r="WNO66" s="289"/>
      <c r="WNP66" s="289"/>
      <c r="WNQ66" s="289"/>
      <c r="WNR66" s="289"/>
      <c r="WNS66" s="289"/>
      <c r="WNT66" s="289"/>
      <c r="WNU66" s="289"/>
      <c r="WNV66" s="289"/>
      <c r="WNW66" s="289"/>
      <c r="WNX66" s="289"/>
      <c r="WNY66" s="289"/>
      <c r="WNZ66" s="289"/>
      <c r="WOA66" s="289"/>
      <c r="WOB66" s="289"/>
      <c r="WOC66" s="289"/>
      <c r="WOD66" s="289"/>
      <c r="WOE66" s="289"/>
      <c r="WOF66" s="289"/>
      <c r="WOG66" s="289"/>
      <c r="WOH66" s="289"/>
      <c r="WOI66" s="289"/>
      <c r="WOJ66" s="289"/>
      <c r="WOK66" s="289"/>
      <c r="WOL66" s="289"/>
      <c r="WOM66" s="289"/>
      <c r="WON66" s="289"/>
      <c r="WOO66" s="289"/>
      <c r="WOP66" s="289"/>
      <c r="WOQ66" s="289"/>
      <c r="WOR66" s="289"/>
      <c r="WOS66" s="289"/>
      <c r="WOT66" s="289"/>
      <c r="WOU66" s="289"/>
      <c r="WOV66" s="289"/>
      <c r="WOW66" s="289"/>
      <c r="WOX66" s="289"/>
      <c r="WOY66" s="289"/>
      <c r="WOZ66" s="289"/>
      <c r="WPA66" s="289"/>
      <c r="WPB66" s="289"/>
      <c r="WPC66" s="289"/>
      <c r="WPD66" s="289"/>
      <c r="WPE66" s="289"/>
      <c r="WPF66" s="289"/>
      <c r="WPG66" s="289"/>
      <c r="WPH66" s="289"/>
      <c r="WPI66" s="289"/>
      <c r="WPJ66" s="289"/>
      <c r="WPK66" s="289"/>
      <c r="WPL66" s="289"/>
      <c r="WPM66" s="289"/>
      <c r="WPN66" s="289"/>
      <c r="WPO66" s="289"/>
      <c r="WPP66" s="289"/>
      <c r="WPQ66" s="289"/>
      <c r="WPR66" s="289"/>
      <c r="WPS66" s="289"/>
      <c r="WPT66" s="289"/>
      <c r="WPU66" s="289"/>
      <c r="WPV66" s="289"/>
      <c r="WPW66" s="289"/>
      <c r="WPX66" s="289"/>
      <c r="WPY66" s="289"/>
      <c r="WPZ66" s="289"/>
      <c r="WQA66" s="289"/>
      <c r="WQB66" s="289"/>
      <c r="WQC66" s="289"/>
      <c r="WQD66" s="289"/>
      <c r="WQE66" s="289"/>
      <c r="WQF66" s="289"/>
      <c r="WQG66" s="289"/>
      <c r="WQH66" s="289"/>
      <c r="WQI66" s="289"/>
      <c r="WQJ66" s="289"/>
      <c r="WQK66" s="289"/>
      <c r="WQL66" s="289"/>
      <c r="WQM66" s="289"/>
      <c r="WQN66" s="289"/>
      <c r="WQO66" s="289"/>
      <c r="WQP66" s="289"/>
      <c r="WQQ66" s="289"/>
      <c r="WQR66" s="289"/>
      <c r="WQS66" s="289"/>
      <c r="WQT66" s="289"/>
      <c r="WQU66" s="289"/>
      <c r="WQV66" s="289"/>
      <c r="WQW66" s="289"/>
      <c r="WQX66" s="289"/>
      <c r="WQY66" s="289"/>
      <c r="WQZ66" s="289"/>
      <c r="WRA66" s="289"/>
      <c r="WRB66" s="289"/>
      <c r="WRC66" s="289"/>
      <c r="WRD66" s="289"/>
      <c r="WRE66" s="289"/>
      <c r="WRF66" s="289"/>
      <c r="WRG66" s="289"/>
      <c r="WRH66" s="289"/>
      <c r="WRI66" s="289"/>
      <c r="WRJ66" s="289"/>
      <c r="WRK66" s="289"/>
      <c r="WRL66" s="289"/>
      <c r="WRM66" s="289"/>
      <c r="WRN66" s="289"/>
      <c r="WRO66" s="289"/>
      <c r="WRP66" s="289"/>
      <c r="WRQ66" s="289"/>
      <c r="WRR66" s="289"/>
      <c r="WRS66" s="289"/>
      <c r="WRT66" s="289"/>
      <c r="WRU66" s="289"/>
      <c r="WRV66" s="289"/>
      <c r="WRW66" s="289"/>
      <c r="WRX66" s="289"/>
      <c r="WRY66" s="289"/>
      <c r="WRZ66" s="289"/>
      <c r="WSA66" s="289"/>
      <c r="WSB66" s="289"/>
      <c r="WSC66" s="289"/>
      <c r="WSD66" s="289"/>
      <c r="WSE66" s="289"/>
      <c r="WSF66" s="289"/>
      <c r="WSG66" s="289"/>
      <c r="WSH66" s="289"/>
      <c r="WSI66" s="289"/>
      <c r="WSJ66" s="289"/>
      <c r="WSK66" s="289"/>
      <c r="WSL66" s="289"/>
      <c r="WSM66" s="289"/>
      <c r="WSN66" s="289"/>
      <c r="WSO66" s="289"/>
      <c r="WSP66" s="289"/>
      <c r="WSQ66" s="289"/>
      <c r="WSR66" s="289"/>
      <c r="WSS66" s="289"/>
      <c r="WST66" s="289"/>
      <c r="WSU66" s="289"/>
      <c r="WSV66" s="289"/>
      <c r="WSW66" s="289"/>
      <c r="WSX66" s="289"/>
      <c r="WSY66" s="289"/>
      <c r="WSZ66" s="289"/>
      <c r="WTA66" s="289"/>
      <c r="WTB66" s="289"/>
      <c r="WTC66" s="289"/>
      <c r="WTD66" s="289"/>
      <c r="WTE66" s="289"/>
      <c r="WTF66" s="289"/>
      <c r="WTG66" s="289"/>
      <c r="WTH66" s="289"/>
      <c r="WTI66" s="289"/>
      <c r="WTJ66" s="289"/>
      <c r="WTK66" s="289"/>
      <c r="WTL66" s="289"/>
      <c r="WTM66" s="289"/>
      <c r="WTN66" s="289"/>
      <c r="WTO66" s="289"/>
      <c r="WTP66" s="289"/>
      <c r="WTQ66" s="289"/>
      <c r="WTR66" s="289"/>
      <c r="WTS66" s="289"/>
      <c r="WTT66" s="289"/>
      <c r="WTU66" s="289"/>
      <c r="WTV66" s="289"/>
      <c r="WTW66" s="289"/>
      <c r="WTX66" s="289"/>
      <c r="WTY66" s="289"/>
      <c r="WTZ66" s="289"/>
      <c r="WUA66" s="289"/>
      <c r="WUB66" s="289"/>
      <c r="WUC66" s="289"/>
      <c r="WUD66" s="289"/>
      <c r="WUE66" s="289"/>
      <c r="WUF66" s="289"/>
      <c r="WUG66" s="289"/>
      <c r="WUH66" s="289"/>
      <c r="WUI66" s="289"/>
      <c r="WUJ66" s="289"/>
      <c r="WUK66" s="289"/>
      <c r="WUL66" s="289"/>
      <c r="WUM66" s="289"/>
      <c r="WUN66" s="289"/>
      <c r="WUO66" s="289"/>
      <c r="WUP66" s="289"/>
      <c r="WUQ66" s="289"/>
      <c r="WUR66" s="289"/>
      <c r="WUS66" s="289"/>
      <c r="WUT66" s="289"/>
      <c r="WUU66" s="289"/>
      <c r="WUV66" s="289"/>
      <c r="WUW66" s="289"/>
      <c r="WUX66" s="289"/>
      <c r="WUY66" s="289"/>
      <c r="WUZ66" s="289"/>
      <c r="WVA66" s="289"/>
      <c r="WVB66" s="289"/>
      <c r="WVC66" s="289"/>
      <c r="WVD66" s="289"/>
      <c r="WVE66" s="289"/>
      <c r="WVF66" s="289"/>
      <c r="WVG66" s="289"/>
      <c r="WVH66" s="289"/>
      <c r="WVI66" s="289"/>
      <c r="WVJ66" s="289"/>
      <c r="WVK66" s="289"/>
      <c r="WVL66" s="289"/>
      <c r="WVM66" s="289"/>
      <c r="WVN66" s="289"/>
      <c r="WVO66" s="289"/>
      <c r="WVP66" s="289"/>
      <c r="WVQ66" s="289"/>
      <c r="WVR66" s="289"/>
      <c r="WVS66" s="289"/>
      <c r="WVT66" s="289"/>
      <c r="WVU66" s="289"/>
      <c r="WVV66" s="289"/>
      <c r="WVW66" s="289"/>
      <c r="WVX66" s="289"/>
      <c r="WVY66" s="289"/>
      <c r="WVZ66" s="289"/>
      <c r="WWA66" s="289"/>
      <c r="WWB66" s="289"/>
      <c r="WWC66" s="289"/>
      <c r="WWD66" s="289"/>
      <c r="WWE66" s="289"/>
      <c r="WWF66" s="289"/>
      <c r="WWG66" s="289"/>
      <c r="WWH66" s="289"/>
      <c r="WWI66" s="289"/>
      <c r="WWJ66" s="289"/>
      <c r="WWK66" s="289"/>
      <c r="WWL66" s="289"/>
      <c r="WWM66" s="289"/>
      <c r="WWN66" s="289"/>
      <c r="WWO66" s="289"/>
      <c r="WWP66" s="289"/>
      <c r="WWQ66" s="289"/>
      <c r="WWR66" s="289"/>
      <c r="WWS66" s="289"/>
      <c r="WWT66" s="289"/>
      <c r="WWU66" s="289"/>
      <c r="WWV66" s="289"/>
      <c r="WWW66" s="289"/>
      <c r="WWX66" s="289"/>
      <c r="WWY66" s="289"/>
      <c r="WWZ66" s="289"/>
      <c r="WXA66" s="289"/>
      <c r="WXB66" s="289"/>
      <c r="WXC66" s="289"/>
      <c r="WXD66" s="289"/>
      <c r="WXE66" s="289"/>
      <c r="WXF66" s="289"/>
      <c r="WXG66" s="289"/>
      <c r="WXH66" s="289"/>
      <c r="WXI66" s="289"/>
      <c r="WXJ66" s="289"/>
      <c r="WXK66" s="289"/>
      <c r="WXL66" s="289"/>
      <c r="WXM66" s="289"/>
      <c r="WXN66" s="289"/>
      <c r="WXO66" s="289"/>
      <c r="WXP66" s="289"/>
      <c r="WXQ66" s="289"/>
      <c r="WXR66" s="289"/>
      <c r="WXS66" s="289"/>
      <c r="WXT66" s="289"/>
      <c r="WXU66" s="289"/>
      <c r="WXV66" s="289"/>
      <c r="WXW66" s="289"/>
      <c r="WXX66" s="289"/>
      <c r="WXY66" s="289"/>
      <c r="WXZ66" s="289"/>
      <c r="WYA66" s="289"/>
      <c r="WYB66" s="289"/>
      <c r="WYC66" s="289"/>
      <c r="WYD66" s="289"/>
      <c r="WYE66" s="289"/>
      <c r="WYF66" s="289"/>
      <c r="WYG66" s="289"/>
      <c r="WYH66" s="289"/>
      <c r="WYI66" s="289"/>
      <c r="WYJ66" s="289"/>
      <c r="WYK66" s="289"/>
      <c r="WYL66" s="289"/>
      <c r="WYM66" s="289"/>
      <c r="WYN66" s="289"/>
      <c r="WYO66" s="289"/>
      <c r="WYP66" s="289"/>
      <c r="WYQ66" s="289"/>
      <c r="WYR66" s="289"/>
      <c r="WYS66" s="289"/>
      <c r="WYT66" s="289"/>
      <c r="WYU66" s="289"/>
      <c r="WYV66" s="289"/>
      <c r="WYW66" s="289"/>
      <c r="WYX66" s="289"/>
      <c r="WYY66" s="289"/>
      <c r="WYZ66" s="289"/>
      <c r="WZA66" s="289"/>
      <c r="WZB66" s="289"/>
      <c r="WZC66" s="289"/>
      <c r="WZD66" s="289"/>
      <c r="WZE66" s="289"/>
      <c r="WZF66" s="289"/>
      <c r="WZG66" s="289"/>
      <c r="WZH66" s="289"/>
      <c r="WZI66" s="289"/>
      <c r="WZJ66" s="289"/>
      <c r="WZK66" s="289"/>
      <c r="WZL66" s="289"/>
      <c r="WZM66" s="289"/>
      <c r="WZN66" s="289"/>
      <c r="WZO66" s="289"/>
      <c r="WZP66" s="289"/>
      <c r="WZQ66" s="289"/>
      <c r="WZR66" s="289"/>
      <c r="WZS66" s="289"/>
      <c r="WZT66" s="289"/>
      <c r="WZU66" s="289"/>
      <c r="WZV66" s="289"/>
      <c r="WZW66" s="289"/>
      <c r="WZX66" s="289"/>
      <c r="WZY66" s="289"/>
      <c r="WZZ66" s="289"/>
      <c r="XAA66" s="289"/>
      <c r="XAB66" s="289"/>
      <c r="XAC66" s="289"/>
      <c r="XAD66" s="289"/>
      <c r="XAE66" s="289"/>
      <c r="XAF66" s="289"/>
      <c r="XAG66" s="289"/>
      <c r="XAH66" s="289"/>
      <c r="XAI66" s="289"/>
      <c r="XAJ66" s="289"/>
      <c r="XAK66" s="289"/>
      <c r="XAL66" s="289"/>
      <c r="XAM66" s="289"/>
      <c r="XAN66" s="289"/>
      <c r="XAO66" s="289"/>
      <c r="XAP66" s="289"/>
      <c r="XAQ66" s="289"/>
      <c r="XAR66" s="289"/>
      <c r="XAS66" s="289"/>
      <c r="XAT66" s="289"/>
      <c r="XAU66" s="289"/>
      <c r="XAV66" s="289"/>
      <c r="XAW66" s="289"/>
      <c r="XAX66" s="289"/>
      <c r="XAY66" s="289"/>
      <c r="XAZ66" s="289"/>
      <c r="XBA66" s="289"/>
      <c r="XBB66" s="289"/>
      <c r="XBC66" s="289"/>
      <c r="XBD66" s="289"/>
      <c r="XBE66" s="289"/>
      <c r="XBF66" s="289"/>
      <c r="XBG66" s="289"/>
      <c r="XBH66" s="289"/>
      <c r="XBI66" s="289"/>
      <c r="XBJ66" s="289"/>
      <c r="XBK66" s="289"/>
      <c r="XBL66" s="289"/>
      <c r="XBM66" s="289"/>
      <c r="XBN66" s="289"/>
      <c r="XBO66" s="289"/>
      <c r="XBP66" s="289"/>
      <c r="XBQ66" s="289"/>
      <c r="XBR66" s="289"/>
      <c r="XBS66" s="289"/>
      <c r="XBT66" s="289"/>
      <c r="XBU66" s="289"/>
      <c r="XBV66" s="289"/>
      <c r="XBW66" s="289"/>
      <c r="XBX66" s="289"/>
      <c r="XBY66" s="289"/>
      <c r="XBZ66" s="289"/>
      <c r="XCA66" s="289"/>
      <c r="XCB66" s="289"/>
      <c r="XCC66" s="289"/>
      <c r="XCD66" s="289"/>
      <c r="XCE66" s="289"/>
      <c r="XCF66" s="289"/>
      <c r="XCG66" s="289"/>
      <c r="XCH66" s="289"/>
      <c r="XCI66" s="289"/>
      <c r="XCJ66" s="289"/>
      <c r="XCK66" s="289"/>
      <c r="XCL66" s="289"/>
      <c r="XCM66" s="289"/>
      <c r="XCN66" s="289"/>
      <c r="XCO66" s="289"/>
      <c r="XCP66" s="289"/>
      <c r="XCQ66" s="289"/>
      <c r="XCR66" s="289"/>
      <c r="XCS66" s="289"/>
      <c r="XCT66" s="289"/>
      <c r="XCU66" s="289"/>
      <c r="XCV66" s="289"/>
      <c r="XCW66" s="289"/>
      <c r="XCX66" s="289"/>
      <c r="XCY66" s="289"/>
      <c r="XCZ66" s="289"/>
      <c r="XDA66" s="289"/>
      <c r="XDB66" s="289"/>
      <c r="XDC66" s="289"/>
      <c r="XDD66" s="289"/>
      <c r="XDE66" s="289"/>
      <c r="XDF66" s="289"/>
      <c r="XDG66" s="289"/>
      <c r="XDH66" s="289"/>
      <c r="XDI66" s="289"/>
      <c r="XDJ66" s="289"/>
      <c r="XDK66" s="289"/>
      <c r="XDL66" s="289"/>
      <c r="XDM66" s="289"/>
      <c r="XDN66" s="289"/>
      <c r="XDO66" s="289"/>
      <c r="XDP66" s="289"/>
      <c r="XDQ66" s="289"/>
      <c r="XDR66" s="289"/>
      <c r="XDS66" s="289"/>
      <c r="XDT66" s="289"/>
      <c r="XDU66" s="289"/>
      <c r="XDV66" s="289"/>
      <c r="XDW66" s="289"/>
      <c r="XDX66" s="289"/>
      <c r="XDY66" s="289"/>
      <c r="XDZ66" s="289"/>
      <c r="XEA66" s="289"/>
      <c r="XEB66" s="289"/>
      <c r="XEC66" s="289"/>
      <c r="XED66" s="289"/>
      <c r="XEE66" s="289"/>
      <c r="XEF66" s="289"/>
      <c r="XEG66" s="289"/>
      <c r="XEH66" s="289"/>
      <c r="XEI66" s="289"/>
      <c r="XEJ66" s="289"/>
      <c r="XEK66" s="289"/>
      <c r="XEL66" s="289"/>
      <c r="XEM66" s="289"/>
      <c r="XEN66" s="289"/>
      <c r="XEO66" s="289"/>
      <c r="XEP66" s="289"/>
      <c r="XEQ66" s="289"/>
      <c r="XER66" s="289"/>
      <c r="XES66" s="289"/>
      <c r="XET66" s="289"/>
      <c r="XEU66" s="289"/>
      <c r="XEV66" s="289"/>
      <c r="XEW66" s="289"/>
      <c r="XEX66" s="289"/>
      <c r="XEY66" s="289"/>
      <c r="XEZ66" s="289"/>
      <c r="XFA66" s="289"/>
      <c r="XFB66" s="289"/>
      <c r="XFC66" s="289"/>
      <c r="XFD66" s="289"/>
    </row>
    <row r="67" spans="1:16384" s="189" customFormat="1" ht="12.75" customHeight="1">
      <c r="A67" s="157" t="s">
        <v>226</v>
      </c>
      <c r="B67" s="155" t="s">
        <v>320</v>
      </c>
      <c r="C67" s="95"/>
      <c r="D67" s="107"/>
      <c r="E67" s="5"/>
      <c r="F67" s="5"/>
      <c r="G67" s="5"/>
      <c r="H67" s="5"/>
      <c r="I67" s="5"/>
      <c r="J67" s="5"/>
    </row>
    <row r="68" spans="1:16384" s="189" customFormat="1" ht="12.75" customHeight="1">
      <c r="A68" s="173" t="s">
        <v>227</v>
      </c>
      <c r="B68" s="199" t="s">
        <v>228</v>
      </c>
      <c r="C68" s="95"/>
      <c r="D68" s="107">
        <f>SUM(C67)/100*5</f>
        <v>0</v>
      </c>
      <c r="E68" s="5"/>
      <c r="F68" s="5"/>
      <c r="G68" s="5"/>
      <c r="H68" s="5"/>
      <c r="I68" s="5"/>
      <c r="J68" s="5"/>
    </row>
    <row r="69" spans="1:16384" s="178" customFormat="1" ht="24.95" customHeight="1">
      <c r="A69" s="287" t="s">
        <v>171</v>
      </c>
      <c r="B69" s="288"/>
      <c r="C69" s="196">
        <f>SUM(C71:C72,C74)</f>
        <v>0</v>
      </c>
      <c r="D69" s="107"/>
      <c r="E69" s="5"/>
      <c r="F69" s="5"/>
      <c r="G69" s="5"/>
      <c r="H69" s="5"/>
      <c r="I69" s="5"/>
      <c r="J69" s="5"/>
    </row>
    <row r="70" spans="1:16384" s="178" customFormat="1" ht="24.95" customHeight="1">
      <c r="A70" s="276" t="s">
        <v>190</v>
      </c>
      <c r="B70" s="277"/>
      <c r="C70" s="197"/>
      <c r="D70" s="107"/>
      <c r="E70" s="5"/>
      <c r="F70" s="5"/>
      <c r="G70" s="5"/>
      <c r="H70" s="5"/>
      <c r="I70" s="5"/>
      <c r="J70" s="5"/>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89"/>
      <c r="HO70" s="289"/>
      <c r="HP70" s="289"/>
      <c r="HQ70" s="289"/>
      <c r="HR70" s="289"/>
      <c r="HS70" s="289"/>
      <c r="HT70" s="289"/>
      <c r="HU70" s="289"/>
      <c r="HV70" s="289"/>
      <c r="HW70" s="289"/>
      <c r="HX70" s="289"/>
      <c r="HY70" s="289"/>
      <c r="HZ70" s="289"/>
      <c r="IA70" s="289"/>
      <c r="IB70" s="289"/>
      <c r="IC70" s="289"/>
      <c r="ID70" s="289"/>
      <c r="IE70" s="289"/>
      <c r="IF70" s="289"/>
      <c r="IG70" s="289"/>
      <c r="IH70" s="289"/>
      <c r="II70" s="289"/>
      <c r="IJ70" s="289"/>
      <c r="IK70" s="289"/>
      <c r="IL70" s="289"/>
      <c r="IM70" s="289"/>
      <c r="IN70" s="289"/>
      <c r="IO70" s="289"/>
      <c r="IP70" s="289"/>
      <c r="IQ70" s="289"/>
      <c r="IR70" s="289"/>
      <c r="IS70" s="289"/>
      <c r="IT70" s="289"/>
      <c r="IU70" s="289"/>
      <c r="IV70" s="289"/>
      <c r="IW70" s="289"/>
      <c r="IX70" s="289"/>
      <c r="IY70" s="289"/>
      <c r="IZ70" s="289"/>
      <c r="JA70" s="289"/>
      <c r="JB70" s="289"/>
      <c r="JC70" s="289"/>
      <c r="JD70" s="289"/>
      <c r="JE70" s="289"/>
      <c r="JF70" s="289"/>
      <c r="JG70" s="289"/>
      <c r="JH70" s="289"/>
      <c r="JI70" s="289"/>
      <c r="JJ70" s="289"/>
      <c r="JK70" s="289"/>
      <c r="JL70" s="289"/>
      <c r="JM70" s="289"/>
      <c r="JN70" s="289"/>
      <c r="JO70" s="289"/>
      <c r="JP70" s="289"/>
      <c r="JQ70" s="289"/>
      <c r="JR70" s="289"/>
      <c r="JS70" s="289"/>
      <c r="JT70" s="289"/>
      <c r="JU70" s="289"/>
      <c r="JV70" s="289"/>
      <c r="JW70" s="289"/>
      <c r="JX70" s="289"/>
      <c r="JY70" s="289"/>
      <c r="JZ70" s="289"/>
      <c r="KA70" s="289"/>
      <c r="KB70" s="289"/>
      <c r="KC70" s="289"/>
      <c r="KD70" s="289"/>
      <c r="KE70" s="289"/>
      <c r="KF70" s="289"/>
      <c r="KG70" s="289"/>
      <c r="KH70" s="289"/>
      <c r="KI70" s="289"/>
      <c r="KJ70" s="289"/>
      <c r="KK70" s="289"/>
      <c r="KL70" s="289"/>
      <c r="KM70" s="289"/>
      <c r="KN70" s="289"/>
      <c r="KO70" s="289"/>
      <c r="KP70" s="289"/>
      <c r="KQ70" s="289"/>
      <c r="KR70" s="289"/>
      <c r="KS70" s="289"/>
      <c r="KT70" s="289"/>
      <c r="KU70" s="289"/>
      <c r="KV70" s="289"/>
      <c r="KW70" s="289"/>
      <c r="KX70" s="289"/>
      <c r="KY70" s="289"/>
      <c r="KZ70" s="289"/>
      <c r="LA70" s="289"/>
      <c r="LB70" s="289"/>
      <c r="LC70" s="289"/>
      <c r="LD70" s="289"/>
      <c r="LE70" s="289"/>
      <c r="LF70" s="289"/>
      <c r="LG70" s="289"/>
      <c r="LH70" s="289"/>
      <c r="LI70" s="289"/>
      <c r="LJ70" s="289"/>
      <c r="LK70" s="289"/>
      <c r="LL70" s="289"/>
      <c r="LM70" s="289"/>
      <c r="LN70" s="289"/>
      <c r="LO70" s="289"/>
      <c r="LP70" s="289"/>
      <c r="LQ70" s="289"/>
      <c r="LR70" s="289"/>
      <c r="LS70" s="289"/>
      <c r="LT70" s="289"/>
      <c r="LU70" s="289"/>
      <c r="LV70" s="289"/>
      <c r="LW70" s="289"/>
      <c r="LX70" s="289"/>
      <c r="LY70" s="289"/>
      <c r="LZ70" s="289"/>
      <c r="MA70" s="289"/>
      <c r="MB70" s="289"/>
      <c r="MC70" s="289"/>
      <c r="MD70" s="289"/>
      <c r="ME70" s="289"/>
      <c r="MF70" s="289"/>
      <c r="MG70" s="289"/>
      <c r="MH70" s="289"/>
      <c r="MI70" s="289"/>
      <c r="MJ70" s="289"/>
      <c r="MK70" s="289"/>
      <c r="ML70" s="289"/>
      <c r="MM70" s="289"/>
      <c r="MN70" s="289"/>
      <c r="MO70" s="289"/>
      <c r="MP70" s="289"/>
      <c r="MQ70" s="289"/>
      <c r="MR70" s="289"/>
      <c r="MS70" s="289"/>
      <c r="MT70" s="289"/>
      <c r="MU70" s="289"/>
      <c r="MV70" s="289"/>
      <c r="MW70" s="289"/>
      <c r="MX70" s="289"/>
      <c r="MY70" s="289"/>
      <c r="MZ70" s="289"/>
      <c r="NA70" s="289"/>
      <c r="NB70" s="289"/>
      <c r="NC70" s="289"/>
      <c r="ND70" s="289"/>
      <c r="NE70" s="289"/>
      <c r="NF70" s="289"/>
      <c r="NG70" s="289"/>
      <c r="NH70" s="289"/>
      <c r="NI70" s="289"/>
      <c r="NJ70" s="289"/>
      <c r="NK70" s="289"/>
      <c r="NL70" s="289"/>
      <c r="NM70" s="289"/>
      <c r="NN70" s="289"/>
      <c r="NO70" s="289"/>
      <c r="NP70" s="289"/>
      <c r="NQ70" s="289"/>
      <c r="NR70" s="289"/>
      <c r="NS70" s="289"/>
      <c r="NT70" s="289"/>
      <c r="NU70" s="289"/>
      <c r="NV70" s="289"/>
      <c r="NW70" s="289"/>
      <c r="NX70" s="289"/>
      <c r="NY70" s="289"/>
      <c r="NZ70" s="289"/>
      <c r="OA70" s="289"/>
      <c r="OB70" s="289"/>
      <c r="OC70" s="289"/>
      <c r="OD70" s="289"/>
      <c r="OE70" s="289"/>
      <c r="OF70" s="289"/>
      <c r="OG70" s="289"/>
      <c r="OH70" s="289"/>
      <c r="OI70" s="289"/>
      <c r="OJ70" s="289"/>
      <c r="OK70" s="289"/>
      <c r="OL70" s="289"/>
      <c r="OM70" s="289"/>
      <c r="ON70" s="289"/>
      <c r="OO70" s="289"/>
      <c r="OP70" s="289"/>
      <c r="OQ70" s="289"/>
      <c r="OR70" s="289"/>
      <c r="OS70" s="289"/>
      <c r="OT70" s="289"/>
      <c r="OU70" s="289"/>
      <c r="OV70" s="289"/>
      <c r="OW70" s="289"/>
      <c r="OX70" s="289"/>
      <c r="OY70" s="289"/>
      <c r="OZ70" s="289"/>
      <c r="PA70" s="289"/>
      <c r="PB70" s="289"/>
      <c r="PC70" s="289"/>
      <c r="PD70" s="289"/>
      <c r="PE70" s="289"/>
      <c r="PF70" s="289"/>
      <c r="PG70" s="289"/>
      <c r="PH70" s="289"/>
      <c r="PI70" s="289"/>
      <c r="PJ70" s="289"/>
      <c r="PK70" s="289"/>
      <c r="PL70" s="289"/>
      <c r="PM70" s="289"/>
      <c r="PN70" s="289"/>
      <c r="PO70" s="289"/>
      <c r="PP70" s="289"/>
      <c r="PQ70" s="289"/>
      <c r="PR70" s="289"/>
      <c r="PS70" s="289"/>
      <c r="PT70" s="289"/>
      <c r="PU70" s="289"/>
      <c r="PV70" s="289"/>
      <c r="PW70" s="289"/>
      <c r="PX70" s="289"/>
      <c r="PY70" s="289"/>
      <c r="PZ70" s="289"/>
      <c r="QA70" s="289"/>
      <c r="QB70" s="289"/>
      <c r="QC70" s="289"/>
      <c r="QD70" s="289"/>
      <c r="QE70" s="289"/>
      <c r="QF70" s="289"/>
      <c r="QG70" s="289"/>
      <c r="QH70" s="289"/>
      <c r="QI70" s="289"/>
      <c r="QJ70" s="289"/>
      <c r="QK70" s="289"/>
      <c r="QL70" s="289"/>
      <c r="QM70" s="289"/>
      <c r="QN70" s="289"/>
      <c r="QO70" s="289"/>
      <c r="QP70" s="289"/>
      <c r="QQ70" s="289"/>
      <c r="QR70" s="289"/>
      <c r="QS70" s="289"/>
      <c r="QT70" s="289"/>
      <c r="QU70" s="289"/>
      <c r="QV70" s="289"/>
      <c r="QW70" s="289"/>
      <c r="QX70" s="289"/>
      <c r="QY70" s="289"/>
      <c r="QZ70" s="289"/>
      <c r="RA70" s="289"/>
      <c r="RB70" s="289"/>
      <c r="RC70" s="289"/>
      <c r="RD70" s="289"/>
      <c r="RE70" s="289"/>
      <c r="RF70" s="289"/>
      <c r="RG70" s="289"/>
      <c r="RH70" s="289"/>
      <c r="RI70" s="289"/>
      <c r="RJ70" s="289"/>
      <c r="RK70" s="289"/>
      <c r="RL70" s="289"/>
      <c r="RM70" s="289"/>
      <c r="RN70" s="289"/>
      <c r="RO70" s="289"/>
      <c r="RP70" s="289"/>
      <c r="RQ70" s="289"/>
      <c r="RR70" s="289"/>
      <c r="RS70" s="289"/>
      <c r="RT70" s="289"/>
      <c r="RU70" s="289"/>
      <c r="RV70" s="289"/>
      <c r="RW70" s="289"/>
      <c r="RX70" s="289"/>
      <c r="RY70" s="289"/>
      <c r="RZ70" s="289"/>
      <c r="SA70" s="289"/>
      <c r="SB70" s="289"/>
      <c r="SC70" s="289"/>
      <c r="SD70" s="289"/>
      <c r="SE70" s="289"/>
      <c r="SF70" s="289"/>
      <c r="SG70" s="289"/>
      <c r="SH70" s="289"/>
      <c r="SI70" s="289"/>
      <c r="SJ70" s="289"/>
      <c r="SK70" s="289"/>
      <c r="SL70" s="289"/>
      <c r="SM70" s="289"/>
      <c r="SN70" s="289"/>
      <c r="SO70" s="289"/>
      <c r="SP70" s="289"/>
      <c r="SQ70" s="289"/>
      <c r="SR70" s="289"/>
      <c r="SS70" s="289"/>
      <c r="ST70" s="289"/>
      <c r="SU70" s="289"/>
      <c r="SV70" s="289"/>
      <c r="SW70" s="289"/>
      <c r="SX70" s="289"/>
      <c r="SY70" s="289"/>
      <c r="SZ70" s="289"/>
      <c r="TA70" s="289"/>
      <c r="TB70" s="289"/>
      <c r="TC70" s="289"/>
      <c r="TD70" s="289"/>
      <c r="TE70" s="289"/>
      <c r="TF70" s="289"/>
      <c r="TG70" s="289"/>
      <c r="TH70" s="289"/>
      <c r="TI70" s="289"/>
      <c r="TJ70" s="289"/>
      <c r="TK70" s="289"/>
      <c r="TL70" s="289"/>
      <c r="TM70" s="289"/>
      <c r="TN70" s="289"/>
      <c r="TO70" s="289"/>
      <c r="TP70" s="289"/>
      <c r="TQ70" s="289"/>
      <c r="TR70" s="289"/>
      <c r="TS70" s="289"/>
      <c r="TT70" s="289"/>
      <c r="TU70" s="289"/>
      <c r="TV70" s="289"/>
      <c r="TW70" s="289"/>
      <c r="TX70" s="289"/>
      <c r="TY70" s="289"/>
      <c r="TZ70" s="289"/>
      <c r="UA70" s="289"/>
      <c r="UB70" s="289"/>
      <c r="UC70" s="289"/>
      <c r="UD70" s="289"/>
      <c r="UE70" s="289"/>
      <c r="UF70" s="289"/>
      <c r="UG70" s="289"/>
      <c r="UH70" s="289"/>
      <c r="UI70" s="289"/>
      <c r="UJ70" s="289"/>
      <c r="UK70" s="289"/>
      <c r="UL70" s="289"/>
      <c r="UM70" s="289"/>
      <c r="UN70" s="289"/>
      <c r="UO70" s="289"/>
      <c r="UP70" s="289"/>
      <c r="UQ70" s="289"/>
      <c r="UR70" s="289"/>
      <c r="US70" s="289"/>
      <c r="UT70" s="289"/>
      <c r="UU70" s="289"/>
      <c r="UV70" s="289"/>
      <c r="UW70" s="289"/>
      <c r="UX70" s="289"/>
      <c r="UY70" s="289"/>
      <c r="UZ70" s="289"/>
      <c r="VA70" s="289"/>
      <c r="VB70" s="289"/>
      <c r="VC70" s="289"/>
      <c r="VD70" s="289"/>
      <c r="VE70" s="289"/>
      <c r="VF70" s="289"/>
      <c r="VG70" s="289"/>
      <c r="VH70" s="289"/>
      <c r="VI70" s="289"/>
      <c r="VJ70" s="289"/>
      <c r="VK70" s="289"/>
      <c r="VL70" s="289"/>
      <c r="VM70" s="289"/>
      <c r="VN70" s="289"/>
      <c r="VO70" s="289"/>
      <c r="VP70" s="289"/>
      <c r="VQ70" s="289"/>
      <c r="VR70" s="289"/>
      <c r="VS70" s="289"/>
      <c r="VT70" s="289"/>
      <c r="VU70" s="289"/>
      <c r="VV70" s="289"/>
      <c r="VW70" s="289"/>
      <c r="VX70" s="289"/>
      <c r="VY70" s="289"/>
      <c r="VZ70" s="289"/>
      <c r="WA70" s="289"/>
      <c r="WB70" s="289"/>
      <c r="WC70" s="289"/>
      <c r="WD70" s="289"/>
      <c r="WE70" s="289"/>
      <c r="WF70" s="289"/>
      <c r="WG70" s="289"/>
      <c r="WH70" s="289"/>
      <c r="WI70" s="289"/>
      <c r="WJ70" s="289"/>
      <c r="WK70" s="289"/>
      <c r="WL70" s="289"/>
      <c r="WM70" s="289"/>
      <c r="WN70" s="289"/>
      <c r="WO70" s="289"/>
      <c r="WP70" s="289"/>
      <c r="WQ70" s="289"/>
      <c r="WR70" s="289"/>
      <c r="WS70" s="289"/>
      <c r="WT70" s="289"/>
      <c r="WU70" s="289"/>
      <c r="WV70" s="289"/>
      <c r="WW70" s="289"/>
      <c r="WX70" s="289"/>
      <c r="WY70" s="289"/>
      <c r="WZ70" s="289"/>
      <c r="XA70" s="289"/>
      <c r="XB70" s="289"/>
      <c r="XC70" s="289"/>
      <c r="XD70" s="289"/>
      <c r="XE70" s="289"/>
      <c r="XF70" s="289"/>
      <c r="XG70" s="289"/>
      <c r="XH70" s="289"/>
      <c r="XI70" s="289"/>
      <c r="XJ70" s="289"/>
      <c r="XK70" s="289"/>
      <c r="XL70" s="289"/>
      <c r="XM70" s="289"/>
      <c r="XN70" s="289"/>
      <c r="XO70" s="289"/>
      <c r="XP70" s="289"/>
      <c r="XQ70" s="289"/>
      <c r="XR70" s="289"/>
      <c r="XS70" s="289"/>
      <c r="XT70" s="289"/>
      <c r="XU70" s="289"/>
      <c r="XV70" s="289"/>
      <c r="XW70" s="289"/>
      <c r="XX70" s="289"/>
      <c r="XY70" s="289"/>
      <c r="XZ70" s="289"/>
      <c r="YA70" s="289"/>
      <c r="YB70" s="289"/>
      <c r="YC70" s="289"/>
      <c r="YD70" s="289"/>
      <c r="YE70" s="289"/>
      <c r="YF70" s="289"/>
      <c r="YG70" s="289"/>
      <c r="YH70" s="289"/>
      <c r="YI70" s="289"/>
      <c r="YJ70" s="289"/>
      <c r="YK70" s="289"/>
      <c r="YL70" s="289"/>
      <c r="YM70" s="289"/>
      <c r="YN70" s="289"/>
      <c r="YO70" s="289"/>
      <c r="YP70" s="289"/>
      <c r="YQ70" s="289"/>
      <c r="YR70" s="289"/>
      <c r="YS70" s="289"/>
      <c r="YT70" s="289"/>
      <c r="YU70" s="289"/>
      <c r="YV70" s="289"/>
      <c r="YW70" s="289"/>
      <c r="YX70" s="289"/>
      <c r="YY70" s="289"/>
      <c r="YZ70" s="289"/>
      <c r="ZA70" s="289"/>
      <c r="ZB70" s="289"/>
      <c r="ZC70" s="289"/>
      <c r="ZD70" s="289"/>
      <c r="ZE70" s="289"/>
      <c r="ZF70" s="289"/>
      <c r="ZG70" s="289"/>
      <c r="ZH70" s="289"/>
      <c r="ZI70" s="289"/>
      <c r="ZJ70" s="289"/>
      <c r="ZK70" s="289"/>
      <c r="ZL70" s="289"/>
      <c r="ZM70" s="289"/>
      <c r="ZN70" s="289"/>
      <c r="ZO70" s="289"/>
      <c r="ZP70" s="289"/>
      <c r="ZQ70" s="289"/>
      <c r="ZR70" s="289"/>
      <c r="ZS70" s="289"/>
      <c r="ZT70" s="289"/>
      <c r="ZU70" s="289"/>
      <c r="ZV70" s="289"/>
      <c r="ZW70" s="289"/>
      <c r="ZX70" s="289"/>
      <c r="ZY70" s="289"/>
      <c r="ZZ70" s="289"/>
      <c r="AAA70" s="289"/>
      <c r="AAB70" s="289"/>
      <c r="AAC70" s="289"/>
      <c r="AAD70" s="289"/>
      <c r="AAE70" s="289"/>
      <c r="AAF70" s="289"/>
      <c r="AAG70" s="289"/>
      <c r="AAH70" s="289"/>
      <c r="AAI70" s="289"/>
      <c r="AAJ70" s="289"/>
      <c r="AAK70" s="289"/>
      <c r="AAL70" s="289"/>
      <c r="AAM70" s="289"/>
      <c r="AAN70" s="289"/>
      <c r="AAO70" s="289"/>
      <c r="AAP70" s="289"/>
      <c r="AAQ70" s="289"/>
      <c r="AAR70" s="289"/>
      <c r="AAS70" s="289"/>
      <c r="AAT70" s="289"/>
      <c r="AAU70" s="289"/>
      <c r="AAV70" s="289"/>
      <c r="AAW70" s="289"/>
      <c r="AAX70" s="289"/>
      <c r="AAY70" s="289"/>
      <c r="AAZ70" s="289"/>
      <c r="ABA70" s="289"/>
      <c r="ABB70" s="289"/>
      <c r="ABC70" s="289"/>
      <c r="ABD70" s="289"/>
      <c r="ABE70" s="289"/>
      <c r="ABF70" s="289"/>
      <c r="ABG70" s="289"/>
      <c r="ABH70" s="289"/>
      <c r="ABI70" s="289"/>
      <c r="ABJ70" s="289"/>
      <c r="ABK70" s="289"/>
      <c r="ABL70" s="289"/>
      <c r="ABM70" s="289"/>
      <c r="ABN70" s="289"/>
      <c r="ABO70" s="289"/>
      <c r="ABP70" s="289"/>
      <c r="ABQ70" s="289"/>
      <c r="ABR70" s="289"/>
      <c r="ABS70" s="289"/>
      <c r="ABT70" s="289"/>
      <c r="ABU70" s="289"/>
      <c r="ABV70" s="289"/>
      <c r="ABW70" s="289"/>
      <c r="ABX70" s="289"/>
      <c r="ABY70" s="289"/>
      <c r="ABZ70" s="289"/>
      <c r="ACA70" s="289"/>
      <c r="ACB70" s="289"/>
      <c r="ACC70" s="289"/>
      <c r="ACD70" s="289"/>
      <c r="ACE70" s="289"/>
      <c r="ACF70" s="289"/>
      <c r="ACG70" s="289"/>
      <c r="ACH70" s="289"/>
      <c r="ACI70" s="289"/>
      <c r="ACJ70" s="289"/>
      <c r="ACK70" s="289"/>
      <c r="ACL70" s="289"/>
      <c r="ACM70" s="289"/>
      <c r="ACN70" s="289"/>
      <c r="ACO70" s="289"/>
      <c r="ACP70" s="289"/>
      <c r="ACQ70" s="289"/>
      <c r="ACR70" s="289"/>
      <c r="ACS70" s="289"/>
      <c r="ACT70" s="289"/>
      <c r="ACU70" s="289"/>
      <c r="ACV70" s="289"/>
      <c r="ACW70" s="289"/>
      <c r="ACX70" s="289"/>
      <c r="ACY70" s="289"/>
      <c r="ACZ70" s="289"/>
      <c r="ADA70" s="289"/>
      <c r="ADB70" s="289"/>
      <c r="ADC70" s="289"/>
      <c r="ADD70" s="289"/>
      <c r="ADE70" s="289"/>
      <c r="ADF70" s="289"/>
      <c r="ADG70" s="289"/>
      <c r="ADH70" s="289"/>
      <c r="ADI70" s="289"/>
      <c r="ADJ70" s="289"/>
      <c r="ADK70" s="289"/>
      <c r="ADL70" s="289"/>
      <c r="ADM70" s="289"/>
      <c r="ADN70" s="289"/>
      <c r="ADO70" s="289"/>
      <c r="ADP70" s="289"/>
      <c r="ADQ70" s="289"/>
      <c r="ADR70" s="289"/>
      <c r="ADS70" s="289"/>
      <c r="ADT70" s="289"/>
      <c r="ADU70" s="289"/>
      <c r="ADV70" s="289"/>
      <c r="ADW70" s="289"/>
      <c r="ADX70" s="289"/>
      <c r="ADY70" s="289"/>
      <c r="ADZ70" s="289"/>
      <c r="AEA70" s="289"/>
      <c r="AEB70" s="289"/>
      <c r="AEC70" s="289"/>
      <c r="AED70" s="289"/>
      <c r="AEE70" s="289"/>
      <c r="AEF70" s="289"/>
      <c r="AEG70" s="289"/>
      <c r="AEH70" s="289"/>
      <c r="AEI70" s="289"/>
      <c r="AEJ70" s="289"/>
      <c r="AEK70" s="289"/>
      <c r="AEL70" s="289"/>
      <c r="AEM70" s="289"/>
      <c r="AEN70" s="289"/>
      <c r="AEO70" s="289"/>
      <c r="AEP70" s="289"/>
      <c r="AEQ70" s="289"/>
      <c r="AER70" s="289"/>
      <c r="AES70" s="289"/>
      <c r="AET70" s="289"/>
      <c r="AEU70" s="289"/>
      <c r="AEV70" s="289"/>
      <c r="AEW70" s="289"/>
      <c r="AEX70" s="289"/>
      <c r="AEY70" s="289"/>
      <c r="AEZ70" s="289"/>
      <c r="AFA70" s="289"/>
      <c r="AFB70" s="289"/>
      <c r="AFC70" s="289"/>
      <c r="AFD70" s="289"/>
      <c r="AFE70" s="289"/>
      <c r="AFF70" s="289"/>
      <c r="AFG70" s="289"/>
      <c r="AFH70" s="289"/>
      <c r="AFI70" s="289"/>
      <c r="AFJ70" s="289"/>
      <c r="AFK70" s="289"/>
      <c r="AFL70" s="289"/>
      <c r="AFM70" s="289"/>
      <c r="AFN70" s="289"/>
      <c r="AFO70" s="289"/>
      <c r="AFP70" s="289"/>
      <c r="AFQ70" s="289"/>
      <c r="AFR70" s="289"/>
      <c r="AFS70" s="289"/>
      <c r="AFT70" s="289"/>
      <c r="AFU70" s="289"/>
      <c r="AFV70" s="289"/>
      <c r="AFW70" s="289"/>
      <c r="AFX70" s="289"/>
      <c r="AFY70" s="289"/>
      <c r="AFZ70" s="289"/>
      <c r="AGA70" s="289"/>
      <c r="AGB70" s="289"/>
      <c r="AGC70" s="289"/>
      <c r="AGD70" s="289"/>
      <c r="AGE70" s="289"/>
      <c r="AGF70" s="289"/>
      <c r="AGG70" s="289"/>
      <c r="AGH70" s="289"/>
      <c r="AGI70" s="289"/>
      <c r="AGJ70" s="289"/>
      <c r="AGK70" s="289"/>
      <c r="AGL70" s="289"/>
      <c r="AGM70" s="289"/>
      <c r="AGN70" s="289"/>
      <c r="AGO70" s="289"/>
      <c r="AGP70" s="289"/>
      <c r="AGQ70" s="289"/>
      <c r="AGR70" s="289"/>
      <c r="AGS70" s="289"/>
      <c r="AGT70" s="289"/>
      <c r="AGU70" s="289"/>
      <c r="AGV70" s="289"/>
      <c r="AGW70" s="289"/>
      <c r="AGX70" s="289"/>
      <c r="AGY70" s="289"/>
      <c r="AGZ70" s="289"/>
      <c r="AHA70" s="289"/>
      <c r="AHB70" s="289"/>
      <c r="AHC70" s="289"/>
      <c r="AHD70" s="289"/>
      <c r="AHE70" s="289"/>
      <c r="AHF70" s="289"/>
      <c r="AHG70" s="289"/>
      <c r="AHH70" s="289"/>
      <c r="AHI70" s="289"/>
      <c r="AHJ70" s="289"/>
      <c r="AHK70" s="289"/>
      <c r="AHL70" s="289"/>
      <c r="AHM70" s="289"/>
      <c r="AHN70" s="289"/>
      <c r="AHO70" s="289"/>
      <c r="AHP70" s="289"/>
      <c r="AHQ70" s="289"/>
      <c r="AHR70" s="289"/>
      <c r="AHS70" s="289"/>
      <c r="AHT70" s="289"/>
      <c r="AHU70" s="289"/>
      <c r="AHV70" s="289"/>
      <c r="AHW70" s="289"/>
      <c r="AHX70" s="289"/>
      <c r="AHY70" s="289"/>
      <c r="AHZ70" s="289"/>
      <c r="AIA70" s="289"/>
      <c r="AIB70" s="289"/>
      <c r="AIC70" s="289"/>
      <c r="AID70" s="289"/>
      <c r="AIE70" s="289"/>
      <c r="AIF70" s="289"/>
      <c r="AIG70" s="289"/>
      <c r="AIH70" s="289"/>
      <c r="AII70" s="289"/>
      <c r="AIJ70" s="289"/>
      <c r="AIK70" s="289"/>
      <c r="AIL70" s="289"/>
      <c r="AIM70" s="289"/>
      <c r="AIN70" s="289"/>
      <c r="AIO70" s="289"/>
      <c r="AIP70" s="289"/>
      <c r="AIQ70" s="289"/>
      <c r="AIR70" s="289"/>
      <c r="AIS70" s="289"/>
      <c r="AIT70" s="289"/>
      <c r="AIU70" s="289"/>
      <c r="AIV70" s="289"/>
      <c r="AIW70" s="289"/>
      <c r="AIX70" s="289"/>
      <c r="AIY70" s="289"/>
      <c r="AIZ70" s="289"/>
      <c r="AJA70" s="289"/>
      <c r="AJB70" s="289"/>
      <c r="AJC70" s="289"/>
      <c r="AJD70" s="289"/>
      <c r="AJE70" s="289"/>
      <c r="AJF70" s="289"/>
      <c r="AJG70" s="289"/>
      <c r="AJH70" s="289"/>
      <c r="AJI70" s="289"/>
      <c r="AJJ70" s="289"/>
      <c r="AJK70" s="289"/>
      <c r="AJL70" s="289"/>
      <c r="AJM70" s="289"/>
      <c r="AJN70" s="289"/>
      <c r="AJO70" s="289"/>
      <c r="AJP70" s="289"/>
      <c r="AJQ70" s="289"/>
      <c r="AJR70" s="289"/>
      <c r="AJS70" s="289"/>
      <c r="AJT70" s="289"/>
      <c r="AJU70" s="289"/>
      <c r="AJV70" s="289"/>
      <c r="AJW70" s="289"/>
      <c r="AJX70" s="289"/>
      <c r="AJY70" s="289"/>
      <c r="AJZ70" s="289"/>
      <c r="AKA70" s="289"/>
      <c r="AKB70" s="289"/>
      <c r="AKC70" s="289"/>
      <c r="AKD70" s="289"/>
      <c r="AKE70" s="289"/>
      <c r="AKF70" s="289"/>
      <c r="AKG70" s="289"/>
      <c r="AKH70" s="289"/>
      <c r="AKI70" s="289"/>
      <c r="AKJ70" s="289"/>
      <c r="AKK70" s="289"/>
      <c r="AKL70" s="289"/>
      <c r="AKM70" s="289"/>
      <c r="AKN70" s="289"/>
      <c r="AKO70" s="289"/>
      <c r="AKP70" s="289"/>
      <c r="AKQ70" s="289"/>
      <c r="AKR70" s="289"/>
      <c r="AKS70" s="289"/>
      <c r="AKT70" s="289"/>
      <c r="AKU70" s="289"/>
      <c r="AKV70" s="289"/>
      <c r="AKW70" s="289"/>
      <c r="AKX70" s="289"/>
      <c r="AKY70" s="289"/>
      <c r="AKZ70" s="289"/>
      <c r="ALA70" s="289"/>
      <c r="ALB70" s="289"/>
      <c r="ALC70" s="289"/>
      <c r="ALD70" s="289"/>
      <c r="ALE70" s="289"/>
      <c r="ALF70" s="289"/>
      <c r="ALG70" s="289"/>
      <c r="ALH70" s="289"/>
      <c r="ALI70" s="289"/>
      <c r="ALJ70" s="289"/>
      <c r="ALK70" s="289"/>
      <c r="ALL70" s="289"/>
      <c r="ALM70" s="289"/>
      <c r="ALN70" s="289"/>
      <c r="ALO70" s="289"/>
      <c r="ALP70" s="289"/>
      <c r="ALQ70" s="289"/>
      <c r="ALR70" s="289"/>
      <c r="ALS70" s="289"/>
      <c r="ALT70" s="289"/>
      <c r="ALU70" s="289"/>
      <c r="ALV70" s="289"/>
      <c r="ALW70" s="289"/>
      <c r="ALX70" s="289"/>
      <c r="ALY70" s="289"/>
      <c r="ALZ70" s="289"/>
      <c r="AMA70" s="289"/>
      <c r="AMB70" s="289"/>
      <c r="AMC70" s="289"/>
      <c r="AMD70" s="289"/>
      <c r="AME70" s="289"/>
      <c r="AMF70" s="289"/>
      <c r="AMG70" s="289"/>
      <c r="AMH70" s="289"/>
      <c r="AMI70" s="289"/>
      <c r="AMJ70" s="289"/>
      <c r="AMK70" s="289"/>
      <c r="AML70" s="289"/>
      <c r="AMM70" s="289"/>
      <c r="AMN70" s="289"/>
      <c r="AMO70" s="289"/>
      <c r="AMP70" s="289"/>
      <c r="AMQ70" s="289"/>
      <c r="AMR70" s="289"/>
      <c r="AMS70" s="289"/>
      <c r="AMT70" s="289"/>
      <c r="AMU70" s="289"/>
      <c r="AMV70" s="289"/>
      <c r="AMW70" s="289"/>
      <c r="AMX70" s="289"/>
      <c r="AMY70" s="289"/>
      <c r="AMZ70" s="289"/>
      <c r="ANA70" s="289"/>
      <c r="ANB70" s="289"/>
      <c r="ANC70" s="289"/>
      <c r="AND70" s="289"/>
      <c r="ANE70" s="289"/>
      <c r="ANF70" s="289"/>
      <c r="ANG70" s="289"/>
      <c r="ANH70" s="289"/>
      <c r="ANI70" s="289"/>
      <c r="ANJ70" s="289"/>
      <c r="ANK70" s="289"/>
      <c r="ANL70" s="289"/>
      <c r="ANM70" s="289"/>
      <c r="ANN70" s="289"/>
      <c r="ANO70" s="289"/>
      <c r="ANP70" s="289"/>
      <c r="ANQ70" s="289"/>
      <c r="ANR70" s="289"/>
      <c r="ANS70" s="289"/>
      <c r="ANT70" s="289"/>
      <c r="ANU70" s="289"/>
      <c r="ANV70" s="289"/>
      <c r="ANW70" s="289"/>
      <c r="ANX70" s="289"/>
      <c r="ANY70" s="289"/>
      <c r="ANZ70" s="289"/>
      <c r="AOA70" s="289"/>
      <c r="AOB70" s="289"/>
      <c r="AOC70" s="289"/>
      <c r="AOD70" s="289"/>
      <c r="AOE70" s="289"/>
      <c r="AOF70" s="289"/>
      <c r="AOG70" s="289"/>
      <c r="AOH70" s="289"/>
      <c r="AOI70" s="289"/>
      <c r="AOJ70" s="289"/>
      <c r="AOK70" s="289"/>
      <c r="AOL70" s="289"/>
      <c r="AOM70" s="289"/>
      <c r="AON70" s="289"/>
      <c r="AOO70" s="289"/>
      <c r="AOP70" s="289"/>
      <c r="AOQ70" s="289"/>
      <c r="AOR70" s="289"/>
      <c r="AOS70" s="289"/>
      <c r="AOT70" s="289"/>
      <c r="AOU70" s="289"/>
      <c r="AOV70" s="289"/>
      <c r="AOW70" s="289"/>
      <c r="AOX70" s="289"/>
      <c r="AOY70" s="289"/>
      <c r="AOZ70" s="289"/>
      <c r="APA70" s="289"/>
      <c r="APB70" s="289"/>
      <c r="APC70" s="289"/>
      <c r="APD70" s="289"/>
      <c r="APE70" s="289"/>
      <c r="APF70" s="289"/>
      <c r="APG70" s="289"/>
      <c r="APH70" s="289"/>
      <c r="API70" s="289"/>
      <c r="APJ70" s="289"/>
      <c r="APK70" s="289"/>
      <c r="APL70" s="289"/>
      <c r="APM70" s="289"/>
      <c r="APN70" s="289"/>
      <c r="APO70" s="289"/>
      <c r="APP70" s="289"/>
      <c r="APQ70" s="289"/>
      <c r="APR70" s="289"/>
      <c r="APS70" s="289"/>
      <c r="APT70" s="289"/>
      <c r="APU70" s="289"/>
      <c r="APV70" s="289"/>
      <c r="APW70" s="289"/>
      <c r="APX70" s="289"/>
      <c r="APY70" s="289"/>
      <c r="APZ70" s="289"/>
      <c r="AQA70" s="289"/>
      <c r="AQB70" s="289"/>
      <c r="AQC70" s="289"/>
      <c r="AQD70" s="289"/>
      <c r="AQE70" s="289"/>
      <c r="AQF70" s="289"/>
      <c r="AQG70" s="289"/>
      <c r="AQH70" s="289"/>
      <c r="AQI70" s="289"/>
      <c r="AQJ70" s="289"/>
      <c r="AQK70" s="289"/>
      <c r="AQL70" s="289"/>
      <c r="AQM70" s="289"/>
      <c r="AQN70" s="289"/>
      <c r="AQO70" s="289"/>
      <c r="AQP70" s="289"/>
      <c r="AQQ70" s="289"/>
      <c r="AQR70" s="289"/>
      <c r="AQS70" s="289"/>
      <c r="AQT70" s="289"/>
      <c r="AQU70" s="289"/>
      <c r="AQV70" s="289"/>
      <c r="AQW70" s="289"/>
      <c r="AQX70" s="289"/>
      <c r="AQY70" s="289"/>
      <c r="AQZ70" s="289"/>
      <c r="ARA70" s="289"/>
      <c r="ARB70" s="289"/>
      <c r="ARC70" s="289"/>
      <c r="ARD70" s="289"/>
      <c r="ARE70" s="289"/>
      <c r="ARF70" s="289"/>
      <c r="ARG70" s="289"/>
      <c r="ARH70" s="289"/>
      <c r="ARI70" s="289"/>
      <c r="ARJ70" s="289"/>
      <c r="ARK70" s="289"/>
      <c r="ARL70" s="289"/>
      <c r="ARM70" s="289"/>
      <c r="ARN70" s="289"/>
      <c r="ARO70" s="289"/>
      <c r="ARP70" s="289"/>
      <c r="ARQ70" s="289"/>
      <c r="ARR70" s="289"/>
      <c r="ARS70" s="289"/>
      <c r="ART70" s="289"/>
      <c r="ARU70" s="289"/>
      <c r="ARV70" s="289"/>
      <c r="ARW70" s="289"/>
      <c r="ARX70" s="289"/>
      <c r="ARY70" s="289"/>
      <c r="ARZ70" s="289"/>
      <c r="ASA70" s="289"/>
      <c r="ASB70" s="289"/>
      <c r="ASC70" s="289"/>
      <c r="ASD70" s="289"/>
      <c r="ASE70" s="289"/>
      <c r="ASF70" s="289"/>
      <c r="ASG70" s="289"/>
      <c r="ASH70" s="289"/>
      <c r="ASI70" s="289"/>
      <c r="ASJ70" s="289"/>
      <c r="ASK70" s="289"/>
      <c r="ASL70" s="289"/>
      <c r="ASM70" s="289"/>
      <c r="ASN70" s="289"/>
      <c r="ASO70" s="289"/>
      <c r="ASP70" s="289"/>
      <c r="ASQ70" s="289"/>
      <c r="ASR70" s="289"/>
      <c r="ASS70" s="289"/>
      <c r="AST70" s="289"/>
      <c r="ASU70" s="289"/>
      <c r="ASV70" s="289"/>
      <c r="ASW70" s="289"/>
      <c r="ASX70" s="289"/>
      <c r="ASY70" s="289"/>
      <c r="ASZ70" s="289"/>
      <c r="ATA70" s="289"/>
      <c r="ATB70" s="289"/>
      <c r="ATC70" s="289"/>
      <c r="ATD70" s="289"/>
      <c r="ATE70" s="289"/>
      <c r="ATF70" s="289"/>
      <c r="ATG70" s="289"/>
      <c r="ATH70" s="289"/>
      <c r="ATI70" s="289"/>
      <c r="ATJ70" s="289"/>
      <c r="ATK70" s="289"/>
      <c r="ATL70" s="289"/>
      <c r="ATM70" s="289"/>
      <c r="ATN70" s="289"/>
      <c r="ATO70" s="289"/>
      <c r="ATP70" s="289"/>
      <c r="ATQ70" s="289"/>
      <c r="ATR70" s="289"/>
      <c r="ATS70" s="289"/>
      <c r="ATT70" s="289"/>
      <c r="ATU70" s="289"/>
      <c r="ATV70" s="289"/>
      <c r="ATW70" s="289"/>
      <c r="ATX70" s="289"/>
      <c r="ATY70" s="289"/>
      <c r="ATZ70" s="289"/>
      <c r="AUA70" s="289"/>
      <c r="AUB70" s="289"/>
      <c r="AUC70" s="289"/>
      <c r="AUD70" s="289"/>
      <c r="AUE70" s="289"/>
      <c r="AUF70" s="289"/>
      <c r="AUG70" s="289"/>
      <c r="AUH70" s="289"/>
      <c r="AUI70" s="289"/>
      <c r="AUJ70" s="289"/>
      <c r="AUK70" s="289"/>
      <c r="AUL70" s="289"/>
      <c r="AUM70" s="289"/>
      <c r="AUN70" s="289"/>
      <c r="AUO70" s="289"/>
      <c r="AUP70" s="289"/>
      <c r="AUQ70" s="289"/>
      <c r="AUR70" s="289"/>
      <c r="AUS70" s="289"/>
      <c r="AUT70" s="289"/>
      <c r="AUU70" s="289"/>
      <c r="AUV70" s="289"/>
      <c r="AUW70" s="289"/>
      <c r="AUX70" s="289"/>
      <c r="AUY70" s="289"/>
      <c r="AUZ70" s="289"/>
      <c r="AVA70" s="289"/>
      <c r="AVB70" s="289"/>
      <c r="AVC70" s="289"/>
      <c r="AVD70" s="289"/>
      <c r="AVE70" s="289"/>
      <c r="AVF70" s="289"/>
      <c r="AVG70" s="289"/>
      <c r="AVH70" s="289"/>
      <c r="AVI70" s="289"/>
      <c r="AVJ70" s="289"/>
      <c r="AVK70" s="289"/>
      <c r="AVL70" s="289"/>
      <c r="AVM70" s="289"/>
      <c r="AVN70" s="289"/>
      <c r="AVO70" s="289"/>
      <c r="AVP70" s="289"/>
      <c r="AVQ70" s="289"/>
      <c r="AVR70" s="289"/>
      <c r="AVS70" s="289"/>
      <c r="AVT70" s="289"/>
      <c r="AVU70" s="289"/>
      <c r="AVV70" s="289"/>
      <c r="AVW70" s="289"/>
      <c r="AVX70" s="289"/>
      <c r="AVY70" s="289"/>
      <c r="AVZ70" s="289"/>
      <c r="AWA70" s="289"/>
      <c r="AWB70" s="289"/>
      <c r="AWC70" s="289"/>
      <c r="AWD70" s="289"/>
      <c r="AWE70" s="289"/>
      <c r="AWF70" s="289"/>
      <c r="AWG70" s="289"/>
      <c r="AWH70" s="289"/>
      <c r="AWI70" s="289"/>
      <c r="AWJ70" s="289"/>
      <c r="AWK70" s="289"/>
      <c r="AWL70" s="289"/>
      <c r="AWM70" s="289"/>
      <c r="AWN70" s="289"/>
      <c r="AWO70" s="289"/>
      <c r="AWP70" s="289"/>
      <c r="AWQ70" s="289"/>
      <c r="AWR70" s="289"/>
      <c r="AWS70" s="289"/>
      <c r="AWT70" s="289"/>
      <c r="AWU70" s="289"/>
      <c r="AWV70" s="289"/>
      <c r="AWW70" s="289"/>
      <c r="AWX70" s="289"/>
      <c r="AWY70" s="289"/>
      <c r="AWZ70" s="289"/>
      <c r="AXA70" s="289"/>
      <c r="AXB70" s="289"/>
      <c r="AXC70" s="289"/>
      <c r="AXD70" s="289"/>
      <c r="AXE70" s="289"/>
      <c r="AXF70" s="289"/>
      <c r="AXG70" s="289"/>
      <c r="AXH70" s="289"/>
      <c r="AXI70" s="289"/>
      <c r="AXJ70" s="289"/>
      <c r="AXK70" s="289"/>
      <c r="AXL70" s="289"/>
      <c r="AXM70" s="289"/>
      <c r="AXN70" s="289"/>
      <c r="AXO70" s="289"/>
      <c r="AXP70" s="289"/>
      <c r="AXQ70" s="289"/>
      <c r="AXR70" s="289"/>
      <c r="AXS70" s="289"/>
      <c r="AXT70" s="289"/>
      <c r="AXU70" s="289"/>
      <c r="AXV70" s="289"/>
      <c r="AXW70" s="289"/>
      <c r="AXX70" s="289"/>
      <c r="AXY70" s="289"/>
      <c r="AXZ70" s="289"/>
      <c r="AYA70" s="289"/>
      <c r="AYB70" s="289"/>
      <c r="AYC70" s="289"/>
      <c r="AYD70" s="289"/>
      <c r="AYE70" s="289"/>
      <c r="AYF70" s="289"/>
      <c r="AYG70" s="289"/>
      <c r="AYH70" s="289"/>
      <c r="AYI70" s="289"/>
      <c r="AYJ70" s="289"/>
      <c r="AYK70" s="289"/>
      <c r="AYL70" s="289"/>
      <c r="AYM70" s="289"/>
      <c r="AYN70" s="289"/>
      <c r="AYO70" s="289"/>
      <c r="AYP70" s="289"/>
      <c r="AYQ70" s="289"/>
      <c r="AYR70" s="289"/>
      <c r="AYS70" s="289"/>
      <c r="AYT70" s="289"/>
      <c r="AYU70" s="289"/>
      <c r="AYV70" s="289"/>
      <c r="AYW70" s="289"/>
      <c r="AYX70" s="289"/>
      <c r="AYY70" s="289"/>
      <c r="AYZ70" s="289"/>
      <c r="AZA70" s="289"/>
      <c r="AZB70" s="289"/>
      <c r="AZC70" s="289"/>
      <c r="AZD70" s="289"/>
      <c r="AZE70" s="289"/>
      <c r="AZF70" s="289"/>
      <c r="AZG70" s="289"/>
      <c r="AZH70" s="289"/>
      <c r="AZI70" s="289"/>
      <c r="AZJ70" s="289"/>
      <c r="AZK70" s="289"/>
      <c r="AZL70" s="289"/>
      <c r="AZM70" s="289"/>
      <c r="AZN70" s="289"/>
      <c r="AZO70" s="289"/>
      <c r="AZP70" s="289"/>
      <c r="AZQ70" s="289"/>
      <c r="AZR70" s="289"/>
      <c r="AZS70" s="289"/>
      <c r="AZT70" s="289"/>
      <c r="AZU70" s="289"/>
      <c r="AZV70" s="289"/>
      <c r="AZW70" s="289"/>
      <c r="AZX70" s="289"/>
      <c r="AZY70" s="289"/>
      <c r="AZZ70" s="289"/>
      <c r="BAA70" s="289"/>
      <c r="BAB70" s="289"/>
      <c r="BAC70" s="289"/>
      <c r="BAD70" s="289"/>
      <c r="BAE70" s="289"/>
      <c r="BAF70" s="289"/>
      <c r="BAG70" s="289"/>
      <c r="BAH70" s="289"/>
      <c r="BAI70" s="289"/>
      <c r="BAJ70" s="289"/>
      <c r="BAK70" s="289"/>
      <c r="BAL70" s="289"/>
      <c r="BAM70" s="289"/>
      <c r="BAN70" s="289"/>
      <c r="BAO70" s="289"/>
      <c r="BAP70" s="289"/>
      <c r="BAQ70" s="289"/>
      <c r="BAR70" s="289"/>
      <c r="BAS70" s="289"/>
      <c r="BAT70" s="289"/>
      <c r="BAU70" s="289"/>
      <c r="BAV70" s="289"/>
      <c r="BAW70" s="289"/>
      <c r="BAX70" s="289"/>
      <c r="BAY70" s="289"/>
      <c r="BAZ70" s="289"/>
      <c r="BBA70" s="289"/>
      <c r="BBB70" s="289"/>
      <c r="BBC70" s="289"/>
      <c r="BBD70" s="289"/>
      <c r="BBE70" s="289"/>
      <c r="BBF70" s="289"/>
      <c r="BBG70" s="289"/>
      <c r="BBH70" s="289"/>
      <c r="BBI70" s="289"/>
      <c r="BBJ70" s="289"/>
      <c r="BBK70" s="289"/>
      <c r="BBL70" s="289"/>
      <c r="BBM70" s="289"/>
      <c r="BBN70" s="289"/>
      <c r="BBO70" s="289"/>
      <c r="BBP70" s="289"/>
      <c r="BBQ70" s="289"/>
      <c r="BBR70" s="289"/>
      <c r="BBS70" s="289"/>
      <c r="BBT70" s="289"/>
      <c r="BBU70" s="289"/>
      <c r="BBV70" s="289"/>
      <c r="BBW70" s="289"/>
      <c r="BBX70" s="289"/>
      <c r="BBY70" s="289"/>
      <c r="BBZ70" s="289"/>
      <c r="BCA70" s="289"/>
      <c r="BCB70" s="289"/>
      <c r="BCC70" s="289"/>
      <c r="BCD70" s="289"/>
      <c r="BCE70" s="289"/>
      <c r="BCF70" s="289"/>
      <c r="BCG70" s="289"/>
      <c r="BCH70" s="289"/>
      <c r="BCI70" s="289"/>
      <c r="BCJ70" s="289"/>
      <c r="BCK70" s="289"/>
      <c r="BCL70" s="289"/>
      <c r="BCM70" s="289"/>
      <c r="BCN70" s="289"/>
      <c r="BCO70" s="289"/>
      <c r="BCP70" s="289"/>
      <c r="BCQ70" s="289"/>
      <c r="BCR70" s="289"/>
      <c r="BCS70" s="289"/>
      <c r="BCT70" s="289"/>
      <c r="BCU70" s="289"/>
      <c r="BCV70" s="289"/>
      <c r="BCW70" s="289"/>
      <c r="BCX70" s="289"/>
      <c r="BCY70" s="289"/>
      <c r="BCZ70" s="289"/>
      <c r="BDA70" s="289"/>
      <c r="BDB70" s="289"/>
      <c r="BDC70" s="289"/>
      <c r="BDD70" s="289"/>
      <c r="BDE70" s="289"/>
      <c r="BDF70" s="289"/>
      <c r="BDG70" s="289"/>
      <c r="BDH70" s="289"/>
      <c r="BDI70" s="289"/>
      <c r="BDJ70" s="289"/>
      <c r="BDK70" s="289"/>
      <c r="BDL70" s="289"/>
      <c r="BDM70" s="289"/>
      <c r="BDN70" s="289"/>
      <c r="BDO70" s="289"/>
      <c r="BDP70" s="289"/>
      <c r="BDQ70" s="289"/>
      <c r="BDR70" s="289"/>
      <c r="BDS70" s="289"/>
      <c r="BDT70" s="289"/>
      <c r="BDU70" s="289"/>
      <c r="BDV70" s="289"/>
      <c r="BDW70" s="289"/>
      <c r="BDX70" s="289"/>
      <c r="BDY70" s="289"/>
      <c r="BDZ70" s="289"/>
      <c r="BEA70" s="289"/>
      <c r="BEB70" s="289"/>
      <c r="BEC70" s="289"/>
      <c r="BED70" s="289"/>
      <c r="BEE70" s="289"/>
      <c r="BEF70" s="289"/>
      <c r="BEG70" s="289"/>
      <c r="BEH70" s="289"/>
      <c r="BEI70" s="289"/>
      <c r="BEJ70" s="289"/>
      <c r="BEK70" s="289"/>
      <c r="BEL70" s="289"/>
      <c r="BEM70" s="289"/>
      <c r="BEN70" s="289"/>
      <c r="BEO70" s="289"/>
      <c r="BEP70" s="289"/>
      <c r="BEQ70" s="289"/>
      <c r="BER70" s="289"/>
      <c r="BES70" s="289"/>
      <c r="BET70" s="289"/>
      <c r="BEU70" s="289"/>
      <c r="BEV70" s="289"/>
      <c r="BEW70" s="289"/>
      <c r="BEX70" s="289"/>
      <c r="BEY70" s="289"/>
      <c r="BEZ70" s="289"/>
      <c r="BFA70" s="289"/>
      <c r="BFB70" s="289"/>
      <c r="BFC70" s="289"/>
      <c r="BFD70" s="289"/>
      <c r="BFE70" s="289"/>
      <c r="BFF70" s="289"/>
      <c r="BFG70" s="289"/>
      <c r="BFH70" s="289"/>
      <c r="BFI70" s="289"/>
      <c r="BFJ70" s="289"/>
      <c r="BFK70" s="289"/>
      <c r="BFL70" s="289"/>
      <c r="BFM70" s="289"/>
      <c r="BFN70" s="289"/>
      <c r="BFO70" s="289"/>
      <c r="BFP70" s="289"/>
      <c r="BFQ70" s="289"/>
      <c r="BFR70" s="289"/>
      <c r="BFS70" s="289"/>
      <c r="BFT70" s="289"/>
      <c r="BFU70" s="289"/>
      <c r="BFV70" s="289"/>
      <c r="BFW70" s="289"/>
      <c r="BFX70" s="289"/>
      <c r="BFY70" s="289"/>
      <c r="BFZ70" s="289"/>
      <c r="BGA70" s="289"/>
      <c r="BGB70" s="289"/>
      <c r="BGC70" s="289"/>
      <c r="BGD70" s="289"/>
      <c r="BGE70" s="289"/>
      <c r="BGF70" s="289"/>
      <c r="BGG70" s="289"/>
      <c r="BGH70" s="289"/>
      <c r="BGI70" s="289"/>
      <c r="BGJ70" s="289"/>
      <c r="BGK70" s="289"/>
      <c r="BGL70" s="289"/>
      <c r="BGM70" s="289"/>
      <c r="BGN70" s="289"/>
      <c r="BGO70" s="289"/>
      <c r="BGP70" s="289"/>
      <c r="BGQ70" s="289"/>
      <c r="BGR70" s="289"/>
      <c r="BGS70" s="289"/>
      <c r="BGT70" s="289"/>
      <c r="BGU70" s="289"/>
      <c r="BGV70" s="289"/>
      <c r="BGW70" s="289"/>
      <c r="BGX70" s="289"/>
      <c r="BGY70" s="289"/>
      <c r="BGZ70" s="289"/>
      <c r="BHA70" s="289"/>
      <c r="BHB70" s="289"/>
      <c r="BHC70" s="289"/>
      <c r="BHD70" s="289"/>
      <c r="BHE70" s="289"/>
      <c r="BHF70" s="289"/>
      <c r="BHG70" s="289"/>
      <c r="BHH70" s="289"/>
      <c r="BHI70" s="289"/>
      <c r="BHJ70" s="289"/>
      <c r="BHK70" s="289"/>
      <c r="BHL70" s="289"/>
      <c r="BHM70" s="289"/>
      <c r="BHN70" s="289"/>
      <c r="BHO70" s="289"/>
      <c r="BHP70" s="289"/>
      <c r="BHQ70" s="289"/>
      <c r="BHR70" s="289"/>
      <c r="BHS70" s="289"/>
      <c r="BHT70" s="289"/>
      <c r="BHU70" s="289"/>
      <c r="BHV70" s="289"/>
      <c r="BHW70" s="289"/>
      <c r="BHX70" s="289"/>
      <c r="BHY70" s="289"/>
      <c r="BHZ70" s="289"/>
      <c r="BIA70" s="289"/>
      <c r="BIB70" s="289"/>
      <c r="BIC70" s="289"/>
      <c r="BID70" s="289"/>
      <c r="BIE70" s="289"/>
      <c r="BIF70" s="289"/>
      <c r="BIG70" s="289"/>
      <c r="BIH70" s="289"/>
      <c r="BII70" s="289"/>
      <c r="BIJ70" s="289"/>
      <c r="BIK70" s="289"/>
      <c r="BIL70" s="289"/>
      <c r="BIM70" s="289"/>
      <c r="BIN70" s="289"/>
      <c r="BIO70" s="289"/>
      <c r="BIP70" s="289"/>
      <c r="BIQ70" s="289"/>
      <c r="BIR70" s="289"/>
      <c r="BIS70" s="289"/>
      <c r="BIT70" s="289"/>
      <c r="BIU70" s="289"/>
      <c r="BIV70" s="289"/>
      <c r="BIW70" s="289"/>
      <c r="BIX70" s="289"/>
      <c r="BIY70" s="289"/>
      <c r="BIZ70" s="289"/>
      <c r="BJA70" s="289"/>
      <c r="BJB70" s="289"/>
      <c r="BJC70" s="289"/>
      <c r="BJD70" s="289"/>
      <c r="BJE70" s="289"/>
      <c r="BJF70" s="289"/>
      <c r="BJG70" s="289"/>
      <c r="BJH70" s="289"/>
      <c r="BJI70" s="289"/>
      <c r="BJJ70" s="289"/>
      <c r="BJK70" s="289"/>
      <c r="BJL70" s="289"/>
      <c r="BJM70" s="289"/>
      <c r="BJN70" s="289"/>
      <c r="BJO70" s="289"/>
      <c r="BJP70" s="289"/>
      <c r="BJQ70" s="289"/>
      <c r="BJR70" s="289"/>
      <c r="BJS70" s="289"/>
      <c r="BJT70" s="289"/>
      <c r="BJU70" s="289"/>
      <c r="BJV70" s="289"/>
      <c r="BJW70" s="289"/>
      <c r="BJX70" s="289"/>
      <c r="BJY70" s="289"/>
      <c r="BJZ70" s="289"/>
      <c r="BKA70" s="289"/>
      <c r="BKB70" s="289"/>
      <c r="BKC70" s="289"/>
      <c r="BKD70" s="289"/>
      <c r="BKE70" s="289"/>
      <c r="BKF70" s="289"/>
      <c r="BKG70" s="289"/>
      <c r="BKH70" s="289"/>
      <c r="BKI70" s="289"/>
      <c r="BKJ70" s="289"/>
      <c r="BKK70" s="289"/>
      <c r="BKL70" s="289"/>
      <c r="BKM70" s="289"/>
      <c r="BKN70" s="289"/>
      <c r="BKO70" s="289"/>
      <c r="BKP70" s="289"/>
      <c r="BKQ70" s="289"/>
      <c r="BKR70" s="289"/>
      <c r="BKS70" s="289"/>
      <c r="BKT70" s="289"/>
      <c r="BKU70" s="289"/>
      <c r="BKV70" s="289"/>
      <c r="BKW70" s="289"/>
      <c r="BKX70" s="289"/>
      <c r="BKY70" s="289"/>
      <c r="BKZ70" s="289"/>
      <c r="BLA70" s="289"/>
      <c r="BLB70" s="289"/>
      <c r="BLC70" s="289"/>
      <c r="BLD70" s="289"/>
      <c r="BLE70" s="289"/>
      <c r="BLF70" s="289"/>
      <c r="BLG70" s="289"/>
      <c r="BLH70" s="289"/>
      <c r="BLI70" s="289"/>
      <c r="BLJ70" s="289"/>
      <c r="BLK70" s="289"/>
      <c r="BLL70" s="289"/>
      <c r="BLM70" s="289"/>
      <c r="BLN70" s="289"/>
      <c r="BLO70" s="289"/>
      <c r="BLP70" s="289"/>
      <c r="BLQ70" s="289"/>
      <c r="BLR70" s="289"/>
      <c r="BLS70" s="289"/>
      <c r="BLT70" s="289"/>
      <c r="BLU70" s="289"/>
      <c r="BLV70" s="289"/>
      <c r="BLW70" s="289"/>
      <c r="BLX70" s="289"/>
      <c r="BLY70" s="289"/>
      <c r="BLZ70" s="289"/>
      <c r="BMA70" s="289"/>
      <c r="BMB70" s="289"/>
      <c r="BMC70" s="289"/>
      <c r="BMD70" s="289"/>
      <c r="BME70" s="289"/>
      <c r="BMF70" s="289"/>
      <c r="BMG70" s="289"/>
      <c r="BMH70" s="289"/>
      <c r="BMI70" s="289"/>
      <c r="BMJ70" s="289"/>
      <c r="BMK70" s="289"/>
      <c r="BML70" s="289"/>
      <c r="BMM70" s="289"/>
      <c r="BMN70" s="289"/>
      <c r="BMO70" s="289"/>
      <c r="BMP70" s="289"/>
      <c r="BMQ70" s="289"/>
      <c r="BMR70" s="289"/>
      <c r="BMS70" s="289"/>
      <c r="BMT70" s="289"/>
      <c r="BMU70" s="289"/>
      <c r="BMV70" s="289"/>
      <c r="BMW70" s="289"/>
      <c r="BMX70" s="289"/>
      <c r="BMY70" s="289"/>
      <c r="BMZ70" s="289"/>
      <c r="BNA70" s="289"/>
      <c r="BNB70" s="289"/>
      <c r="BNC70" s="289"/>
      <c r="BND70" s="289"/>
      <c r="BNE70" s="289"/>
      <c r="BNF70" s="289"/>
      <c r="BNG70" s="289"/>
      <c r="BNH70" s="289"/>
      <c r="BNI70" s="289"/>
      <c r="BNJ70" s="289"/>
      <c r="BNK70" s="289"/>
      <c r="BNL70" s="289"/>
      <c r="BNM70" s="289"/>
      <c r="BNN70" s="289"/>
      <c r="BNO70" s="289"/>
      <c r="BNP70" s="289"/>
      <c r="BNQ70" s="289"/>
      <c r="BNR70" s="289"/>
      <c r="BNS70" s="289"/>
      <c r="BNT70" s="289"/>
      <c r="BNU70" s="289"/>
      <c r="BNV70" s="289"/>
      <c r="BNW70" s="289"/>
      <c r="BNX70" s="289"/>
      <c r="BNY70" s="289"/>
      <c r="BNZ70" s="289"/>
      <c r="BOA70" s="289"/>
      <c r="BOB70" s="289"/>
      <c r="BOC70" s="289"/>
      <c r="BOD70" s="289"/>
      <c r="BOE70" s="289"/>
      <c r="BOF70" s="289"/>
      <c r="BOG70" s="289"/>
      <c r="BOH70" s="289"/>
      <c r="BOI70" s="289"/>
      <c r="BOJ70" s="289"/>
      <c r="BOK70" s="289"/>
      <c r="BOL70" s="289"/>
      <c r="BOM70" s="289"/>
      <c r="BON70" s="289"/>
      <c r="BOO70" s="289"/>
      <c r="BOP70" s="289"/>
      <c r="BOQ70" s="289"/>
      <c r="BOR70" s="289"/>
      <c r="BOS70" s="289"/>
      <c r="BOT70" s="289"/>
      <c r="BOU70" s="289"/>
      <c r="BOV70" s="289"/>
      <c r="BOW70" s="289"/>
      <c r="BOX70" s="289"/>
      <c r="BOY70" s="289"/>
      <c r="BOZ70" s="289"/>
      <c r="BPA70" s="289"/>
      <c r="BPB70" s="289"/>
      <c r="BPC70" s="289"/>
      <c r="BPD70" s="289"/>
      <c r="BPE70" s="289"/>
      <c r="BPF70" s="289"/>
      <c r="BPG70" s="289"/>
      <c r="BPH70" s="289"/>
      <c r="BPI70" s="289"/>
      <c r="BPJ70" s="289"/>
      <c r="BPK70" s="289"/>
      <c r="BPL70" s="289"/>
      <c r="BPM70" s="289"/>
      <c r="BPN70" s="289"/>
      <c r="BPO70" s="289"/>
      <c r="BPP70" s="289"/>
      <c r="BPQ70" s="289"/>
      <c r="BPR70" s="289"/>
      <c r="BPS70" s="289"/>
      <c r="BPT70" s="289"/>
      <c r="BPU70" s="289"/>
      <c r="BPV70" s="289"/>
      <c r="BPW70" s="289"/>
      <c r="BPX70" s="289"/>
      <c r="BPY70" s="289"/>
      <c r="BPZ70" s="289"/>
      <c r="BQA70" s="289"/>
      <c r="BQB70" s="289"/>
      <c r="BQC70" s="289"/>
      <c r="BQD70" s="289"/>
      <c r="BQE70" s="289"/>
      <c r="BQF70" s="289"/>
      <c r="BQG70" s="289"/>
      <c r="BQH70" s="289"/>
      <c r="BQI70" s="289"/>
      <c r="BQJ70" s="289"/>
      <c r="BQK70" s="289"/>
      <c r="BQL70" s="289"/>
      <c r="BQM70" s="289"/>
      <c r="BQN70" s="289"/>
      <c r="BQO70" s="289"/>
      <c r="BQP70" s="289"/>
      <c r="BQQ70" s="289"/>
      <c r="BQR70" s="289"/>
      <c r="BQS70" s="289"/>
      <c r="BQT70" s="289"/>
      <c r="BQU70" s="289"/>
      <c r="BQV70" s="289"/>
      <c r="BQW70" s="289"/>
      <c r="BQX70" s="289"/>
      <c r="BQY70" s="289"/>
      <c r="BQZ70" s="289"/>
      <c r="BRA70" s="289"/>
      <c r="BRB70" s="289"/>
      <c r="BRC70" s="289"/>
      <c r="BRD70" s="289"/>
      <c r="BRE70" s="289"/>
      <c r="BRF70" s="289"/>
      <c r="BRG70" s="289"/>
      <c r="BRH70" s="289"/>
      <c r="BRI70" s="289"/>
      <c r="BRJ70" s="289"/>
      <c r="BRK70" s="289"/>
      <c r="BRL70" s="289"/>
      <c r="BRM70" s="289"/>
      <c r="BRN70" s="289"/>
      <c r="BRO70" s="289"/>
      <c r="BRP70" s="289"/>
      <c r="BRQ70" s="289"/>
      <c r="BRR70" s="289"/>
      <c r="BRS70" s="289"/>
      <c r="BRT70" s="289"/>
      <c r="BRU70" s="289"/>
      <c r="BRV70" s="289"/>
      <c r="BRW70" s="289"/>
      <c r="BRX70" s="289"/>
      <c r="BRY70" s="289"/>
      <c r="BRZ70" s="289"/>
      <c r="BSA70" s="289"/>
      <c r="BSB70" s="289"/>
      <c r="BSC70" s="289"/>
      <c r="BSD70" s="289"/>
      <c r="BSE70" s="289"/>
      <c r="BSF70" s="289"/>
      <c r="BSG70" s="289"/>
      <c r="BSH70" s="289"/>
      <c r="BSI70" s="289"/>
      <c r="BSJ70" s="289"/>
      <c r="BSK70" s="289"/>
      <c r="BSL70" s="289"/>
      <c r="BSM70" s="289"/>
      <c r="BSN70" s="289"/>
      <c r="BSO70" s="289"/>
      <c r="BSP70" s="289"/>
      <c r="BSQ70" s="289"/>
      <c r="BSR70" s="289"/>
      <c r="BSS70" s="289"/>
      <c r="BST70" s="289"/>
      <c r="BSU70" s="289"/>
      <c r="BSV70" s="289"/>
      <c r="BSW70" s="289"/>
      <c r="BSX70" s="289"/>
      <c r="BSY70" s="289"/>
      <c r="BSZ70" s="289"/>
      <c r="BTA70" s="289"/>
      <c r="BTB70" s="289"/>
      <c r="BTC70" s="289"/>
      <c r="BTD70" s="289"/>
      <c r="BTE70" s="289"/>
      <c r="BTF70" s="289"/>
      <c r="BTG70" s="289"/>
      <c r="BTH70" s="289"/>
      <c r="BTI70" s="289"/>
      <c r="BTJ70" s="289"/>
      <c r="BTK70" s="289"/>
      <c r="BTL70" s="289"/>
      <c r="BTM70" s="289"/>
      <c r="BTN70" s="289"/>
      <c r="BTO70" s="289"/>
      <c r="BTP70" s="289"/>
      <c r="BTQ70" s="289"/>
      <c r="BTR70" s="289"/>
      <c r="BTS70" s="289"/>
      <c r="BTT70" s="289"/>
      <c r="BTU70" s="289"/>
      <c r="BTV70" s="289"/>
      <c r="BTW70" s="289"/>
      <c r="BTX70" s="289"/>
      <c r="BTY70" s="289"/>
      <c r="BTZ70" s="289"/>
      <c r="BUA70" s="289"/>
      <c r="BUB70" s="289"/>
      <c r="BUC70" s="289"/>
      <c r="BUD70" s="289"/>
      <c r="BUE70" s="289"/>
      <c r="BUF70" s="289"/>
      <c r="BUG70" s="289"/>
      <c r="BUH70" s="289"/>
      <c r="BUI70" s="289"/>
      <c r="BUJ70" s="289"/>
      <c r="BUK70" s="289"/>
      <c r="BUL70" s="289"/>
      <c r="BUM70" s="289"/>
      <c r="BUN70" s="289"/>
      <c r="BUO70" s="289"/>
      <c r="BUP70" s="289"/>
      <c r="BUQ70" s="289"/>
      <c r="BUR70" s="289"/>
      <c r="BUS70" s="289"/>
      <c r="BUT70" s="289"/>
      <c r="BUU70" s="289"/>
      <c r="BUV70" s="289"/>
      <c r="BUW70" s="289"/>
      <c r="BUX70" s="289"/>
      <c r="BUY70" s="289"/>
      <c r="BUZ70" s="289"/>
      <c r="BVA70" s="289"/>
      <c r="BVB70" s="289"/>
      <c r="BVC70" s="289"/>
      <c r="BVD70" s="289"/>
      <c r="BVE70" s="289"/>
      <c r="BVF70" s="289"/>
      <c r="BVG70" s="289"/>
      <c r="BVH70" s="289"/>
      <c r="BVI70" s="289"/>
      <c r="BVJ70" s="289"/>
      <c r="BVK70" s="289"/>
      <c r="BVL70" s="289"/>
      <c r="BVM70" s="289"/>
      <c r="BVN70" s="289"/>
      <c r="BVO70" s="289"/>
      <c r="BVP70" s="289"/>
      <c r="BVQ70" s="289"/>
      <c r="BVR70" s="289"/>
      <c r="BVS70" s="289"/>
      <c r="BVT70" s="289"/>
      <c r="BVU70" s="289"/>
      <c r="BVV70" s="289"/>
      <c r="BVW70" s="289"/>
      <c r="BVX70" s="289"/>
      <c r="BVY70" s="289"/>
      <c r="BVZ70" s="289"/>
      <c r="BWA70" s="289"/>
      <c r="BWB70" s="289"/>
      <c r="BWC70" s="289"/>
      <c r="BWD70" s="289"/>
      <c r="BWE70" s="289"/>
      <c r="BWF70" s="289"/>
      <c r="BWG70" s="289"/>
      <c r="BWH70" s="289"/>
      <c r="BWI70" s="289"/>
      <c r="BWJ70" s="289"/>
      <c r="BWK70" s="289"/>
      <c r="BWL70" s="289"/>
      <c r="BWM70" s="289"/>
      <c r="BWN70" s="289"/>
      <c r="BWO70" s="289"/>
      <c r="BWP70" s="289"/>
      <c r="BWQ70" s="289"/>
      <c r="BWR70" s="289"/>
      <c r="BWS70" s="289"/>
      <c r="BWT70" s="289"/>
      <c r="BWU70" s="289"/>
      <c r="BWV70" s="289"/>
      <c r="BWW70" s="289"/>
      <c r="BWX70" s="289"/>
      <c r="BWY70" s="289"/>
      <c r="BWZ70" s="289"/>
      <c r="BXA70" s="289"/>
      <c r="BXB70" s="289"/>
      <c r="BXC70" s="289"/>
      <c r="BXD70" s="289"/>
      <c r="BXE70" s="289"/>
      <c r="BXF70" s="289"/>
      <c r="BXG70" s="289"/>
      <c r="BXH70" s="289"/>
      <c r="BXI70" s="289"/>
      <c r="BXJ70" s="289"/>
      <c r="BXK70" s="289"/>
      <c r="BXL70" s="289"/>
      <c r="BXM70" s="289"/>
      <c r="BXN70" s="289"/>
      <c r="BXO70" s="289"/>
      <c r="BXP70" s="289"/>
      <c r="BXQ70" s="289"/>
      <c r="BXR70" s="289"/>
      <c r="BXS70" s="289"/>
      <c r="BXT70" s="289"/>
      <c r="BXU70" s="289"/>
      <c r="BXV70" s="289"/>
      <c r="BXW70" s="289"/>
      <c r="BXX70" s="289"/>
      <c r="BXY70" s="289"/>
      <c r="BXZ70" s="289"/>
      <c r="BYA70" s="289"/>
      <c r="BYB70" s="289"/>
      <c r="BYC70" s="289"/>
      <c r="BYD70" s="289"/>
      <c r="BYE70" s="289"/>
      <c r="BYF70" s="289"/>
      <c r="BYG70" s="289"/>
      <c r="BYH70" s="289"/>
      <c r="BYI70" s="289"/>
      <c r="BYJ70" s="289"/>
      <c r="BYK70" s="289"/>
      <c r="BYL70" s="289"/>
      <c r="BYM70" s="289"/>
      <c r="BYN70" s="289"/>
      <c r="BYO70" s="289"/>
      <c r="BYP70" s="289"/>
      <c r="BYQ70" s="289"/>
      <c r="BYR70" s="289"/>
      <c r="BYS70" s="289"/>
      <c r="BYT70" s="289"/>
      <c r="BYU70" s="289"/>
      <c r="BYV70" s="289"/>
      <c r="BYW70" s="289"/>
      <c r="BYX70" s="289"/>
      <c r="BYY70" s="289"/>
      <c r="BYZ70" s="289"/>
      <c r="BZA70" s="289"/>
      <c r="BZB70" s="289"/>
      <c r="BZC70" s="289"/>
      <c r="BZD70" s="289"/>
      <c r="BZE70" s="289"/>
      <c r="BZF70" s="289"/>
      <c r="BZG70" s="289"/>
      <c r="BZH70" s="289"/>
      <c r="BZI70" s="289"/>
      <c r="BZJ70" s="289"/>
      <c r="BZK70" s="289"/>
      <c r="BZL70" s="289"/>
      <c r="BZM70" s="289"/>
      <c r="BZN70" s="289"/>
      <c r="BZO70" s="289"/>
      <c r="BZP70" s="289"/>
      <c r="BZQ70" s="289"/>
      <c r="BZR70" s="289"/>
      <c r="BZS70" s="289"/>
      <c r="BZT70" s="289"/>
      <c r="BZU70" s="289"/>
      <c r="BZV70" s="289"/>
      <c r="BZW70" s="289"/>
      <c r="BZX70" s="289"/>
      <c r="BZY70" s="289"/>
      <c r="BZZ70" s="289"/>
      <c r="CAA70" s="289"/>
      <c r="CAB70" s="289"/>
      <c r="CAC70" s="289"/>
      <c r="CAD70" s="289"/>
      <c r="CAE70" s="289"/>
      <c r="CAF70" s="289"/>
      <c r="CAG70" s="289"/>
      <c r="CAH70" s="289"/>
      <c r="CAI70" s="289"/>
      <c r="CAJ70" s="289"/>
      <c r="CAK70" s="289"/>
      <c r="CAL70" s="289"/>
      <c r="CAM70" s="289"/>
      <c r="CAN70" s="289"/>
      <c r="CAO70" s="289"/>
      <c r="CAP70" s="289"/>
      <c r="CAQ70" s="289"/>
      <c r="CAR70" s="289"/>
      <c r="CAS70" s="289"/>
      <c r="CAT70" s="289"/>
      <c r="CAU70" s="289"/>
      <c r="CAV70" s="289"/>
      <c r="CAW70" s="289"/>
      <c r="CAX70" s="289"/>
      <c r="CAY70" s="289"/>
      <c r="CAZ70" s="289"/>
      <c r="CBA70" s="289"/>
      <c r="CBB70" s="289"/>
      <c r="CBC70" s="289"/>
      <c r="CBD70" s="289"/>
      <c r="CBE70" s="289"/>
      <c r="CBF70" s="289"/>
      <c r="CBG70" s="289"/>
      <c r="CBH70" s="289"/>
      <c r="CBI70" s="289"/>
      <c r="CBJ70" s="289"/>
      <c r="CBK70" s="289"/>
      <c r="CBL70" s="289"/>
      <c r="CBM70" s="289"/>
      <c r="CBN70" s="289"/>
      <c r="CBO70" s="289"/>
      <c r="CBP70" s="289"/>
      <c r="CBQ70" s="289"/>
      <c r="CBR70" s="289"/>
      <c r="CBS70" s="289"/>
      <c r="CBT70" s="289"/>
      <c r="CBU70" s="289"/>
      <c r="CBV70" s="289"/>
      <c r="CBW70" s="289"/>
      <c r="CBX70" s="289"/>
      <c r="CBY70" s="289"/>
      <c r="CBZ70" s="289"/>
      <c r="CCA70" s="289"/>
      <c r="CCB70" s="289"/>
      <c r="CCC70" s="289"/>
      <c r="CCD70" s="289"/>
      <c r="CCE70" s="289"/>
      <c r="CCF70" s="289"/>
      <c r="CCG70" s="289"/>
      <c r="CCH70" s="289"/>
      <c r="CCI70" s="289"/>
      <c r="CCJ70" s="289"/>
      <c r="CCK70" s="289"/>
      <c r="CCL70" s="289"/>
      <c r="CCM70" s="289"/>
      <c r="CCN70" s="289"/>
      <c r="CCO70" s="289"/>
      <c r="CCP70" s="289"/>
      <c r="CCQ70" s="289"/>
      <c r="CCR70" s="289"/>
      <c r="CCS70" s="289"/>
      <c r="CCT70" s="289"/>
      <c r="CCU70" s="289"/>
      <c r="CCV70" s="289"/>
      <c r="CCW70" s="289"/>
      <c r="CCX70" s="289"/>
      <c r="CCY70" s="289"/>
      <c r="CCZ70" s="289"/>
      <c r="CDA70" s="289"/>
      <c r="CDB70" s="289"/>
      <c r="CDC70" s="289"/>
      <c r="CDD70" s="289"/>
      <c r="CDE70" s="289"/>
      <c r="CDF70" s="289"/>
      <c r="CDG70" s="289"/>
      <c r="CDH70" s="289"/>
      <c r="CDI70" s="289"/>
      <c r="CDJ70" s="289"/>
      <c r="CDK70" s="289"/>
      <c r="CDL70" s="289"/>
      <c r="CDM70" s="289"/>
      <c r="CDN70" s="289"/>
      <c r="CDO70" s="289"/>
      <c r="CDP70" s="289"/>
      <c r="CDQ70" s="289"/>
      <c r="CDR70" s="289"/>
      <c r="CDS70" s="289"/>
      <c r="CDT70" s="289"/>
      <c r="CDU70" s="289"/>
      <c r="CDV70" s="289"/>
      <c r="CDW70" s="289"/>
      <c r="CDX70" s="289"/>
      <c r="CDY70" s="289"/>
      <c r="CDZ70" s="289"/>
      <c r="CEA70" s="289"/>
      <c r="CEB70" s="289"/>
      <c r="CEC70" s="289"/>
      <c r="CED70" s="289"/>
      <c r="CEE70" s="289"/>
      <c r="CEF70" s="289"/>
      <c r="CEG70" s="289"/>
      <c r="CEH70" s="289"/>
      <c r="CEI70" s="289"/>
      <c r="CEJ70" s="289"/>
      <c r="CEK70" s="289"/>
      <c r="CEL70" s="289"/>
      <c r="CEM70" s="289"/>
      <c r="CEN70" s="289"/>
      <c r="CEO70" s="289"/>
      <c r="CEP70" s="289"/>
      <c r="CEQ70" s="289"/>
      <c r="CER70" s="289"/>
      <c r="CES70" s="289"/>
      <c r="CET70" s="289"/>
      <c r="CEU70" s="289"/>
      <c r="CEV70" s="289"/>
      <c r="CEW70" s="289"/>
      <c r="CEX70" s="289"/>
      <c r="CEY70" s="289"/>
      <c r="CEZ70" s="289"/>
      <c r="CFA70" s="289"/>
      <c r="CFB70" s="289"/>
      <c r="CFC70" s="289"/>
      <c r="CFD70" s="289"/>
      <c r="CFE70" s="289"/>
      <c r="CFF70" s="289"/>
      <c r="CFG70" s="289"/>
      <c r="CFH70" s="289"/>
      <c r="CFI70" s="289"/>
      <c r="CFJ70" s="289"/>
      <c r="CFK70" s="289"/>
      <c r="CFL70" s="289"/>
      <c r="CFM70" s="289"/>
      <c r="CFN70" s="289"/>
      <c r="CFO70" s="289"/>
      <c r="CFP70" s="289"/>
      <c r="CFQ70" s="289"/>
      <c r="CFR70" s="289"/>
      <c r="CFS70" s="289"/>
      <c r="CFT70" s="289"/>
      <c r="CFU70" s="289"/>
      <c r="CFV70" s="289"/>
      <c r="CFW70" s="289"/>
      <c r="CFX70" s="289"/>
      <c r="CFY70" s="289"/>
      <c r="CFZ70" s="289"/>
      <c r="CGA70" s="289"/>
      <c r="CGB70" s="289"/>
      <c r="CGC70" s="289"/>
      <c r="CGD70" s="289"/>
      <c r="CGE70" s="289"/>
      <c r="CGF70" s="289"/>
      <c r="CGG70" s="289"/>
      <c r="CGH70" s="289"/>
      <c r="CGI70" s="289"/>
      <c r="CGJ70" s="289"/>
      <c r="CGK70" s="289"/>
      <c r="CGL70" s="289"/>
      <c r="CGM70" s="289"/>
      <c r="CGN70" s="289"/>
      <c r="CGO70" s="289"/>
      <c r="CGP70" s="289"/>
      <c r="CGQ70" s="289"/>
      <c r="CGR70" s="289"/>
      <c r="CGS70" s="289"/>
      <c r="CGT70" s="289"/>
      <c r="CGU70" s="289"/>
      <c r="CGV70" s="289"/>
      <c r="CGW70" s="289"/>
      <c r="CGX70" s="289"/>
      <c r="CGY70" s="289"/>
      <c r="CGZ70" s="289"/>
      <c r="CHA70" s="289"/>
      <c r="CHB70" s="289"/>
      <c r="CHC70" s="289"/>
      <c r="CHD70" s="289"/>
      <c r="CHE70" s="289"/>
      <c r="CHF70" s="289"/>
      <c r="CHG70" s="289"/>
      <c r="CHH70" s="289"/>
      <c r="CHI70" s="289"/>
      <c r="CHJ70" s="289"/>
      <c r="CHK70" s="289"/>
      <c r="CHL70" s="289"/>
      <c r="CHM70" s="289"/>
      <c r="CHN70" s="289"/>
      <c r="CHO70" s="289"/>
      <c r="CHP70" s="289"/>
      <c r="CHQ70" s="289"/>
      <c r="CHR70" s="289"/>
      <c r="CHS70" s="289"/>
      <c r="CHT70" s="289"/>
      <c r="CHU70" s="289"/>
      <c r="CHV70" s="289"/>
      <c r="CHW70" s="289"/>
      <c r="CHX70" s="289"/>
      <c r="CHY70" s="289"/>
      <c r="CHZ70" s="289"/>
      <c r="CIA70" s="289"/>
      <c r="CIB70" s="289"/>
      <c r="CIC70" s="289"/>
      <c r="CID70" s="289"/>
      <c r="CIE70" s="289"/>
      <c r="CIF70" s="289"/>
      <c r="CIG70" s="289"/>
      <c r="CIH70" s="289"/>
      <c r="CII70" s="289"/>
      <c r="CIJ70" s="289"/>
      <c r="CIK70" s="289"/>
      <c r="CIL70" s="289"/>
      <c r="CIM70" s="289"/>
      <c r="CIN70" s="289"/>
      <c r="CIO70" s="289"/>
      <c r="CIP70" s="289"/>
      <c r="CIQ70" s="289"/>
      <c r="CIR70" s="289"/>
      <c r="CIS70" s="289"/>
      <c r="CIT70" s="289"/>
      <c r="CIU70" s="289"/>
      <c r="CIV70" s="289"/>
      <c r="CIW70" s="289"/>
      <c r="CIX70" s="289"/>
      <c r="CIY70" s="289"/>
      <c r="CIZ70" s="289"/>
      <c r="CJA70" s="289"/>
      <c r="CJB70" s="289"/>
      <c r="CJC70" s="289"/>
      <c r="CJD70" s="289"/>
      <c r="CJE70" s="289"/>
      <c r="CJF70" s="289"/>
      <c r="CJG70" s="289"/>
      <c r="CJH70" s="289"/>
      <c r="CJI70" s="289"/>
      <c r="CJJ70" s="289"/>
      <c r="CJK70" s="289"/>
      <c r="CJL70" s="289"/>
      <c r="CJM70" s="289"/>
      <c r="CJN70" s="289"/>
      <c r="CJO70" s="289"/>
      <c r="CJP70" s="289"/>
      <c r="CJQ70" s="289"/>
      <c r="CJR70" s="289"/>
      <c r="CJS70" s="289"/>
      <c r="CJT70" s="289"/>
      <c r="CJU70" s="289"/>
      <c r="CJV70" s="289"/>
      <c r="CJW70" s="289"/>
      <c r="CJX70" s="289"/>
      <c r="CJY70" s="289"/>
      <c r="CJZ70" s="289"/>
      <c r="CKA70" s="289"/>
      <c r="CKB70" s="289"/>
      <c r="CKC70" s="289"/>
      <c r="CKD70" s="289"/>
      <c r="CKE70" s="289"/>
      <c r="CKF70" s="289"/>
      <c r="CKG70" s="289"/>
      <c r="CKH70" s="289"/>
      <c r="CKI70" s="289"/>
      <c r="CKJ70" s="289"/>
      <c r="CKK70" s="289"/>
      <c r="CKL70" s="289"/>
      <c r="CKM70" s="289"/>
      <c r="CKN70" s="289"/>
      <c r="CKO70" s="289"/>
      <c r="CKP70" s="289"/>
      <c r="CKQ70" s="289"/>
      <c r="CKR70" s="289"/>
      <c r="CKS70" s="289"/>
      <c r="CKT70" s="289"/>
      <c r="CKU70" s="289"/>
      <c r="CKV70" s="289"/>
      <c r="CKW70" s="289"/>
      <c r="CKX70" s="289"/>
      <c r="CKY70" s="289"/>
      <c r="CKZ70" s="289"/>
      <c r="CLA70" s="289"/>
      <c r="CLB70" s="289"/>
      <c r="CLC70" s="289"/>
      <c r="CLD70" s="289"/>
      <c r="CLE70" s="289"/>
      <c r="CLF70" s="289"/>
      <c r="CLG70" s="289"/>
      <c r="CLH70" s="289"/>
      <c r="CLI70" s="289"/>
      <c r="CLJ70" s="289"/>
      <c r="CLK70" s="289"/>
      <c r="CLL70" s="289"/>
      <c r="CLM70" s="289"/>
      <c r="CLN70" s="289"/>
      <c r="CLO70" s="289"/>
      <c r="CLP70" s="289"/>
      <c r="CLQ70" s="289"/>
      <c r="CLR70" s="289"/>
      <c r="CLS70" s="289"/>
      <c r="CLT70" s="289"/>
      <c r="CLU70" s="289"/>
      <c r="CLV70" s="289"/>
      <c r="CLW70" s="289"/>
      <c r="CLX70" s="289"/>
      <c r="CLY70" s="289"/>
      <c r="CLZ70" s="289"/>
      <c r="CMA70" s="289"/>
      <c r="CMB70" s="289"/>
      <c r="CMC70" s="289"/>
      <c r="CMD70" s="289"/>
      <c r="CME70" s="289"/>
      <c r="CMF70" s="289"/>
      <c r="CMG70" s="289"/>
      <c r="CMH70" s="289"/>
      <c r="CMI70" s="289"/>
      <c r="CMJ70" s="289"/>
      <c r="CMK70" s="289"/>
      <c r="CML70" s="289"/>
      <c r="CMM70" s="289"/>
      <c r="CMN70" s="289"/>
      <c r="CMO70" s="289"/>
      <c r="CMP70" s="289"/>
      <c r="CMQ70" s="289"/>
      <c r="CMR70" s="289"/>
      <c r="CMS70" s="289"/>
      <c r="CMT70" s="289"/>
      <c r="CMU70" s="289"/>
      <c r="CMV70" s="289"/>
      <c r="CMW70" s="289"/>
      <c r="CMX70" s="289"/>
      <c r="CMY70" s="289"/>
      <c r="CMZ70" s="289"/>
      <c r="CNA70" s="289"/>
      <c r="CNB70" s="289"/>
      <c r="CNC70" s="289"/>
      <c r="CND70" s="289"/>
      <c r="CNE70" s="289"/>
      <c r="CNF70" s="289"/>
      <c r="CNG70" s="289"/>
      <c r="CNH70" s="289"/>
      <c r="CNI70" s="289"/>
      <c r="CNJ70" s="289"/>
      <c r="CNK70" s="289"/>
      <c r="CNL70" s="289"/>
      <c r="CNM70" s="289"/>
      <c r="CNN70" s="289"/>
      <c r="CNO70" s="289"/>
      <c r="CNP70" s="289"/>
      <c r="CNQ70" s="289"/>
      <c r="CNR70" s="289"/>
      <c r="CNS70" s="289"/>
      <c r="CNT70" s="289"/>
      <c r="CNU70" s="289"/>
      <c r="CNV70" s="289"/>
      <c r="CNW70" s="289"/>
      <c r="CNX70" s="289"/>
      <c r="CNY70" s="289"/>
      <c r="CNZ70" s="289"/>
      <c r="COA70" s="289"/>
      <c r="COB70" s="289"/>
      <c r="COC70" s="289"/>
      <c r="COD70" s="289"/>
      <c r="COE70" s="289"/>
      <c r="COF70" s="289"/>
      <c r="COG70" s="289"/>
      <c r="COH70" s="289"/>
      <c r="COI70" s="289"/>
      <c r="COJ70" s="289"/>
      <c r="COK70" s="289"/>
      <c r="COL70" s="289"/>
      <c r="COM70" s="289"/>
      <c r="CON70" s="289"/>
      <c r="COO70" s="289"/>
      <c r="COP70" s="289"/>
      <c r="COQ70" s="289"/>
      <c r="COR70" s="289"/>
      <c r="COS70" s="289"/>
      <c r="COT70" s="289"/>
      <c r="COU70" s="289"/>
      <c r="COV70" s="289"/>
      <c r="COW70" s="289"/>
      <c r="COX70" s="289"/>
      <c r="COY70" s="289"/>
      <c r="COZ70" s="289"/>
      <c r="CPA70" s="289"/>
      <c r="CPB70" s="289"/>
      <c r="CPC70" s="289"/>
      <c r="CPD70" s="289"/>
      <c r="CPE70" s="289"/>
      <c r="CPF70" s="289"/>
      <c r="CPG70" s="289"/>
      <c r="CPH70" s="289"/>
      <c r="CPI70" s="289"/>
      <c r="CPJ70" s="289"/>
      <c r="CPK70" s="289"/>
      <c r="CPL70" s="289"/>
      <c r="CPM70" s="289"/>
      <c r="CPN70" s="289"/>
      <c r="CPO70" s="289"/>
      <c r="CPP70" s="289"/>
      <c r="CPQ70" s="289"/>
      <c r="CPR70" s="289"/>
      <c r="CPS70" s="289"/>
      <c r="CPT70" s="289"/>
      <c r="CPU70" s="289"/>
      <c r="CPV70" s="289"/>
      <c r="CPW70" s="289"/>
      <c r="CPX70" s="289"/>
      <c r="CPY70" s="289"/>
      <c r="CPZ70" s="289"/>
      <c r="CQA70" s="289"/>
      <c r="CQB70" s="289"/>
      <c r="CQC70" s="289"/>
      <c r="CQD70" s="289"/>
      <c r="CQE70" s="289"/>
      <c r="CQF70" s="289"/>
      <c r="CQG70" s="289"/>
      <c r="CQH70" s="289"/>
      <c r="CQI70" s="289"/>
      <c r="CQJ70" s="289"/>
      <c r="CQK70" s="289"/>
      <c r="CQL70" s="289"/>
      <c r="CQM70" s="289"/>
      <c r="CQN70" s="289"/>
      <c r="CQO70" s="289"/>
      <c r="CQP70" s="289"/>
      <c r="CQQ70" s="289"/>
      <c r="CQR70" s="289"/>
      <c r="CQS70" s="289"/>
      <c r="CQT70" s="289"/>
      <c r="CQU70" s="289"/>
      <c r="CQV70" s="289"/>
      <c r="CQW70" s="289"/>
      <c r="CQX70" s="289"/>
      <c r="CQY70" s="289"/>
      <c r="CQZ70" s="289"/>
      <c r="CRA70" s="289"/>
      <c r="CRB70" s="289"/>
      <c r="CRC70" s="289"/>
      <c r="CRD70" s="289"/>
      <c r="CRE70" s="289"/>
      <c r="CRF70" s="289"/>
      <c r="CRG70" s="289"/>
      <c r="CRH70" s="289"/>
      <c r="CRI70" s="289"/>
      <c r="CRJ70" s="289"/>
      <c r="CRK70" s="289"/>
      <c r="CRL70" s="289"/>
      <c r="CRM70" s="289"/>
      <c r="CRN70" s="289"/>
      <c r="CRO70" s="289"/>
      <c r="CRP70" s="289"/>
      <c r="CRQ70" s="289"/>
      <c r="CRR70" s="289"/>
      <c r="CRS70" s="289"/>
      <c r="CRT70" s="289"/>
      <c r="CRU70" s="289"/>
      <c r="CRV70" s="289"/>
      <c r="CRW70" s="289"/>
      <c r="CRX70" s="289"/>
      <c r="CRY70" s="289"/>
      <c r="CRZ70" s="289"/>
      <c r="CSA70" s="289"/>
      <c r="CSB70" s="289"/>
      <c r="CSC70" s="289"/>
      <c r="CSD70" s="289"/>
      <c r="CSE70" s="289"/>
      <c r="CSF70" s="289"/>
      <c r="CSG70" s="289"/>
      <c r="CSH70" s="289"/>
      <c r="CSI70" s="289"/>
      <c r="CSJ70" s="289"/>
      <c r="CSK70" s="289"/>
      <c r="CSL70" s="289"/>
      <c r="CSM70" s="289"/>
      <c r="CSN70" s="289"/>
      <c r="CSO70" s="289"/>
      <c r="CSP70" s="289"/>
      <c r="CSQ70" s="289"/>
      <c r="CSR70" s="289"/>
      <c r="CSS70" s="289"/>
      <c r="CST70" s="289"/>
      <c r="CSU70" s="289"/>
      <c r="CSV70" s="289"/>
      <c r="CSW70" s="289"/>
      <c r="CSX70" s="289"/>
      <c r="CSY70" s="289"/>
      <c r="CSZ70" s="289"/>
      <c r="CTA70" s="289"/>
      <c r="CTB70" s="289"/>
      <c r="CTC70" s="289"/>
      <c r="CTD70" s="289"/>
      <c r="CTE70" s="289"/>
      <c r="CTF70" s="289"/>
      <c r="CTG70" s="289"/>
      <c r="CTH70" s="289"/>
      <c r="CTI70" s="289"/>
      <c r="CTJ70" s="289"/>
      <c r="CTK70" s="289"/>
      <c r="CTL70" s="289"/>
      <c r="CTM70" s="289"/>
      <c r="CTN70" s="289"/>
      <c r="CTO70" s="289"/>
      <c r="CTP70" s="289"/>
      <c r="CTQ70" s="289"/>
      <c r="CTR70" s="289"/>
      <c r="CTS70" s="289"/>
      <c r="CTT70" s="289"/>
      <c r="CTU70" s="289"/>
      <c r="CTV70" s="289"/>
      <c r="CTW70" s="289"/>
      <c r="CTX70" s="289"/>
      <c r="CTY70" s="289"/>
      <c r="CTZ70" s="289"/>
      <c r="CUA70" s="289"/>
      <c r="CUB70" s="289"/>
      <c r="CUC70" s="289"/>
      <c r="CUD70" s="289"/>
      <c r="CUE70" s="289"/>
      <c r="CUF70" s="289"/>
      <c r="CUG70" s="289"/>
      <c r="CUH70" s="289"/>
      <c r="CUI70" s="289"/>
      <c r="CUJ70" s="289"/>
      <c r="CUK70" s="289"/>
      <c r="CUL70" s="289"/>
      <c r="CUM70" s="289"/>
      <c r="CUN70" s="289"/>
      <c r="CUO70" s="289"/>
      <c r="CUP70" s="289"/>
      <c r="CUQ70" s="289"/>
      <c r="CUR70" s="289"/>
      <c r="CUS70" s="289"/>
      <c r="CUT70" s="289"/>
      <c r="CUU70" s="289"/>
      <c r="CUV70" s="289"/>
      <c r="CUW70" s="289"/>
      <c r="CUX70" s="289"/>
      <c r="CUY70" s="289"/>
      <c r="CUZ70" s="289"/>
      <c r="CVA70" s="289"/>
      <c r="CVB70" s="289"/>
      <c r="CVC70" s="289"/>
      <c r="CVD70" s="289"/>
      <c r="CVE70" s="289"/>
      <c r="CVF70" s="289"/>
      <c r="CVG70" s="289"/>
      <c r="CVH70" s="289"/>
      <c r="CVI70" s="289"/>
      <c r="CVJ70" s="289"/>
      <c r="CVK70" s="289"/>
      <c r="CVL70" s="289"/>
      <c r="CVM70" s="289"/>
      <c r="CVN70" s="289"/>
      <c r="CVO70" s="289"/>
      <c r="CVP70" s="289"/>
      <c r="CVQ70" s="289"/>
      <c r="CVR70" s="289"/>
      <c r="CVS70" s="289"/>
      <c r="CVT70" s="289"/>
      <c r="CVU70" s="289"/>
      <c r="CVV70" s="289"/>
      <c r="CVW70" s="289"/>
      <c r="CVX70" s="289"/>
      <c r="CVY70" s="289"/>
      <c r="CVZ70" s="289"/>
      <c r="CWA70" s="289"/>
      <c r="CWB70" s="289"/>
      <c r="CWC70" s="289"/>
      <c r="CWD70" s="289"/>
      <c r="CWE70" s="289"/>
      <c r="CWF70" s="289"/>
      <c r="CWG70" s="289"/>
      <c r="CWH70" s="289"/>
      <c r="CWI70" s="289"/>
      <c r="CWJ70" s="289"/>
      <c r="CWK70" s="289"/>
      <c r="CWL70" s="289"/>
      <c r="CWM70" s="289"/>
      <c r="CWN70" s="289"/>
      <c r="CWO70" s="289"/>
      <c r="CWP70" s="289"/>
      <c r="CWQ70" s="289"/>
      <c r="CWR70" s="289"/>
      <c r="CWS70" s="289"/>
      <c r="CWT70" s="289"/>
      <c r="CWU70" s="289"/>
      <c r="CWV70" s="289"/>
      <c r="CWW70" s="289"/>
      <c r="CWX70" s="289"/>
      <c r="CWY70" s="289"/>
      <c r="CWZ70" s="289"/>
      <c r="CXA70" s="289"/>
      <c r="CXB70" s="289"/>
      <c r="CXC70" s="289"/>
      <c r="CXD70" s="289"/>
      <c r="CXE70" s="289"/>
      <c r="CXF70" s="289"/>
      <c r="CXG70" s="289"/>
      <c r="CXH70" s="289"/>
      <c r="CXI70" s="289"/>
      <c r="CXJ70" s="289"/>
      <c r="CXK70" s="289"/>
      <c r="CXL70" s="289"/>
      <c r="CXM70" s="289"/>
      <c r="CXN70" s="289"/>
      <c r="CXO70" s="289"/>
      <c r="CXP70" s="289"/>
      <c r="CXQ70" s="289"/>
      <c r="CXR70" s="289"/>
      <c r="CXS70" s="289"/>
      <c r="CXT70" s="289"/>
      <c r="CXU70" s="289"/>
      <c r="CXV70" s="289"/>
      <c r="CXW70" s="289"/>
      <c r="CXX70" s="289"/>
      <c r="CXY70" s="289"/>
      <c r="CXZ70" s="289"/>
      <c r="CYA70" s="289"/>
      <c r="CYB70" s="289"/>
      <c r="CYC70" s="289"/>
      <c r="CYD70" s="289"/>
      <c r="CYE70" s="289"/>
      <c r="CYF70" s="289"/>
      <c r="CYG70" s="289"/>
      <c r="CYH70" s="289"/>
      <c r="CYI70" s="289"/>
      <c r="CYJ70" s="289"/>
      <c r="CYK70" s="289"/>
      <c r="CYL70" s="289"/>
      <c r="CYM70" s="289"/>
      <c r="CYN70" s="289"/>
      <c r="CYO70" s="289"/>
      <c r="CYP70" s="289"/>
      <c r="CYQ70" s="289"/>
      <c r="CYR70" s="289"/>
      <c r="CYS70" s="289"/>
      <c r="CYT70" s="289"/>
      <c r="CYU70" s="289"/>
      <c r="CYV70" s="289"/>
      <c r="CYW70" s="289"/>
      <c r="CYX70" s="289"/>
      <c r="CYY70" s="289"/>
      <c r="CYZ70" s="289"/>
      <c r="CZA70" s="289"/>
      <c r="CZB70" s="289"/>
      <c r="CZC70" s="289"/>
      <c r="CZD70" s="289"/>
      <c r="CZE70" s="289"/>
      <c r="CZF70" s="289"/>
      <c r="CZG70" s="289"/>
      <c r="CZH70" s="289"/>
      <c r="CZI70" s="289"/>
      <c r="CZJ70" s="289"/>
      <c r="CZK70" s="289"/>
      <c r="CZL70" s="289"/>
      <c r="CZM70" s="289"/>
      <c r="CZN70" s="289"/>
      <c r="CZO70" s="289"/>
      <c r="CZP70" s="289"/>
      <c r="CZQ70" s="289"/>
      <c r="CZR70" s="289"/>
      <c r="CZS70" s="289"/>
      <c r="CZT70" s="289"/>
      <c r="CZU70" s="289"/>
      <c r="CZV70" s="289"/>
      <c r="CZW70" s="289"/>
      <c r="CZX70" s="289"/>
      <c r="CZY70" s="289"/>
      <c r="CZZ70" s="289"/>
      <c r="DAA70" s="289"/>
      <c r="DAB70" s="289"/>
      <c r="DAC70" s="289"/>
      <c r="DAD70" s="289"/>
      <c r="DAE70" s="289"/>
      <c r="DAF70" s="289"/>
      <c r="DAG70" s="289"/>
      <c r="DAH70" s="289"/>
      <c r="DAI70" s="289"/>
      <c r="DAJ70" s="289"/>
      <c r="DAK70" s="289"/>
      <c r="DAL70" s="289"/>
      <c r="DAM70" s="289"/>
      <c r="DAN70" s="289"/>
      <c r="DAO70" s="289"/>
      <c r="DAP70" s="289"/>
      <c r="DAQ70" s="289"/>
      <c r="DAR70" s="289"/>
      <c r="DAS70" s="289"/>
      <c r="DAT70" s="289"/>
      <c r="DAU70" s="289"/>
      <c r="DAV70" s="289"/>
      <c r="DAW70" s="289"/>
      <c r="DAX70" s="289"/>
      <c r="DAY70" s="289"/>
      <c r="DAZ70" s="289"/>
      <c r="DBA70" s="289"/>
      <c r="DBB70" s="289"/>
      <c r="DBC70" s="289"/>
      <c r="DBD70" s="289"/>
      <c r="DBE70" s="289"/>
      <c r="DBF70" s="289"/>
      <c r="DBG70" s="289"/>
      <c r="DBH70" s="289"/>
      <c r="DBI70" s="289"/>
      <c r="DBJ70" s="289"/>
      <c r="DBK70" s="289"/>
      <c r="DBL70" s="289"/>
      <c r="DBM70" s="289"/>
      <c r="DBN70" s="289"/>
      <c r="DBO70" s="289"/>
      <c r="DBP70" s="289"/>
      <c r="DBQ70" s="289"/>
      <c r="DBR70" s="289"/>
      <c r="DBS70" s="289"/>
      <c r="DBT70" s="289"/>
      <c r="DBU70" s="289"/>
      <c r="DBV70" s="289"/>
      <c r="DBW70" s="289"/>
      <c r="DBX70" s="289"/>
      <c r="DBY70" s="289"/>
      <c r="DBZ70" s="289"/>
      <c r="DCA70" s="289"/>
      <c r="DCB70" s="289"/>
      <c r="DCC70" s="289"/>
      <c r="DCD70" s="289"/>
      <c r="DCE70" s="289"/>
      <c r="DCF70" s="289"/>
      <c r="DCG70" s="289"/>
      <c r="DCH70" s="289"/>
      <c r="DCI70" s="289"/>
      <c r="DCJ70" s="289"/>
      <c r="DCK70" s="289"/>
      <c r="DCL70" s="289"/>
      <c r="DCM70" s="289"/>
      <c r="DCN70" s="289"/>
      <c r="DCO70" s="289"/>
      <c r="DCP70" s="289"/>
      <c r="DCQ70" s="289"/>
      <c r="DCR70" s="289"/>
      <c r="DCS70" s="289"/>
      <c r="DCT70" s="289"/>
      <c r="DCU70" s="289"/>
      <c r="DCV70" s="289"/>
      <c r="DCW70" s="289"/>
      <c r="DCX70" s="289"/>
      <c r="DCY70" s="289"/>
      <c r="DCZ70" s="289"/>
      <c r="DDA70" s="289"/>
      <c r="DDB70" s="289"/>
      <c r="DDC70" s="289"/>
      <c r="DDD70" s="289"/>
      <c r="DDE70" s="289"/>
      <c r="DDF70" s="289"/>
      <c r="DDG70" s="289"/>
      <c r="DDH70" s="289"/>
      <c r="DDI70" s="289"/>
      <c r="DDJ70" s="289"/>
      <c r="DDK70" s="289"/>
      <c r="DDL70" s="289"/>
      <c r="DDM70" s="289"/>
      <c r="DDN70" s="289"/>
      <c r="DDO70" s="289"/>
      <c r="DDP70" s="289"/>
      <c r="DDQ70" s="289"/>
      <c r="DDR70" s="289"/>
      <c r="DDS70" s="289"/>
      <c r="DDT70" s="289"/>
      <c r="DDU70" s="289"/>
      <c r="DDV70" s="289"/>
      <c r="DDW70" s="289"/>
      <c r="DDX70" s="289"/>
      <c r="DDY70" s="289"/>
      <c r="DDZ70" s="289"/>
      <c r="DEA70" s="289"/>
      <c r="DEB70" s="289"/>
      <c r="DEC70" s="289"/>
      <c r="DED70" s="289"/>
      <c r="DEE70" s="289"/>
      <c r="DEF70" s="289"/>
      <c r="DEG70" s="289"/>
      <c r="DEH70" s="289"/>
      <c r="DEI70" s="289"/>
      <c r="DEJ70" s="289"/>
      <c r="DEK70" s="289"/>
      <c r="DEL70" s="289"/>
      <c r="DEM70" s="289"/>
      <c r="DEN70" s="289"/>
      <c r="DEO70" s="289"/>
      <c r="DEP70" s="289"/>
      <c r="DEQ70" s="289"/>
      <c r="DER70" s="289"/>
      <c r="DES70" s="289"/>
      <c r="DET70" s="289"/>
      <c r="DEU70" s="289"/>
      <c r="DEV70" s="289"/>
      <c r="DEW70" s="289"/>
      <c r="DEX70" s="289"/>
      <c r="DEY70" s="289"/>
      <c r="DEZ70" s="289"/>
      <c r="DFA70" s="289"/>
      <c r="DFB70" s="289"/>
      <c r="DFC70" s="289"/>
      <c r="DFD70" s="289"/>
      <c r="DFE70" s="289"/>
      <c r="DFF70" s="289"/>
      <c r="DFG70" s="289"/>
      <c r="DFH70" s="289"/>
      <c r="DFI70" s="289"/>
      <c r="DFJ70" s="289"/>
      <c r="DFK70" s="289"/>
      <c r="DFL70" s="289"/>
      <c r="DFM70" s="289"/>
      <c r="DFN70" s="289"/>
      <c r="DFO70" s="289"/>
      <c r="DFP70" s="289"/>
      <c r="DFQ70" s="289"/>
      <c r="DFR70" s="289"/>
      <c r="DFS70" s="289"/>
      <c r="DFT70" s="289"/>
      <c r="DFU70" s="289"/>
      <c r="DFV70" s="289"/>
      <c r="DFW70" s="289"/>
      <c r="DFX70" s="289"/>
      <c r="DFY70" s="289"/>
      <c r="DFZ70" s="289"/>
      <c r="DGA70" s="289"/>
      <c r="DGB70" s="289"/>
      <c r="DGC70" s="289"/>
      <c r="DGD70" s="289"/>
      <c r="DGE70" s="289"/>
      <c r="DGF70" s="289"/>
      <c r="DGG70" s="289"/>
      <c r="DGH70" s="289"/>
      <c r="DGI70" s="289"/>
      <c r="DGJ70" s="289"/>
      <c r="DGK70" s="289"/>
      <c r="DGL70" s="289"/>
      <c r="DGM70" s="289"/>
      <c r="DGN70" s="289"/>
      <c r="DGO70" s="289"/>
      <c r="DGP70" s="289"/>
      <c r="DGQ70" s="289"/>
      <c r="DGR70" s="289"/>
      <c r="DGS70" s="289"/>
      <c r="DGT70" s="289"/>
      <c r="DGU70" s="289"/>
      <c r="DGV70" s="289"/>
      <c r="DGW70" s="289"/>
      <c r="DGX70" s="289"/>
      <c r="DGY70" s="289"/>
      <c r="DGZ70" s="289"/>
      <c r="DHA70" s="289"/>
      <c r="DHB70" s="289"/>
      <c r="DHC70" s="289"/>
      <c r="DHD70" s="289"/>
      <c r="DHE70" s="289"/>
      <c r="DHF70" s="289"/>
      <c r="DHG70" s="289"/>
      <c r="DHH70" s="289"/>
      <c r="DHI70" s="289"/>
      <c r="DHJ70" s="289"/>
      <c r="DHK70" s="289"/>
      <c r="DHL70" s="289"/>
      <c r="DHM70" s="289"/>
      <c r="DHN70" s="289"/>
      <c r="DHO70" s="289"/>
      <c r="DHP70" s="289"/>
      <c r="DHQ70" s="289"/>
      <c r="DHR70" s="289"/>
      <c r="DHS70" s="289"/>
      <c r="DHT70" s="289"/>
      <c r="DHU70" s="289"/>
      <c r="DHV70" s="289"/>
      <c r="DHW70" s="289"/>
      <c r="DHX70" s="289"/>
      <c r="DHY70" s="289"/>
      <c r="DHZ70" s="289"/>
      <c r="DIA70" s="289"/>
      <c r="DIB70" s="289"/>
      <c r="DIC70" s="289"/>
      <c r="DID70" s="289"/>
      <c r="DIE70" s="289"/>
      <c r="DIF70" s="289"/>
      <c r="DIG70" s="289"/>
      <c r="DIH70" s="289"/>
      <c r="DII70" s="289"/>
      <c r="DIJ70" s="289"/>
      <c r="DIK70" s="289"/>
      <c r="DIL70" s="289"/>
      <c r="DIM70" s="289"/>
      <c r="DIN70" s="289"/>
      <c r="DIO70" s="289"/>
      <c r="DIP70" s="289"/>
      <c r="DIQ70" s="289"/>
      <c r="DIR70" s="289"/>
      <c r="DIS70" s="289"/>
      <c r="DIT70" s="289"/>
      <c r="DIU70" s="289"/>
      <c r="DIV70" s="289"/>
      <c r="DIW70" s="289"/>
      <c r="DIX70" s="289"/>
      <c r="DIY70" s="289"/>
      <c r="DIZ70" s="289"/>
      <c r="DJA70" s="289"/>
      <c r="DJB70" s="289"/>
      <c r="DJC70" s="289"/>
      <c r="DJD70" s="289"/>
      <c r="DJE70" s="289"/>
      <c r="DJF70" s="289"/>
      <c r="DJG70" s="289"/>
      <c r="DJH70" s="289"/>
      <c r="DJI70" s="289"/>
      <c r="DJJ70" s="289"/>
      <c r="DJK70" s="289"/>
      <c r="DJL70" s="289"/>
      <c r="DJM70" s="289"/>
      <c r="DJN70" s="289"/>
      <c r="DJO70" s="289"/>
      <c r="DJP70" s="289"/>
      <c r="DJQ70" s="289"/>
      <c r="DJR70" s="289"/>
      <c r="DJS70" s="289"/>
      <c r="DJT70" s="289"/>
      <c r="DJU70" s="289"/>
      <c r="DJV70" s="289"/>
      <c r="DJW70" s="289"/>
      <c r="DJX70" s="289"/>
      <c r="DJY70" s="289"/>
      <c r="DJZ70" s="289"/>
      <c r="DKA70" s="289"/>
      <c r="DKB70" s="289"/>
      <c r="DKC70" s="289"/>
      <c r="DKD70" s="289"/>
      <c r="DKE70" s="289"/>
      <c r="DKF70" s="289"/>
      <c r="DKG70" s="289"/>
      <c r="DKH70" s="289"/>
      <c r="DKI70" s="289"/>
      <c r="DKJ70" s="289"/>
      <c r="DKK70" s="289"/>
      <c r="DKL70" s="289"/>
      <c r="DKM70" s="289"/>
      <c r="DKN70" s="289"/>
      <c r="DKO70" s="289"/>
      <c r="DKP70" s="289"/>
      <c r="DKQ70" s="289"/>
      <c r="DKR70" s="289"/>
      <c r="DKS70" s="289"/>
      <c r="DKT70" s="289"/>
      <c r="DKU70" s="289"/>
      <c r="DKV70" s="289"/>
      <c r="DKW70" s="289"/>
      <c r="DKX70" s="289"/>
      <c r="DKY70" s="289"/>
      <c r="DKZ70" s="289"/>
      <c r="DLA70" s="289"/>
      <c r="DLB70" s="289"/>
      <c r="DLC70" s="289"/>
      <c r="DLD70" s="289"/>
      <c r="DLE70" s="289"/>
      <c r="DLF70" s="289"/>
      <c r="DLG70" s="289"/>
      <c r="DLH70" s="289"/>
      <c r="DLI70" s="289"/>
      <c r="DLJ70" s="289"/>
      <c r="DLK70" s="289"/>
      <c r="DLL70" s="289"/>
      <c r="DLM70" s="289"/>
      <c r="DLN70" s="289"/>
      <c r="DLO70" s="289"/>
      <c r="DLP70" s="289"/>
      <c r="DLQ70" s="289"/>
      <c r="DLR70" s="289"/>
      <c r="DLS70" s="289"/>
      <c r="DLT70" s="289"/>
      <c r="DLU70" s="289"/>
      <c r="DLV70" s="289"/>
      <c r="DLW70" s="289"/>
      <c r="DLX70" s="289"/>
      <c r="DLY70" s="289"/>
      <c r="DLZ70" s="289"/>
      <c r="DMA70" s="289"/>
      <c r="DMB70" s="289"/>
      <c r="DMC70" s="289"/>
      <c r="DMD70" s="289"/>
      <c r="DME70" s="289"/>
      <c r="DMF70" s="289"/>
      <c r="DMG70" s="289"/>
      <c r="DMH70" s="289"/>
      <c r="DMI70" s="289"/>
      <c r="DMJ70" s="289"/>
      <c r="DMK70" s="289"/>
      <c r="DML70" s="289"/>
      <c r="DMM70" s="289"/>
      <c r="DMN70" s="289"/>
      <c r="DMO70" s="289"/>
      <c r="DMP70" s="289"/>
      <c r="DMQ70" s="289"/>
      <c r="DMR70" s="289"/>
      <c r="DMS70" s="289"/>
      <c r="DMT70" s="289"/>
      <c r="DMU70" s="289"/>
      <c r="DMV70" s="289"/>
      <c r="DMW70" s="289"/>
      <c r="DMX70" s="289"/>
      <c r="DMY70" s="289"/>
      <c r="DMZ70" s="289"/>
      <c r="DNA70" s="289"/>
      <c r="DNB70" s="289"/>
      <c r="DNC70" s="289"/>
      <c r="DND70" s="289"/>
      <c r="DNE70" s="289"/>
      <c r="DNF70" s="289"/>
      <c r="DNG70" s="289"/>
      <c r="DNH70" s="289"/>
      <c r="DNI70" s="289"/>
      <c r="DNJ70" s="289"/>
      <c r="DNK70" s="289"/>
      <c r="DNL70" s="289"/>
      <c r="DNM70" s="289"/>
      <c r="DNN70" s="289"/>
      <c r="DNO70" s="289"/>
      <c r="DNP70" s="289"/>
      <c r="DNQ70" s="289"/>
      <c r="DNR70" s="289"/>
      <c r="DNS70" s="289"/>
      <c r="DNT70" s="289"/>
      <c r="DNU70" s="289"/>
      <c r="DNV70" s="289"/>
      <c r="DNW70" s="289"/>
      <c r="DNX70" s="289"/>
      <c r="DNY70" s="289"/>
      <c r="DNZ70" s="289"/>
      <c r="DOA70" s="289"/>
      <c r="DOB70" s="289"/>
      <c r="DOC70" s="289"/>
      <c r="DOD70" s="289"/>
      <c r="DOE70" s="289"/>
      <c r="DOF70" s="289"/>
      <c r="DOG70" s="289"/>
      <c r="DOH70" s="289"/>
      <c r="DOI70" s="289"/>
      <c r="DOJ70" s="289"/>
      <c r="DOK70" s="289"/>
      <c r="DOL70" s="289"/>
      <c r="DOM70" s="289"/>
      <c r="DON70" s="289"/>
      <c r="DOO70" s="289"/>
      <c r="DOP70" s="289"/>
      <c r="DOQ70" s="289"/>
      <c r="DOR70" s="289"/>
      <c r="DOS70" s="289"/>
      <c r="DOT70" s="289"/>
      <c r="DOU70" s="289"/>
      <c r="DOV70" s="289"/>
      <c r="DOW70" s="289"/>
      <c r="DOX70" s="289"/>
      <c r="DOY70" s="289"/>
      <c r="DOZ70" s="289"/>
      <c r="DPA70" s="289"/>
      <c r="DPB70" s="289"/>
      <c r="DPC70" s="289"/>
      <c r="DPD70" s="289"/>
      <c r="DPE70" s="289"/>
      <c r="DPF70" s="289"/>
      <c r="DPG70" s="289"/>
      <c r="DPH70" s="289"/>
      <c r="DPI70" s="289"/>
      <c r="DPJ70" s="289"/>
      <c r="DPK70" s="289"/>
      <c r="DPL70" s="289"/>
      <c r="DPM70" s="289"/>
      <c r="DPN70" s="289"/>
      <c r="DPO70" s="289"/>
      <c r="DPP70" s="289"/>
      <c r="DPQ70" s="289"/>
      <c r="DPR70" s="289"/>
      <c r="DPS70" s="289"/>
      <c r="DPT70" s="289"/>
      <c r="DPU70" s="289"/>
      <c r="DPV70" s="289"/>
      <c r="DPW70" s="289"/>
      <c r="DPX70" s="289"/>
      <c r="DPY70" s="289"/>
      <c r="DPZ70" s="289"/>
      <c r="DQA70" s="289"/>
      <c r="DQB70" s="289"/>
      <c r="DQC70" s="289"/>
      <c r="DQD70" s="289"/>
      <c r="DQE70" s="289"/>
      <c r="DQF70" s="289"/>
      <c r="DQG70" s="289"/>
      <c r="DQH70" s="289"/>
      <c r="DQI70" s="289"/>
      <c r="DQJ70" s="289"/>
      <c r="DQK70" s="289"/>
      <c r="DQL70" s="289"/>
      <c r="DQM70" s="289"/>
      <c r="DQN70" s="289"/>
      <c r="DQO70" s="289"/>
      <c r="DQP70" s="289"/>
      <c r="DQQ70" s="289"/>
      <c r="DQR70" s="289"/>
      <c r="DQS70" s="289"/>
      <c r="DQT70" s="289"/>
      <c r="DQU70" s="289"/>
      <c r="DQV70" s="289"/>
      <c r="DQW70" s="289"/>
      <c r="DQX70" s="289"/>
      <c r="DQY70" s="289"/>
      <c r="DQZ70" s="289"/>
      <c r="DRA70" s="289"/>
      <c r="DRB70" s="289"/>
      <c r="DRC70" s="289"/>
      <c r="DRD70" s="289"/>
      <c r="DRE70" s="289"/>
      <c r="DRF70" s="289"/>
      <c r="DRG70" s="289"/>
      <c r="DRH70" s="289"/>
      <c r="DRI70" s="289"/>
      <c r="DRJ70" s="289"/>
      <c r="DRK70" s="289"/>
      <c r="DRL70" s="289"/>
      <c r="DRM70" s="289"/>
      <c r="DRN70" s="289"/>
      <c r="DRO70" s="289"/>
      <c r="DRP70" s="289"/>
      <c r="DRQ70" s="289"/>
      <c r="DRR70" s="289"/>
      <c r="DRS70" s="289"/>
      <c r="DRT70" s="289"/>
      <c r="DRU70" s="289"/>
      <c r="DRV70" s="289"/>
      <c r="DRW70" s="289"/>
      <c r="DRX70" s="289"/>
      <c r="DRY70" s="289"/>
      <c r="DRZ70" s="289"/>
      <c r="DSA70" s="289"/>
      <c r="DSB70" s="289"/>
      <c r="DSC70" s="289"/>
      <c r="DSD70" s="289"/>
      <c r="DSE70" s="289"/>
      <c r="DSF70" s="289"/>
      <c r="DSG70" s="289"/>
      <c r="DSH70" s="289"/>
      <c r="DSI70" s="289"/>
      <c r="DSJ70" s="289"/>
      <c r="DSK70" s="289"/>
      <c r="DSL70" s="289"/>
      <c r="DSM70" s="289"/>
      <c r="DSN70" s="289"/>
      <c r="DSO70" s="289"/>
      <c r="DSP70" s="289"/>
      <c r="DSQ70" s="289"/>
      <c r="DSR70" s="289"/>
      <c r="DSS70" s="289"/>
      <c r="DST70" s="289"/>
      <c r="DSU70" s="289"/>
      <c r="DSV70" s="289"/>
      <c r="DSW70" s="289"/>
      <c r="DSX70" s="289"/>
      <c r="DSY70" s="289"/>
      <c r="DSZ70" s="289"/>
      <c r="DTA70" s="289"/>
      <c r="DTB70" s="289"/>
      <c r="DTC70" s="289"/>
      <c r="DTD70" s="289"/>
      <c r="DTE70" s="289"/>
      <c r="DTF70" s="289"/>
      <c r="DTG70" s="289"/>
      <c r="DTH70" s="289"/>
      <c r="DTI70" s="289"/>
      <c r="DTJ70" s="289"/>
      <c r="DTK70" s="289"/>
      <c r="DTL70" s="289"/>
      <c r="DTM70" s="289"/>
      <c r="DTN70" s="289"/>
      <c r="DTO70" s="289"/>
      <c r="DTP70" s="289"/>
      <c r="DTQ70" s="289"/>
      <c r="DTR70" s="289"/>
      <c r="DTS70" s="289"/>
      <c r="DTT70" s="289"/>
      <c r="DTU70" s="289"/>
      <c r="DTV70" s="289"/>
      <c r="DTW70" s="289"/>
      <c r="DTX70" s="289"/>
      <c r="DTY70" s="289"/>
      <c r="DTZ70" s="289"/>
      <c r="DUA70" s="289"/>
      <c r="DUB70" s="289"/>
      <c r="DUC70" s="289"/>
      <c r="DUD70" s="289"/>
      <c r="DUE70" s="289"/>
      <c r="DUF70" s="289"/>
      <c r="DUG70" s="289"/>
      <c r="DUH70" s="289"/>
      <c r="DUI70" s="289"/>
      <c r="DUJ70" s="289"/>
      <c r="DUK70" s="289"/>
      <c r="DUL70" s="289"/>
      <c r="DUM70" s="289"/>
      <c r="DUN70" s="289"/>
      <c r="DUO70" s="289"/>
      <c r="DUP70" s="289"/>
      <c r="DUQ70" s="289"/>
      <c r="DUR70" s="289"/>
      <c r="DUS70" s="289"/>
      <c r="DUT70" s="289"/>
      <c r="DUU70" s="289"/>
      <c r="DUV70" s="289"/>
      <c r="DUW70" s="289"/>
      <c r="DUX70" s="289"/>
      <c r="DUY70" s="289"/>
      <c r="DUZ70" s="289"/>
      <c r="DVA70" s="289"/>
      <c r="DVB70" s="289"/>
      <c r="DVC70" s="289"/>
      <c r="DVD70" s="289"/>
      <c r="DVE70" s="289"/>
      <c r="DVF70" s="289"/>
      <c r="DVG70" s="289"/>
      <c r="DVH70" s="289"/>
      <c r="DVI70" s="289"/>
      <c r="DVJ70" s="289"/>
      <c r="DVK70" s="289"/>
      <c r="DVL70" s="289"/>
      <c r="DVM70" s="289"/>
      <c r="DVN70" s="289"/>
      <c r="DVO70" s="289"/>
      <c r="DVP70" s="289"/>
      <c r="DVQ70" s="289"/>
      <c r="DVR70" s="289"/>
      <c r="DVS70" s="289"/>
      <c r="DVT70" s="289"/>
      <c r="DVU70" s="289"/>
      <c r="DVV70" s="289"/>
      <c r="DVW70" s="289"/>
      <c r="DVX70" s="289"/>
      <c r="DVY70" s="289"/>
      <c r="DVZ70" s="289"/>
      <c r="DWA70" s="289"/>
      <c r="DWB70" s="289"/>
      <c r="DWC70" s="289"/>
      <c r="DWD70" s="289"/>
      <c r="DWE70" s="289"/>
      <c r="DWF70" s="289"/>
      <c r="DWG70" s="289"/>
      <c r="DWH70" s="289"/>
      <c r="DWI70" s="289"/>
      <c r="DWJ70" s="289"/>
      <c r="DWK70" s="289"/>
      <c r="DWL70" s="289"/>
      <c r="DWM70" s="289"/>
      <c r="DWN70" s="289"/>
      <c r="DWO70" s="289"/>
      <c r="DWP70" s="289"/>
      <c r="DWQ70" s="289"/>
      <c r="DWR70" s="289"/>
      <c r="DWS70" s="289"/>
      <c r="DWT70" s="289"/>
      <c r="DWU70" s="289"/>
      <c r="DWV70" s="289"/>
      <c r="DWW70" s="289"/>
      <c r="DWX70" s="289"/>
      <c r="DWY70" s="289"/>
      <c r="DWZ70" s="289"/>
      <c r="DXA70" s="289"/>
      <c r="DXB70" s="289"/>
      <c r="DXC70" s="289"/>
      <c r="DXD70" s="289"/>
      <c r="DXE70" s="289"/>
      <c r="DXF70" s="289"/>
      <c r="DXG70" s="289"/>
      <c r="DXH70" s="289"/>
      <c r="DXI70" s="289"/>
      <c r="DXJ70" s="289"/>
      <c r="DXK70" s="289"/>
      <c r="DXL70" s="289"/>
      <c r="DXM70" s="289"/>
      <c r="DXN70" s="289"/>
      <c r="DXO70" s="289"/>
      <c r="DXP70" s="289"/>
      <c r="DXQ70" s="289"/>
      <c r="DXR70" s="289"/>
      <c r="DXS70" s="289"/>
      <c r="DXT70" s="289"/>
      <c r="DXU70" s="289"/>
      <c r="DXV70" s="289"/>
      <c r="DXW70" s="289"/>
      <c r="DXX70" s="289"/>
      <c r="DXY70" s="289"/>
      <c r="DXZ70" s="289"/>
      <c r="DYA70" s="289"/>
      <c r="DYB70" s="289"/>
      <c r="DYC70" s="289"/>
      <c r="DYD70" s="289"/>
      <c r="DYE70" s="289"/>
      <c r="DYF70" s="289"/>
      <c r="DYG70" s="289"/>
      <c r="DYH70" s="289"/>
      <c r="DYI70" s="289"/>
      <c r="DYJ70" s="289"/>
      <c r="DYK70" s="289"/>
      <c r="DYL70" s="289"/>
      <c r="DYM70" s="289"/>
      <c r="DYN70" s="289"/>
      <c r="DYO70" s="289"/>
      <c r="DYP70" s="289"/>
      <c r="DYQ70" s="289"/>
      <c r="DYR70" s="289"/>
      <c r="DYS70" s="289"/>
      <c r="DYT70" s="289"/>
      <c r="DYU70" s="289"/>
      <c r="DYV70" s="289"/>
      <c r="DYW70" s="289"/>
      <c r="DYX70" s="289"/>
      <c r="DYY70" s="289"/>
      <c r="DYZ70" s="289"/>
      <c r="DZA70" s="289"/>
      <c r="DZB70" s="289"/>
      <c r="DZC70" s="289"/>
      <c r="DZD70" s="289"/>
      <c r="DZE70" s="289"/>
      <c r="DZF70" s="289"/>
      <c r="DZG70" s="289"/>
      <c r="DZH70" s="289"/>
      <c r="DZI70" s="289"/>
      <c r="DZJ70" s="289"/>
      <c r="DZK70" s="289"/>
      <c r="DZL70" s="289"/>
      <c r="DZM70" s="289"/>
      <c r="DZN70" s="289"/>
      <c r="DZO70" s="289"/>
      <c r="DZP70" s="289"/>
      <c r="DZQ70" s="289"/>
      <c r="DZR70" s="289"/>
      <c r="DZS70" s="289"/>
      <c r="DZT70" s="289"/>
      <c r="DZU70" s="289"/>
      <c r="DZV70" s="289"/>
      <c r="DZW70" s="289"/>
      <c r="DZX70" s="289"/>
      <c r="DZY70" s="289"/>
      <c r="DZZ70" s="289"/>
      <c r="EAA70" s="289"/>
      <c r="EAB70" s="289"/>
      <c r="EAC70" s="289"/>
      <c r="EAD70" s="289"/>
      <c r="EAE70" s="289"/>
      <c r="EAF70" s="289"/>
      <c r="EAG70" s="289"/>
      <c r="EAH70" s="289"/>
      <c r="EAI70" s="289"/>
      <c r="EAJ70" s="289"/>
      <c r="EAK70" s="289"/>
      <c r="EAL70" s="289"/>
      <c r="EAM70" s="289"/>
      <c r="EAN70" s="289"/>
      <c r="EAO70" s="289"/>
      <c r="EAP70" s="289"/>
      <c r="EAQ70" s="289"/>
      <c r="EAR70" s="289"/>
      <c r="EAS70" s="289"/>
      <c r="EAT70" s="289"/>
      <c r="EAU70" s="289"/>
      <c r="EAV70" s="289"/>
      <c r="EAW70" s="289"/>
      <c r="EAX70" s="289"/>
      <c r="EAY70" s="289"/>
      <c r="EAZ70" s="289"/>
      <c r="EBA70" s="289"/>
      <c r="EBB70" s="289"/>
      <c r="EBC70" s="289"/>
      <c r="EBD70" s="289"/>
      <c r="EBE70" s="289"/>
      <c r="EBF70" s="289"/>
      <c r="EBG70" s="289"/>
      <c r="EBH70" s="289"/>
      <c r="EBI70" s="289"/>
      <c r="EBJ70" s="289"/>
      <c r="EBK70" s="289"/>
      <c r="EBL70" s="289"/>
      <c r="EBM70" s="289"/>
      <c r="EBN70" s="289"/>
      <c r="EBO70" s="289"/>
      <c r="EBP70" s="289"/>
      <c r="EBQ70" s="289"/>
      <c r="EBR70" s="289"/>
      <c r="EBS70" s="289"/>
      <c r="EBT70" s="289"/>
      <c r="EBU70" s="289"/>
      <c r="EBV70" s="289"/>
      <c r="EBW70" s="289"/>
      <c r="EBX70" s="289"/>
      <c r="EBY70" s="289"/>
      <c r="EBZ70" s="289"/>
      <c r="ECA70" s="289"/>
      <c r="ECB70" s="289"/>
      <c r="ECC70" s="289"/>
      <c r="ECD70" s="289"/>
      <c r="ECE70" s="289"/>
      <c r="ECF70" s="289"/>
      <c r="ECG70" s="289"/>
      <c r="ECH70" s="289"/>
      <c r="ECI70" s="289"/>
      <c r="ECJ70" s="289"/>
      <c r="ECK70" s="289"/>
      <c r="ECL70" s="289"/>
      <c r="ECM70" s="289"/>
      <c r="ECN70" s="289"/>
      <c r="ECO70" s="289"/>
      <c r="ECP70" s="289"/>
      <c r="ECQ70" s="289"/>
      <c r="ECR70" s="289"/>
      <c r="ECS70" s="289"/>
      <c r="ECT70" s="289"/>
      <c r="ECU70" s="289"/>
      <c r="ECV70" s="289"/>
      <c r="ECW70" s="289"/>
      <c r="ECX70" s="289"/>
      <c r="ECY70" s="289"/>
      <c r="ECZ70" s="289"/>
      <c r="EDA70" s="289"/>
      <c r="EDB70" s="289"/>
      <c r="EDC70" s="289"/>
      <c r="EDD70" s="289"/>
      <c r="EDE70" s="289"/>
      <c r="EDF70" s="289"/>
      <c r="EDG70" s="289"/>
      <c r="EDH70" s="289"/>
      <c r="EDI70" s="289"/>
      <c r="EDJ70" s="289"/>
      <c r="EDK70" s="289"/>
      <c r="EDL70" s="289"/>
      <c r="EDM70" s="289"/>
      <c r="EDN70" s="289"/>
      <c r="EDO70" s="289"/>
      <c r="EDP70" s="289"/>
      <c r="EDQ70" s="289"/>
      <c r="EDR70" s="289"/>
      <c r="EDS70" s="289"/>
      <c r="EDT70" s="289"/>
      <c r="EDU70" s="289"/>
      <c r="EDV70" s="289"/>
      <c r="EDW70" s="289"/>
      <c r="EDX70" s="289"/>
      <c r="EDY70" s="289"/>
      <c r="EDZ70" s="289"/>
      <c r="EEA70" s="289"/>
      <c r="EEB70" s="289"/>
      <c r="EEC70" s="289"/>
      <c r="EED70" s="289"/>
      <c r="EEE70" s="289"/>
      <c r="EEF70" s="289"/>
      <c r="EEG70" s="289"/>
      <c r="EEH70" s="289"/>
      <c r="EEI70" s="289"/>
      <c r="EEJ70" s="289"/>
      <c r="EEK70" s="289"/>
      <c r="EEL70" s="289"/>
      <c r="EEM70" s="289"/>
      <c r="EEN70" s="289"/>
      <c r="EEO70" s="289"/>
      <c r="EEP70" s="289"/>
      <c r="EEQ70" s="289"/>
      <c r="EER70" s="289"/>
      <c r="EES70" s="289"/>
      <c r="EET70" s="289"/>
      <c r="EEU70" s="289"/>
      <c r="EEV70" s="289"/>
      <c r="EEW70" s="289"/>
      <c r="EEX70" s="289"/>
      <c r="EEY70" s="289"/>
      <c r="EEZ70" s="289"/>
      <c r="EFA70" s="289"/>
      <c r="EFB70" s="289"/>
      <c r="EFC70" s="289"/>
      <c r="EFD70" s="289"/>
      <c r="EFE70" s="289"/>
      <c r="EFF70" s="289"/>
      <c r="EFG70" s="289"/>
      <c r="EFH70" s="289"/>
      <c r="EFI70" s="289"/>
      <c r="EFJ70" s="289"/>
      <c r="EFK70" s="289"/>
      <c r="EFL70" s="289"/>
      <c r="EFM70" s="289"/>
      <c r="EFN70" s="289"/>
      <c r="EFO70" s="289"/>
      <c r="EFP70" s="289"/>
      <c r="EFQ70" s="289"/>
      <c r="EFR70" s="289"/>
      <c r="EFS70" s="289"/>
      <c r="EFT70" s="289"/>
      <c r="EFU70" s="289"/>
      <c r="EFV70" s="289"/>
      <c r="EFW70" s="289"/>
      <c r="EFX70" s="289"/>
      <c r="EFY70" s="289"/>
      <c r="EFZ70" s="289"/>
      <c r="EGA70" s="289"/>
      <c r="EGB70" s="289"/>
      <c r="EGC70" s="289"/>
      <c r="EGD70" s="289"/>
      <c r="EGE70" s="289"/>
      <c r="EGF70" s="289"/>
      <c r="EGG70" s="289"/>
      <c r="EGH70" s="289"/>
      <c r="EGI70" s="289"/>
      <c r="EGJ70" s="289"/>
      <c r="EGK70" s="289"/>
      <c r="EGL70" s="289"/>
      <c r="EGM70" s="289"/>
      <c r="EGN70" s="289"/>
      <c r="EGO70" s="289"/>
      <c r="EGP70" s="289"/>
      <c r="EGQ70" s="289"/>
      <c r="EGR70" s="289"/>
      <c r="EGS70" s="289"/>
      <c r="EGT70" s="289"/>
      <c r="EGU70" s="289"/>
      <c r="EGV70" s="289"/>
      <c r="EGW70" s="289"/>
      <c r="EGX70" s="289"/>
      <c r="EGY70" s="289"/>
      <c r="EGZ70" s="289"/>
      <c r="EHA70" s="289"/>
      <c r="EHB70" s="289"/>
      <c r="EHC70" s="289"/>
      <c r="EHD70" s="289"/>
      <c r="EHE70" s="289"/>
      <c r="EHF70" s="289"/>
      <c r="EHG70" s="289"/>
      <c r="EHH70" s="289"/>
      <c r="EHI70" s="289"/>
      <c r="EHJ70" s="289"/>
      <c r="EHK70" s="289"/>
      <c r="EHL70" s="289"/>
      <c r="EHM70" s="289"/>
      <c r="EHN70" s="289"/>
      <c r="EHO70" s="289"/>
      <c r="EHP70" s="289"/>
      <c r="EHQ70" s="289"/>
      <c r="EHR70" s="289"/>
      <c r="EHS70" s="289"/>
      <c r="EHT70" s="289"/>
      <c r="EHU70" s="289"/>
      <c r="EHV70" s="289"/>
      <c r="EHW70" s="289"/>
      <c r="EHX70" s="289"/>
      <c r="EHY70" s="289"/>
      <c r="EHZ70" s="289"/>
      <c r="EIA70" s="289"/>
      <c r="EIB70" s="289"/>
      <c r="EIC70" s="289"/>
      <c r="EID70" s="289"/>
      <c r="EIE70" s="289"/>
      <c r="EIF70" s="289"/>
      <c r="EIG70" s="289"/>
      <c r="EIH70" s="289"/>
      <c r="EII70" s="289"/>
      <c r="EIJ70" s="289"/>
      <c r="EIK70" s="289"/>
      <c r="EIL70" s="289"/>
      <c r="EIM70" s="289"/>
      <c r="EIN70" s="289"/>
      <c r="EIO70" s="289"/>
      <c r="EIP70" s="289"/>
      <c r="EIQ70" s="289"/>
      <c r="EIR70" s="289"/>
      <c r="EIS70" s="289"/>
      <c r="EIT70" s="289"/>
      <c r="EIU70" s="289"/>
      <c r="EIV70" s="289"/>
      <c r="EIW70" s="289"/>
      <c r="EIX70" s="289"/>
      <c r="EIY70" s="289"/>
      <c r="EIZ70" s="289"/>
      <c r="EJA70" s="289"/>
      <c r="EJB70" s="289"/>
      <c r="EJC70" s="289"/>
      <c r="EJD70" s="289"/>
      <c r="EJE70" s="289"/>
      <c r="EJF70" s="289"/>
      <c r="EJG70" s="289"/>
      <c r="EJH70" s="289"/>
      <c r="EJI70" s="289"/>
      <c r="EJJ70" s="289"/>
      <c r="EJK70" s="289"/>
      <c r="EJL70" s="289"/>
      <c r="EJM70" s="289"/>
      <c r="EJN70" s="289"/>
      <c r="EJO70" s="289"/>
      <c r="EJP70" s="289"/>
      <c r="EJQ70" s="289"/>
      <c r="EJR70" s="289"/>
      <c r="EJS70" s="289"/>
      <c r="EJT70" s="289"/>
      <c r="EJU70" s="289"/>
      <c r="EJV70" s="289"/>
      <c r="EJW70" s="289"/>
      <c r="EJX70" s="289"/>
      <c r="EJY70" s="289"/>
      <c r="EJZ70" s="289"/>
      <c r="EKA70" s="289"/>
      <c r="EKB70" s="289"/>
      <c r="EKC70" s="289"/>
      <c r="EKD70" s="289"/>
      <c r="EKE70" s="289"/>
      <c r="EKF70" s="289"/>
      <c r="EKG70" s="289"/>
      <c r="EKH70" s="289"/>
      <c r="EKI70" s="289"/>
      <c r="EKJ70" s="289"/>
      <c r="EKK70" s="289"/>
      <c r="EKL70" s="289"/>
      <c r="EKM70" s="289"/>
      <c r="EKN70" s="289"/>
      <c r="EKO70" s="289"/>
      <c r="EKP70" s="289"/>
      <c r="EKQ70" s="289"/>
      <c r="EKR70" s="289"/>
      <c r="EKS70" s="289"/>
      <c r="EKT70" s="289"/>
      <c r="EKU70" s="289"/>
      <c r="EKV70" s="289"/>
      <c r="EKW70" s="289"/>
      <c r="EKX70" s="289"/>
      <c r="EKY70" s="289"/>
      <c r="EKZ70" s="289"/>
      <c r="ELA70" s="289"/>
      <c r="ELB70" s="289"/>
      <c r="ELC70" s="289"/>
      <c r="ELD70" s="289"/>
      <c r="ELE70" s="289"/>
      <c r="ELF70" s="289"/>
      <c r="ELG70" s="289"/>
      <c r="ELH70" s="289"/>
      <c r="ELI70" s="289"/>
      <c r="ELJ70" s="289"/>
      <c r="ELK70" s="289"/>
      <c r="ELL70" s="289"/>
      <c r="ELM70" s="289"/>
      <c r="ELN70" s="289"/>
      <c r="ELO70" s="289"/>
      <c r="ELP70" s="289"/>
      <c r="ELQ70" s="289"/>
      <c r="ELR70" s="289"/>
      <c r="ELS70" s="289"/>
      <c r="ELT70" s="289"/>
      <c r="ELU70" s="289"/>
      <c r="ELV70" s="289"/>
      <c r="ELW70" s="289"/>
      <c r="ELX70" s="289"/>
      <c r="ELY70" s="289"/>
      <c r="ELZ70" s="289"/>
      <c r="EMA70" s="289"/>
      <c r="EMB70" s="289"/>
      <c r="EMC70" s="289"/>
      <c r="EMD70" s="289"/>
      <c r="EME70" s="289"/>
      <c r="EMF70" s="289"/>
      <c r="EMG70" s="289"/>
      <c r="EMH70" s="289"/>
      <c r="EMI70" s="289"/>
      <c r="EMJ70" s="289"/>
      <c r="EMK70" s="289"/>
      <c r="EML70" s="289"/>
      <c r="EMM70" s="289"/>
      <c r="EMN70" s="289"/>
      <c r="EMO70" s="289"/>
      <c r="EMP70" s="289"/>
      <c r="EMQ70" s="289"/>
      <c r="EMR70" s="289"/>
      <c r="EMS70" s="289"/>
      <c r="EMT70" s="289"/>
      <c r="EMU70" s="289"/>
      <c r="EMV70" s="289"/>
      <c r="EMW70" s="289"/>
      <c r="EMX70" s="289"/>
      <c r="EMY70" s="289"/>
      <c r="EMZ70" s="289"/>
      <c r="ENA70" s="289"/>
      <c r="ENB70" s="289"/>
      <c r="ENC70" s="289"/>
      <c r="END70" s="289"/>
      <c r="ENE70" s="289"/>
      <c r="ENF70" s="289"/>
      <c r="ENG70" s="289"/>
      <c r="ENH70" s="289"/>
      <c r="ENI70" s="289"/>
      <c r="ENJ70" s="289"/>
      <c r="ENK70" s="289"/>
      <c r="ENL70" s="289"/>
      <c r="ENM70" s="289"/>
      <c r="ENN70" s="289"/>
      <c r="ENO70" s="289"/>
      <c r="ENP70" s="289"/>
      <c r="ENQ70" s="289"/>
      <c r="ENR70" s="289"/>
      <c r="ENS70" s="289"/>
      <c r="ENT70" s="289"/>
      <c r="ENU70" s="289"/>
      <c r="ENV70" s="289"/>
      <c r="ENW70" s="289"/>
      <c r="ENX70" s="289"/>
      <c r="ENY70" s="289"/>
      <c r="ENZ70" s="289"/>
      <c r="EOA70" s="289"/>
      <c r="EOB70" s="289"/>
      <c r="EOC70" s="289"/>
      <c r="EOD70" s="289"/>
      <c r="EOE70" s="289"/>
      <c r="EOF70" s="289"/>
      <c r="EOG70" s="289"/>
      <c r="EOH70" s="289"/>
      <c r="EOI70" s="289"/>
      <c r="EOJ70" s="289"/>
      <c r="EOK70" s="289"/>
      <c r="EOL70" s="289"/>
      <c r="EOM70" s="289"/>
      <c r="EON70" s="289"/>
      <c r="EOO70" s="289"/>
      <c r="EOP70" s="289"/>
      <c r="EOQ70" s="289"/>
      <c r="EOR70" s="289"/>
      <c r="EOS70" s="289"/>
      <c r="EOT70" s="289"/>
      <c r="EOU70" s="289"/>
      <c r="EOV70" s="289"/>
      <c r="EOW70" s="289"/>
      <c r="EOX70" s="289"/>
      <c r="EOY70" s="289"/>
      <c r="EOZ70" s="289"/>
      <c r="EPA70" s="289"/>
      <c r="EPB70" s="289"/>
      <c r="EPC70" s="289"/>
      <c r="EPD70" s="289"/>
      <c r="EPE70" s="289"/>
      <c r="EPF70" s="289"/>
      <c r="EPG70" s="289"/>
      <c r="EPH70" s="289"/>
      <c r="EPI70" s="289"/>
      <c r="EPJ70" s="289"/>
      <c r="EPK70" s="289"/>
      <c r="EPL70" s="289"/>
      <c r="EPM70" s="289"/>
      <c r="EPN70" s="289"/>
      <c r="EPO70" s="289"/>
      <c r="EPP70" s="289"/>
      <c r="EPQ70" s="289"/>
      <c r="EPR70" s="289"/>
      <c r="EPS70" s="289"/>
      <c r="EPT70" s="289"/>
      <c r="EPU70" s="289"/>
      <c r="EPV70" s="289"/>
      <c r="EPW70" s="289"/>
      <c r="EPX70" s="289"/>
      <c r="EPY70" s="289"/>
      <c r="EPZ70" s="289"/>
      <c r="EQA70" s="289"/>
      <c r="EQB70" s="289"/>
      <c r="EQC70" s="289"/>
      <c r="EQD70" s="289"/>
      <c r="EQE70" s="289"/>
      <c r="EQF70" s="289"/>
      <c r="EQG70" s="289"/>
      <c r="EQH70" s="289"/>
      <c r="EQI70" s="289"/>
      <c r="EQJ70" s="289"/>
      <c r="EQK70" s="289"/>
      <c r="EQL70" s="289"/>
      <c r="EQM70" s="289"/>
      <c r="EQN70" s="289"/>
      <c r="EQO70" s="289"/>
      <c r="EQP70" s="289"/>
      <c r="EQQ70" s="289"/>
      <c r="EQR70" s="289"/>
      <c r="EQS70" s="289"/>
      <c r="EQT70" s="289"/>
      <c r="EQU70" s="289"/>
      <c r="EQV70" s="289"/>
      <c r="EQW70" s="289"/>
      <c r="EQX70" s="289"/>
      <c r="EQY70" s="289"/>
      <c r="EQZ70" s="289"/>
      <c r="ERA70" s="289"/>
      <c r="ERB70" s="289"/>
      <c r="ERC70" s="289"/>
      <c r="ERD70" s="289"/>
      <c r="ERE70" s="289"/>
      <c r="ERF70" s="289"/>
      <c r="ERG70" s="289"/>
      <c r="ERH70" s="289"/>
      <c r="ERI70" s="289"/>
      <c r="ERJ70" s="289"/>
      <c r="ERK70" s="289"/>
      <c r="ERL70" s="289"/>
      <c r="ERM70" s="289"/>
      <c r="ERN70" s="289"/>
      <c r="ERO70" s="289"/>
      <c r="ERP70" s="289"/>
      <c r="ERQ70" s="289"/>
      <c r="ERR70" s="289"/>
      <c r="ERS70" s="289"/>
      <c r="ERT70" s="289"/>
      <c r="ERU70" s="289"/>
      <c r="ERV70" s="289"/>
      <c r="ERW70" s="289"/>
      <c r="ERX70" s="289"/>
      <c r="ERY70" s="289"/>
      <c r="ERZ70" s="289"/>
      <c r="ESA70" s="289"/>
      <c r="ESB70" s="289"/>
      <c r="ESC70" s="289"/>
      <c r="ESD70" s="289"/>
      <c r="ESE70" s="289"/>
      <c r="ESF70" s="289"/>
      <c r="ESG70" s="289"/>
      <c r="ESH70" s="289"/>
      <c r="ESI70" s="289"/>
      <c r="ESJ70" s="289"/>
      <c r="ESK70" s="289"/>
      <c r="ESL70" s="289"/>
      <c r="ESM70" s="289"/>
      <c r="ESN70" s="289"/>
      <c r="ESO70" s="289"/>
      <c r="ESP70" s="289"/>
      <c r="ESQ70" s="289"/>
      <c r="ESR70" s="289"/>
      <c r="ESS70" s="289"/>
      <c r="EST70" s="289"/>
      <c r="ESU70" s="289"/>
      <c r="ESV70" s="289"/>
      <c r="ESW70" s="289"/>
      <c r="ESX70" s="289"/>
      <c r="ESY70" s="289"/>
      <c r="ESZ70" s="289"/>
      <c r="ETA70" s="289"/>
      <c r="ETB70" s="289"/>
      <c r="ETC70" s="289"/>
      <c r="ETD70" s="289"/>
      <c r="ETE70" s="289"/>
      <c r="ETF70" s="289"/>
      <c r="ETG70" s="289"/>
      <c r="ETH70" s="289"/>
      <c r="ETI70" s="289"/>
      <c r="ETJ70" s="289"/>
      <c r="ETK70" s="289"/>
      <c r="ETL70" s="289"/>
      <c r="ETM70" s="289"/>
      <c r="ETN70" s="289"/>
      <c r="ETO70" s="289"/>
      <c r="ETP70" s="289"/>
      <c r="ETQ70" s="289"/>
      <c r="ETR70" s="289"/>
      <c r="ETS70" s="289"/>
      <c r="ETT70" s="289"/>
      <c r="ETU70" s="289"/>
      <c r="ETV70" s="289"/>
      <c r="ETW70" s="289"/>
      <c r="ETX70" s="289"/>
      <c r="ETY70" s="289"/>
      <c r="ETZ70" s="289"/>
      <c r="EUA70" s="289"/>
      <c r="EUB70" s="289"/>
      <c r="EUC70" s="289"/>
      <c r="EUD70" s="289"/>
      <c r="EUE70" s="289"/>
      <c r="EUF70" s="289"/>
      <c r="EUG70" s="289"/>
      <c r="EUH70" s="289"/>
      <c r="EUI70" s="289"/>
      <c r="EUJ70" s="289"/>
      <c r="EUK70" s="289"/>
      <c r="EUL70" s="289"/>
      <c r="EUM70" s="289"/>
      <c r="EUN70" s="289"/>
      <c r="EUO70" s="289"/>
      <c r="EUP70" s="289"/>
      <c r="EUQ70" s="289"/>
      <c r="EUR70" s="289"/>
      <c r="EUS70" s="289"/>
      <c r="EUT70" s="289"/>
      <c r="EUU70" s="289"/>
      <c r="EUV70" s="289"/>
      <c r="EUW70" s="289"/>
      <c r="EUX70" s="289"/>
      <c r="EUY70" s="289"/>
      <c r="EUZ70" s="289"/>
      <c r="EVA70" s="289"/>
      <c r="EVB70" s="289"/>
      <c r="EVC70" s="289"/>
      <c r="EVD70" s="289"/>
      <c r="EVE70" s="289"/>
      <c r="EVF70" s="289"/>
      <c r="EVG70" s="289"/>
      <c r="EVH70" s="289"/>
      <c r="EVI70" s="289"/>
      <c r="EVJ70" s="289"/>
      <c r="EVK70" s="289"/>
      <c r="EVL70" s="289"/>
      <c r="EVM70" s="289"/>
      <c r="EVN70" s="289"/>
      <c r="EVO70" s="289"/>
      <c r="EVP70" s="289"/>
      <c r="EVQ70" s="289"/>
      <c r="EVR70" s="289"/>
      <c r="EVS70" s="289"/>
      <c r="EVT70" s="289"/>
      <c r="EVU70" s="289"/>
      <c r="EVV70" s="289"/>
      <c r="EVW70" s="289"/>
      <c r="EVX70" s="289"/>
      <c r="EVY70" s="289"/>
      <c r="EVZ70" s="289"/>
      <c r="EWA70" s="289"/>
      <c r="EWB70" s="289"/>
      <c r="EWC70" s="289"/>
      <c r="EWD70" s="289"/>
      <c r="EWE70" s="289"/>
      <c r="EWF70" s="289"/>
      <c r="EWG70" s="289"/>
      <c r="EWH70" s="289"/>
      <c r="EWI70" s="289"/>
      <c r="EWJ70" s="289"/>
      <c r="EWK70" s="289"/>
      <c r="EWL70" s="289"/>
      <c r="EWM70" s="289"/>
      <c r="EWN70" s="289"/>
      <c r="EWO70" s="289"/>
      <c r="EWP70" s="289"/>
      <c r="EWQ70" s="289"/>
      <c r="EWR70" s="289"/>
      <c r="EWS70" s="289"/>
      <c r="EWT70" s="289"/>
      <c r="EWU70" s="289"/>
      <c r="EWV70" s="289"/>
      <c r="EWW70" s="289"/>
      <c r="EWX70" s="289"/>
      <c r="EWY70" s="289"/>
      <c r="EWZ70" s="289"/>
      <c r="EXA70" s="289"/>
      <c r="EXB70" s="289"/>
      <c r="EXC70" s="289"/>
      <c r="EXD70" s="289"/>
      <c r="EXE70" s="289"/>
      <c r="EXF70" s="289"/>
      <c r="EXG70" s="289"/>
      <c r="EXH70" s="289"/>
      <c r="EXI70" s="289"/>
      <c r="EXJ70" s="289"/>
      <c r="EXK70" s="289"/>
      <c r="EXL70" s="289"/>
      <c r="EXM70" s="289"/>
      <c r="EXN70" s="289"/>
      <c r="EXO70" s="289"/>
      <c r="EXP70" s="289"/>
      <c r="EXQ70" s="289"/>
      <c r="EXR70" s="289"/>
      <c r="EXS70" s="289"/>
      <c r="EXT70" s="289"/>
      <c r="EXU70" s="289"/>
      <c r="EXV70" s="289"/>
      <c r="EXW70" s="289"/>
      <c r="EXX70" s="289"/>
      <c r="EXY70" s="289"/>
      <c r="EXZ70" s="289"/>
      <c r="EYA70" s="289"/>
      <c r="EYB70" s="289"/>
      <c r="EYC70" s="289"/>
      <c r="EYD70" s="289"/>
      <c r="EYE70" s="289"/>
      <c r="EYF70" s="289"/>
      <c r="EYG70" s="289"/>
      <c r="EYH70" s="289"/>
      <c r="EYI70" s="289"/>
      <c r="EYJ70" s="289"/>
      <c r="EYK70" s="289"/>
      <c r="EYL70" s="289"/>
      <c r="EYM70" s="289"/>
      <c r="EYN70" s="289"/>
      <c r="EYO70" s="289"/>
      <c r="EYP70" s="289"/>
      <c r="EYQ70" s="289"/>
      <c r="EYR70" s="289"/>
      <c r="EYS70" s="289"/>
      <c r="EYT70" s="289"/>
      <c r="EYU70" s="289"/>
      <c r="EYV70" s="289"/>
      <c r="EYW70" s="289"/>
      <c r="EYX70" s="289"/>
      <c r="EYY70" s="289"/>
      <c r="EYZ70" s="289"/>
      <c r="EZA70" s="289"/>
      <c r="EZB70" s="289"/>
      <c r="EZC70" s="289"/>
      <c r="EZD70" s="289"/>
      <c r="EZE70" s="289"/>
      <c r="EZF70" s="289"/>
      <c r="EZG70" s="289"/>
      <c r="EZH70" s="289"/>
      <c r="EZI70" s="289"/>
      <c r="EZJ70" s="289"/>
      <c r="EZK70" s="289"/>
      <c r="EZL70" s="289"/>
      <c r="EZM70" s="289"/>
      <c r="EZN70" s="289"/>
      <c r="EZO70" s="289"/>
      <c r="EZP70" s="289"/>
      <c r="EZQ70" s="289"/>
      <c r="EZR70" s="289"/>
      <c r="EZS70" s="289"/>
      <c r="EZT70" s="289"/>
      <c r="EZU70" s="289"/>
      <c r="EZV70" s="289"/>
      <c r="EZW70" s="289"/>
      <c r="EZX70" s="289"/>
      <c r="EZY70" s="289"/>
      <c r="EZZ70" s="289"/>
      <c r="FAA70" s="289"/>
      <c r="FAB70" s="289"/>
      <c r="FAC70" s="289"/>
      <c r="FAD70" s="289"/>
      <c r="FAE70" s="289"/>
      <c r="FAF70" s="289"/>
      <c r="FAG70" s="289"/>
      <c r="FAH70" s="289"/>
      <c r="FAI70" s="289"/>
      <c r="FAJ70" s="289"/>
      <c r="FAK70" s="289"/>
      <c r="FAL70" s="289"/>
      <c r="FAM70" s="289"/>
      <c r="FAN70" s="289"/>
      <c r="FAO70" s="289"/>
      <c r="FAP70" s="289"/>
      <c r="FAQ70" s="289"/>
      <c r="FAR70" s="289"/>
      <c r="FAS70" s="289"/>
      <c r="FAT70" s="289"/>
      <c r="FAU70" s="289"/>
      <c r="FAV70" s="289"/>
      <c r="FAW70" s="289"/>
      <c r="FAX70" s="289"/>
      <c r="FAY70" s="289"/>
      <c r="FAZ70" s="289"/>
      <c r="FBA70" s="289"/>
      <c r="FBB70" s="289"/>
      <c r="FBC70" s="289"/>
      <c r="FBD70" s="289"/>
      <c r="FBE70" s="289"/>
      <c r="FBF70" s="289"/>
      <c r="FBG70" s="289"/>
      <c r="FBH70" s="289"/>
      <c r="FBI70" s="289"/>
      <c r="FBJ70" s="289"/>
      <c r="FBK70" s="289"/>
      <c r="FBL70" s="289"/>
      <c r="FBM70" s="289"/>
      <c r="FBN70" s="289"/>
      <c r="FBO70" s="289"/>
      <c r="FBP70" s="289"/>
      <c r="FBQ70" s="289"/>
      <c r="FBR70" s="289"/>
      <c r="FBS70" s="289"/>
      <c r="FBT70" s="289"/>
      <c r="FBU70" s="289"/>
      <c r="FBV70" s="289"/>
      <c r="FBW70" s="289"/>
      <c r="FBX70" s="289"/>
      <c r="FBY70" s="289"/>
      <c r="FBZ70" s="289"/>
      <c r="FCA70" s="289"/>
      <c r="FCB70" s="289"/>
      <c r="FCC70" s="289"/>
      <c r="FCD70" s="289"/>
      <c r="FCE70" s="289"/>
      <c r="FCF70" s="289"/>
      <c r="FCG70" s="289"/>
      <c r="FCH70" s="289"/>
      <c r="FCI70" s="289"/>
      <c r="FCJ70" s="289"/>
      <c r="FCK70" s="289"/>
      <c r="FCL70" s="289"/>
      <c r="FCM70" s="289"/>
      <c r="FCN70" s="289"/>
      <c r="FCO70" s="289"/>
      <c r="FCP70" s="289"/>
      <c r="FCQ70" s="289"/>
      <c r="FCR70" s="289"/>
      <c r="FCS70" s="289"/>
      <c r="FCT70" s="289"/>
      <c r="FCU70" s="289"/>
      <c r="FCV70" s="289"/>
      <c r="FCW70" s="289"/>
      <c r="FCX70" s="289"/>
      <c r="FCY70" s="289"/>
      <c r="FCZ70" s="289"/>
      <c r="FDA70" s="289"/>
      <c r="FDB70" s="289"/>
      <c r="FDC70" s="289"/>
      <c r="FDD70" s="289"/>
      <c r="FDE70" s="289"/>
      <c r="FDF70" s="289"/>
      <c r="FDG70" s="289"/>
      <c r="FDH70" s="289"/>
      <c r="FDI70" s="289"/>
      <c r="FDJ70" s="289"/>
      <c r="FDK70" s="289"/>
      <c r="FDL70" s="289"/>
      <c r="FDM70" s="289"/>
      <c r="FDN70" s="289"/>
      <c r="FDO70" s="289"/>
      <c r="FDP70" s="289"/>
      <c r="FDQ70" s="289"/>
      <c r="FDR70" s="289"/>
      <c r="FDS70" s="289"/>
      <c r="FDT70" s="289"/>
      <c r="FDU70" s="289"/>
      <c r="FDV70" s="289"/>
      <c r="FDW70" s="289"/>
      <c r="FDX70" s="289"/>
      <c r="FDY70" s="289"/>
      <c r="FDZ70" s="289"/>
      <c r="FEA70" s="289"/>
      <c r="FEB70" s="289"/>
      <c r="FEC70" s="289"/>
      <c r="FED70" s="289"/>
      <c r="FEE70" s="289"/>
      <c r="FEF70" s="289"/>
      <c r="FEG70" s="289"/>
      <c r="FEH70" s="289"/>
      <c r="FEI70" s="289"/>
      <c r="FEJ70" s="289"/>
      <c r="FEK70" s="289"/>
      <c r="FEL70" s="289"/>
      <c r="FEM70" s="289"/>
      <c r="FEN70" s="289"/>
      <c r="FEO70" s="289"/>
      <c r="FEP70" s="289"/>
      <c r="FEQ70" s="289"/>
      <c r="FER70" s="289"/>
      <c r="FES70" s="289"/>
      <c r="FET70" s="289"/>
      <c r="FEU70" s="289"/>
      <c r="FEV70" s="289"/>
      <c r="FEW70" s="289"/>
      <c r="FEX70" s="289"/>
      <c r="FEY70" s="289"/>
      <c r="FEZ70" s="289"/>
      <c r="FFA70" s="289"/>
      <c r="FFB70" s="289"/>
      <c r="FFC70" s="289"/>
      <c r="FFD70" s="289"/>
      <c r="FFE70" s="289"/>
      <c r="FFF70" s="289"/>
      <c r="FFG70" s="289"/>
      <c r="FFH70" s="289"/>
      <c r="FFI70" s="289"/>
      <c r="FFJ70" s="289"/>
      <c r="FFK70" s="289"/>
      <c r="FFL70" s="289"/>
      <c r="FFM70" s="289"/>
      <c r="FFN70" s="289"/>
      <c r="FFO70" s="289"/>
      <c r="FFP70" s="289"/>
      <c r="FFQ70" s="289"/>
      <c r="FFR70" s="289"/>
      <c r="FFS70" s="289"/>
      <c r="FFT70" s="289"/>
      <c r="FFU70" s="289"/>
      <c r="FFV70" s="289"/>
      <c r="FFW70" s="289"/>
      <c r="FFX70" s="289"/>
      <c r="FFY70" s="289"/>
      <c r="FFZ70" s="289"/>
      <c r="FGA70" s="289"/>
      <c r="FGB70" s="289"/>
      <c r="FGC70" s="289"/>
      <c r="FGD70" s="289"/>
      <c r="FGE70" s="289"/>
      <c r="FGF70" s="289"/>
      <c r="FGG70" s="289"/>
      <c r="FGH70" s="289"/>
      <c r="FGI70" s="289"/>
      <c r="FGJ70" s="289"/>
      <c r="FGK70" s="289"/>
      <c r="FGL70" s="289"/>
      <c r="FGM70" s="289"/>
      <c r="FGN70" s="289"/>
      <c r="FGO70" s="289"/>
      <c r="FGP70" s="289"/>
      <c r="FGQ70" s="289"/>
      <c r="FGR70" s="289"/>
      <c r="FGS70" s="289"/>
      <c r="FGT70" s="289"/>
      <c r="FGU70" s="289"/>
      <c r="FGV70" s="289"/>
      <c r="FGW70" s="289"/>
      <c r="FGX70" s="289"/>
      <c r="FGY70" s="289"/>
      <c r="FGZ70" s="289"/>
      <c r="FHA70" s="289"/>
      <c r="FHB70" s="289"/>
      <c r="FHC70" s="289"/>
      <c r="FHD70" s="289"/>
      <c r="FHE70" s="289"/>
      <c r="FHF70" s="289"/>
      <c r="FHG70" s="289"/>
      <c r="FHH70" s="289"/>
      <c r="FHI70" s="289"/>
      <c r="FHJ70" s="289"/>
      <c r="FHK70" s="289"/>
      <c r="FHL70" s="289"/>
      <c r="FHM70" s="289"/>
      <c r="FHN70" s="289"/>
      <c r="FHO70" s="289"/>
      <c r="FHP70" s="289"/>
      <c r="FHQ70" s="289"/>
      <c r="FHR70" s="289"/>
      <c r="FHS70" s="289"/>
      <c r="FHT70" s="289"/>
      <c r="FHU70" s="289"/>
      <c r="FHV70" s="289"/>
      <c r="FHW70" s="289"/>
      <c r="FHX70" s="289"/>
      <c r="FHY70" s="289"/>
      <c r="FHZ70" s="289"/>
      <c r="FIA70" s="289"/>
      <c r="FIB70" s="289"/>
      <c r="FIC70" s="289"/>
      <c r="FID70" s="289"/>
      <c r="FIE70" s="289"/>
      <c r="FIF70" s="289"/>
      <c r="FIG70" s="289"/>
      <c r="FIH70" s="289"/>
      <c r="FII70" s="289"/>
      <c r="FIJ70" s="289"/>
      <c r="FIK70" s="289"/>
      <c r="FIL70" s="289"/>
      <c r="FIM70" s="289"/>
      <c r="FIN70" s="289"/>
      <c r="FIO70" s="289"/>
      <c r="FIP70" s="289"/>
      <c r="FIQ70" s="289"/>
      <c r="FIR70" s="289"/>
      <c r="FIS70" s="289"/>
      <c r="FIT70" s="289"/>
      <c r="FIU70" s="289"/>
      <c r="FIV70" s="289"/>
      <c r="FIW70" s="289"/>
      <c r="FIX70" s="289"/>
      <c r="FIY70" s="289"/>
      <c r="FIZ70" s="289"/>
      <c r="FJA70" s="289"/>
      <c r="FJB70" s="289"/>
      <c r="FJC70" s="289"/>
      <c r="FJD70" s="289"/>
      <c r="FJE70" s="289"/>
      <c r="FJF70" s="289"/>
      <c r="FJG70" s="289"/>
      <c r="FJH70" s="289"/>
      <c r="FJI70" s="289"/>
      <c r="FJJ70" s="289"/>
      <c r="FJK70" s="289"/>
      <c r="FJL70" s="289"/>
      <c r="FJM70" s="289"/>
      <c r="FJN70" s="289"/>
      <c r="FJO70" s="289"/>
      <c r="FJP70" s="289"/>
      <c r="FJQ70" s="289"/>
      <c r="FJR70" s="289"/>
      <c r="FJS70" s="289"/>
      <c r="FJT70" s="289"/>
      <c r="FJU70" s="289"/>
      <c r="FJV70" s="289"/>
      <c r="FJW70" s="289"/>
      <c r="FJX70" s="289"/>
      <c r="FJY70" s="289"/>
      <c r="FJZ70" s="289"/>
      <c r="FKA70" s="289"/>
      <c r="FKB70" s="289"/>
      <c r="FKC70" s="289"/>
      <c r="FKD70" s="289"/>
      <c r="FKE70" s="289"/>
      <c r="FKF70" s="289"/>
      <c r="FKG70" s="289"/>
      <c r="FKH70" s="289"/>
      <c r="FKI70" s="289"/>
      <c r="FKJ70" s="289"/>
      <c r="FKK70" s="289"/>
      <c r="FKL70" s="289"/>
      <c r="FKM70" s="289"/>
      <c r="FKN70" s="289"/>
      <c r="FKO70" s="289"/>
      <c r="FKP70" s="289"/>
      <c r="FKQ70" s="289"/>
      <c r="FKR70" s="289"/>
      <c r="FKS70" s="289"/>
      <c r="FKT70" s="289"/>
      <c r="FKU70" s="289"/>
      <c r="FKV70" s="289"/>
      <c r="FKW70" s="289"/>
      <c r="FKX70" s="289"/>
      <c r="FKY70" s="289"/>
      <c r="FKZ70" s="289"/>
      <c r="FLA70" s="289"/>
      <c r="FLB70" s="289"/>
      <c r="FLC70" s="289"/>
      <c r="FLD70" s="289"/>
      <c r="FLE70" s="289"/>
      <c r="FLF70" s="289"/>
      <c r="FLG70" s="289"/>
      <c r="FLH70" s="289"/>
      <c r="FLI70" s="289"/>
      <c r="FLJ70" s="289"/>
      <c r="FLK70" s="289"/>
      <c r="FLL70" s="289"/>
      <c r="FLM70" s="289"/>
      <c r="FLN70" s="289"/>
      <c r="FLO70" s="289"/>
      <c r="FLP70" s="289"/>
      <c r="FLQ70" s="289"/>
      <c r="FLR70" s="289"/>
      <c r="FLS70" s="289"/>
      <c r="FLT70" s="289"/>
      <c r="FLU70" s="289"/>
      <c r="FLV70" s="289"/>
      <c r="FLW70" s="289"/>
      <c r="FLX70" s="289"/>
      <c r="FLY70" s="289"/>
      <c r="FLZ70" s="289"/>
      <c r="FMA70" s="289"/>
      <c r="FMB70" s="289"/>
      <c r="FMC70" s="289"/>
      <c r="FMD70" s="289"/>
      <c r="FME70" s="289"/>
      <c r="FMF70" s="289"/>
      <c r="FMG70" s="289"/>
      <c r="FMH70" s="289"/>
      <c r="FMI70" s="289"/>
      <c r="FMJ70" s="289"/>
      <c r="FMK70" s="289"/>
      <c r="FML70" s="289"/>
      <c r="FMM70" s="289"/>
      <c r="FMN70" s="289"/>
      <c r="FMO70" s="289"/>
      <c r="FMP70" s="289"/>
      <c r="FMQ70" s="289"/>
      <c r="FMR70" s="289"/>
      <c r="FMS70" s="289"/>
      <c r="FMT70" s="289"/>
      <c r="FMU70" s="289"/>
      <c r="FMV70" s="289"/>
      <c r="FMW70" s="289"/>
      <c r="FMX70" s="289"/>
      <c r="FMY70" s="289"/>
      <c r="FMZ70" s="289"/>
      <c r="FNA70" s="289"/>
      <c r="FNB70" s="289"/>
      <c r="FNC70" s="289"/>
      <c r="FND70" s="289"/>
      <c r="FNE70" s="289"/>
      <c r="FNF70" s="289"/>
      <c r="FNG70" s="289"/>
      <c r="FNH70" s="289"/>
      <c r="FNI70" s="289"/>
      <c r="FNJ70" s="289"/>
      <c r="FNK70" s="289"/>
      <c r="FNL70" s="289"/>
      <c r="FNM70" s="289"/>
      <c r="FNN70" s="289"/>
      <c r="FNO70" s="289"/>
      <c r="FNP70" s="289"/>
      <c r="FNQ70" s="289"/>
      <c r="FNR70" s="289"/>
      <c r="FNS70" s="289"/>
      <c r="FNT70" s="289"/>
      <c r="FNU70" s="289"/>
      <c r="FNV70" s="289"/>
      <c r="FNW70" s="289"/>
      <c r="FNX70" s="289"/>
      <c r="FNY70" s="289"/>
      <c r="FNZ70" s="289"/>
      <c r="FOA70" s="289"/>
      <c r="FOB70" s="289"/>
      <c r="FOC70" s="289"/>
      <c r="FOD70" s="289"/>
      <c r="FOE70" s="289"/>
      <c r="FOF70" s="289"/>
      <c r="FOG70" s="289"/>
      <c r="FOH70" s="289"/>
      <c r="FOI70" s="289"/>
      <c r="FOJ70" s="289"/>
      <c r="FOK70" s="289"/>
      <c r="FOL70" s="289"/>
      <c r="FOM70" s="289"/>
      <c r="FON70" s="289"/>
      <c r="FOO70" s="289"/>
      <c r="FOP70" s="289"/>
      <c r="FOQ70" s="289"/>
      <c r="FOR70" s="289"/>
      <c r="FOS70" s="289"/>
      <c r="FOT70" s="289"/>
      <c r="FOU70" s="289"/>
      <c r="FOV70" s="289"/>
      <c r="FOW70" s="289"/>
      <c r="FOX70" s="289"/>
      <c r="FOY70" s="289"/>
      <c r="FOZ70" s="289"/>
      <c r="FPA70" s="289"/>
      <c r="FPB70" s="289"/>
      <c r="FPC70" s="289"/>
      <c r="FPD70" s="289"/>
      <c r="FPE70" s="289"/>
      <c r="FPF70" s="289"/>
      <c r="FPG70" s="289"/>
      <c r="FPH70" s="289"/>
      <c r="FPI70" s="289"/>
      <c r="FPJ70" s="289"/>
      <c r="FPK70" s="289"/>
      <c r="FPL70" s="289"/>
      <c r="FPM70" s="289"/>
      <c r="FPN70" s="289"/>
      <c r="FPO70" s="289"/>
      <c r="FPP70" s="289"/>
      <c r="FPQ70" s="289"/>
      <c r="FPR70" s="289"/>
      <c r="FPS70" s="289"/>
      <c r="FPT70" s="289"/>
      <c r="FPU70" s="289"/>
      <c r="FPV70" s="289"/>
      <c r="FPW70" s="289"/>
      <c r="FPX70" s="289"/>
      <c r="FPY70" s="289"/>
      <c r="FPZ70" s="289"/>
      <c r="FQA70" s="289"/>
      <c r="FQB70" s="289"/>
      <c r="FQC70" s="289"/>
      <c r="FQD70" s="289"/>
      <c r="FQE70" s="289"/>
      <c r="FQF70" s="289"/>
      <c r="FQG70" s="289"/>
      <c r="FQH70" s="289"/>
      <c r="FQI70" s="289"/>
      <c r="FQJ70" s="289"/>
      <c r="FQK70" s="289"/>
      <c r="FQL70" s="289"/>
      <c r="FQM70" s="289"/>
      <c r="FQN70" s="289"/>
      <c r="FQO70" s="289"/>
      <c r="FQP70" s="289"/>
      <c r="FQQ70" s="289"/>
      <c r="FQR70" s="289"/>
      <c r="FQS70" s="289"/>
      <c r="FQT70" s="289"/>
      <c r="FQU70" s="289"/>
      <c r="FQV70" s="289"/>
      <c r="FQW70" s="289"/>
      <c r="FQX70" s="289"/>
      <c r="FQY70" s="289"/>
      <c r="FQZ70" s="289"/>
      <c r="FRA70" s="289"/>
      <c r="FRB70" s="289"/>
      <c r="FRC70" s="289"/>
      <c r="FRD70" s="289"/>
      <c r="FRE70" s="289"/>
      <c r="FRF70" s="289"/>
      <c r="FRG70" s="289"/>
      <c r="FRH70" s="289"/>
      <c r="FRI70" s="289"/>
      <c r="FRJ70" s="289"/>
      <c r="FRK70" s="289"/>
      <c r="FRL70" s="289"/>
      <c r="FRM70" s="289"/>
      <c r="FRN70" s="289"/>
      <c r="FRO70" s="289"/>
      <c r="FRP70" s="289"/>
      <c r="FRQ70" s="289"/>
      <c r="FRR70" s="289"/>
      <c r="FRS70" s="289"/>
      <c r="FRT70" s="289"/>
      <c r="FRU70" s="289"/>
      <c r="FRV70" s="289"/>
      <c r="FRW70" s="289"/>
      <c r="FRX70" s="289"/>
      <c r="FRY70" s="289"/>
      <c r="FRZ70" s="289"/>
      <c r="FSA70" s="289"/>
      <c r="FSB70" s="289"/>
      <c r="FSC70" s="289"/>
      <c r="FSD70" s="289"/>
      <c r="FSE70" s="289"/>
      <c r="FSF70" s="289"/>
      <c r="FSG70" s="289"/>
      <c r="FSH70" s="289"/>
      <c r="FSI70" s="289"/>
      <c r="FSJ70" s="289"/>
      <c r="FSK70" s="289"/>
      <c r="FSL70" s="289"/>
      <c r="FSM70" s="289"/>
      <c r="FSN70" s="289"/>
      <c r="FSO70" s="289"/>
      <c r="FSP70" s="289"/>
      <c r="FSQ70" s="289"/>
      <c r="FSR70" s="289"/>
      <c r="FSS70" s="289"/>
      <c r="FST70" s="289"/>
      <c r="FSU70" s="289"/>
      <c r="FSV70" s="289"/>
      <c r="FSW70" s="289"/>
      <c r="FSX70" s="289"/>
      <c r="FSY70" s="289"/>
      <c r="FSZ70" s="289"/>
      <c r="FTA70" s="289"/>
      <c r="FTB70" s="289"/>
      <c r="FTC70" s="289"/>
      <c r="FTD70" s="289"/>
      <c r="FTE70" s="289"/>
      <c r="FTF70" s="289"/>
      <c r="FTG70" s="289"/>
      <c r="FTH70" s="289"/>
      <c r="FTI70" s="289"/>
      <c r="FTJ70" s="289"/>
      <c r="FTK70" s="289"/>
      <c r="FTL70" s="289"/>
      <c r="FTM70" s="289"/>
      <c r="FTN70" s="289"/>
      <c r="FTO70" s="289"/>
      <c r="FTP70" s="289"/>
      <c r="FTQ70" s="289"/>
      <c r="FTR70" s="289"/>
      <c r="FTS70" s="289"/>
      <c r="FTT70" s="289"/>
      <c r="FTU70" s="289"/>
      <c r="FTV70" s="289"/>
      <c r="FTW70" s="289"/>
      <c r="FTX70" s="289"/>
      <c r="FTY70" s="289"/>
      <c r="FTZ70" s="289"/>
      <c r="FUA70" s="289"/>
      <c r="FUB70" s="289"/>
      <c r="FUC70" s="289"/>
      <c r="FUD70" s="289"/>
      <c r="FUE70" s="289"/>
      <c r="FUF70" s="289"/>
      <c r="FUG70" s="289"/>
      <c r="FUH70" s="289"/>
      <c r="FUI70" s="289"/>
      <c r="FUJ70" s="289"/>
      <c r="FUK70" s="289"/>
      <c r="FUL70" s="289"/>
      <c r="FUM70" s="289"/>
      <c r="FUN70" s="289"/>
      <c r="FUO70" s="289"/>
      <c r="FUP70" s="289"/>
      <c r="FUQ70" s="289"/>
      <c r="FUR70" s="289"/>
      <c r="FUS70" s="289"/>
      <c r="FUT70" s="289"/>
      <c r="FUU70" s="289"/>
      <c r="FUV70" s="289"/>
      <c r="FUW70" s="289"/>
      <c r="FUX70" s="289"/>
      <c r="FUY70" s="289"/>
      <c r="FUZ70" s="289"/>
      <c r="FVA70" s="289"/>
      <c r="FVB70" s="289"/>
      <c r="FVC70" s="289"/>
      <c r="FVD70" s="289"/>
      <c r="FVE70" s="289"/>
      <c r="FVF70" s="289"/>
      <c r="FVG70" s="289"/>
      <c r="FVH70" s="289"/>
      <c r="FVI70" s="289"/>
      <c r="FVJ70" s="289"/>
      <c r="FVK70" s="289"/>
      <c r="FVL70" s="289"/>
      <c r="FVM70" s="289"/>
      <c r="FVN70" s="289"/>
      <c r="FVO70" s="289"/>
      <c r="FVP70" s="289"/>
      <c r="FVQ70" s="289"/>
      <c r="FVR70" s="289"/>
      <c r="FVS70" s="289"/>
      <c r="FVT70" s="289"/>
      <c r="FVU70" s="289"/>
      <c r="FVV70" s="289"/>
      <c r="FVW70" s="289"/>
      <c r="FVX70" s="289"/>
      <c r="FVY70" s="289"/>
      <c r="FVZ70" s="289"/>
      <c r="FWA70" s="289"/>
      <c r="FWB70" s="289"/>
      <c r="FWC70" s="289"/>
      <c r="FWD70" s="289"/>
      <c r="FWE70" s="289"/>
      <c r="FWF70" s="289"/>
      <c r="FWG70" s="289"/>
      <c r="FWH70" s="289"/>
      <c r="FWI70" s="289"/>
      <c r="FWJ70" s="289"/>
      <c r="FWK70" s="289"/>
      <c r="FWL70" s="289"/>
      <c r="FWM70" s="289"/>
      <c r="FWN70" s="289"/>
      <c r="FWO70" s="289"/>
      <c r="FWP70" s="289"/>
      <c r="FWQ70" s="289"/>
      <c r="FWR70" s="289"/>
      <c r="FWS70" s="289"/>
      <c r="FWT70" s="289"/>
      <c r="FWU70" s="289"/>
      <c r="FWV70" s="289"/>
      <c r="FWW70" s="289"/>
      <c r="FWX70" s="289"/>
      <c r="FWY70" s="289"/>
      <c r="FWZ70" s="289"/>
      <c r="FXA70" s="289"/>
      <c r="FXB70" s="289"/>
      <c r="FXC70" s="289"/>
      <c r="FXD70" s="289"/>
      <c r="FXE70" s="289"/>
      <c r="FXF70" s="289"/>
      <c r="FXG70" s="289"/>
      <c r="FXH70" s="289"/>
      <c r="FXI70" s="289"/>
      <c r="FXJ70" s="289"/>
      <c r="FXK70" s="289"/>
      <c r="FXL70" s="289"/>
      <c r="FXM70" s="289"/>
      <c r="FXN70" s="289"/>
      <c r="FXO70" s="289"/>
      <c r="FXP70" s="289"/>
      <c r="FXQ70" s="289"/>
      <c r="FXR70" s="289"/>
      <c r="FXS70" s="289"/>
      <c r="FXT70" s="289"/>
      <c r="FXU70" s="289"/>
      <c r="FXV70" s="289"/>
      <c r="FXW70" s="289"/>
      <c r="FXX70" s="289"/>
      <c r="FXY70" s="289"/>
      <c r="FXZ70" s="289"/>
      <c r="FYA70" s="289"/>
      <c r="FYB70" s="289"/>
      <c r="FYC70" s="289"/>
      <c r="FYD70" s="289"/>
      <c r="FYE70" s="289"/>
      <c r="FYF70" s="289"/>
      <c r="FYG70" s="289"/>
      <c r="FYH70" s="289"/>
      <c r="FYI70" s="289"/>
      <c r="FYJ70" s="289"/>
      <c r="FYK70" s="289"/>
      <c r="FYL70" s="289"/>
      <c r="FYM70" s="289"/>
      <c r="FYN70" s="289"/>
      <c r="FYO70" s="289"/>
      <c r="FYP70" s="289"/>
      <c r="FYQ70" s="289"/>
      <c r="FYR70" s="289"/>
      <c r="FYS70" s="289"/>
      <c r="FYT70" s="289"/>
      <c r="FYU70" s="289"/>
      <c r="FYV70" s="289"/>
      <c r="FYW70" s="289"/>
      <c r="FYX70" s="289"/>
      <c r="FYY70" s="289"/>
      <c r="FYZ70" s="289"/>
      <c r="FZA70" s="289"/>
      <c r="FZB70" s="289"/>
      <c r="FZC70" s="289"/>
      <c r="FZD70" s="289"/>
      <c r="FZE70" s="289"/>
      <c r="FZF70" s="289"/>
      <c r="FZG70" s="289"/>
      <c r="FZH70" s="289"/>
      <c r="FZI70" s="289"/>
      <c r="FZJ70" s="289"/>
      <c r="FZK70" s="289"/>
      <c r="FZL70" s="289"/>
      <c r="FZM70" s="289"/>
      <c r="FZN70" s="289"/>
      <c r="FZO70" s="289"/>
      <c r="FZP70" s="289"/>
      <c r="FZQ70" s="289"/>
      <c r="FZR70" s="289"/>
      <c r="FZS70" s="289"/>
      <c r="FZT70" s="289"/>
      <c r="FZU70" s="289"/>
      <c r="FZV70" s="289"/>
      <c r="FZW70" s="289"/>
      <c r="FZX70" s="289"/>
      <c r="FZY70" s="289"/>
      <c r="FZZ70" s="289"/>
      <c r="GAA70" s="289"/>
      <c r="GAB70" s="289"/>
      <c r="GAC70" s="289"/>
      <c r="GAD70" s="289"/>
      <c r="GAE70" s="289"/>
      <c r="GAF70" s="289"/>
      <c r="GAG70" s="289"/>
      <c r="GAH70" s="289"/>
      <c r="GAI70" s="289"/>
      <c r="GAJ70" s="289"/>
      <c r="GAK70" s="289"/>
      <c r="GAL70" s="289"/>
      <c r="GAM70" s="289"/>
      <c r="GAN70" s="289"/>
      <c r="GAO70" s="289"/>
      <c r="GAP70" s="289"/>
      <c r="GAQ70" s="289"/>
      <c r="GAR70" s="289"/>
      <c r="GAS70" s="289"/>
      <c r="GAT70" s="289"/>
      <c r="GAU70" s="289"/>
      <c r="GAV70" s="289"/>
      <c r="GAW70" s="289"/>
      <c r="GAX70" s="289"/>
      <c r="GAY70" s="289"/>
      <c r="GAZ70" s="289"/>
      <c r="GBA70" s="289"/>
      <c r="GBB70" s="289"/>
      <c r="GBC70" s="289"/>
      <c r="GBD70" s="289"/>
      <c r="GBE70" s="289"/>
      <c r="GBF70" s="289"/>
      <c r="GBG70" s="289"/>
      <c r="GBH70" s="289"/>
      <c r="GBI70" s="289"/>
      <c r="GBJ70" s="289"/>
      <c r="GBK70" s="289"/>
      <c r="GBL70" s="289"/>
      <c r="GBM70" s="289"/>
      <c r="GBN70" s="289"/>
      <c r="GBO70" s="289"/>
      <c r="GBP70" s="289"/>
      <c r="GBQ70" s="289"/>
      <c r="GBR70" s="289"/>
      <c r="GBS70" s="289"/>
      <c r="GBT70" s="289"/>
      <c r="GBU70" s="289"/>
      <c r="GBV70" s="289"/>
      <c r="GBW70" s="289"/>
      <c r="GBX70" s="289"/>
      <c r="GBY70" s="289"/>
      <c r="GBZ70" s="289"/>
      <c r="GCA70" s="289"/>
      <c r="GCB70" s="289"/>
      <c r="GCC70" s="289"/>
      <c r="GCD70" s="289"/>
      <c r="GCE70" s="289"/>
      <c r="GCF70" s="289"/>
      <c r="GCG70" s="289"/>
      <c r="GCH70" s="289"/>
      <c r="GCI70" s="289"/>
      <c r="GCJ70" s="289"/>
      <c r="GCK70" s="289"/>
      <c r="GCL70" s="289"/>
      <c r="GCM70" s="289"/>
      <c r="GCN70" s="289"/>
      <c r="GCO70" s="289"/>
      <c r="GCP70" s="289"/>
      <c r="GCQ70" s="289"/>
      <c r="GCR70" s="289"/>
      <c r="GCS70" s="289"/>
      <c r="GCT70" s="289"/>
      <c r="GCU70" s="289"/>
      <c r="GCV70" s="289"/>
      <c r="GCW70" s="289"/>
      <c r="GCX70" s="289"/>
      <c r="GCY70" s="289"/>
      <c r="GCZ70" s="289"/>
      <c r="GDA70" s="289"/>
      <c r="GDB70" s="289"/>
      <c r="GDC70" s="289"/>
      <c r="GDD70" s="289"/>
      <c r="GDE70" s="289"/>
      <c r="GDF70" s="289"/>
      <c r="GDG70" s="289"/>
      <c r="GDH70" s="289"/>
      <c r="GDI70" s="289"/>
      <c r="GDJ70" s="289"/>
      <c r="GDK70" s="289"/>
      <c r="GDL70" s="289"/>
      <c r="GDM70" s="289"/>
      <c r="GDN70" s="289"/>
      <c r="GDO70" s="289"/>
      <c r="GDP70" s="289"/>
      <c r="GDQ70" s="289"/>
      <c r="GDR70" s="289"/>
      <c r="GDS70" s="289"/>
      <c r="GDT70" s="289"/>
      <c r="GDU70" s="289"/>
      <c r="GDV70" s="289"/>
      <c r="GDW70" s="289"/>
      <c r="GDX70" s="289"/>
      <c r="GDY70" s="289"/>
      <c r="GDZ70" s="289"/>
      <c r="GEA70" s="289"/>
      <c r="GEB70" s="289"/>
      <c r="GEC70" s="289"/>
      <c r="GED70" s="289"/>
      <c r="GEE70" s="289"/>
      <c r="GEF70" s="289"/>
      <c r="GEG70" s="289"/>
      <c r="GEH70" s="289"/>
      <c r="GEI70" s="289"/>
      <c r="GEJ70" s="289"/>
      <c r="GEK70" s="289"/>
      <c r="GEL70" s="289"/>
      <c r="GEM70" s="289"/>
      <c r="GEN70" s="289"/>
      <c r="GEO70" s="289"/>
      <c r="GEP70" s="289"/>
      <c r="GEQ70" s="289"/>
      <c r="GER70" s="289"/>
      <c r="GES70" s="289"/>
      <c r="GET70" s="289"/>
      <c r="GEU70" s="289"/>
      <c r="GEV70" s="289"/>
      <c r="GEW70" s="289"/>
      <c r="GEX70" s="289"/>
      <c r="GEY70" s="289"/>
      <c r="GEZ70" s="289"/>
      <c r="GFA70" s="289"/>
      <c r="GFB70" s="289"/>
      <c r="GFC70" s="289"/>
      <c r="GFD70" s="289"/>
      <c r="GFE70" s="289"/>
      <c r="GFF70" s="289"/>
      <c r="GFG70" s="289"/>
      <c r="GFH70" s="289"/>
      <c r="GFI70" s="289"/>
      <c r="GFJ70" s="289"/>
      <c r="GFK70" s="289"/>
      <c r="GFL70" s="289"/>
      <c r="GFM70" s="289"/>
      <c r="GFN70" s="289"/>
      <c r="GFO70" s="289"/>
      <c r="GFP70" s="289"/>
      <c r="GFQ70" s="289"/>
      <c r="GFR70" s="289"/>
      <c r="GFS70" s="289"/>
      <c r="GFT70" s="289"/>
      <c r="GFU70" s="289"/>
      <c r="GFV70" s="289"/>
      <c r="GFW70" s="289"/>
      <c r="GFX70" s="289"/>
      <c r="GFY70" s="289"/>
      <c r="GFZ70" s="289"/>
      <c r="GGA70" s="289"/>
      <c r="GGB70" s="289"/>
      <c r="GGC70" s="289"/>
      <c r="GGD70" s="289"/>
      <c r="GGE70" s="289"/>
      <c r="GGF70" s="289"/>
      <c r="GGG70" s="289"/>
      <c r="GGH70" s="289"/>
      <c r="GGI70" s="289"/>
      <c r="GGJ70" s="289"/>
      <c r="GGK70" s="289"/>
      <c r="GGL70" s="289"/>
      <c r="GGM70" s="289"/>
      <c r="GGN70" s="289"/>
      <c r="GGO70" s="289"/>
      <c r="GGP70" s="289"/>
      <c r="GGQ70" s="289"/>
      <c r="GGR70" s="289"/>
      <c r="GGS70" s="289"/>
      <c r="GGT70" s="289"/>
      <c r="GGU70" s="289"/>
      <c r="GGV70" s="289"/>
      <c r="GGW70" s="289"/>
      <c r="GGX70" s="289"/>
      <c r="GGY70" s="289"/>
      <c r="GGZ70" s="289"/>
      <c r="GHA70" s="289"/>
      <c r="GHB70" s="289"/>
      <c r="GHC70" s="289"/>
      <c r="GHD70" s="289"/>
      <c r="GHE70" s="289"/>
      <c r="GHF70" s="289"/>
      <c r="GHG70" s="289"/>
      <c r="GHH70" s="289"/>
      <c r="GHI70" s="289"/>
      <c r="GHJ70" s="289"/>
      <c r="GHK70" s="289"/>
      <c r="GHL70" s="289"/>
      <c r="GHM70" s="289"/>
      <c r="GHN70" s="289"/>
      <c r="GHO70" s="289"/>
      <c r="GHP70" s="289"/>
      <c r="GHQ70" s="289"/>
      <c r="GHR70" s="289"/>
      <c r="GHS70" s="289"/>
      <c r="GHT70" s="289"/>
      <c r="GHU70" s="289"/>
      <c r="GHV70" s="289"/>
      <c r="GHW70" s="289"/>
      <c r="GHX70" s="289"/>
      <c r="GHY70" s="289"/>
      <c r="GHZ70" s="289"/>
      <c r="GIA70" s="289"/>
      <c r="GIB70" s="289"/>
      <c r="GIC70" s="289"/>
      <c r="GID70" s="289"/>
      <c r="GIE70" s="289"/>
      <c r="GIF70" s="289"/>
      <c r="GIG70" s="289"/>
      <c r="GIH70" s="289"/>
      <c r="GII70" s="289"/>
      <c r="GIJ70" s="289"/>
      <c r="GIK70" s="289"/>
      <c r="GIL70" s="289"/>
      <c r="GIM70" s="289"/>
      <c r="GIN70" s="289"/>
      <c r="GIO70" s="289"/>
      <c r="GIP70" s="289"/>
      <c r="GIQ70" s="289"/>
      <c r="GIR70" s="289"/>
      <c r="GIS70" s="289"/>
      <c r="GIT70" s="289"/>
      <c r="GIU70" s="289"/>
      <c r="GIV70" s="289"/>
      <c r="GIW70" s="289"/>
      <c r="GIX70" s="289"/>
      <c r="GIY70" s="289"/>
      <c r="GIZ70" s="289"/>
      <c r="GJA70" s="289"/>
      <c r="GJB70" s="289"/>
      <c r="GJC70" s="289"/>
      <c r="GJD70" s="289"/>
      <c r="GJE70" s="289"/>
      <c r="GJF70" s="289"/>
      <c r="GJG70" s="289"/>
      <c r="GJH70" s="289"/>
      <c r="GJI70" s="289"/>
      <c r="GJJ70" s="289"/>
      <c r="GJK70" s="289"/>
      <c r="GJL70" s="289"/>
      <c r="GJM70" s="289"/>
      <c r="GJN70" s="289"/>
      <c r="GJO70" s="289"/>
      <c r="GJP70" s="289"/>
      <c r="GJQ70" s="289"/>
      <c r="GJR70" s="289"/>
      <c r="GJS70" s="289"/>
      <c r="GJT70" s="289"/>
      <c r="GJU70" s="289"/>
      <c r="GJV70" s="289"/>
      <c r="GJW70" s="289"/>
      <c r="GJX70" s="289"/>
      <c r="GJY70" s="289"/>
      <c r="GJZ70" s="289"/>
      <c r="GKA70" s="289"/>
      <c r="GKB70" s="289"/>
      <c r="GKC70" s="289"/>
      <c r="GKD70" s="289"/>
      <c r="GKE70" s="289"/>
      <c r="GKF70" s="289"/>
      <c r="GKG70" s="289"/>
      <c r="GKH70" s="289"/>
      <c r="GKI70" s="289"/>
      <c r="GKJ70" s="289"/>
      <c r="GKK70" s="289"/>
      <c r="GKL70" s="289"/>
      <c r="GKM70" s="289"/>
      <c r="GKN70" s="289"/>
      <c r="GKO70" s="289"/>
      <c r="GKP70" s="289"/>
      <c r="GKQ70" s="289"/>
      <c r="GKR70" s="289"/>
      <c r="GKS70" s="289"/>
      <c r="GKT70" s="289"/>
      <c r="GKU70" s="289"/>
      <c r="GKV70" s="289"/>
      <c r="GKW70" s="289"/>
      <c r="GKX70" s="289"/>
      <c r="GKY70" s="289"/>
      <c r="GKZ70" s="289"/>
      <c r="GLA70" s="289"/>
      <c r="GLB70" s="289"/>
      <c r="GLC70" s="289"/>
      <c r="GLD70" s="289"/>
      <c r="GLE70" s="289"/>
      <c r="GLF70" s="289"/>
      <c r="GLG70" s="289"/>
      <c r="GLH70" s="289"/>
      <c r="GLI70" s="289"/>
      <c r="GLJ70" s="289"/>
      <c r="GLK70" s="289"/>
      <c r="GLL70" s="289"/>
      <c r="GLM70" s="289"/>
      <c r="GLN70" s="289"/>
      <c r="GLO70" s="289"/>
      <c r="GLP70" s="289"/>
      <c r="GLQ70" s="289"/>
      <c r="GLR70" s="289"/>
      <c r="GLS70" s="289"/>
      <c r="GLT70" s="289"/>
      <c r="GLU70" s="289"/>
      <c r="GLV70" s="289"/>
      <c r="GLW70" s="289"/>
      <c r="GLX70" s="289"/>
      <c r="GLY70" s="289"/>
      <c r="GLZ70" s="289"/>
      <c r="GMA70" s="289"/>
      <c r="GMB70" s="289"/>
      <c r="GMC70" s="289"/>
      <c r="GMD70" s="289"/>
      <c r="GME70" s="289"/>
      <c r="GMF70" s="289"/>
      <c r="GMG70" s="289"/>
      <c r="GMH70" s="289"/>
      <c r="GMI70" s="289"/>
      <c r="GMJ70" s="289"/>
      <c r="GMK70" s="289"/>
      <c r="GML70" s="289"/>
      <c r="GMM70" s="289"/>
      <c r="GMN70" s="289"/>
      <c r="GMO70" s="289"/>
      <c r="GMP70" s="289"/>
      <c r="GMQ70" s="289"/>
      <c r="GMR70" s="289"/>
      <c r="GMS70" s="289"/>
      <c r="GMT70" s="289"/>
      <c r="GMU70" s="289"/>
      <c r="GMV70" s="289"/>
      <c r="GMW70" s="289"/>
      <c r="GMX70" s="289"/>
      <c r="GMY70" s="289"/>
      <c r="GMZ70" s="289"/>
      <c r="GNA70" s="289"/>
      <c r="GNB70" s="289"/>
      <c r="GNC70" s="289"/>
      <c r="GND70" s="289"/>
      <c r="GNE70" s="289"/>
      <c r="GNF70" s="289"/>
      <c r="GNG70" s="289"/>
      <c r="GNH70" s="289"/>
      <c r="GNI70" s="289"/>
      <c r="GNJ70" s="289"/>
      <c r="GNK70" s="289"/>
      <c r="GNL70" s="289"/>
      <c r="GNM70" s="289"/>
      <c r="GNN70" s="289"/>
      <c r="GNO70" s="289"/>
      <c r="GNP70" s="289"/>
      <c r="GNQ70" s="289"/>
      <c r="GNR70" s="289"/>
      <c r="GNS70" s="289"/>
      <c r="GNT70" s="289"/>
      <c r="GNU70" s="289"/>
      <c r="GNV70" s="289"/>
      <c r="GNW70" s="289"/>
      <c r="GNX70" s="289"/>
      <c r="GNY70" s="289"/>
      <c r="GNZ70" s="289"/>
      <c r="GOA70" s="289"/>
      <c r="GOB70" s="289"/>
      <c r="GOC70" s="289"/>
      <c r="GOD70" s="289"/>
      <c r="GOE70" s="289"/>
      <c r="GOF70" s="289"/>
      <c r="GOG70" s="289"/>
      <c r="GOH70" s="289"/>
      <c r="GOI70" s="289"/>
      <c r="GOJ70" s="289"/>
      <c r="GOK70" s="289"/>
      <c r="GOL70" s="289"/>
      <c r="GOM70" s="289"/>
      <c r="GON70" s="289"/>
      <c r="GOO70" s="289"/>
      <c r="GOP70" s="289"/>
      <c r="GOQ70" s="289"/>
      <c r="GOR70" s="289"/>
      <c r="GOS70" s="289"/>
      <c r="GOT70" s="289"/>
      <c r="GOU70" s="289"/>
      <c r="GOV70" s="289"/>
      <c r="GOW70" s="289"/>
      <c r="GOX70" s="289"/>
      <c r="GOY70" s="289"/>
      <c r="GOZ70" s="289"/>
      <c r="GPA70" s="289"/>
      <c r="GPB70" s="289"/>
      <c r="GPC70" s="289"/>
      <c r="GPD70" s="289"/>
      <c r="GPE70" s="289"/>
      <c r="GPF70" s="289"/>
      <c r="GPG70" s="289"/>
      <c r="GPH70" s="289"/>
      <c r="GPI70" s="289"/>
      <c r="GPJ70" s="289"/>
      <c r="GPK70" s="289"/>
      <c r="GPL70" s="289"/>
      <c r="GPM70" s="289"/>
      <c r="GPN70" s="289"/>
      <c r="GPO70" s="289"/>
      <c r="GPP70" s="289"/>
      <c r="GPQ70" s="289"/>
      <c r="GPR70" s="289"/>
      <c r="GPS70" s="289"/>
      <c r="GPT70" s="289"/>
      <c r="GPU70" s="289"/>
      <c r="GPV70" s="289"/>
      <c r="GPW70" s="289"/>
      <c r="GPX70" s="289"/>
      <c r="GPY70" s="289"/>
      <c r="GPZ70" s="289"/>
      <c r="GQA70" s="289"/>
      <c r="GQB70" s="289"/>
      <c r="GQC70" s="289"/>
      <c r="GQD70" s="289"/>
      <c r="GQE70" s="289"/>
      <c r="GQF70" s="289"/>
      <c r="GQG70" s="289"/>
      <c r="GQH70" s="289"/>
      <c r="GQI70" s="289"/>
      <c r="GQJ70" s="289"/>
      <c r="GQK70" s="289"/>
      <c r="GQL70" s="289"/>
      <c r="GQM70" s="289"/>
      <c r="GQN70" s="289"/>
      <c r="GQO70" s="289"/>
      <c r="GQP70" s="289"/>
      <c r="GQQ70" s="289"/>
      <c r="GQR70" s="289"/>
      <c r="GQS70" s="289"/>
      <c r="GQT70" s="289"/>
      <c r="GQU70" s="289"/>
      <c r="GQV70" s="289"/>
      <c r="GQW70" s="289"/>
      <c r="GQX70" s="289"/>
      <c r="GQY70" s="289"/>
      <c r="GQZ70" s="289"/>
      <c r="GRA70" s="289"/>
      <c r="GRB70" s="289"/>
      <c r="GRC70" s="289"/>
      <c r="GRD70" s="289"/>
      <c r="GRE70" s="289"/>
      <c r="GRF70" s="289"/>
      <c r="GRG70" s="289"/>
      <c r="GRH70" s="289"/>
      <c r="GRI70" s="289"/>
      <c r="GRJ70" s="289"/>
      <c r="GRK70" s="289"/>
      <c r="GRL70" s="289"/>
      <c r="GRM70" s="289"/>
      <c r="GRN70" s="289"/>
      <c r="GRO70" s="289"/>
      <c r="GRP70" s="289"/>
      <c r="GRQ70" s="289"/>
      <c r="GRR70" s="289"/>
      <c r="GRS70" s="289"/>
      <c r="GRT70" s="289"/>
      <c r="GRU70" s="289"/>
      <c r="GRV70" s="289"/>
      <c r="GRW70" s="289"/>
      <c r="GRX70" s="289"/>
      <c r="GRY70" s="289"/>
      <c r="GRZ70" s="289"/>
      <c r="GSA70" s="289"/>
      <c r="GSB70" s="289"/>
      <c r="GSC70" s="289"/>
      <c r="GSD70" s="289"/>
      <c r="GSE70" s="289"/>
      <c r="GSF70" s="289"/>
      <c r="GSG70" s="289"/>
      <c r="GSH70" s="289"/>
      <c r="GSI70" s="289"/>
      <c r="GSJ70" s="289"/>
      <c r="GSK70" s="289"/>
      <c r="GSL70" s="289"/>
      <c r="GSM70" s="289"/>
      <c r="GSN70" s="289"/>
      <c r="GSO70" s="289"/>
      <c r="GSP70" s="289"/>
      <c r="GSQ70" s="289"/>
      <c r="GSR70" s="289"/>
      <c r="GSS70" s="289"/>
      <c r="GST70" s="289"/>
      <c r="GSU70" s="289"/>
      <c r="GSV70" s="289"/>
      <c r="GSW70" s="289"/>
      <c r="GSX70" s="289"/>
      <c r="GSY70" s="289"/>
      <c r="GSZ70" s="289"/>
      <c r="GTA70" s="289"/>
      <c r="GTB70" s="289"/>
      <c r="GTC70" s="289"/>
      <c r="GTD70" s="289"/>
      <c r="GTE70" s="289"/>
      <c r="GTF70" s="289"/>
      <c r="GTG70" s="289"/>
      <c r="GTH70" s="289"/>
      <c r="GTI70" s="289"/>
      <c r="GTJ70" s="289"/>
      <c r="GTK70" s="289"/>
      <c r="GTL70" s="289"/>
      <c r="GTM70" s="289"/>
      <c r="GTN70" s="289"/>
      <c r="GTO70" s="289"/>
      <c r="GTP70" s="289"/>
      <c r="GTQ70" s="289"/>
      <c r="GTR70" s="289"/>
      <c r="GTS70" s="289"/>
      <c r="GTT70" s="289"/>
      <c r="GTU70" s="289"/>
      <c r="GTV70" s="289"/>
      <c r="GTW70" s="289"/>
      <c r="GTX70" s="289"/>
      <c r="GTY70" s="289"/>
      <c r="GTZ70" s="289"/>
      <c r="GUA70" s="289"/>
      <c r="GUB70" s="289"/>
      <c r="GUC70" s="289"/>
      <c r="GUD70" s="289"/>
      <c r="GUE70" s="289"/>
      <c r="GUF70" s="289"/>
      <c r="GUG70" s="289"/>
      <c r="GUH70" s="289"/>
      <c r="GUI70" s="289"/>
      <c r="GUJ70" s="289"/>
      <c r="GUK70" s="289"/>
      <c r="GUL70" s="289"/>
      <c r="GUM70" s="289"/>
      <c r="GUN70" s="289"/>
      <c r="GUO70" s="289"/>
      <c r="GUP70" s="289"/>
      <c r="GUQ70" s="289"/>
      <c r="GUR70" s="289"/>
      <c r="GUS70" s="289"/>
      <c r="GUT70" s="289"/>
      <c r="GUU70" s="289"/>
      <c r="GUV70" s="289"/>
      <c r="GUW70" s="289"/>
      <c r="GUX70" s="289"/>
      <c r="GUY70" s="289"/>
      <c r="GUZ70" s="289"/>
      <c r="GVA70" s="289"/>
      <c r="GVB70" s="289"/>
      <c r="GVC70" s="289"/>
      <c r="GVD70" s="289"/>
      <c r="GVE70" s="289"/>
      <c r="GVF70" s="289"/>
      <c r="GVG70" s="289"/>
      <c r="GVH70" s="289"/>
      <c r="GVI70" s="289"/>
      <c r="GVJ70" s="289"/>
      <c r="GVK70" s="289"/>
      <c r="GVL70" s="289"/>
      <c r="GVM70" s="289"/>
      <c r="GVN70" s="289"/>
      <c r="GVO70" s="289"/>
      <c r="GVP70" s="289"/>
      <c r="GVQ70" s="289"/>
      <c r="GVR70" s="289"/>
      <c r="GVS70" s="289"/>
      <c r="GVT70" s="289"/>
      <c r="GVU70" s="289"/>
      <c r="GVV70" s="289"/>
      <c r="GVW70" s="289"/>
      <c r="GVX70" s="289"/>
      <c r="GVY70" s="289"/>
      <c r="GVZ70" s="289"/>
      <c r="GWA70" s="289"/>
      <c r="GWB70" s="289"/>
      <c r="GWC70" s="289"/>
      <c r="GWD70" s="289"/>
      <c r="GWE70" s="289"/>
      <c r="GWF70" s="289"/>
      <c r="GWG70" s="289"/>
      <c r="GWH70" s="289"/>
      <c r="GWI70" s="289"/>
      <c r="GWJ70" s="289"/>
      <c r="GWK70" s="289"/>
      <c r="GWL70" s="289"/>
      <c r="GWM70" s="289"/>
      <c r="GWN70" s="289"/>
      <c r="GWO70" s="289"/>
      <c r="GWP70" s="289"/>
      <c r="GWQ70" s="289"/>
      <c r="GWR70" s="289"/>
      <c r="GWS70" s="289"/>
      <c r="GWT70" s="289"/>
      <c r="GWU70" s="289"/>
      <c r="GWV70" s="289"/>
      <c r="GWW70" s="289"/>
      <c r="GWX70" s="289"/>
      <c r="GWY70" s="289"/>
      <c r="GWZ70" s="289"/>
      <c r="GXA70" s="289"/>
      <c r="GXB70" s="289"/>
      <c r="GXC70" s="289"/>
      <c r="GXD70" s="289"/>
      <c r="GXE70" s="289"/>
      <c r="GXF70" s="289"/>
      <c r="GXG70" s="289"/>
      <c r="GXH70" s="289"/>
      <c r="GXI70" s="289"/>
      <c r="GXJ70" s="289"/>
      <c r="GXK70" s="289"/>
      <c r="GXL70" s="289"/>
      <c r="GXM70" s="289"/>
      <c r="GXN70" s="289"/>
      <c r="GXO70" s="289"/>
      <c r="GXP70" s="289"/>
      <c r="GXQ70" s="289"/>
      <c r="GXR70" s="289"/>
      <c r="GXS70" s="289"/>
      <c r="GXT70" s="289"/>
      <c r="GXU70" s="289"/>
      <c r="GXV70" s="289"/>
      <c r="GXW70" s="289"/>
      <c r="GXX70" s="289"/>
      <c r="GXY70" s="289"/>
      <c r="GXZ70" s="289"/>
      <c r="GYA70" s="289"/>
      <c r="GYB70" s="289"/>
      <c r="GYC70" s="289"/>
      <c r="GYD70" s="289"/>
      <c r="GYE70" s="289"/>
      <c r="GYF70" s="289"/>
      <c r="GYG70" s="289"/>
      <c r="GYH70" s="289"/>
      <c r="GYI70" s="289"/>
      <c r="GYJ70" s="289"/>
      <c r="GYK70" s="289"/>
      <c r="GYL70" s="289"/>
      <c r="GYM70" s="289"/>
      <c r="GYN70" s="289"/>
      <c r="GYO70" s="289"/>
      <c r="GYP70" s="289"/>
      <c r="GYQ70" s="289"/>
      <c r="GYR70" s="289"/>
      <c r="GYS70" s="289"/>
      <c r="GYT70" s="289"/>
      <c r="GYU70" s="289"/>
      <c r="GYV70" s="289"/>
      <c r="GYW70" s="289"/>
      <c r="GYX70" s="289"/>
      <c r="GYY70" s="289"/>
      <c r="GYZ70" s="289"/>
      <c r="GZA70" s="289"/>
      <c r="GZB70" s="289"/>
      <c r="GZC70" s="289"/>
      <c r="GZD70" s="289"/>
      <c r="GZE70" s="289"/>
      <c r="GZF70" s="289"/>
      <c r="GZG70" s="289"/>
      <c r="GZH70" s="289"/>
      <c r="GZI70" s="289"/>
      <c r="GZJ70" s="289"/>
      <c r="GZK70" s="289"/>
      <c r="GZL70" s="289"/>
      <c r="GZM70" s="289"/>
      <c r="GZN70" s="289"/>
      <c r="GZO70" s="289"/>
      <c r="GZP70" s="289"/>
      <c r="GZQ70" s="289"/>
      <c r="GZR70" s="289"/>
      <c r="GZS70" s="289"/>
      <c r="GZT70" s="289"/>
      <c r="GZU70" s="289"/>
      <c r="GZV70" s="289"/>
      <c r="GZW70" s="289"/>
      <c r="GZX70" s="289"/>
      <c r="GZY70" s="289"/>
      <c r="GZZ70" s="289"/>
      <c r="HAA70" s="289"/>
      <c r="HAB70" s="289"/>
      <c r="HAC70" s="289"/>
      <c r="HAD70" s="289"/>
      <c r="HAE70" s="289"/>
      <c r="HAF70" s="289"/>
      <c r="HAG70" s="289"/>
      <c r="HAH70" s="289"/>
      <c r="HAI70" s="289"/>
      <c r="HAJ70" s="289"/>
      <c r="HAK70" s="289"/>
      <c r="HAL70" s="289"/>
      <c r="HAM70" s="289"/>
      <c r="HAN70" s="289"/>
      <c r="HAO70" s="289"/>
      <c r="HAP70" s="289"/>
      <c r="HAQ70" s="289"/>
      <c r="HAR70" s="289"/>
      <c r="HAS70" s="289"/>
      <c r="HAT70" s="289"/>
      <c r="HAU70" s="289"/>
      <c r="HAV70" s="289"/>
      <c r="HAW70" s="289"/>
      <c r="HAX70" s="289"/>
      <c r="HAY70" s="289"/>
      <c r="HAZ70" s="289"/>
      <c r="HBA70" s="289"/>
      <c r="HBB70" s="289"/>
      <c r="HBC70" s="289"/>
      <c r="HBD70" s="289"/>
      <c r="HBE70" s="289"/>
      <c r="HBF70" s="289"/>
      <c r="HBG70" s="289"/>
      <c r="HBH70" s="289"/>
      <c r="HBI70" s="289"/>
      <c r="HBJ70" s="289"/>
      <c r="HBK70" s="289"/>
      <c r="HBL70" s="289"/>
      <c r="HBM70" s="289"/>
      <c r="HBN70" s="289"/>
      <c r="HBO70" s="289"/>
      <c r="HBP70" s="289"/>
      <c r="HBQ70" s="289"/>
      <c r="HBR70" s="289"/>
      <c r="HBS70" s="289"/>
      <c r="HBT70" s="289"/>
      <c r="HBU70" s="289"/>
      <c r="HBV70" s="289"/>
      <c r="HBW70" s="289"/>
      <c r="HBX70" s="289"/>
      <c r="HBY70" s="289"/>
      <c r="HBZ70" s="289"/>
      <c r="HCA70" s="289"/>
      <c r="HCB70" s="289"/>
      <c r="HCC70" s="289"/>
      <c r="HCD70" s="289"/>
      <c r="HCE70" s="289"/>
      <c r="HCF70" s="289"/>
      <c r="HCG70" s="289"/>
      <c r="HCH70" s="289"/>
      <c r="HCI70" s="289"/>
      <c r="HCJ70" s="289"/>
      <c r="HCK70" s="289"/>
      <c r="HCL70" s="289"/>
      <c r="HCM70" s="289"/>
      <c r="HCN70" s="289"/>
      <c r="HCO70" s="289"/>
      <c r="HCP70" s="289"/>
      <c r="HCQ70" s="289"/>
      <c r="HCR70" s="289"/>
      <c r="HCS70" s="289"/>
      <c r="HCT70" s="289"/>
      <c r="HCU70" s="289"/>
      <c r="HCV70" s="289"/>
      <c r="HCW70" s="289"/>
      <c r="HCX70" s="289"/>
      <c r="HCY70" s="289"/>
      <c r="HCZ70" s="289"/>
      <c r="HDA70" s="289"/>
      <c r="HDB70" s="289"/>
      <c r="HDC70" s="289"/>
      <c r="HDD70" s="289"/>
      <c r="HDE70" s="289"/>
      <c r="HDF70" s="289"/>
      <c r="HDG70" s="289"/>
      <c r="HDH70" s="289"/>
      <c r="HDI70" s="289"/>
      <c r="HDJ70" s="289"/>
      <c r="HDK70" s="289"/>
      <c r="HDL70" s="289"/>
      <c r="HDM70" s="289"/>
      <c r="HDN70" s="289"/>
      <c r="HDO70" s="289"/>
      <c r="HDP70" s="289"/>
      <c r="HDQ70" s="289"/>
      <c r="HDR70" s="289"/>
      <c r="HDS70" s="289"/>
      <c r="HDT70" s="289"/>
      <c r="HDU70" s="289"/>
      <c r="HDV70" s="289"/>
      <c r="HDW70" s="289"/>
      <c r="HDX70" s="289"/>
      <c r="HDY70" s="289"/>
      <c r="HDZ70" s="289"/>
      <c r="HEA70" s="289"/>
      <c r="HEB70" s="289"/>
      <c r="HEC70" s="289"/>
      <c r="HED70" s="289"/>
      <c r="HEE70" s="289"/>
      <c r="HEF70" s="289"/>
      <c r="HEG70" s="289"/>
      <c r="HEH70" s="289"/>
      <c r="HEI70" s="289"/>
      <c r="HEJ70" s="289"/>
      <c r="HEK70" s="289"/>
      <c r="HEL70" s="289"/>
      <c r="HEM70" s="289"/>
      <c r="HEN70" s="289"/>
      <c r="HEO70" s="289"/>
      <c r="HEP70" s="289"/>
      <c r="HEQ70" s="289"/>
      <c r="HER70" s="289"/>
      <c r="HES70" s="289"/>
      <c r="HET70" s="289"/>
      <c r="HEU70" s="289"/>
      <c r="HEV70" s="289"/>
      <c r="HEW70" s="289"/>
      <c r="HEX70" s="289"/>
      <c r="HEY70" s="289"/>
      <c r="HEZ70" s="289"/>
      <c r="HFA70" s="289"/>
      <c r="HFB70" s="289"/>
      <c r="HFC70" s="289"/>
      <c r="HFD70" s="289"/>
      <c r="HFE70" s="289"/>
      <c r="HFF70" s="289"/>
      <c r="HFG70" s="289"/>
      <c r="HFH70" s="289"/>
      <c r="HFI70" s="289"/>
      <c r="HFJ70" s="289"/>
      <c r="HFK70" s="289"/>
      <c r="HFL70" s="289"/>
      <c r="HFM70" s="289"/>
      <c r="HFN70" s="289"/>
      <c r="HFO70" s="289"/>
      <c r="HFP70" s="289"/>
      <c r="HFQ70" s="289"/>
      <c r="HFR70" s="289"/>
      <c r="HFS70" s="289"/>
      <c r="HFT70" s="289"/>
      <c r="HFU70" s="289"/>
      <c r="HFV70" s="289"/>
      <c r="HFW70" s="289"/>
      <c r="HFX70" s="289"/>
      <c r="HFY70" s="289"/>
      <c r="HFZ70" s="289"/>
      <c r="HGA70" s="289"/>
      <c r="HGB70" s="289"/>
      <c r="HGC70" s="289"/>
      <c r="HGD70" s="289"/>
      <c r="HGE70" s="289"/>
      <c r="HGF70" s="289"/>
      <c r="HGG70" s="289"/>
      <c r="HGH70" s="289"/>
      <c r="HGI70" s="289"/>
      <c r="HGJ70" s="289"/>
      <c r="HGK70" s="289"/>
      <c r="HGL70" s="289"/>
      <c r="HGM70" s="289"/>
      <c r="HGN70" s="289"/>
      <c r="HGO70" s="289"/>
      <c r="HGP70" s="289"/>
      <c r="HGQ70" s="289"/>
      <c r="HGR70" s="289"/>
      <c r="HGS70" s="289"/>
      <c r="HGT70" s="289"/>
      <c r="HGU70" s="289"/>
      <c r="HGV70" s="289"/>
      <c r="HGW70" s="289"/>
      <c r="HGX70" s="289"/>
      <c r="HGY70" s="289"/>
      <c r="HGZ70" s="289"/>
      <c r="HHA70" s="289"/>
      <c r="HHB70" s="289"/>
      <c r="HHC70" s="289"/>
      <c r="HHD70" s="289"/>
      <c r="HHE70" s="289"/>
      <c r="HHF70" s="289"/>
      <c r="HHG70" s="289"/>
      <c r="HHH70" s="289"/>
      <c r="HHI70" s="289"/>
      <c r="HHJ70" s="289"/>
      <c r="HHK70" s="289"/>
      <c r="HHL70" s="289"/>
      <c r="HHM70" s="289"/>
      <c r="HHN70" s="289"/>
      <c r="HHO70" s="289"/>
      <c r="HHP70" s="289"/>
      <c r="HHQ70" s="289"/>
      <c r="HHR70" s="289"/>
      <c r="HHS70" s="289"/>
      <c r="HHT70" s="289"/>
      <c r="HHU70" s="289"/>
      <c r="HHV70" s="289"/>
      <c r="HHW70" s="289"/>
      <c r="HHX70" s="289"/>
      <c r="HHY70" s="289"/>
      <c r="HHZ70" s="289"/>
      <c r="HIA70" s="289"/>
      <c r="HIB70" s="289"/>
      <c r="HIC70" s="289"/>
      <c r="HID70" s="289"/>
      <c r="HIE70" s="289"/>
      <c r="HIF70" s="289"/>
      <c r="HIG70" s="289"/>
      <c r="HIH70" s="289"/>
      <c r="HII70" s="289"/>
      <c r="HIJ70" s="289"/>
      <c r="HIK70" s="289"/>
      <c r="HIL70" s="289"/>
      <c r="HIM70" s="289"/>
      <c r="HIN70" s="289"/>
      <c r="HIO70" s="289"/>
      <c r="HIP70" s="289"/>
      <c r="HIQ70" s="289"/>
      <c r="HIR70" s="289"/>
      <c r="HIS70" s="289"/>
      <c r="HIT70" s="289"/>
      <c r="HIU70" s="289"/>
      <c r="HIV70" s="289"/>
      <c r="HIW70" s="289"/>
      <c r="HIX70" s="289"/>
      <c r="HIY70" s="289"/>
      <c r="HIZ70" s="289"/>
      <c r="HJA70" s="289"/>
      <c r="HJB70" s="289"/>
      <c r="HJC70" s="289"/>
      <c r="HJD70" s="289"/>
      <c r="HJE70" s="289"/>
      <c r="HJF70" s="289"/>
      <c r="HJG70" s="289"/>
      <c r="HJH70" s="289"/>
      <c r="HJI70" s="289"/>
      <c r="HJJ70" s="289"/>
      <c r="HJK70" s="289"/>
      <c r="HJL70" s="289"/>
      <c r="HJM70" s="289"/>
      <c r="HJN70" s="289"/>
      <c r="HJO70" s="289"/>
      <c r="HJP70" s="289"/>
      <c r="HJQ70" s="289"/>
      <c r="HJR70" s="289"/>
      <c r="HJS70" s="289"/>
      <c r="HJT70" s="289"/>
      <c r="HJU70" s="289"/>
      <c r="HJV70" s="289"/>
      <c r="HJW70" s="289"/>
      <c r="HJX70" s="289"/>
      <c r="HJY70" s="289"/>
      <c r="HJZ70" s="289"/>
      <c r="HKA70" s="289"/>
      <c r="HKB70" s="289"/>
      <c r="HKC70" s="289"/>
      <c r="HKD70" s="289"/>
      <c r="HKE70" s="289"/>
      <c r="HKF70" s="289"/>
      <c r="HKG70" s="289"/>
      <c r="HKH70" s="289"/>
      <c r="HKI70" s="289"/>
      <c r="HKJ70" s="289"/>
      <c r="HKK70" s="289"/>
      <c r="HKL70" s="289"/>
      <c r="HKM70" s="289"/>
      <c r="HKN70" s="289"/>
      <c r="HKO70" s="289"/>
      <c r="HKP70" s="289"/>
      <c r="HKQ70" s="289"/>
      <c r="HKR70" s="289"/>
      <c r="HKS70" s="289"/>
      <c r="HKT70" s="289"/>
      <c r="HKU70" s="289"/>
      <c r="HKV70" s="289"/>
      <c r="HKW70" s="289"/>
      <c r="HKX70" s="289"/>
      <c r="HKY70" s="289"/>
      <c r="HKZ70" s="289"/>
      <c r="HLA70" s="289"/>
      <c r="HLB70" s="289"/>
      <c r="HLC70" s="289"/>
      <c r="HLD70" s="289"/>
      <c r="HLE70" s="289"/>
      <c r="HLF70" s="289"/>
      <c r="HLG70" s="289"/>
      <c r="HLH70" s="289"/>
      <c r="HLI70" s="289"/>
      <c r="HLJ70" s="289"/>
      <c r="HLK70" s="289"/>
      <c r="HLL70" s="289"/>
      <c r="HLM70" s="289"/>
      <c r="HLN70" s="289"/>
      <c r="HLO70" s="289"/>
      <c r="HLP70" s="289"/>
      <c r="HLQ70" s="289"/>
      <c r="HLR70" s="289"/>
      <c r="HLS70" s="289"/>
      <c r="HLT70" s="289"/>
      <c r="HLU70" s="289"/>
      <c r="HLV70" s="289"/>
      <c r="HLW70" s="289"/>
      <c r="HLX70" s="289"/>
      <c r="HLY70" s="289"/>
      <c r="HLZ70" s="289"/>
      <c r="HMA70" s="289"/>
      <c r="HMB70" s="289"/>
      <c r="HMC70" s="289"/>
      <c r="HMD70" s="289"/>
      <c r="HME70" s="289"/>
      <c r="HMF70" s="289"/>
      <c r="HMG70" s="289"/>
      <c r="HMH70" s="289"/>
      <c r="HMI70" s="289"/>
      <c r="HMJ70" s="289"/>
      <c r="HMK70" s="289"/>
      <c r="HML70" s="289"/>
      <c r="HMM70" s="289"/>
      <c r="HMN70" s="289"/>
      <c r="HMO70" s="289"/>
      <c r="HMP70" s="289"/>
      <c r="HMQ70" s="289"/>
      <c r="HMR70" s="289"/>
      <c r="HMS70" s="289"/>
      <c r="HMT70" s="289"/>
      <c r="HMU70" s="289"/>
      <c r="HMV70" s="289"/>
      <c r="HMW70" s="289"/>
      <c r="HMX70" s="289"/>
      <c r="HMY70" s="289"/>
      <c r="HMZ70" s="289"/>
      <c r="HNA70" s="289"/>
      <c r="HNB70" s="289"/>
      <c r="HNC70" s="289"/>
      <c r="HND70" s="289"/>
      <c r="HNE70" s="289"/>
      <c r="HNF70" s="289"/>
      <c r="HNG70" s="289"/>
      <c r="HNH70" s="289"/>
      <c r="HNI70" s="289"/>
      <c r="HNJ70" s="289"/>
      <c r="HNK70" s="289"/>
      <c r="HNL70" s="289"/>
      <c r="HNM70" s="289"/>
      <c r="HNN70" s="289"/>
      <c r="HNO70" s="289"/>
      <c r="HNP70" s="289"/>
      <c r="HNQ70" s="289"/>
      <c r="HNR70" s="289"/>
      <c r="HNS70" s="289"/>
      <c r="HNT70" s="289"/>
      <c r="HNU70" s="289"/>
      <c r="HNV70" s="289"/>
      <c r="HNW70" s="289"/>
      <c r="HNX70" s="289"/>
      <c r="HNY70" s="289"/>
      <c r="HNZ70" s="289"/>
      <c r="HOA70" s="289"/>
      <c r="HOB70" s="289"/>
      <c r="HOC70" s="289"/>
      <c r="HOD70" s="289"/>
      <c r="HOE70" s="289"/>
      <c r="HOF70" s="289"/>
      <c r="HOG70" s="289"/>
      <c r="HOH70" s="289"/>
      <c r="HOI70" s="289"/>
      <c r="HOJ70" s="289"/>
      <c r="HOK70" s="289"/>
      <c r="HOL70" s="289"/>
      <c r="HOM70" s="289"/>
      <c r="HON70" s="289"/>
      <c r="HOO70" s="289"/>
      <c r="HOP70" s="289"/>
      <c r="HOQ70" s="289"/>
      <c r="HOR70" s="289"/>
      <c r="HOS70" s="289"/>
      <c r="HOT70" s="289"/>
      <c r="HOU70" s="289"/>
      <c r="HOV70" s="289"/>
      <c r="HOW70" s="289"/>
      <c r="HOX70" s="289"/>
      <c r="HOY70" s="289"/>
      <c r="HOZ70" s="289"/>
      <c r="HPA70" s="289"/>
      <c r="HPB70" s="289"/>
      <c r="HPC70" s="289"/>
      <c r="HPD70" s="289"/>
      <c r="HPE70" s="289"/>
      <c r="HPF70" s="289"/>
      <c r="HPG70" s="289"/>
      <c r="HPH70" s="289"/>
      <c r="HPI70" s="289"/>
      <c r="HPJ70" s="289"/>
      <c r="HPK70" s="289"/>
      <c r="HPL70" s="289"/>
      <c r="HPM70" s="289"/>
      <c r="HPN70" s="289"/>
      <c r="HPO70" s="289"/>
      <c r="HPP70" s="289"/>
      <c r="HPQ70" s="289"/>
      <c r="HPR70" s="289"/>
      <c r="HPS70" s="289"/>
      <c r="HPT70" s="289"/>
      <c r="HPU70" s="289"/>
      <c r="HPV70" s="289"/>
      <c r="HPW70" s="289"/>
      <c r="HPX70" s="289"/>
      <c r="HPY70" s="289"/>
      <c r="HPZ70" s="289"/>
      <c r="HQA70" s="289"/>
      <c r="HQB70" s="289"/>
      <c r="HQC70" s="289"/>
      <c r="HQD70" s="289"/>
      <c r="HQE70" s="289"/>
      <c r="HQF70" s="289"/>
      <c r="HQG70" s="289"/>
      <c r="HQH70" s="289"/>
      <c r="HQI70" s="289"/>
      <c r="HQJ70" s="289"/>
      <c r="HQK70" s="289"/>
      <c r="HQL70" s="289"/>
      <c r="HQM70" s="289"/>
      <c r="HQN70" s="289"/>
      <c r="HQO70" s="289"/>
      <c r="HQP70" s="289"/>
      <c r="HQQ70" s="289"/>
      <c r="HQR70" s="289"/>
      <c r="HQS70" s="289"/>
      <c r="HQT70" s="289"/>
      <c r="HQU70" s="289"/>
      <c r="HQV70" s="289"/>
      <c r="HQW70" s="289"/>
      <c r="HQX70" s="289"/>
      <c r="HQY70" s="289"/>
      <c r="HQZ70" s="289"/>
      <c r="HRA70" s="289"/>
      <c r="HRB70" s="289"/>
      <c r="HRC70" s="289"/>
      <c r="HRD70" s="289"/>
      <c r="HRE70" s="289"/>
      <c r="HRF70" s="289"/>
      <c r="HRG70" s="289"/>
      <c r="HRH70" s="289"/>
      <c r="HRI70" s="289"/>
      <c r="HRJ70" s="289"/>
      <c r="HRK70" s="289"/>
      <c r="HRL70" s="289"/>
      <c r="HRM70" s="289"/>
      <c r="HRN70" s="289"/>
      <c r="HRO70" s="289"/>
      <c r="HRP70" s="289"/>
      <c r="HRQ70" s="289"/>
      <c r="HRR70" s="289"/>
      <c r="HRS70" s="289"/>
      <c r="HRT70" s="289"/>
      <c r="HRU70" s="289"/>
      <c r="HRV70" s="289"/>
      <c r="HRW70" s="289"/>
      <c r="HRX70" s="289"/>
      <c r="HRY70" s="289"/>
      <c r="HRZ70" s="289"/>
      <c r="HSA70" s="289"/>
      <c r="HSB70" s="289"/>
      <c r="HSC70" s="289"/>
      <c r="HSD70" s="289"/>
      <c r="HSE70" s="289"/>
      <c r="HSF70" s="289"/>
      <c r="HSG70" s="289"/>
      <c r="HSH70" s="289"/>
      <c r="HSI70" s="289"/>
      <c r="HSJ70" s="289"/>
      <c r="HSK70" s="289"/>
      <c r="HSL70" s="289"/>
      <c r="HSM70" s="289"/>
      <c r="HSN70" s="289"/>
      <c r="HSO70" s="289"/>
      <c r="HSP70" s="289"/>
      <c r="HSQ70" s="289"/>
      <c r="HSR70" s="289"/>
      <c r="HSS70" s="289"/>
      <c r="HST70" s="289"/>
      <c r="HSU70" s="289"/>
      <c r="HSV70" s="289"/>
      <c r="HSW70" s="289"/>
      <c r="HSX70" s="289"/>
      <c r="HSY70" s="289"/>
      <c r="HSZ70" s="289"/>
      <c r="HTA70" s="289"/>
      <c r="HTB70" s="289"/>
      <c r="HTC70" s="289"/>
      <c r="HTD70" s="289"/>
      <c r="HTE70" s="289"/>
      <c r="HTF70" s="289"/>
      <c r="HTG70" s="289"/>
      <c r="HTH70" s="289"/>
      <c r="HTI70" s="289"/>
      <c r="HTJ70" s="289"/>
      <c r="HTK70" s="289"/>
      <c r="HTL70" s="289"/>
      <c r="HTM70" s="289"/>
      <c r="HTN70" s="289"/>
      <c r="HTO70" s="289"/>
      <c r="HTP70" s="289"/>
      <c r="HTQ70" s="289"/>
      <c r="HTR70" s="289"/>
      <c r="HTS70" s="289"/>
      <c r="HTT70" s="289"/>
      <c r="HTU70" s="289"/>
      <c r="HTV70" s="289"/>
      <c r="HTW70" s="289"/>
      <c r="HTX70" s="289"/>
      <c r="HTY70" s="289"/>
      <c r="HTZ70" s="289"/>
      <c r="HUA70" s="289"/>
      <c r="HUB70" s="289"/>
      <c r="HUC70" s="289"/>
      <c r="HUD70" s="289"/>
      <c r="HUE70" s="289"/>
      <c r="HUF70" s="289"/>
      <c r="HUG70" s="289"/>
      <c r="HUH70" s="289"/>
      <c r="HUI70" s="289"/>
      <c r="HUJ70" s="289"/>
      <c r="HUK70" s="289"/>
      <c r="HUL70" s="289"/>
      <c r="HUM70" s="289"/>
      <c r="HUN70" s="289"/>
      <c r="HUO70" s="289"/>
      <c r="HUP70" s="289"/>
      <c r="HUQ70" s="289"/>
      <c r="HUR70" s="289"/>
      <c r="HUS70" s="289"/>
      <c r="HUT70" s="289"/>
      <c r="HUU70" s="289"/>
      <c r="HUV70" s="289"/>
      <c r="HUW70" s="289"/>
      <c r="HUX70" s="289"/>
      <c r="HUY70" s="289"/>
      <c r="HUZ70" s="289"/>
      <c r="HVA70" s="289"/>
      <c r="HVB70" s="289"/>
      <c r="HVC70" s="289"/>
      <c r="HVD70" s="289"/>
      <c r="HVE70" s="289"/>
      <c r="HVF70" s="289"/>
      <c r="HVG70" s="289"/>
      <c r="HVH70" s="289"/>
      <c r="HVI70" s="289"/>
      <c r="HVJ70" s="289"/>
      <c r="HVK70" s="289"/>
      <c r="HVL70" s="289"/>
      <c r="HVM70" s="289"/>
      <c r="HVN70" s="289"/>
      <c r="HVO70" s="289"/>
      <c r="HVP70" s="289"/>
      <c r="HVQ70" s="289"/>
      <c r="HVR70" s="289"/>
      <c r="HVS70" s="289"/>
      <c r="HVT70" s="289"/>
      <c r="HVU70" s="289"/>
      <c r="HVV70" s="289"/>
      <c r="HVW70" s="289"/>
      <c r="HVX70" s="289"/>
      <c r="HVY70" s="289"/>
      <c r="HVZ70" s="289"/>
      <c r="HWA70" s="289"/>
      <c r="HWB70" s="289"/>
      <c r="HWC70" s="289"/>
      <c r="HWD70" s="289"/>
      <c r="HWE70" s="289"/>
      <c r="HWF70" s="289"/>
      <c r="HWG70" s="289"/>
      <c r="HWH70" s="289"/>
      <c r="HWI70" s="289"/>
      <c r="HWJ70" s="289"/>
      <c r="HWK70" s="289"/>
      <c r="HWL70" s="289"/>
      <c r="HWM70" s="289"/>
      <c r="HWN70" s="289"/>
      <c r="HWO70" s="289"/>
      <c r="HWP70" s="289"/>
      <c r="HWQ70" s="289"/>
      <c r="HWR70" s="289"/>
      <c r="HWS70" s="289"/>
      <c r="HWT70" s="289"/>
      <c r="HWU70" s="289"/>
      <c r="HWV70" s="289"/>
      <c r="HWW70" s="289"/>
      <c r="HWX70" s="289"/>
      <c r="HWY70" s="289"/>
      <c r="HWZ70" s="289"/>
      <c r="HXA70" s="289"/>
      <c r="HXB70" s="289"/>
      <c r="HXC70" s="289"/>
      <c r="HXD70" s="289"/>
      <c r="HXE70" s="289"/>
      <c r="HXF70" s="289"/>
      <c r="HXG70" s="289"/>
      <c r="HXH70" s="289"/>
      <c r="HXI70" s="289"/>
      <c r="HXJ70" s="289"/>
      <c r="HXK70" s="289"/>
      <c r="HXL70" s="289"/>
      <c r="HXM70" s="289"/>
      <c r="HXN70" s="289"/>
      <c r="HXO70" s="289"/>
      <c r="HXP70" s="289"/>
      <c r="HXQ70" s="289"/>
      <c r="HXR70" s="289"/>
      <c r="HXS70" s="289"/>
      <c r="HXT70" s="289"/>
      <c r="HXU70" s="289"/>
      <c r="HXV70" s="289"/>
      <c r="HXW70" s="289"/>
      <c r="HXX70" s="289"/>
      <c r="HXY70" s="289"/>
      <c r="HXZ70" s="289"/>
      <c r="HYA70" s="289"/>
      <c r="HYB70" s="289"/>
      <c r="HYC70" s="289"/>
      <c r="HYD70" s="289"/>
      <c r="HYE70" s="289"/>
      <c r="HYF70" s="289"/>
      <c r="HYG70" s="289"/>
      <c r="HYH70" s="289"/>
      <c r="HYI70" s="289"/>
      <c r="HYJ70" s="289"/>
      <c r="HYK70" s="289"/>
      <c r="HYL70" s="289"/>
      <c r="HYM70" s="289"/>
      <c r="HYN70" s="289"/>
      <c r="HYO70" s="289"/>
      <c r="HYP70" s="289"/>
      <c r="HYQ70" s="289"/>
      <c r="HYR70" s="289"/>
      <c r="HYS70" s="289"/>
      <c r="HYT70" s="289"/>
      <c r="HYU70" s="289"/>
      <c r="HYV70" s="289"/>
      <c r="HYW70" s="289"/>
      <c r="HYX70" s="289"/>
      <c r="HYY70" s="289"/>
      <c r="HYZ70" s="289"/>
      <c r="HZA70" s="289"/>
      <c r="HZB70" s="289"/>
      <c r="HZC70" s="289"/>
      <c r="HZD70" s="289"/>
      <c r="HZE70" s="289"/>
      <c r="HZF70" s="289"/>
      <c r="HZG70" s="289"/>
      <c r="HZH70" s="289"/>
      <c r="HZI70" s="289"/>
      <c r="HZJ70" s="289"/>
      <c r="HZK70" s="289"/>
      <c r="HZL70" s="289"/>
      <c r="HZM70" s="289"/>
      <c r="HZN70" s="289"/>
      <c r="HZO70" s="289"/>
      <c r="HZP70" s="289"/>
      <c r="HZQ70" s="289"/>
      <c r="HZR70" s="289"/>
      <c r="HZS70" s="289"/>
      <c r="HZT70" s="289"/>
      <c r="HZU70" s="289"/>
      <c r="HZV70" s="289"/>
      <c r="HZW70" s="289"/>
      <c r="HZX70" s="289"/>
      <c r="HZY70" s="289"/>
      <c r="HZZ70" s="289"/>
      <c r="IAA70" s="289"/>
      <c r="IAB70" s="289"/>
      <c r="IAC70" s="289"/>
      <c r="IAD70" s="289"/>
      <c r="IAE70" s="289"/>
      <c r="IAF70" s="289"/>
      <c r="IAG70" s="289"/>
      <c r="IAH70" s="289"/>
      <c r="IAI70" s="289"/>
      <c r="IAJ70" s="289"/>
      <c r="IAK70" s="289"/>
      <c r="IAL70" s="289"/>
      <c r="IAM70" s="289"/>
      <c r="IAN70" s="289"/>
      <c r="IAO70" s="289"/>
      <c r="IAP70" s="289"/>
      <c r="IAQ70" s="289"/>
      <c r="IAR70" s="289"/>
      <c r="IAS70" s="289"/>
      <c r="IAT70" s="289"/>
      <c r="IAU70" s="289"/>
      <c r="IAV70" s="289"/>
      <c r="IAW70" s="289"/>
      <c r="IAX70" s="289"/>
      <c r="IAY70" s="289"/>
      <c r="IAZ70" s="289"/>
      <c r="IBA70" s="289"/>
      <c r="IBB70" s="289"/>
      <c r="IBC70" s="289"/>
      <c r="IBD70" s="289"/>
      <c r="IBE70" s="289"/>
      <c r="IBF70" s="289"/>
      <c r="IBG70" s="289"/>
      <c r="IBH70" s="289"/>
      <c r="IBI70" s="289"/>
      <c r="IBJ70" s="289"/>
      <c r="IBK70" s="289"/>
      <c r="IBL70" s="289"/>
      <c r="IBM70" s="289"/>
      <c r="IBN70" s="289"/>
      <c r="IBO70" s="289"/>
      <c r="IBP70" s="289"/>
      <c r="IBQ70" s="289"/>
      <c r="IBR70" s="289"/>
      <c r="IBS70" s="289"/>
      <c r="IBT70" s="289"/>
      <c r="IBU70" s="289"/>
      <c r="IBV70" s="289"/>
      <c r="IBW70" s="289"/>
      <c r="IBX70" s="289"/>
      <c r="IBY70" s="289"/>
      <c r="IBZ70" s="289"/>
      <c r="ICA70" s="289"/>
      <c r="ICB70" s="289"/>
      <c r="ICC70" s="289"/>
      <c r="ICD70" s="289"/>
      <c r="ICE70" s="289"/>
      <c r="ICF70" s="289"/>
      <c r="ICG70" s="289"/>
      <c r="ICH70" s="289"/>
      <c r="ICI70" s="289"/>
      <c r="ICJ70" s="289"/>
      <c r="ICK70" s="289"/>
      <c r="ICL70" s="289"/>
      <c r="ICM70" s="289"/>
      <c r="ICN70" s="289"/>
      <c r="ICO70" s="289"/>
      <c r="ICP70" s="289"/>
      <c r="ICQ70" s="289"/>
      <c r="ICR70" s="289"/>
      <c r="ICS70" s="289"/>
      <c r="ICT70" s="289"/>
      <c r="ICU70" s="289"/>
      <c r="ICV70" s="289"/>
      <c r="ICW70" s="289"/>
      <c r="ICX70" s="289"/>
      <c r="ICY70" s="289"/>
      <c r="ICZ70" s="289"/>
      <c r="IDA70" s="289"/>
      <c r="IDB70" s="289"/>
      <c r="IDC70" s="289"/>
      <c r="IDD70" s="289"/>
      <c r="IDE70" s="289"/>
      <c r="IDF70" s="289"/>
      <c r="IDG70" s="289"/>
      <c r="IDH70" s="289"/>
      <c r="IDI70" s="289"/>
      <c r="IDJ70" s="289"/>
      <c r="IDK70" s="289"/>
      <c r="IDL70" s="289"/>
      <c r="IDM70" s="289"/>
      <c r="IDN70" s="289"/>
      <c r="IDO70" s="289"/>
      <c r="IDP70" s="289"/>
      <c r="IDQ70" s="289"/>
      <c r="IDR70" s="289"/>
      <c r="IDS70" s="289"/>
      <c r="IDT70" s="289"/>
      <c r="IDU70" s="289"/>
      <c r="IDV70" s="289"/>
      <c r="IDW70" s="289"/>
      <c r="IDX70" s="289"/>
      <c r="IDY70" s="289"/>
      <c r="IDZ70" s="289"/>
      <c r="IEA70" s="289"/>
      <c r="IEB70" s="289"/>
      <c r="IEC70" s="289"/>
      <c r="IED70" s="289"/>
      <c r="IEE70" s="289"/>
      <c r="IEF70" s="289"/>
      <c r="IEG70" s="289"/>
      <c r="IEH70" s="289"/>
      <c r="IEI70" s="289"/>
      <c r="IEJ70" s="289"/>
      <c r="IEK70" s="289"/>
      <c r="IEL70" s="289"/>
      <c r="IEM70" s="289"/>
      <c r="IEN70" s="289"/>
      <c r="IEO70" s="289"/>
      <c r="IEP70" s="289"/>
      <c r="IEQ70" s="289"/>
      <c r="IER70" s="289"/>
      <c r="IES70" s="289"/>
      <c r="IET70" s="289"/>
      <c r="IEU70" s="289"/>
      <c r="IEV70" s="289"/>
      <c r="IEW70" s="289"/>
      <c r="IEX70" s="289"/>
      <c r="IEY70" s="289"/>
      <c r="IEZ70" s="289"/>
      <c r="IFA70" s="289"/>
      <c r="IFB70" s="289"/>
      <c r="IFC70" s="289"/>
      <c r="IFD70" s="289"/>
      <c r="IFE70" s="289"/>
      <c r="IFF70" s="289"/>
      <c r="IFG70" s="289"/>
      <c r="IFH70" s="289"/>
      <c r="IFI70" s="289"/>
      <c r="IFJ70" s="289"/>
      <c r="IFK70" s="289"/>
      <c r="IFL70" s="289"/>
      <c r="IFM70" s="289"/>
      <c r="IFN70" s="289"/>
      <c r="IFO70" s="289"/>
      <c r="IFP70" s="289"/>
      <c r="IFQ70" s="289"/>
      <c r="IFR70" s="289"/>
      <c r="IFS70" s="289"/>
      <c r="IFT70" s="289"/>
      <c r="IFU70" s="289"/>
      <c r="IFV70" s="289"/>
      <c r="IFW70" s="289"/>
      <c r="IFX70" s="289"/>
      <c r="IFY70" s="289"/>
      <c r="IFZ70" s="289"/>
      <c r="IGA70" s="289"/>
      <c r="IGB70" s="289"/>
      <c r="IGC70" s="289"/>
      <c r="IGD70" s="289"/>
      <c r="IGE70" s="289"/>
      <c r="IGF70" s="289"/>
      <c r="IGG70" s="289"/>
      <c r="IGH70" s="289"/>
      <c r="IGI70" s="289"/>
      <c r="IGJ70" s="289"/>
      <c r="IGK70" s="289"/>
      <c r="IGL70" s="289"/>
      <c r="IGM70" s="289"/>
      <c r="IGN70" s="289"/>
      <c r="IGO70" s="289"/>
      <c r="IGP70" s="289"/>
      <c r="IGQ70" s="289"/>
      <c r="IGR70" s="289"/>
      <c r="IGS70" s="289"/>
      <c r="IGT70" s="289"/>
      <c r="IGU70" s="289"/>
      <c r="IGV70" s="289"/>
      <c r="IGW70" s="289"/>
      <c r="IGX70" s="289"/>
      <c r="IGY70" s="289"/>
      <c r="IGZ70" s="289"/>
      <c r="IHA70" s="289"/>
      <c r="IHB70" s="289"/>
      <c r="IHC70" s="289"/>
      <c r="IHD70" s="289"/>
      <c r="IHE70" s="289"/>
      <c r="IHF70" s="289"/>
      <c r="IHG70" s="289"/>
      <c r="IHH70" s="289"/>
      <c r="IHI70" s="289"/>
      <c r="IHJ70" s="289"/>
      <c r="IHK70" s="289"/>
      <c r="IHL70" s="289"/>
      <c r="IHM70" s="289"/>
      <c r="IHN70" s="289"/>
      <c r="IHO70" s="289"/>
      <c r="IHP70" s="289"/>
      <c r="IHQ70" s="289"/>
      <c r="IHR70" s="289"/>
      <c r="IHS70" s="289"/>
      <c r="IHT70" s="289"/>
      <c r="IHU70" s="289"/>
      <c r="IHV70" s="289"/>
      <c r="IHW70" s="289"/>
      <c r="IHX70" s="289"/>
      <c r="IHY70" s="289"/>
      <c r="IHZ70" s="289"/>
      <c r="IIA70" s="289"/>
      <c r="IIB70" s="289"/>
      <c r="IIC70" s="289"/>
      <c r="IID70" s="289"/>
      <c r="IIE70" s="289"/>
      <c r="IIF70" s="289"/>
      <c r="IIG70" s="289"/>
      <c r="IIH70" s="289"/>
      <c r="III70" s="289"/>
      <c r="IIJ70" s="289"/>
      <c r="IIK70" s="289"/>
      <c r="IIL70" s="289"/>
      <c r="IIM70" s="289"/>
      <c r="IIN70" s="289"/>
      <c r="IIO70" s="289"/>
      <c r="IIP70" s="289"/>
      <c r="IIQ70" s="289"/>
      <c r="IIR70" s="289"/>
      <c r="IIS70" s="289"/>
      <c r="IIT70" s="289"/>
      <c r="IIU70" s="289"/>
      <c r="IIV70" s="289"/>
      <c r="IIW70" s="289"/>
      <c r="IIX70" s="289"/>
      <c r="IIY70" s="289"/>
      <c r="IIZ70" s="289"/>
      <c r="IJA70" s="289"/>
      <c r="IJB70" s="289"/>
      <c r="IJC70" s="289"/>
      <c r="IJD70" s="289"/>
      <c r="IJE70" s="289"/>
      <c r="IJF70" s="289"/>
      <c r="IJG70" s="289"/>
      <c r="IJH70" s="289"/>
      <c r="IJI70" s="289"/>
      <c r="IJJ70" s="289"/>
      <c r="IJK70" s="289"/>
      <c r="IJL70" s="289"/>
      <c r="IJM70" s="289"/>
      <c r="IJN70" s="289"/>
      <c r="IJO70" s="289"/>
      <c r="IJP70" s="289"/>
      <c r="IJQ70" s="289"/>
      <c r="IJR70" s="289"/>
      <c r="IJS70" s="289"/>
      <c r="IJT70" s="289"/>
      <c r="IJU70" s="289"/>
      <c r="IJV70" s="289"/>
      <c r="IJW70" s="289"/>
      <c r="IJX70" s="289"/>
      <c r="IJY70" s="289"/>
      <c r="IJZ70" s="289"/>
      <c r="IKA70" s="289"/>
      <c r="IKB70" s="289"/>
      <c r="IKC70" s="289"/>
      <c r="IKD70" s="289"/>
      <c r="IKE70" s="289"/>
      <c r="IKF70" s="289"/>
      <c r="IKG70" s="289"/>
      <c r="IKH70" s="289"/>
      <c r="IKI70" s="289"/>
      <c r="IKJ70" s="289"/>
      <c r="IKK70" s="289"/>
      <c r="IKL70" s="289"/>
      <c r="IKM70" s="289"/>
      <c r="IKN70" s="289"/>
      <c r="IKO70" s="289"/>
      <c r="IKP70" s="289"/>
      <c r="IKQ70" s="289"/>
      <c r="IKR70" s="289"/>
      <c r="IKS70" s="289"/>
      <c r="IKT70" s="289"/>
      <c r="IKU70" s="289"/>
      <c r="IKV70" s="289"/>
      <c r="IKW70" s="289"/>
      <c r="IKX70" s="289"/>
      <c r="IKY70" s="289"/>
      <c r="IKZ70" s="289"/>
      <c r="ILA70" s="289"/>
      <c r="ILB70" s="289"/>
      <c r="ILC70" s="289"/>
      <c r="ILD70" s="289"/>
      <c r="ILE70" s="289"/>
      <c r="ILF70" s="289"/>
      <c r="ILG70" s="289"/>
      <c r="ILH70" s="289"/>
      <c r="ILI70" s="289"/>
      <c r="ILJ70" s="289"/>
      <c r="ILK70" s="289"/>
      <c r="ILL70" s="289"/>
      <c r="ILM70" s="289"/>
      <c r="ILN70" s="289"/>
      <c r="ILO70" s="289"/>
      <c r="ILP70" s="289"/>
      <c r="ILQ70" s="289"/>
      <c r="ILR70" s="289"/>
      <c r="ILS70" s="289"/>
      <c r="ILT70" s="289"/>
      <c r="ILU70" s="289"/>
      <c r="ILV70" s="289"/>
      <c r="ILW70" s="289"/>
      <c r="ILX70" s="289"/>
      <c r="ILY70" s="289"/>
      <c r="ILZ70" s="289"/>
      <c r="IMA70" s="289"/>
      <c r="IMB70" s="289"/>
      <c r="IMC70" s="289"/>
      <c r="IMD70" s="289"/>
      <c r="IME70" s="289"/>
      <c r="IMF70" s="289"/>
      <c r="IMG70" s="289"/>
      <c r="IMH70" s="289"/>
      <c r="IMI70" s="289"/>
      <c r="IMJ70" s="289"/>
      <c r="IMK70" s="289"/>
      <c r="IML70" s="289"/>
      <c r="IMM70" s="289"/>
      <c r="IMN70" s="289"/>
      <c r="IMO70" s="289"/>
      <c r="IMP70" s="289"/>
      <c r="IMQ70" s="289"/>
      <c r="IMR70" s="289"/>
      <c r="IMS70" s="289"/>
      <c r="IMT70" s="289"/>
      <c r="IMU70" s="289"/>
      <c r="IMV70" s="289"/>
      <c r="IMW70" s="289"/>
      <c r="IMX70" s="289"/>
      <c r="IMY70" s="289"/>
      <c r="IMZ70" s="289"/>
      <c r="INA70" s="289"/>
      <c r="INB70" s="289"/>
      <c r="INC70" s="289"/>
      <c r="IND70" s="289"/>
      <c r="INE70" s="289"/>
      <c r="INF70" s="289"/>
      <c r="ING70" s="289"/>
      <c r="INH70" s="289"/>
      <c r="INI70" s="289"/>
      <c r="INJ70" s="289"/>
      <c r="INK70" s="289"/>
      <c r="INL70" s="289"/>
      <c r="INM70" s="289"/>
      <c r="INN70" s="289"/>
      <c r="INO70" s="289"/>
      <c r="INP70" s="289"/>
      <c r="INQ70" s="289"/>
      <c r="INR70" s="289"/>
      <c r="INS70" s="289"/>
      <c r="INT70" s="289"/>
      <c r="INU70" s="289"/>
      <c r="INV70" s="289"/>
      <c r="INW70" s="289"/>
      <c r="INX70" s="289"/>
      <c r="INY70" s="289"/>
      <c r="INZ70" s="289"/>
      <c r="IOA70" s="289"/>
      <c r="IOB70" s="289"/>
      <c r="IOC70" s="289"/>
      <c r="IOD70" s="289"/>
      <c r="IOE70" s="289"/>
      <c r="IOF70" s="289"/>
      <c r="IOG70" s="289"/>
      <c r="IOH70" s="289"/>
      <c r="IOI70" s="289"/>
      <c r="IOJ70" s="289"/>
      <c r="IOK70" s="289"/>
      <c r="IOL70" s="289"/>
      <c r="IOM70" s="289"/>
      <c r="ION70" s="289"/>
      <c r="IOO70" s="289"/>
      <c r="IOP70" s="289"/>
      <c r="IOQ70" s="289"/>
      <c r="IOR70" s="289"/>
      <c r="IOS70" s="289"/>
      <c r="IOT70" s="289"/>
      <c r="IOU70" s="289"/>
      <c r="IOV70" s="289"/>
      <c r="IOW70" s="289"/>
      <c r="IOX70" s="289"/>
      <c r="IOY70" s="289"/>
      <c r="IOZ70" s="289"/>
      <c r="IPA70" s="289"/>
      <c r="IPB70" s="289"/>
      <c r="IPC70" s="289"/>
      <c r="IPD70" s="289"/>
      <c r="IPE70" s="289"/>
      <c r="IPF70" s="289"/>
      <c r="IPG70" s="289"/>
      <c r="IPH70" s="289"/>
      <c r="IPI70" s="289"/>
      <c r="IPJ70" s="289"/>
      <c r="IPK70" s="289"/>
      <c r="IPL70" s="289"/>
      <c r="IPM70" s="289"/>
      <c r="IPN70" s="289"/>
      <c r="IPO70" s="289"/>
      <c r="IPP70" s="289"/>
      <c r="IPQ70" s="289"/>
      <c r="IPR70" s="289"/>
      <c r="IPS70" s="289"/>
      <c r="IPT70" s="289"/>
      <c r="IPU70" s="289"/>
      <c r="IPV70" s="289"/>
      <c r="IPW70" s="289"/>
      <c r="IPX70" s="289"/>
      <c r="IPY70" s="289"/>
      <c r="IPZ70" s="289"/>
      <c r="IQA70" s="289"/>
      <c r="IQB70" s="289"/>
      <c r="IQC70" s="289"/>
      <c r="IQD70" s="289"/>
      <c r="IQE70" s="289"/>
      <c r="IQF70" s="289"/>
      <c r="IQG70" s="289"/>
      <c r="IQH70" s="289"/>
      <c r="IQI70" s="289"/>
      <c r="IQJ70" s="289"/>
      <c r="IQK70" s="289"/>
      <c r="IQL70" s="289"/>
      <c r="IQM70" s="289"/>
      <c r="IQN70" s="289"/>
      <c r="IQO70" s="289"/>
      <c r="IQP70" s="289"/>
      <c r="IQQ70" s="289"/>
      <c r="IQR70" s="289"/>
      <c r="IQS70" s="289"/>
      <c r="IQT70" s="289"/>
      <c r="IQU70" s="289"/>
      <c r="IQV70" s="289"/>
      <c r="IQW70" s="289"/>
      <c r="IQX70" s="289"/>
      <c r="IQY70" s="289"/>
      <c r="IQZ70" s="289"/>
      <c r="IRA70" s="289"/>
      <c r="IRB70" s="289"/>
      <c r="IRC70" s="289"/>
      <c r="IRD70" s="289"/>
      <c r="IRE70" s="289"/>
      <c r="IRF70" s="289"/>
      <c r="IRG70" s="289"/>
      <c r="IRH70" s="289"/>
      <c r="IRI70" s="289"/>
      <c r="IRJ70" s="289"/>
      <c r="IRK70" s="289"/>
      <c r="IRL70" s="289"/>
      <c r="IRM70" s="289"/>
      <c r="IRN70" s="289"/>
      <c r="IRO70" s="289"/>
      <c r="IRP70" s="289"/>
      <c r="IRQ70" s="289"/>
      <c r="IRR70" s="289"/>
      <c r="IRS70" s="289"/>
      <c r="IRT70" s="289"/>
      <c r="IRU70" s="289"/>
      <c r="IRV70" s="289"/>
      <c r="IRW70" s="289"/>
      <c r="IRX70" s="289"/>
      <c r="IRY70" s="289"/>
      <c r="IRZ70" s="289"/>
      <c r="ISA70" s="289"/>
      <c r="ISB70" s="289"/>
      <c r="ISC70" s="289"/>
      <c r="ISD70" s="289"/>
      <c r="ISE70" s="289"/>
      <c r="ISF70" s="289"/>
      <c r="ISG70" s="289"/>
      <c r="ISH70" s="289"/>
      <c r="ISI70" s="289"/>
      <c r="ISJ70" s="289"/>
      <c r="ISK70" s="289"/>
      <c r="ISL70" s="289"/>
      <c r="ISM70" s="289"/>
      <c r="ISN70" s="289"/>
      <c r="ISO70" s="289"/>
      <c r="ISP70" s="289"/>
      <c r="ISQ70" s="289"/>
      <c r="ISR70" s="289"/>
      <c r="ISS70" s="289"/>
      <c r="IST70" s="289"/>
      <c r="ISU70" s="289"/>
      <c r="ISV70" s="289"/>
      <c r="ISW70" s="289"/>
      <c r="ISX70" s="289"/>
      <c r="ISY70" s="289"/>
      <c r="ISZ70" s="289"/>
      <c r="ITA70" s="289"/>
      <c r="ITB70" s="289"/>
      <c r="ITC70" s="289"/>
      <c r="ITD70" s="289"/>
      <c r="ITE70" s="289"/>
      <c r="ITF70" s="289"/>
      <c r="ITG70" s="289"/>
      <c r="ITH70" s="289"/>
      <c r="ITI70" s="289"/>
      <c r="ITJ70" s="289"/>
      <c r="ITK70" s="289"/>
      <c r="ITL70" s="289"/>
      <c r="ITM70" s="289"/>
      <c r="ITN70" s="289"/>
      <c r="ITO70" s="289"/>
      <c r="ITP70" s="289"/>
      <c r="ITQ70" s="289"/>
      <c r="ITR70" s="289"/>
      <c r="ITS70" s="289"/>
      <c r="ITT70" s="289"/>
      <c r="ITU70" s="289"/>
      <c r="ITV70" s="289"/>
      <c r="ITW70" s="289"/>
      <c r="ITX70" s="289"/>
      <c r="ITY70" s="289"/>
      <c r="ITZ70" s="289"/>
      <c r="IUA70" s="289"/>
      <c r="IUB70" s="289"/>
      <c r="IUC70" s="289"/>
      <c r="IUD70" s="289"/>
      <c r="IUE70" s="289"/>
      <c r="IUF70" s="289"/>
      <c r="IUG70" s="289"/>
      <c r="IUH70" s="289"/>
      <c r="IUI70" s="289"/>
      <c r="IUJ70" s="289"/>
      <c r="IUK70" s="289"/>
      <c r="IUL70" s="289"/>
      <c r="IUM70" s="289"/>
      <c r="IUN70" s="289"/>
      <c r="IUO70" s="289"/>
      <c r="IUP70" s="289"/>
      <c r="IUQ70" s="289"/>
      <c r="IUR70" s="289"/>
      <c r="IUS70" s="289"/>
      <c r="IUT70" s="289"/>
      <c r="IUU70" s="289"/>
      <c r="IUV70" s="289"/>
      <c r="IUW70" s="289"/>
      <c r="IUX70" s="289"/>
      <c r="IUY70" s="289"/>
      <c r="IUZ70" s="289"/>
      <c r="IVA70" s="289"/>
      <c r="IVB70" s="289"/>
      <c r="IVC70" s="289"/>
      <c r="IVD70" s="289"/>
      <c r="IVE70" s="289"/>
      <c r="IVF70" s="289"/>
      <c r="IVG70" s="289"/>
      <c r="IVH70" s="289"/>
      <c r="IVI70" s="289"/>
      <c r="IVJ70" s="289"/>
      <c r="IVK70" s="289"/>
      <c r="IVL70" s="289"/>
      <c r="IVM70" s="289"/>
      <c r="IVN70" s="289"/>
      <c r="IVO70" s="289"/>
      <c r="IVP70" s="289"/>
      <c r="IVQ70" s="289"/>
      <c r="IVR70" s="289"/>
      <c r="IVS70" s="289"/>
      <c r="IVT70" s="289"/>
      <c r="IVU70" s="289"/>
      <c r="IVV70" s="289"/>
      <c r="IVW70" s="289"/>
      <c r="IVX70" s="289"/>
      <c r="IVY70" s="289"/>
      <c r="IVZ70" s="289"/>
      <c r="IWA70" s="289"/>
      <c r="IWB70" s="289"/>
      <c r="IWC70" s="289"/>
      <c r="IWD70" s="289"/>
      <c r="IWE70" s="289"/>
      <c r="IWF70" s="289"/>
      <c r="IWG70" s="289"/>
      <c r="IWH70" s="289"/>
      <c r="IWI70" s="289"/>
      <c r="IWJ70" s="289"/>
      <c r="IWK70" s="289"/>
      <c r="IWL70" s="289"/>
      <c r="IWM70" s="289"/>
      <c r="IWN70" s="289"/>
      <c r="IWO70" s="289"/>
      <c r="IWP70" s="289"/>
      <c r="IWQ70" s="289"/>
      <c r="IWR70" s="289"/>
      <c r="IWS70" s="289"/>
      <c r="IWT70" s="289"/>
      <c r="IWU70" s="289"/>
      <c r="IWV70" s="289"/>
      <c r="IWW70" s="289"/>
      <c r="IWX70" s="289"/>
      <c r="IWY70" s="289"/>
      <c r="IWZ70" s="289"/>
      <c r="IXA70" s="289"/>
      <c r="IXB70" s="289"/>
      <c r="IXC70" s="289"/>
      <c r="IXD70" s="289"/>
      <c r="IXE70" s="289"/>
      <c r="IXF70" s="289"/>
      <c r="IXG70" s="289"/>
      <c r="IXH70" s="289"/>
      <c r="IXI70" s="289"/>
      <c r="IXJ70" s="289"/>
      <c r="IXK70" s="289"/>
      <c r="IXL70" s="289"/>
      <c r="IXM70" s="289"/>
      <c r="IXN70" s="289"/>
      <c r="IXO70" s="289"/>
      <c r="IXP70" s="289"/>
      <c r="IXQ70" s="289"/>
      <c r="IXR70" s="289"/>
      <c r="IXS70" s="289"/>
      <c r="IXT70" s="289"/>
      <c r="IXU70" s="289"/>
      <c r="IXV70" s="289"/>
      <c r="IXW70" s="289"/>
      <c r="IXX70" s="289"/>
      <c r="IXY70" s="289"/>
      <c r="IXZ70" s="289"/>
      <c r="IYA70" s="289"/>
      <c r="IYB70" s="289"/>
      <c r="IYC70" s="289"/>
      <c r="IYD70" s="289"/>
      <c r="IYE70" s="289"/>
      <c r="IYF70" s="289"/>
      <c r="IYG70" s="289"/>
      <c r="IYH70" s="289"/>
      <c r="IYI70" s="289"/>
      <c r="IYJ70" s="289"/>
      <c r="IYK70" s="289"/>
      <c r="IYL70" s="289"/>
      <c r="IYM70" s="289"/>
      <c r="IYN70" s="289"/>
      <c r="IYO70" s="289"/>
      <c r="IYP70" s="289"/>
      <c r="IYQ70" s="289"/>
      <c r="IYR70" s="289"/>
      <c r="IYS70" s="289"/>
      <c r="IYT70" s="289"/>
      <c r="IYU70" s="289"/>
      <c r="IYV70" s="289"/>
      <c r="IYW70" s="289"/>
      <c r="IYX70" s="289"/>
      <c r="IYY70" s="289"/>
      <c r="IYZ70" s="289"/>
      <c r="IZA70" s="289"/>
      <c r="IZB70" s="289"/>
      <c r="IZC70" s="289"/>
      <c r="IZD70" s="289"/>
      <c r="IZE70" s="289"/>
      <c r="IZF70" s="289"/>
      <c r="IZG70" s="289"/>
      <c r="IZH70" s="289"/>
      <c r="IZI70" s="289"/>
      <c r="IZJ70" s="289"/>
      <c r="IZK70" s="289"/>
      <c r="IZL70" s="289"/>
      <c r="IZM70" s="289"/>
      <c r="IZN70" s="289"/>
      <c r="IZO70" s="289"/>
      <c r="IZP70" s="289"/>
      <c r="IZQ70" s="289"/>
      <c r="IZR70" s="289"/>
      <c r="IZS70" s="289"/>
      <c r="IZT70" s="289"/>
      <c r="IZU70" s="289"/>
      <c r="IZV70" s="289"/>
      <c r="IZW70" s="289"/>
      <c r="IZX70" s="289"/>
      <c r="IZY70" s="289"/>
      <c r="IZZ70" s="289"/>
      <c r="JAA70" s="289"/>
      <c r="JAB70" s="289"/>
      <c r="JAC70" s="289"/>
      <c r="JAD70" s="289"/>
      <c r="JAE70" s="289"/>
      <c r="JAF70" s="289"/>
      <c r="JAG70" s="289"/>
      <c r="JAH70" s="289"/>
      <c r="JAI70" s="289"/>
      <c r="JAJ70" s="289"/>
      <c r="JAK70" s="289"/>
      <c r="JAL70" s="289"/>
      <c r="JAM70" s="289"/>
      <c r="JAN70" s="289"/>
      <c r="JAO70" s="289"/>
      <c r="JAP70" s="289"/>
      <c r="JAQ70" s="289"/>
      <c r="JAR70" s="289"/>
      <c r="JAS70" s="289"/>
      <c r="JAT70" s="289"/>
      <c r="JAU70" s="289"/>
      <c r="JAV70" s="289"/>
      <c r="JAW70" s="289"/>
      <c r="JAX70" s="289"/>
      <c r="JAY70" s="289"/>
      <c r="JAZ70" s="289"/>
      <c r="JBA70" s="289"/>
      <c r="JBB70" s="289"/>
      <c r="JBC70" s="289"/>
      <c r="JBD70" s="289"/>
      <c r="JBE70" s="289"/>
      <c r="JBF70" s="289"/>
      <c r="JBG70" s="289"/>
      <c r="JBH70" s="289"/>
      <c r="JBI70" s="289"/>
      <c r="JBJ70" s="289"/>
      <c r="JBK70" s="289"/>
      <c r="JBL70" s="289"/>
      <c r="JBM70" s="289"/>
      <c r="JBN70" s="289"/>
      <c r="JBO70" s="289"/>
      <c r="JBP70" s="289"/>
      <c r="JBQ70" s="289"/>
      <c r="JBR70" s="289"/>
      <c r="JBS70" s="289"/>
      <c r="JBT70" s="289"/>
      <c r="JBU70" s="289"/>
      <c r="JBV70" s="289"/>
      <c r="JBW70" s="289"/>
      <c r="JBX70" s="289"/>
      <c r="JBY70" s="289"/>
      <c r="JBZ70" s="289"/>
      <c r="JCA70" s="289"/>
      <c r="JCB70" s="289"/>
      <c r="JCC70" s="289"/>
      <c r="JCD70" s="289"/>
      <c r="JCE70" s="289"/>
      <c r="JCF70" s="289"/>
      <c r="JCG70" s="289"/>
      <c r="JCH70" s="289"/>
      <c r="JCI70" s="289"/>
      <c r="JCJ70" s="289"/>
      <c r="JCK70" s="289"/>
      <c r="JCL70" s="289"/>
      <c r="JCM70" s="289"/>
      <c r="JCN70" s="289"/>
      <c r="JCO70" s="289"/>
      <c r="JCP70" s="289"/>
      <c r="JCQ70" s="289"/>
      <c r="JCR70" s="289"/>
      <c r="JCS70" s="289"/>
      <c r="JCT70" s="289"/>
      <c r="JCU70" s="289"/>
      <c r="JCV70" s="289"/>
      <c r="JCW70" s="289"/>
      <c r="JCX70" s="289"/>
      <c r="JCY70" s="289"/>
      <c r="JCZ70" s="289"/>
      <c r="JDA70" s="289"/>
      <c r="JDB70" s="289"/>
      <c r="JDC70" s="289"/>
      <c r="JDD70" s="289"/>
      <c r="JDE70" s="289"/>
      <c r="JDF70" s="289"/>
      <c r="JDG70" s="289"/>
      <c r="JDH70" s="289"/>
      <c r="JDI70" s="289"/>
      <c r="JDJ70" s="289"/>
      <c r="JDK70" s="289"/>
      <c r="JDL70" s="289"/>
      <c r="JDM70" s="289"/>
      <c r="JDN70" s="289"/>
      <c r="JDO70" s="289"/>
      <c r="JDP70" s="289"/>
      <c r="JDQ70" s="289"/>
      <c r="JDR70" s="289"/>
      <c r="JDS70" s="289"/>
      <c r="JDT70" s="289"/>
      <c r="JDU70" s="289"/>
      <c r="JDV70" s="289"/>
      <c r="JDW70" s="289"/>
      <c r="JDX70" s="289"/>
      <c r="JDY70" s="289"/>
      <c r="JDZ70" s="289"/>
      <c r="JEA70" s="289"/>
      <c r="JEB70" s="289"/>
      <c r="JEC70" s="289"/>
      <c r="JED70" s="289"/>
      <c r="JEE70" s="289"/>
      <c r="JEF70" s="289"/>
      <c r="JEG70" s="289"/>
      <c r="JEH70" s="289"/>
      <c r="JEI70" s="289"/>
      <c r="JEJ70" s="289"/>
      <c r="JEK70" s="289"/>
      <c r="JEL70" s="289"/>
      <c r="JEM70" s="289"/>
      <c r="JEN70" s="289"/>
      <c r="JEO70" s="289"/>
      <c r="JEP70" s="289"/>
      <c r="JEQ70" s="289"/>
      <c r="JER70" s="289"/>
      <c r="JES70" s="289"/>
      <c r="JET70" s="289"/>
      <c r="JEU70" s="289"/>
      <c r="JEV70" s="289"/>
      <c r="JEW70" s="289"/>
      <c r="JEX70" s="289"/>
      <c r="JEY70" s="289"/>
      <c r="JEZ70" s="289"/>
      <c r="JFA70" s="289"/>
      <c r="JFB70" s="289"/>
      <c r="JFC70" s="289"/>
      <c r="JFD70" s="289"/>
      <c r="JFE70" s="289"/>
      <c r="JFF70" s="289"/>
      <c r="JFG70" s="289"/>
      <c r="JFH70" s="289"/>
      <c r="JFI70" s="289"/>
      <c r="JFJ70" s="289"/>
      <c r="JFK70" s="289"/>
      <c r="JFL70" s="289"/>
      <c r="JFM70" s="289"/>
      <c r="JFN70" s="289"/>
      <c r="JFO70" s="289"/>
      <c r="JFP70" s="289"/>
      <c r="JFQ70" s="289"/>
      <c r="JFR70" s="289"/>
      <c r="JFS70" s="289"/>
      <c r="JFT70" s="289"/>
      <c r="JFU70" s="289"/>
      <c r="JFV70" s="289"/>
      <c r="JFW70" s="289"/>
      <c r="JFX70" s="289"/>
      <c r="JFY70" s="289"/>
      <c r="JFZ70" s="289"/>
      <c r="JGA70" s="289"/>
      <c r="JGB70" s="289"/>
      <c r="JGC70" s="289"/>
      <c r="JGD70" s="289"/>
      <c r="JGE70" s="289"/>
      <c r="JGF70" s="289"/>
      <c r="JGG70" s="289"/>
      <c r="JGH70" s="289"/>
      <c r="JGI70" s="289"/>
      <c r="JGJ70" s="289"/>
      <c r="JGK70" s="289"/>
      <c r="JGL70" s="289"/>
      <c r="JGM70" s="289"/>
      <c r="JGN70" s="289"/>
      <c r="JGO70" s="289"/>
      <c r="JGP70" s="289"/>
      <c r="JGQ70" s="289"/>
      <c r="JGR70" s="289"/>
      <c r="JGS70" s="289"/>
      <c r="JGT70" s="289"/>
      <c r="JGU70" s="289"/>
      <c r="JGV70" s="289"/>
      <c r="JGW70" s="289"/>
      <c r="JGX70" s="289"/>
      <c r="JGY70" s="289"/>
      <c r="JGZ70" s="289"/>
      <c r="JHA70" s="289"/>
      <c r="JHB70" s="289"/>
      <c r="JHC70" s="289"/>
      <c r="JHD70" s="289"/>
      <c r="JHE70" s="289"/>
      <c r="JHF70" s="289"/>
      <c r="JHG70" s="289"/>
      <c r="JHH70" s="289"/>
      <c r="JHI70" s="289"/>
      <c r="JHJ70" s="289"/>
      <c r="JHK70" s="289"/>
      <c r="JHL70" s="289"/>
      <c r="JHM70" s="289"/>
      <c r="JHN70" s="289"/>
      <c r="JHO70" s="289"/>
      <c r="JHP70" s="289"/>
      <c r="JHQ70" s="289"/>
      <c r="JHR70" s="289"/>
      <c r="JHS70" s="289"/>
      <c r="JHT70" s="289"/>
      <c r="JHU70" s="289"/>
      <c r="JHV70" s="289"/>
      <c r="JHW70" s="289"/>
      <c r="JHX70" s="289"/>
      <c r="JHY70" s="289"/>
      <c r="JHZ70" s="289"/>
      <c r="JIA70" s="289"/>
      <c r="JIB70" s="289"/>
      <c r="JIC70" s="289"/>
      <c r="JID70" s="289"/>
      <c r="JIE70" s="289"/>
      <c r="JIF70" s="289"/>
      <c r="JIG70" s="289"/>
      <c r="JIH70" s="289"/>
      <c r="JII70" s="289"/>
      <c r="JIJ70" s="289"/>
      <c r="JIK70" s="289"/>
      <c r="JIL70" s="289"/>
      <c r="JIM70" s="289"/>
      <c r="JIN70" s="289"/>
      <c r="JIO70" s="289"/>
      <c r="JIP70" s="289"/>
      <c r="JIQ70" s="289"/>
      <c r="JIR70" s="289"/>
      <c r="JIS70" s="289"/>
      <c r="JIT70" s="289"/>
      <c r="JIU70" s="289"/>
      <c r="JIV70" s="289"/>
      <c r="JIW70" s="289"/>
      <c r="JIX70" s="289"/>
      <c r="JIY70" s="289"/>
      <c r="JIZ70" s="289"/>
      <c r="JJA70" s="289"/>
      <c r="JJB70" s="289"/>
      <c r="JJC70" s="289"/>
      <c r="JJD70" s="289"/>
      <c r="JJE70" s="289"/>
      <c r="JJF70" s="289"/>
      <c r="JJG70" s="289"/>
      <c r="JJH70" s="289"/>
      <c r="JJI70" s="289"/>
      <c r="JJJ70" s="289"/>
      <c r="JJK70" s="289"/>
      <c r="JJL70" s="289"/>
      <c r="JJM70" s="289"/>
      <c r="JJN70" s="289"/>
      <c r="JJO70" s="289"/>
      <c r="JJP70" s="289"/>
      <c r="JJQ70" s="289"/>
      <c r="JJR70" s="289"/>
      <c r="JJS70" s="289"/>
      <c r="JJT70" s="289"/>
      <c r="JJU70" s="289"/>
      <c r="JJV70" s="289"/>
      <c r="JJW70" s="289"/>
      <c r="JJX70" s="289"/>
      <c r="JJY70" s="289"/>
      <c r="JJZ70" s="289"/>
      <c r="JKA70" s="289"/>
      <c r="JKB70" s="289"/>
      <c r="JKC70" s="289"/>
      <c r="JKD70" s="289"/>
      <c r="JKE70" s="289"/>
      <c r="JKF70" s="289"/>
      <c r="JKG70" s="289"/>
      <c r="JKH70" s="289"/>
      <c r="JKI70" s="289"/>
      <c r="JKJ70" s="289"/>
      <c r="JKK70" s="289"/>
      <c r="JKL70" s="289"/>
      <c r="JKM70" s="289"/>
      <c r="JKN70" s="289"/>
      <c r="JKO70" s="289"/>
      <c r="JKP70" s="289"/>
      <c r="JKQ70" s="289"/>
      <c r="JKR70" s="289"/>
      <c r="JKS70" s="289"/>
      <c r="JKT70" s="289"/>
      <c r="JKU70" s="289"/>
      <c r="JKV70" s="289"/>
      <c r="JKW70" s="289"/>
      <c r="JKX70" s="289"/>
      <c r="JKY70" s="289"/>
      <c r="JKZ70" s="289"/>
      <c r="JLA70" s="289"/>
      <c r="JLB70" s="289"/>
      <c r="JLC70" s="289"/>
      <c r="JLD70" s="289"/>
      <c r="JLE70" s="289"/>
      <c r="JLF70" s="289"/>
      <c r="JLG70" s="289"/>
      <c r="JLH70" s="289"/>
      <c r="JLI70" s="289"/>
      <c r="JLJ70" s="289"/>
      <c r="JLK70" s="289"/>
      <c r="JLL70" s="289"/>
      <c r="JLM70" s="289"/>
      <c r="JLN70" s="289"/>
      <c r="JLO70" s="289"/>
      <c r="JLP70" s="289"/>
      <c r="JLQ70" s="289"/>
      <c r="JLR70" s="289"/>
      <c r="JLS70" s="289"/>
      <c r="JLT70" s="289"/>
      <c r="JLU70" s="289"/>
      <c r="JLV70" s="289"/>
      <c r="JLW70" s="289"/>
      <c r="JLX70" s="289"/>
      <c r="JLY70" s="289"/>
      <c r="JLZ70" s="289"/>
      <c r="JMA70" s="289"/>
      <c r="JMB70" s="289"/>
      <c r="JMC70" s="289"/>
      <c r="JMD70" s="289"/>
      <c r="JME70" s="289"/>
      <c r="JMF70" s="289"/>
      <c r="JMG70" s="289"/>
      <c r="JMH70" s="289"/>
      <c r="JMI70" s="289"/>
      <c r="JMJ70" s="289"/>
      <c r="JMK70" s="289"/>
      <c r="JML70" s="289"/>
      <c r="JMM70" s="289"/>
      <c r="JMN70" s="289"/>
      <c r="JMO70" s="289"/>
      <c r="JMP70" s="289"/>
      <c r="JMQ70" s="289"/>
      <c r="JMR70" s="289"/>
      <c r="JMS70" s="289"/>
      <c r="JMT70" s="289"/>
      <c r="JMU70" s="289"/>
      <c r="JMV70" s="289"/>
      <c r="JMW70" s="289"/>
      <c r="JMX70" s="289"/>
      <c r="JMY70" s="289"/>
      <c r="JMZ70" s="289"/>
      <c r="JNA70" s="289"/>
      <c r="JNB70" s="289"/>
      <c r="JNC70" s="289"/>
      <c r="JND70" s="289"/>
      <c r="JNE70" s="289"/>
      <c r="JNF70" s="289"/>
      <c r="JNG70" s="289"/>
      <c r="JNH70" s="289"/>
      <c r="JNI70" s="289"/>
      <c r="JNJ70" s="289"/>
      <c r="JNK70" s="289"/>
      <c r="JNL70" s="289"/>
      <c r="JNM70" s="289"/>
      <c r="JNN70" s="289"/>
      <c r="JNO70" s="289"/>
      <c r="JNP70" s="289"/>
      <c r="JNQ70" s="289"/>
      <c r="JNR70" s="289"/>
      <c r="JNS70" s="289"/>
      <c r="JNT70" s="289"/>
      <c r="JNU70" s="289"/>
      <c r="JNV70" s="289"/>
      <c r="JNW70" s="289"/>
      <c r="JNX70" s="289"/>
      <c r="JNY70" s="289"/>
      <c r="JNZ70" s="289"/>
      <c r="JOA70" s="289"/>
      <c r="JOB70" s="289"/>
      <c r="JOC70" s="289"/>
      <c r="JOD70" s="289"/>
      <c r="JOE70" s="289"/>
      <c r="JOF70" s="289"/>
      <c r="JOG70" s="289"/>
      <c r="JOH70" s="289"/>
      <c r="JOI70" s="289"/>
      <c r="JOJ70" s="289"/>
      <c r="JOK70" s="289"/>
      <c r="JOL70" s="289"/>
      <c r="JOM70" s="289"/>
      <c r="JON70" s="289"/>
      <c r="JOO70" s="289"/>
      <c r="JOP70" s="289"/>
      <c r="JOQ70" s="289"/>
      <c r="JOR70" s="289"/>
      <c r="JOS70" s="289"/>
      <c r="JOT70" s="289"/>
      <c r="JOU70" s="289"/>
      <c r="JOV70" s="289"/>
      <c r="JOW70" s="289"/>
      <c r="JOX70" s="289"/>
      <c r="JOY70" s="289"/>
      <c r="JOZ70" s="289"/>
      <c r="JPA70" s="289"/>
      <c r="JPB70" s="289"/>
      <c r="JPC70" s="289"/>
      <c r="JPD70" s="289"/>
      <c r="JPE70" s="289"/>
      <c r="JPF70" s="289"/>
      <c r="JPG70" s="289"/>
      <c r="JPH70" s="289"/>
      <c r="JPI70" s="289"/>
      <c r="JPJ70" s="289"/>
      <c r="JPK70" s="289"/>
      <c r="JPL70" s="289"/>
      <c r="JPM70" s="289"/>
      <c r="JPN70" s="289"/>
      <c r="JPO70" s="289"/>
      <c r="JPP70" s="289"/>
      <c r="JPQ70" s="289"/>
      <c r="JPR70" s="289"/>
      <c r="JPS70" s="289"/>
      <c r="JPT70" s="289"/>
      <c r="JPU70" s="289"/>
      <c r="JPV70" s="289"/>
      <c r="JPW70" s="289"/>
      <c r="JPX70" s="289"/>
      <c r="JPY70" s="289"/>
      <c r="JPZ70" s="289"/>
      <c r="JQA70" s="289"/>
      <c r="JQB70" s="289"/>
      <c r="JQC70" s="289"/>
      <c r="JQD70" s="289"/>
      <c r="JQE70" s="289"/>
      <c r="JQF70" s="289"/>
      <c r="JQG70" s="289"/>
      <c r="JQH70" s="289"/>
      <c r="JQI70" s="289"/>
      <c r="JQJ70" s="289"/>
      <c r="JQK70" s="289"/>
      <c r="JQL70" s="289"/>
      <c r="JQM70" s="289"/>
      <c r="JQN70" s="289"/>
      <c r="JQO70" s="289"/>
      <c r="JQP70" s="289"/>
      <c r="JQQ70" s="289"/>
      <c r="JQR70" s="289"/>
      <c r="JQS70" s="289"/>
      <c r="JQT70" s="289"/>
      <c r="JQU70" s="289"/>
      <c r="JQV70" s="289"/>
      <c r="JQW70" s="289"/>
      <c r="JQX70" s="289"/>
      <c r="JQY70" s="289"/>
      <c r="JQZ70" s="289"/>
      <c r="JRA70" s="289"/>
      <c r="JRB70" s="289"/>
      <c r="JRC70" s="289"/>
      <c r="JRD70" s="289"/>
      <c r="JRE70" s="289"/>
      <c r="JRF70" s="289"/>
      <c r="JRG70" s="289"/>
      <c r="JRH70" s="289"/>
      <c r="JRI70" s="289"/>
      <c r="JRJ70" s="289"/>
      <c r="JRK70" s="289"/>
      <c r="JRL70" s="289"/>
      <c r="JRM70" s="289"/>
      <c r="JRN70" s="289"/>
      <c r="JRO70" s="289"/>
      <c r="JRP70" s="289"/>
      <c r="JRQ70" s="289"/>
      <c r="JRR70" s="289"/>
      <c r="JRS70" s="289"/>
      <c r="JRT70" s="289"/>
      <c r="JRU70" s="289"/>
      <c r="JRV70" s="289"/>
      <c r="JRW70" s="289"/>
      <c r="JRX70" s="289"/>
      <c r="JRY70" s="289"/>
      <c r="JRZ70" s="289"/>
      <c r="JSA70" s="289"/>
      <c r="JSB70" s="289"/>
      <c r="JSC70" s="289"/>
      <c r="JSD70" s="289"/>
      <c r="JSE70" s="289"/>
      <c r="JSF70" s="289"/>
      <c r="JSG70" s="289"/>
      <c r="JSH70" s="289"/>
      <c r="JSI70" s="289"/>
      <c r="JSJ70" s="289"/>
      <c r="JSK70" s="289"/>
      <c r="JSL70" s="289"/>
      <c r="JSM70" s="289"/>
      <c r="JSN70" s="289"/>
      <c r="JSO70" s="289"/>
      <c r="JSP70" s="289"/>
      <c r="JSQ70" s="289"/>
      <c r="JSR70" s="289"/>
      <c r="JSS70" s="289"/>
      <c r="JST70" s="289"/>
      <c r="JSU70" s="289"/>
      <c r="JSV70" s="289"/>
      <c r="JSW70" s="289"/>
      <c r="JSX70" s="289"/>
      <c r="JSY70" s="289"/>
      <c r="JSZ70" s="289"/>
      <c r="JTA70" s="289"/>
      <c r="JTB70" s="289"/>
      <c r="JTC70" s="289"/>
      <c r="JTD70" s="289"/>
      <c r="JTE70" s="289"/>
      <c r="JTF70" s="289"/>
      <c r="JTG70" s="289"/>
      <c r="JTH70" s="289"/>
      <c r="JTI70" s="289"/>
      <c r="JTJ70" s="289"/>
      <c r="JTK70" s="289"/>
      <c r="JTL70" s="289"/>
      <c r="JTM70" s="289"/>
      <c r="JTN70" s="289"/>
      <c r="JTO70" s="289"/>
      <c r="JTP70" s="289"/>
      <c r="JTQ70" s="289"/>
      <c r="JTR70" s="289"/>
      <c r="JTS70" s="289"/>
      <c r="JTT70" s="289"/>
      <c r="JTU70" s="289"/>
      <c r="JTV70" s="289"/>
      <c r="JTW70" s="289"/>
      <c r="JTX70" s="289"/>
      <c r="JTY70" s="289"/>
      <c r="JTZ70" s="289"/>
      <c r="JUA70" s="289"/>
      <c r="JUB70" s="289"/>
      <c r="JUC70" s="289"/>
      <c r="JUD70" s="289"/>
      <c r="JUE70" s="289"/>
      <c r="JUF70" s="289"/>
      <c r="JUG70" s="289"/>
      <c r="JUH70" s="289"/>
      <c r="JUI70" s="289"/>
      <c r="JUJ70" s="289"/>
      <c r="JUK70" s="289"/>
      <c r="JUL70" s="289"/>
      <c r="JUM70" s="289"/>
      <c r="JUN70" s="289"/>
      <c r="JUO70" s="289"/>
      <c r="JUP70" s="289"/>
      <c r="JUQ70" s="289"/>
      <c r="JUR70" s="289"/>
      <c r="JUS70" s="289"/>
      <c r="JUT70" s="289"/>
      <c r="JUU70" s="289"/>
      <c r="JUV70" s="289"/>
      <c r="JUW70" s="289"/>
      <c r="JUX70" s="289"/>
      <c r="JUY70" s="289"/>
      <c r="JUZ70" s="289"/>
      <c r="JVA70" s="289"/>
      <c r="JVB70" s="289"/>
      <c r="JVC70" s="289"/>
      <c r="JVD70" s="289"/>
      <c r="JVE70" s="289"/>
      <c r="JVF70" s="289"/>
      <c r="JVG70" s="289"/>
      <c r="JVH70" s="289"/>
      <c r="JVI70" s="289"/>
      <c r="JVJ70" s="289"/>
      <c r="JVK70" s="289"/>
      <c r="JVL70" s="289"/>
      <c r="JVM70" s="289"/>
      <c r="JVN70" s="289"/>
      <c r="JVO70" s="289"/>
      <c r="JVP70" s="289"/>
      <c r="JVQ70" s="289"/>
      <c r="JVR70" s="289"/>
      <c r="JVS70" s="289"/>
      <c r="JVT70" s="289"/>
      <c r="JVU70" s="289"/>
      <c r="JVV70" s="289"/>
      <c r="JVW70" s="289"/>
      <c r="JVX70" s="289"/>
      <c r="JVY70" s="289"/>
      <c r="JVZ70" s="289"/>
      <c r="JWA70" s="289"/>
      <c r="JWB70" s="289"/>
      <c r="JWC70" s="289"/>
      <c r="JWD70" s="289"/>
      <c r="JWE70" s="289"/>
      <c r="JWF70" s="289"/>
      <c r="JWG70" s="289"/>
      <c r="JWH70" s="289"/>
      <c r="JWI70" s="289"/>
      <c r="JWJ70" s="289"/>
      <c r="JWK70" s="289"/>
      <c r="JWL70" s="289"/>
      <c r="JWM70" s="289"/>
      <c r="JWN70" s="289"/>
      <c r="JWO70" s="289"/>
      <c r="JWP70" s="289"/>
      <c r="JWQ70" s="289"/>
      <c r="JWR70" s="289"/>
      <c r="JWS70" s="289"/>
      <c r="JWT70" s="289"/>
      <c r="JWU70" s="289"/>
      <c r="JWV70" s="289"/>
      <c r="JWW70" s="289"/>
      <c r="JWX70" s="289"/>
      <c r="JWY70" s="289"/>
      <c r="JWZ70" s="289"/>
      <c r="JXA70" s="289"/>
      <c r="JXB70" s="289"/>
      <c r="JXC70" s="289"/>
      <c r="JXD70" s="289"/>
      <c r="JXE70" s="289"/>
      <c r="JXF70" s="289"/>
      <c r="JXG70" s="289"/>
      <c r="JXH70" s="289"/>
      <c r="JXI70" s="289"/>
      <c r="JXJ70" s="289"/>
      <c r="JXK70" s="289"/>
      <c r="JXL70" s="289"/>
      <c r="JXM70" s="289"/>
      <c r="JXN70" s="289"/>
      <c r="JXO70" s="289"/>
      <c r="JXP70" s="289"/>
      <c r="JXQ70" s="289"/>
      <c r="JXR70" s="289"/>
      <c r="JXS70" s="289"/>
      <c r="JXT70" s="289"/>
      <c r="JXU70" s="289"/>
      <c r="JXV70" s="289"/>
      <c r="JXW70" s="289"/>
      <c r="JXX70" s="289"/>
      <c r="JXY70" s="289"/>
      <c r="JXZ70" s="289"/>
      <c r="JYA70" s="289"/>
      <c r="JYB70" s="289"/>
      <c r="JYC70" s="289"/>
      <c r="JYD70" s="289"/>
      <c r="JYE70" s="289"/>
      <c r="JYF70" s="289"/>
      <c r="JYG70" s="289"/>
      <c r="JYH70" s="289"/>
      <c r="JYI70" s="289"/>
      <c r="JYJ70" s="289"/>
      <c r="JYK70" s="289"/>
      <c r="JYL70" s="289"/>
      <c r="JYM70" s="289"/>
      <c r="JYN70" s="289"/>
      <c r="JYO70" s="289"/>
      <c r="JYP70" s="289"/>
      <c r="JYQ70" s="289"/>
      <c r="JYR70" s="289"/>
      <c r="JYS70" s="289"/>
      <c r="JYT70" s="289"/>
      <c r="JYU70" s="289"/>
      <c r="JYV70" s="289"/>
      <c r="JYW70" s="289"/>
      <c r="JYX70" s="289"/>
      <c r="JYY70" s="289"/>
      <c r="JYZ70" s="289"/>
      <c r="JZA70" s="289"/>
      <c r="JZB70" s="289"/>
      <c r="JZC70" s="289"/>
      <c r="JZD70" s="289"/>
      <c r="JZE70" s="289"/>
      <c r="JZF70" s="289"/>
      <c r="JZG70" s="289"/>
      <c r="JZH70" s="289"/>
      <c r="JZI70" s="289"/>
      <c r="JZJ70" s="289"/>
      <c r="JZK70" s="289"/>
      <c r="JZL70" s="289"/>
      <c r="JZM70" s="289"/>
      <c r="JZN70" s="289"/>
      <c r="JZO70" s="289"/>
      <c r="JZP70" s="289"/>
      <c r="JZQ70" s="289"/>
      <c r="JZR70" s="289"/>
      <c r="JZS70" s="289"/>
      <c r="JZT70" s="289"/>
      <c r="JZU70" s="289"/>
      <c r="JZV70" s="289"/>
      <c r="JZW70" s="289"/>
      <c r="JZX70" s="289"/>
      <c r="JZY70" s="289"/>
      <c r="JZZ70" s="289"/>
      <c r="KAA70" s="289"/>
      <c r="KAB70" s="289"/>
      <c r="KAC70" s="289"/>
      <c r="KAD70" s="289"/>
      <c r="KAE70" s="289"/>
      <c r="KAF70" s="289"/>
      <c r="KAG70" s="289"/>
      <c r="KAH70" s="289"/>
      <c r="KAI70" s="289"/>
      <c r="KAJ70" s="289"/>
      <c r="KAK70" s="289"/>
      <c r="KAL70" s="289"/>
      <c r="KAM70" s="289"/>
      <c r="KAN70" s="289"/>
      <c r="KAO70" s="289"/>
      <c r="KAP70" s="289"/>
      <c r="KAQ70" s="289"/>
      <c r="KAR70" s="289"/>
      <c r="KAS70" s="289"/>
      <c r="KAT70" s="289"/>
      <c r="KAU70" s="289"/>
      <c r="KAV70" s="289"/>
      <c r="KAW70" s="289"/>
      <c r="KAX70" s="289"/>
      <c r="KAY70" s="289"/>
      <c r="KAZ70" s="289"/>
      <c r="KBA70" s="289"/>
      <c r="KBB70" s="289"/>
      <c r="KBC70" s="289"/>
      <c r="KBD70" s="289"/>
      <c r="KBE70" s="289"/>
      <c r="KBF70" s="289"/>
      <c r="KBG70" s="289"/>
      <c r="KBH70" s="289"/>
      <c r="KBI70" s="289"/>
      <c r="KBJ70" s="289"/>
      <c r="KBK70" s="289"/>
      <c r="KBL70" s="289"/>
      <c r="KBM70" s="289"/>
      <c r="KBN70" s="289"/>
      <c r="KBO70" s="289"/>
      <c r="KBP70" s="289"/>
      <c r="KBQ70" s="289"/>
      <c r="KBR70" s="289"/>
      <c r="KBS70" s="289"/>
      <c r="KBT70" s="289"/>
      <c r="KBU70" s="289"/>
      <c r="KBV70" s="289"/>
      <c r="KBW70" s="289"/>
      <c r="KBX70" s="289"/>
      <c r="KBY70" s="289"/>
      <c r="KBZ70" s="289"/>
      <c r="KCA70" s="289"/>
      <c r="KCB70" s="289"/>
      <c r="KCC70" s="289"/>
      <c r="KCD70" s="289"/>
      <c r="KCE70" s="289"/>
      <c r="KCF70" s="289"/>
      <c r="KCG70" s="289"/>
      <c r="KCH70" s="289"/>
      <c r="KCI70" s="289"/>
      <c r="KCJ70" s="289"/>
      <c r="KCK70" s="289"/>
      <c r="KCL70" s="289"/>
      <c r="KCM70" s="289"/>
      <c r="KCN70" s="289"/>
      <c r="KCO70" s="289"/>
      <c r="KCP70" s="289"/>
      <c r="KCQ70" s="289"/>
      <c r="KCR70" s="289"/>
      <c r="KCS70" s="289"/>
      <c r="KCT70" s="289"/>
      <c r="KCU70" s="289"/>
      <c r="KCV70" s="289"/>
      <c r="KCW70" s="289"/>
      <c r="KCX70" s="289"/>
      <c r="KCY70" s="289"/>
      <c r="KCZ70" s="289"/>
      <c r="KDA70" s="289"/>
      <c r="KDB70" s="289"/>
      <c r="KDC70" s="289"/>
      <c r="KDD70" s="289"/>
      <c r="KDE70" s="289"/>
      <c r="KDF70" s="289"/>
      <c r="KDG70" s="289"/>
      <c r="KDH70" s="289"/>
      <c r="KDI70" s="289"/>
      <c r="KDJ70" s="289"/>
      <c r="KDK70" s="289"/>
      <c r="KDL70" s="289"/>
      <c r="KDM70" s="289"/>
      <c r="KDN70" s="289"/>
      <c r="KDO70" s="289"/>
      <c r="KDP70" s="289"/>
      <c r="KDQ70" s="289"/>
      <c r="KDR70" s="289"/>
      <c r="KDS70" s="289"/>
      <c r="KDT70" s="289"/>
      <c r="KDU70" s="289"/>
      <c r="KDV70" s="289"/>
      <c r="KDW70" s="289"/>
      <c r="KDX70" s="289"/>
      <c r="KDY70" s="289"/>
      <c r="KDZ70" s="289"/>
      <c r="KEA70" s="289"/>
      <c r="KEB70" s="289"/>
      <c r="KEC70" s="289"/>
      <c r="KED70" s="289"/>
      <c r="KEE70" s="289"/>
      <c r="KEF70" s="289"/>
      <c r="KEG70" s="289"/>
      <c r="KEH70" s="289"/>
      <c r="KEI70" s="289"/>
      <c r="KEJ70" s="289"/>
      <c r="KEK70" s="289"/>
      <c r="KEL70" s="289"/>
      <c r="KEM70" s="289"/>
      <c r="KEN70" s="289"/>
      <c r="KEO70" s="289"/>
      <c r="KEP70" s="289"/>
      <c r="KEQ70" s="289"/>
      <c r="KER70" s="289"/>
      <c r="KES70" s="289"/>
      <c r="KET70" s="289"/>
      <c r="KEU70" s="289"/>
      <c r="KEV70" s="289"/>
      <c r="KEW70" s="289"/>
      <c r="KEX70" s="289"/>
      <c r="KEY70" s="289"/>
      <c r="KEZ70" s="289"/>
      <c r="KFA70" s="289"/>
      <c r="KFB70" s="289"/>
      <c r="KFC70" s="289"/>
      <c r="KFD70" s="289"/>
      <c r="KFE70" s="289"/>
      <c r="KFF70" s="289"/>
      <c r="KFG70" s="289"/>
      <c r="KFH70" s="289"/>
      <c r="KFI70" s="289"/>
      <c r="KFJ70" s="289"/>
      <c r="KFK70" s="289"/>
      <c r="KFL70" s="289"/>
      <c r="KFM70" s="289"/>
      <c r="KFN70" s="289"/>
      <c r="KFO70" s="289"/>
      <c r="KFP70" s="289"/>
      <c r="KFQ70" s="289"/>
      <c r="KFR70" s="289"/>
      <c r="KFS70" s="289"/>
      <c r="KFT70" s="289"/>
      <c r="KFU70" s="289"/>
      <c r="KFV70" s="289"/>
      <c r="KFW70" s="289"/>
      <c r="KFX70" s="289"/>
      <c r="KFY70" s="289"/>
      <c r="KFZ70" s="289"/>
      <c r="KGA70" s="289"/>
      <c r="KGB70" s="289"/>
      <c r="KGC70" s="289"/>
      <c r="KGD70" s="289"/>
      <c r="KGE70" s="289"/>
      <c r="KGF70" s="289"/>
      <c r="KGG70" s="289"/>
      <c r="KGH70" s="289"/>
      <c r="KGI70" s="289"/>
      <c r="KGJ70" s="289"/>
      <c r="KGK70" s="289"/>
      <c r="KGL70" s="289"/>
      <c r="KGM70" s="289"/>
      <c r="KGN70" s="289"/>
      <c r="KGO70" s="289"/>
      <c r="KGP70" s="289"/>
      <c r="KGQ70" s="289"/>
      <c r="KGR70" s="289"/>
      <c r="KGS70" s="289"/>
      <c r="KGT70" s="289"/>
      <c r="KGU70" s="289"/>
      <c r="KGV70" s="289"/>
      <c r="KGW70" s="289"/>
      <c r="KGX70" s="289"/>
      <c r="KGY70" s="289"/>
      <c r="KGZ70" s="289"/>
      <c r="KHA70" s="289"/>
      <c r="KHB70" s="289"/>
      <c r="KHC70" s="289"/>
      <c r="KHD70" s="289"/>
      <c r="KHE70" s="289"/>
      <c r="KHF70" s="289"/>
      <c r="KHG70" s="289"/>
      <c r="KHH70" s="289"/>
      <c r="KHI70" s="289"/>
      <c r="KHJ70" s="289"/>
      <c r="KHK70" s="289"/>
      <c r="KHL70" s="289"/>
      <c r="KHM70" s="289"/>
      <c r="KHN70" s="289"/>
      <c r="KHO70" s="289"/>
      <c r="KHP70" s="289"/>
      <c r="KHQ70" s="289"/>
      <c r="KHR70" s="289"/>
      <c r="KHS70" s="289"/>
      <c r="KHT70" s="289"/>
      <c r="KHU70" s="289"/>
      <c r="KHV70" s="289"/>
      <c r="KHW70" s="289"/>
      <c r="KHX70" s="289"/>
      <c r="KHY70" s="289"/>
      <c r="KHZ70" s="289"/>
      <c r="KIA70" s="289"/>
      <c r="KIB70" s="289"/>
      <c r="KIC70" s="289"/>
      <c r="KID70" s="289"/>
      <c r="KIE70" s="289"/>
      <c r="KIF70" s="289"/>
      <c r="KIG70" s="289"/>
      <c r="KIH70" s="289"/>
      <c r="KII70" s="289"/>
      <c r="KIJ70" s="289"/>
      <c r="KIK70" s="289"/>
      <c r="KIL70" s="289"/>
      <c r="KIM70" s="289"/>
      <c r="KIN70" s="289"/>
      <c r="KIO70" s="289"/>
      <c r="KIP70" s="289"/>
      <c r="KIQ70" s="289"/>
      <c r="KIR70" s="289"/>
      <c r="KIS70" s="289"/>
      <c r="KIT70" s="289"/>
      <c r="KIU70" s="289"/>
      <c r="KIV70" s="289"/>
      <c r="KIW70" s="289"/>
      <c r="KIX70" s="289"/>
      <c r="KIY70" s="289"/>
      <c r="KIZ70" s="289"/>
      <c r="KJA70" s="289"/>
      <c r="KJB70" s="289"/>
      <c r="KJC70" s="289"/>
      <c r="KJD70" s="289"/>
      <c r="KJE70" s="289"/>
      <c r="KJF70" s="289"/>
      <c r="KJG70" s="289"/>
      <c r="KJH70" s="289"/>
      <c r="KJI70" s="289"/>
      <c r="KJJ70" s="289"/>
      <c r="KJK70" s="289"/>
      <c r="KJL70" s="289"/>
      <c r="KJM70" s="289"/>
      <c r="KJN70" s="289"/>
      <c r="KJO70" s="289"/>
      <c r="KJP70" s="289"/>
      <c r="KJQ70" s="289"/>
      <c r="KJR70" s="289"/>
      <c r="KJS70" s="289"/>
      <c r="KJT70" s="289"/>
      <c r="KJU70" s="289"/>
      <c r="KJV70" s="289"/>
      <c r="KJW70" s="289"/>
      <c r="KJX70" s="289"/>
      <c r="KJY70" s="289"/>
      <c r="KJZ70" s="289"/>
      <c r="KKA70" s="289"/>
      <c r="KKB70" s="289"/>
      <c r="KKC70" s="289"/>
      <c r="KKD70" s="289"/>
      <c r="KKE70" s="289"/>
      <c r="KKF70" s="289"/>
      <c r="KKG70" s="289"/>
      <c r="KKH70" s="289"/>
      <c r="KKI70" s="289"/>
      <c r="KKJ70" s="289"/>
      <c r="KKK70" s="289"/>
      <c r="KKL70" s="289"/>
      <c r="KKM70" s="289"/>
      <c r="KKN70" s="289"/>
      <c r="KKO70" s="289"/>
      <c r="KKP70" s="289"/>
      <c r="KKQ70" s="289"/>
      <c r="KKR70" s="289"/>
      <c r="KKS70" s="289"/>
      <c r="KKT70" s="289"/>
      <c r="KKU70" s="289"/>
      <c r="KKV70" s="289"/>
      <c r="KKW70" s="289"/>
      <c r="KKX70" s="289"/>
      <c r="KKY70" s="289"/>
      <c r="KKZ70" s="289"/>
      <c r="KLA70" s="289"/>
      <c r="KLB70" s="289"/>
      <c r="KLC70" s="289"/>
      <c r="KLD70" s="289"/>
      <c r="KLE70" s="289"/>
      <c r="KLF70" s="289"/>
      <c r="KLG70" s="289"/>
      <c r="KLH70" s="289"/>
      <c r="KLI70" s="289"/>
      <c r="KLJ70" s="289"/>
      <c r="KLK70" s="289"/>
      <c r="KLL70" s="289"/>
      <c r="KLM70" s="289"/>
      <c r="KLN70" s="289"/>
      <c r="KLO70" s="289"/>
      <c r="KLP70" s="289"/>
      <c r="KLQ70" s="289"/>
      <c r="KLR70" s="289"/>
      <c r="KLS70" s="289"/>
      <c r="KLT70" s="289"/>
      <c r="KLU70" s="289"/>
      <c r="KLV70" s="289"/>
      <c r="KLW70" s="289"/>
      <c r="KLX70" s="289"/>
      <c r="KLY70" s="289"/>
      <c r="KLZ70" s="289"/>
      <c r="KMA70" s="289"/>
      <c r="KMB70" s="289"/>
      <c r="KMC70" s="289"/>
      <c r="KMD70" s="289"/>
      <c r="KME70" s="289"/>
      <c r="KMF70" s="289"/>
      <c r="KMG70" s="289"/>
      <c r="KMH70" s="289"/>
      <c r="KMI70" s="289"/>
      <c r="KMJ70" s="289"/>
      <c r="KMK70" s="289"/>
      <c r="KML70" s="289"/>
      <c r="KMM70" s="289"/>
      <c r="KMN70" s="289"/>
      <c r="KMO70" s="289"/>
      <c r="KMP70" s="289"/>
      <c r="KMQ70" s="289"/>
      <c r="KMR70" s="289"/>
      <c r="KMS70" s="289"/>
      <c r="KMT70" s="289"/>
      <c r="KMU70" s="289"/>
      <c r="KMV70" s="289"/>
      <c r="KMW70" s="289"/>
      <c r="KMX70" s="289"/>
      <c r="KMY70" s="289"/>
      <c r="KMZ70" s="289"/>
      <c r="KNA70" s="289"/>
      <c r="KNB70" s="289"/>
      <c r="KNC70" s="289"/>
      <c r="KND70" s="289"/>
      <c r="KNE70" s="289"/>
      <c r="KNF70" s="289"/>
      <c r="KNG70" s="289"/>
      <c r="KNH70" s="289"/>
      <c r="KNI70" s="289"/>
      <c r="KNJ70" s="289"/>
      <c r="KNK70" s="289"/>
      <c r="KNL70" s="289"/>
      <c r="KNM70" s="289"/>
      <c r="KNN70" s="289"/>
      <c r="KNO70" s="289"/>
      <c r="KNP70" s="289"/>
      <c r="KNQ70" s="289"/>
      <c r="KNR70" s="289"/>
      <c r="KNS70" s="289"/>
      <c r="KNT70" s="289"/>
      <c r="KNU70" s="289"/>
      <c r="KNV70" s="289"/>
      <c r="KNW70" s="289"/>
      <c r="KNX70" s="289"/>
      <c r="KNY70" s="289"/>
      <c r="KNZ70" s="289"/>
      <c r="KOA70" s="289"/>
      <c r="KOB70" s="289"/>
      <c r="KOC70" s="289"/>
      <c r="KOD70" s="289"/>
      <c r="KOE70" s="289"/>
      <c r="KOF70" s="289"/>
      <c r="KOG70" s="289"/>
      <c r="KOH70" s="289"/>
      <c r="KOI70" s="289"/>
      <c r="KOJ70" s="289"/>
      <c r="KOK70" s="289"/>
      <c r="KOL70" s="289"/>
      <c r="KOM70" s="289"/>
      <c r="KON70" s="289"/>
      <c r="KOO70" s="289"/>
      <c r="KOP70" s="289"/>
      <c r="KOQ70" s="289"/>
      <c r="KOR70" s="289"/>
      <c r="KOS70" s="289"/>
      <c r="KOT70" s="289"/>
      <c r="KOU70" s="289"/>
      <c r="KOV70" s="289"/>
      <c r="KOW70" s="289"/>
      <c r="KOX70" s="289"/>
      <c r="KOY70" s="289"/>
      <c r="KOZ70" s="289"/>
      <c r="KPA70" s="289"/>
      <c r="KPB70" s="289"/>
      <c r="KPC70" s="289"/>
      <c r="KPD70" s="289"/>
      <c r="KPE70" s="289"/>
      <c r="KPF70" s="289"/>
      <c r="KPG70" s="289"/>
      <c r="KPH70" s="289"/>
      <c r="KPI70" s="289"/>
      <c r="KPJ70" s="289"/>
      <c r="KPK70" s="289"/>
      <c r="KPL70" s="289"/>
      <c r="KPM70" s="289"/>
      <c r="KPN70" s="289"/>
      <c r="KPO70" s="289"/>
      <c r="KPP70" s="289"/>
      <c r="KPQ70" s="289"/>
      <c r="KPR70" s="289"/>
      <c r="KPS70" s="289"/>
      <c r="KPT70" s="289"/>
      <c r="KPU70" s="289"/>
      <c r="KPV70" s="289"/>
      <c r="KPW70" s="289"/>
      <c r="KPX70" s="289"/>
      <c r="KPY70" s="289"/>
      <c r="KPZ70" s="289"/>
      <c r="KQA70" s="289"/>
      <c r="KQB70" s="289"/>
      <c r="KQC70" s="289"/>
      <c r="KQD70" s="289"/>
      <c r="KQE70" s="289"/>
      <c r="KQF70" s="289"/>
      <c r="KQG70" s="289"/>
      <c r="KQH70" s="289"/>
      <c r="KQI70" s="289"/>
      <c r="KQJ70" s="289"/>
      <c r="KQK70" s="289"/>
      <c r="KQL70" s="289"/>
      <c r="KQM70" s="289"/>
      <c r="KQN70" s="289"/>
      <c r="KQO70" s="289"/>
      <c r="KQP70" s="289"/>
      <c r="KQQ70" s="289"/>
      <c r="KQR70" s="289"/>
      <c r="KQS70" s="289"/>
      <c r="KQT70" s="289"/>
      <c r="KQU70" s="289"/>
      <c r="KQV70" s="289"/>
      <c r="KQW70" s="289"/>
      <c r="KQX70" s="289"/>
      <c r="KQY70" s="289"/>
      <c r="KQZ70" s="289"/>
      <c r="KRA70" s="289"/>
      <c r="KRB70" s="289"/>
      <c r="KRC70" s="289"/>
      <c r="KRD70" s="289"/>
      <c r="KRE70" s="289"/>
      <c r="KRF70" s="289"/>
      <c r="KRG70" s="289"/>
      <c r="KRH70" s="289"/>
      <c r="KRI70" s="289"/>
      <c r="KRJ70" s="289"/>
      <c r="KRK70" s="289"/>
      <c r="KRL70" s="289"/>
      <c r="KRM70" s="289"/>
      <c r="KRN70" s="289"/>
      <c r="KRO70" s="289"/>
      <c r="KRP70" s="289"/>
      <c r="KRQ70" s="289"/>
      <c r="KRR70" s="289"/>
      <c r="KRS70" s="289"/>
      <c r="KRT70" s="289"/>
      <c r="KRU70" s="289"/>
      <c r="KRV70" s="289"/>
      <c r="KRW70" s="289"/>
      <c r="KRX70" s="289"/>
      <c r="KRY70" s="289"/>
      <c r="KRZ70" s="289"/>
      <c r="KSA70" s="289"/>
      <c r="KSB70" s="289"/>
      <c r="KSC70" s="289"/>
      <c r="KSD70" s="289"/>
      <c r="KSE70" s="289"/>
      <c r="KSF70" s="289"/>
      <c r="KSG70" s="289"/>
      <c r="KSH70" s="289"/>
      <c r="KSI70" s="289"/>
      <c r="KSJ70" s="289"/>
      <c r="KSK70" s="289"/>
      <c r="KSL70" s="289"/>
      <c r="KSM70" s="289"/>
      <c r="KSN70" s="289"/>
      <c r="KSO70" s="289"/>
      <c r="KSP70" s="289"/>
      <c r="KSQ70" s="289"/>
      <c r="KSR70" s="289"/>
      <c r="KSS70" s="289"/>
      <c r="KST70" s="289"/>
      <c r="KSU70" s="289"/>
      <c r="KSV70" s="289"/>
      <c r="KSW70" s="289"/>
      <c r="KSX70" s="289"/>
      <c r="KSY70" s="289"/>
      <c r="KSZ70" s="289"/>
      <c r="KTA70" s="289"/>
      <c r="KTB70" s="289"/>
      <c r="KTC70" s="289"/>
      <c r="KTD70" s="289"/>
      <c r="KTE70" s="289"/>
      <c r="KTF70" s="289"/>
      <c r="KTG70" s="289"/>
      <c r="KTH70" s="289"/>
      <c r="KTI70" s="289"/>
      <c r="KTJ70" s="289"/>
      <c r="KTK70" s="289"/>
      <c r="KTL70" s="289"/>
      <c r="KTM70" s="289"/>
      <c r="KTN70" s="289"/>
      <c r="KTO70" s="289"/>
      <c r="KTP70" s="289"/>
      <c r="KTQ70" s="289"/>
      <c r="KTR70" s="289"/>
      <c r="KTS70" s="289"/>
      <c r="KTT70" s="289"/>
      <c r="KTU70" s="289"/>
      <c r="KTV70" s="289"/>
      <c r="KTW70" s="289"/>
      <c r="KTX70" s="289"/>
      <c r="KTY70" s="289"/>
      <c r="KTZ70" s="289"/>
      <c r="KUA70" s="289"/>
      <c r="KUB70" s="289"/>
      <c r="KUC70" s="289"/>
      <c r="KUD70" s="289"/>
      <c r="KUE70" s="289"/>
      <c r="KUF70" s="289"/>
      <c r="KUG70" s="289"/>
      <c r="KUH70" s="289"/>
      <c r="KUI70" s="289"/>
      <c r="KUJ70" s="289"/>
      <c r="KUK70" s="289"/>
      <c r="KUL70" s="289"/>
      <c r="KUM70" s="289"/>
      <c r="KUN70" s="289"/>
      <c r="KUO70" s="289"/>
      <c r="KUP70" s="289"/>
      <c r="KUQ70" s="289"/>
      <c r="KUR70" s="289"/>
      <c r="KUS70" s="289"/>
      <c r="KUT70" s="289"/>
      <c r="KUU70" s="289"/>
      <c r="KUV70" s="289"/>
      <c r="KUW70" s="289"/>
      <c r="KUX70" s="289"/>
      <c r="KUY70" s="289"/>
      <c r="KUZ70" s="289"/>
      <c r="KVA70" s="289"/>
      <c r="KVB70" s="289"/>
      <c r="KVC70" s="289"/>
      <c r="KVD70" s="289"/>
      <c r="KVE70" s="289"/>
      <c r="KVF70" s="289"/>
      <c r="KVG70" s="289"/>
      <c r="KVH70" s="289"/>
      <c r="KVI70" s="289"/>
      <c r="KVJ70" s="289"/>
      <c r="KVK70" s="289"/>
      <c r="KVL70" s="289"/>
      <c r="KVM70" s="289"/>
      <c r="KVN70" s="289"/>
      <c r="KVO70" s="289"/>
      <c r="KVP70" s="289"/>
      <c r="KVQ70" s="289"/>
      <c r="KVR70" s="289"/>
      <c r="KVS70" s="289"/>
      <c r="KVT70" s="289"/>
      <c r="KVU70" s="289"/>
      <c r="KVV70" s="289"/>
      <c r="KVW70" s="289"/>
      <c r="KVX70" s="289"/>
      <c r="KVY70" s="289"/>
      <c r="KVZ70" s="289"/>
      <c r="KWA70" s="289"/>
      <c r="KWB70" s="289"/>
      <c r="KWC70" s="289"/>
      <c r="KWD70" s="289"/>
      <c r="KWE70" s="289"/>
      <c r="KWF70" s="289"/>
      <c r="KWG70" s="289"/>
      <c r="KWH70" s="289"/>
      <c r="KWI70" s="289"/>
      <c r="KWJ70" s="289"/>
      <c r="KWK70" s="289"/>
      <c r="KWL70" s="289"/>
      <c r="KWM70" s="289"/>
      <c r="KWN70" s="289"/>
      <c r="KWO70" s="289"/>
      <c r="KWP70" s="289"/>
      <c r="KWQ70" s="289"/>
      <c r="KWR70" s="289"/>
      <c r="KWS70" s="289"/>
      <c r="KWT70" s="289"/>
      <c r="KWU70" s="289"/>
      <c r="KWV70" s="289"/>
      <c r="KWW70" s="289"/>
      <c r="KWX70" s="289"/>
      <c r="KWY70" s="289"/>
      <c r="KWZ70" s="289"/>
      <c r="KXA70" s="289"/>
      <c r="KXB70" s="289"/>
      <c r="KXC70" s="289"/>
      <c r="KXD70" s="289"/>
      <c r="KXE70" s="289"/>
      <c r="KXF70" s="289"/>
      <c r="KXG70" s="289"/>
      <c r="KXH70" s="289"/>
      <c r="KXI70" s="289"/>
      <c r="KXJ70" s="289"/>
      <c r="KXK70" s="289"/>
      <c r="KXL70" s="289"/>
      <c r="KXM70" s="289"/>
      <c r="KXN70" s="289"/>
      <c r="KXO70" s="289"/>
      <c r="KXP70" s="289"/>
      <c r="KXQ70" s="289"/>
      <c r="KXR70" s="289"/>
      <c r="KXS70" s="289"/>
      <c r="KXT70" s="289"/>
      <c r="KXU70" s="289"/>
      <c r="KXV70" s="289"/>
      <c r="KXW70" s="289"/>
      <c r="KXX70" s="289"/>
      <c r="KXY70" s="289"/>
      <c r="KXZ70" s="289"/>
      <c r="KYA70" s="289"/>
      <c r="KYB70" s="289"/>
      <c r="KYC70" s="289"/>
      <c r="KYD70" s="289"/>
      <c r="KYE70" s="289"/>
      <c r="KYF70" s="289"/>
      <c r="KYG70" s="289"/>
      <c r="KYH70" s="289"/>
      <c r="KYI70" s="289"/>
      <c r="KYJ70" s="289"/>
      <c r="KYK70" s="289"/>
      <c r="KYL70" s="289"/>
      <c r="KYM70" s="289"/>
      <c r="KYN70" s="289"/>
      <c r="KYO70" s="289"/>
      <c r="KYP70" s="289"/>
      <c r="KYQ70" s="289"/>
      <c r="KYR70" s="289"/>
      <c r="KYS70" s="289"/>
      <c r="KYT70" s="289"/>
      <c r="KYU70" s="289"/>
      <c r="KYV70" s="289"/>
      <c r="KYW70" s="289"/>
      <c r="KYX70" s="289"/>
      <c r="KYY70" s="289"/>
      <c r="KYZ70" s="289"/>
      <c r="KZA70" s="289"/>
      <c r="KZB70" s="289"/>
      <c r="KZC70" s="289"/>
      <c r="KZD70" s="289"/>
      <c r="KZE70" s="289"/>
      <c r="KZF70" s="289"/>
      <c r="KZG70" s="289"/>
      <c r="KZH70" s="289"/>
      <c r="KZI70" s="289"/>
      <c r="KZJ70" s="289"/>
      <c r="KZK70" s="289"/>
      <c r="KZL70" s="289"/>
      <c r="KZM70" s="289"/>
      <c r="KZN70" s="289"/>
      <c r="KZO70" s="289"/>
      <c r="KZP70" s="289"/>
      <c r="KZQ70" s="289"/>
      <c r="KZR70" s="289"/>
      <c r="KZS70" s="289"/>
      <c r="KZT70" s="289"/>
      <c r="KZU70" s="289"/>
      <c r="KZV70" s="289"/>
      <c r="KZW70" s="289"/>
      <c r="KZX70" s="289"/>
      <c r="KZY70" s="289"/>
      <c r="KZZ70" s="289"/>
      <c r="LAA70" s="289"/>
      <c r="LAB70" s="289"/>
      <c r="LAC70" s="289"/>
      <c r="LAD70" s="289"/>
      <c r="LAE70" s="289"/>
      <c r="LAF70" s="289"/>
      <c r="LAG70" s="289"/>
      <c r="LAH70" s="289"/>
      <c r="LAI70" s="289"/>
      <c r="LAJ70" s="289"/>
      <c r="LAK70" s="289"/>
      <c r="LAL70" s="289"/>
      <c r="LAM70" s="289"/>
      <c r="LAN70" s="289"/>
      <c r="LAO70" s="289"/>
      <c r="LAP70" s="289"/>
      <c r="LAQ70" s="289"/>
      <c r="LAR70" s="289"/>
      <c r="LAS70" s="289"/>
      <c r="LAT70" s="289"/>
      <c r="LAU70" s="289"/>
      <c r="LAV70" s="289"/>
      <c r="LAW70" s="289"/>
      <c r="LAX70" s="289"/>
      <c r="LAY70" s="289"/>
      <c r="LAZ70" s="289"/>
      <c r="LBA70" s="289"/>
      <c r="LBB70" s="289"/>
      <c r="LBC70" s="289"/>
      <c r="LBD70" s="289"/>
      <c r="LBE70" s="289"/>
      <c r="LBF70" s="289"/>
      <c r="LBG70" s="289"/>
      <c r="LBH70" s="289"/>
      <c r="LBI70" s="289"/>
      <c r="LBJ70" s="289"/>
      <c r="LBK70" s="289"/>
      <c r="LBL70" s="289"/>
      <c r="LBM70" s="289"/>
      <c r="LBN70" s="289"/>
      <c r="LBO70" s="289"/>
      <c r="LBP70" s="289"/>
      <c r="LBQ70" s="289"/>
      <c r="LBR70" s="289"/>
      <c r="LBS70" s="289"/>
      <c r="LBT70" s="289"/>
      <c r="LBU70" s="289"/>
      <c r="LBV70" s="289"/>
      <c r="LBW70" s="289"/>
      <c r="LBX70" s="289"/>
      <c r="LBY70" s="289"/>
      <c r="LBZ70" s="289"/>
      <c r="LCA70" s="289"/>
      <c r="LCB70" s="289"/>
      <c r="LCC70" s="289"/>
      <c r="LCD70" s="289"/>
      <c r="LCE70" s="289"/>
      <c r="LCF70" s="289"/>
      <c r="LCG70" s="289"/>
      <c r="LCH70" s="289"/>
      <c r="LCI70" s="289"/>
      <c r="LCJ70" s="289"/>
      <c r="LCK70" s="289"/>
      <c r="LCL70" s="289"/>
      <c r="LCM70" s="289"/>
      <c r="LCN70" s="289"/>
      <c r="LCO70" s="289"/>
      <c r="LCP70" s="289"/>
      <c r="LCQ70" s="289"/>
      <c r="LCR70" s="289"/>
      <c r="LCS70" s="289"/>
      <c r="LCT70" s="289"/>
      <c r="LCU70" s="289"/>
      <c r="LCV70" s="289"/>
      <c r="LCW70" s="289"/>
      <c r="LCX70" s="289"/>
      <c r="LCY70" s="289"/>
      <c r="LCZ70" s="289"/>
      <c r="LDA70" s="289"/>
      <c r="LDB70" s="289"/>
      <c r="LDC70" s="289"/>
      <c r="LDD70" s="289"/>
      <c r="LDE70" s="289"/>
      <c r="LDF70" s="289"/>
      <c r="LDG70" s="289"/>
      <c r="LDH70" s="289"/>
      <c r="LDI70" s="289"/>
      <c r="LDJ70" s="289"/>
      <c r="LDK70" s="289"/>
      <c r="LDL70" s="289"/>
      <c r="LDM70" s="289"/>
      <c r="LDN70" s="289"/>
      <c r="LDO70" s="289"/>
      <c r="LDP70" s="289"/>
      <c r="LDQ70" s="289"/>
      <c r="LDR70" s="289"/>
      <c r="LDS70" s="289"/>
      <c r="LDT70" s="289"/>
      <c r="LDU70" s="289"/>
      <c r="LDV70" s="289"/>
      <c r="LDW70" s="289"/>
      <c r="LDX70" s="289"/>
      <c r="LDY70" s="289"/>
      <c r="LDZ70" s="289"/>
      <c r="LEA70" s="289"/>
      <c r="LEB70" s="289"/>
      <c r="LEC70" s="289"/>
      <c r="LED70" s="289"/>
      <c r="LEE70" s="289"/>
      <c r="LEF70" s="289"/>
      <c r="LEG70" s="289"/>
      <c r="LEH70" s="289"/>
      <c r="LEI70" s="289"/>
      <c r="LEJ70" s="289"/>
      <c r="LEK70" s="289"/>
      <c r="LEL70" s="289"/>
      <c r="LEM70" s="289"/>
      <c r="LEN70" s="289"/>
      <c r="LEO70" s="289"/>
      <c r="LEP70" s="289"/>
      <c r="LEQ70" s="289"/>
      <c r="LER70" s="289"/>
      <c r="LES70" s="289"/>
      <c r="LET70" s="289"/>
      <c r="LEU70" s="289"/>
      <c r="LEV70" s="289"/>
      <c r="LEW70" s="289"/>
      <c r="LEX70" s="289"/>
      <c r="LEY70" s="289"/>
      <c r="LEZ70" s="289"/>
      <c r="LFA70" s="289"/>
      <c r="LFB70" s="289"/>
      <c r="LFC70" s="289"/>
      <c r="LFD70" s="289"/>
      <c r="LFE70" s="289"/>
      <c r="LFF70" s="289"/>
      <c r="LFG70" s="289"/>
      <c r="LFH70" s="289"/>
      <c r="LFI70" s="289"/>
      <c r="LFJ70" s="289"/>
      <c r="LFK70" s="289"/>
      <c r="LFL70" s="289"/>
      <c r="LFM70" s="289"/>
      <c r="LFN70" s="289"/>
      <c r="LFO70" s="289"/>
      <c r="LFP70" s="289"/>
      <c r="LFQ70" s="289"/>
      <c r="LFR70" s="289"/>
      <c r="LFS70" s="289"/>
      <c r="LFT70" s="289"/>
      <c r="LFU70" s="289"/>
      <c r="LFV70" s="289"/>
      <c r="LFW70" s="289"/>
      <c r="LFX70" s="289"/>
      <c r="LFY70" s="289"/>
      <c r="LFZ70" s="289"/>
      <c r="LGA70" s="289"/>
      <c r="LGB70" s="289"/>
      <c r="LGC70" s="289"/>
      <c r="LGD70" s="289"/>
      <c r="LGE70" s="289"/>
      <c r="LGF70" s="289"/>
      <c r="LGG70" s="289"/>
      <c r="LGH70" s="289"/>
      <c r="LGI70" s="289"/>
      <c r="LGJ70" s="289"/>
      <c r="LGK70" s="289"/>
      <c r="LGL70" s="289"/>
      <c r="LGM70" s="289"/>
      <c r="LGN70" s="289"/>
      <c r="LGO70" s="289"/>
      <c r="LGP70" s="289"/>
      <c r="LGQ70" s="289"/>
      <c r="LGR70" s="289"/>
      <c r="LGS70" s="289"/>
      <c r="LGT70" s="289"/>
      <c r="LGU70" s="289"/>
      <c r="LGV70" s="289"/>
      <c r="LGW70" s="289"/>
      <c r="LGX70" s="289"/>
      <c r="LGY70" s="289"/>
      <c r="LGZ70" s="289"/>
      <c r="LHA70" s="289"/>
      <c r="LHB70" s="289"/>
      <c r="LHC70" s="289"/>
      <c r="LHD70" s="289"/>
      <c r="LHE70" s="289"/>
      <c r="LHF70" s="289"/>
      <c r="LHG70" s="289"/>
      <c r="LHH70" s="289"/>
      <c r="LHI70" s="289"/>
      <c r="LHJ70" s="289"/>
      <c r="LHK70" s="289"/>
      <c r="LHL70" s="289"/>
      <c r="LHM70" s="289"/>
      <c r="LHN70" s="289"/>
      <c r="LHO70" s="289"/>
      <c r="LHP70" s="289"/>
      <c r="LHQ70" s="289"/>
      <c r="LHR70" s="289"/>
      <c r="LHS70" s="289"/>
      <c r="LHT70" s="289"/>
      <c r="LHU70" s="289"/>
      <c r="LHV70" s="289"/>
      <c r="LHW70" s="289"/>
      <c r="LHX70" s="289"/>
      <c r="LHY70" s="289"/>
      <c r="LHZ70" s="289"/>
      <c r="LIA70" s="289"/>
      <c r="LIB70" s="289"/>
      <c r="LIC70" s="289"/>
      <c r="LID70" s="289"/>
      <c r="LIE70" s="289"/>
      <c r="LIF70" s="289"/>
      <c r="LIG70" s="289"/>
      <c r="LIH70" s="289"/>
      <c r="LII70" s="289"/>
      <c r="LIJ70" s="289"/>
      <c r="LIK70" s="289"/>
      <c r="LIL70" s="289"/>
      <c r="LIM70" s="289"/>
      <c r="LIN70" s="289"/>
      <c r="LIO70" s="289"/>
      <c r="LIP70" s="289"/>
      <c r="LIQ70" s="289"/>
      <c r="LIR70" s="289"/>
      <c r="LIS70" s="289"/>
      <c r="LIT70" s="289"/>
      <c r="LIU70" s="289"/>
      <c r="LIV70" s="289"/>
      <c r="LIW70" s="289"/>
      <c r="LIX70" s="289"/>
      <c r="LIY70" s="289"/>
      <c r="LIZ70" s="289"/>
      <c r="LJA70" s="289"/>
      <c r="LJB70" s="289"/>
      <c r="LJC70" s="289"/>
      <c r="LJD70" s="289"/>
      <c r="LJE70" s="289"/>
      <c r="LJF70" s="289"/>
      <c r="LJG70" s="289"/>
      <c r="LJH70" s="289"/>
      <c r="LJI70" s="289"/>
      <c r="LJJ70" s="289"/>
      <c r="LJK70" s="289"/>
      <c r="LJL70" s="289"/>
      <c r="LJM70" s="289"/>
      <c r="LJN70" s="289"/>
      <c r="LJO70" s="289"/>
      <c r="LJP70" s="289"/>
      <c r="LJQ70" s="289"/>
      <c r="LJR70" s="289"/>
      <c r="LJS70" s="289"/>
      <c r="LJT70" s="289"/>
      <c r="LJU70" s="289"/>
      <c r="LJV70" s="289"/>
      <c r="LJW70" s="289"/>
      <c r="LJX70" s="289"/>
      <c r="LJY70" s="289"/>
      <c r="LJZ70" s="289"/>
      <c r="LKA70" s="289"/>
      <c r="LKB70" s="289"/>
      <c r="LKC70" s="289"/>
      <c r="LKD70" s="289"/>
      <c r="LKE70" s="289"/>
      <c r="LKF70" s="289"/>
      <c r="LKG70" s="289"/>
      <c r="LKH70" s="289"/>
      <c r="LKI70" s="289"/>
      <c r="LKJ70" s="289"/>
      <c r="LKK70" s="289"/>
      <c r="LKL70" s="289"/>
      <c r="LKM70" s="289"/>
      <c r="LKN70" s="289"/>
      <c r="LKO70" s="289"/>
      <c r="LKP70" s="289"/>
      <c r="LKQ70" s="289"/>
      <c r="LKR70" s="289"/>
      <c r="LKS70" s="289"/>
      <c r="LKT70" s="289"/>
      <c r="LKU70" s="289"/>
      <c r="LKV70" s="289"/>
      <c r="LKW70" s="289"/>
      <c r="LKX70" s="289"/>
      <c r="LKY70" s="289"/>
      <c r="LKZ70" s="289"/>
      <c r="LLA70" s="289"/>
      <c r="LLB70" s="289"/>
      <c r="LLC70" s="289"/>
      <c r="LLD70" s="289"/>
      <c r="LLE70" s="289"/>
      <c r="LLF70" s="289"/>
      <c r="LLG70" s="289"/>
      <c r="LLH70" s="289"/>
      <c r="LLI70" s="289"/>
      <c r="LLJ70" s="289"/>
      <c r="LLK70" s="289"/>
      <c r="LLL70" s="289"/>
      <c r="LLM70" s="289"/>
      <c r="LLN70" s="289"/>
      <c r="LLO70" s="289"/>
      <c r="LLP70" s="289"/>
      <c r="LLQ70" s="289"/>
      <c r="LLR70" s="289"/>
      <c r="LLS70" s="289"/>
      <c r="LLT70" s="289"/>
      <c r="LLU70" s="289"/>
      <c r="LLV70" s="289"/>
      <c r="LLW70" s="289"/>
      <c r="LLX70" s="289"/>
      <c r="LLY70" s="289"/>
      <c r="LLZ70" s="289"/>
      <c r="LMA70" s="289"/>
      <c r="LMB70" s="289"/>
      <c r="LMC70" s="289"/>
      <c r="LMD70" s="289"/>
      <c r="LME70" s="289"/>
      <c r="LMF70" s="289"/>
      <c r="LMG70" s="289"/>
      <c r="LMH70" s="289"/>
      <c r="LMI70" s="289"/>
      <c r="LMJ70" s="289"/>
      <c r="LMK70" s="289"/>
      <c r="LML70" s="289"/>
      <c r="LMM70" s="289"/>
      <c r="LMN70" s="289"/>
      <c r="LMO70" s="289"/>
      <c r="LMP70" s="289"/>
      <c r="LMQ70" s="289"/>
      <c r="LMR70" s="289"/>
      <c r="LMS70" s="289"/>
      <c r="LMT70" s="289"/>
      <c r="LMU70" s="289"/>
      <c r="LMV70" s="289"/>
      <c r="LMW70" s="289"/>
      <c r="LMX70" s="289"/>
      <c r="LMY70" s="289"/>
      <c r="LMZ70" s="289"/>
      <c r="LNA70" s="289"/>
      <c r="LNB70" s="289"/>
      <c r="LNC70" s="289"/>
      <c r="LND70" s="289"/>
      <c r="LNE70" s="289"/>
      <c r="LNF70" s="289"/>
      <c r="LNG70" s="289"/>
      <c r="LNH70" s="289"/>
      <c r="LNI70" s="289"/>
      <c r="LNJ70" s="289"/>
      <c r="LNK70" s="289"/>
      <c r="LNL70" s="289"/>
      <c r="LNM70" s="289"/>
      <c r="LNN70" s="289"/>
      <c r="LNO70" s="289"/>
      <c r="LNP70" s="289"/>
      <c r="LNQ70" s="289"/>
      <c r="LNR70" s="289"/>
      <c r="LNS70" s="289"/>
      <c r="LNT70" s="289"/>
      <c r="LNU70" s="289"/>
      <c r="LNV70" s="289"/>
      <c r="LNW70" s="289"/>
      <c r="LNX70" s="289"/>
      <c r="LNY70" s="289"/>
      <c r="LNZ70" s="289"/>
      <c r="LOA70" s="289"/>
      <c r="LOB70" s="289"/>
      <c r="LOC70" s="289"/>
      <c r="LOD70" s="289"/>
      <c r="LOE70" s="289"/>
      <c r="LOF70" s="289"/>
      <c r="LOG70" s="289"/>
      <c r="LOH70" s="289"/>
      <c r="LOI70" s="289"/>
      <c r="LOJ70" s="289"/>
      <c r="LOK70" s="289"/>
      <c r="LOL70" s="289"/>
      <c r="LOM70" s="289"/>
      <c r="LON70" s="289"/>
      <c r="LOO70" s="289"/>
      <c r="LOP70" s="289"/>
      <c r="LOQ70" s="289"/>
      <c r="LOR70" s="289"/>
      <c r="LOS70" s="289"/>
      <c r="LOT70" s="289"/>
      <c r="LOU70" s="289"/>
      <c r="LOV70" s="289"/>
      <c r="LOW70" s="289"/>
      <c r="LOX70" s="289"/>
      <c r="LOY70" s="289"/>
      <c r="LOZ70" s="289"/>
      <c r="LPA70" s="289"/>
      <c r="LPB70" s="289"/>
      <c r="LPC70" s="289"/>
      <c r="LPD70" s="289"/>
      <c r="LPE70" s="289"/>
      <c r="LPF70" s="289"/>
      <c r="LPG70" s="289"/>
      <c r="LPH70" s="289"/>
      <c r="LPI70" s="289"/>
      <c r="LPJ70" s="289"/>
      <c r="LPK70" s="289"/>
      <c r="LPL70" s="289"/>
      <c r="LPM70" s="289"/>
      <c r="LPN70" s="289"/>
      <c r="LPO70" s="289"/>
      <c r="LPP70" s="289"/>
      <c r="LPQ70" s="289"/>
      <c r="LPR70" s="289"/>
      <c r="LPS70" s="289"/>
      <c r="LPT70" s="289"/>
      <c r="LPU70" s="289"/>
      <c r="LPV70" s="289"/>
      <c r="LPW70" s="289"/>
      <c r="LPX70" s="289"/>
      <c r="LPY70" s="289"/>
      <c r="LPZ70" s="289"/>
      <c r="LQA70" s="289"/>
      <c r="LQB70" s="289"/>
      <c r="LQC70" s="289"/>
      <c r="LQD70" s="289"/>
      <c r="LQE70" s="289"/>
      <c r="LQF70" s="289"/>
      <c r="LQG70" s="289"/>
      <c r="LQH70" s="289"/>
      <c r="LQI70" s="289"/>
      <c r="LQJ70" s="289"/>
      <c r="LQK70" s="289"/>
      <c r="LQL70" s="289"/>
      <c r="LQM70" s="289"/>
      <c r="LQN70" s="289"/>
      <c r="LQO70" s="289"/>
      <c r="LQP70" s="289"/>
      <c r="LQQ70" s="289"/>
      <c r="LQR70" s="289"/>
      <c r="LQS70" s="289"/>
      <c r="LQT70" s="289"/>
      <c r="LQU70" s="289"/>
      <c r="LQV70" s="289"/>
      <c r="LQW70" s="289"/>
      <c r="LQX70" s="289"/>
      <c r="LQY70" s="289"/>
      <c r="LQZ70" s="289"/>
      <c r="LRA70" s="289"/>
      <c r="LRB70" s="289"/>
      <c r="LRC70" s="289"/>
      <c r="LRD70" s="289"/>
      <c r="LRE70" s="289"/>
      <c r="LRF70" s="289"/>
      <c r="LRG70" s="289"/>
      <c r="LRH70" s="289"/>
      <c r="LRI70" s="289"/>
      <c r="LRJ70" s="289"/>
      <c r="LRK70" s="289"/>
      <c r="LRL70" s="289"/>
      <c r="LRM70" s="289"/>
      <c r="LRN70" s="289"/>
      <c r="LRO70" s="289"/>
      <c r="LRP70" s="289"/>
      <c r="LRQ70" s="289"/>
      <c r="LRR70" s="289"/>
      <c r="LRS70" s="289"/>
      <c r="LRT70" s="289"/>
      <c r="LRU70" s="289"/>
      <c r="LRV70" s="289"/>
      <c r="LRW70" s="289"/>
      <c r="LRX70" s="289"/>
      <c r="LRY70" s="289"/>
      <c r="LRZ70" s="289"/>
      <c r="LSA70" s="289"/>
      <c r="LSB70" s="289"/>
      <c r="LSC70" s="289"/>
      <c r="LSD70" s="289"/>
      <c r="LSE70" s="289"/>
      <c r="LSF70" s="289"/>
      <c r="LSG70" s="289"/>
      <c r="LSH70" s="289"/>
      <c r="LSI70" s="289"/>
      <c r="LSJ70" s="289"/>
      <c r="LSK70" s="289"/>
      <c r="LSL70" s="289"/>
      <c r="LSM70" s="289"/>
      <c r="LSN70" s="289"/>
      <c r="LSO70" s="289"/>
      <c r="LSP70" s="289"/>
      <c r="LSQ70" s="289"/>
      <c r="LSR70" s="289"/>
      <c r="LSS70" s="289"/>
      <c r="LST70" s="289"/>
      <c r="LSU70" s="289"/>
      <c r="LSV70" s="289"/>
      <c r="LSW70" s="289"/>
      <c r="LSX70" s="289"/>
      <c r="LSY70" s="289"/>
      <c r="LSZ70" s="289"/>
      <c r="LTA70" s="289"/>
      <c r="LTB70" s="289"/>
      <c r="LTC70" s="289"/>
      <c r="LTD70" s="289"/>
      <c r="LTE70" s="289"/>
      <c r="LTF70" s="289"/>
      <c r="LTG70" s="289"/>
      <c r="LTH70" s="289"/>
      <c r="LTI70" s="289"/>
      <c r="LTJ70" s="289"/>
      <c r="LTK70" s="289"/>
      <c r="LTL70" s="289"/>
      <c r="LTM70" s="289"/>
      <c r="LTN70" s="289"/>
      <c r="LTO70" s="289"/>
      <c r="LTP70" s="289"/>
      <c r="LTQ70" s="289"/>
      <c r="LTR70" s="289"/>
      <c r="LTS70" s="289"/>
      <c r="LTT70" s="289"/>
      <c r="LTU70" s="289"/>
      <c r="LTV70" s="289"/>
      <c r="LTW70" s="289"/>
      <c r="LTX70" s="289"/>
      <c r="LTY70" s="289"/>
      <c r="LTZ70" s="289"/>
      <c r="LUA70" s="289"/>
      <c r="LUB70" s="289"/>
      <c r="LUC70" s="289"/>
      <c r="LUD70" s="289"/>
      <c r="LUE70" s="289"/>
      <c r="LUF70" s="289"/>
      <c r="LUG70" s="289"/>
      <c r="LUH70" s="289"/>
      <c r="LUI70" s="289"/>
      <c r="LUJ70" s="289"/>
      <c r="LUK70" s="289"/>
      <c r="LUL70" s="289"/>
      <c r="LUM70" s="289"/>
      <c r="LUN70" s="289"/>
      <c r="LUO70" s="289"/>
      <c r="LUP70" s="289"/>
      <c r="LUQ70" s="289"/>
      <c r="LUR70" s="289"/>
      <c r="LUS70" s="289"/>
      <c r="LUT70" s="289"/>
      <c r="LUU70" s="289"/>
      <c r="LUV70" s="289"/>
      <c r="LUW70" s="289"/>
      <c r="LUX70" s="289"/>
      <c r="LUY70" s="289"/>
      <c r="LUZ70" s="289"/>
      <c r="LVA70" s="289"/>
      <c r="LVB70" s="289"/>
      <c r="LVC70" s="289"/>
      <c r="LVD70" s="289"/>
      <c r="LVE70" s="289"/>
      <c r="LVF70" s="289"/>
      <c r="LVG70" s="289"/>
      <c r="LVH70" s="289"/>
      <c r="LVI70" s="289"/>
      <c r="LVJ70" s="289"/>
      <c r="LVK70" s="289"/>
      <c r="LVL70" s="289"/>
      <c r="LVM70" s="289"/>
      <c r="LVN70" s="289"/>
      <c r="LVO70" s="289"/>
      <c r="LVP70" s="289"/>
      <c r="LVQ70" s="289"/>
      <c r="LVR70" s="289"/>
      <c r="LVS70" s="289"/>
      <c r="LVT70" s="289"/>
      <c r="LVU70" s="289"/>
      <c r="LVV70" s="289"/>
      <c r="LVW70" s="289"/>
      <c r="LVX70" s="289"/>
      <c r="LVY70" s="289"/>
      <c r="LVZ70" s="289"/>
      <c r="LWA70" s="289"/>
      <c r="LWB70" s="289"/>
      <c r="LWC70" s="289"/>
      <c r="LWD70" s="289"/>
      <c r="LWE70" s="289"/>
      <c r="LWF70" s="289"/>
      <c r="LWG70" s="289"/>
      <c r="LWH70" s="289"/>
      <c r="LWI70" s="289"/>
      <c r="LWJ70" s="289"/>
      <c r="LWK70" s="289"/>
      <c r="LWL70" s="289"/>
      <c r="LWM70" s="289"/>
      <c r="LWN70" s="289"/>
      <c r="LWO70" s="289"/>
      <c r="LWP70" s="289"/>
      <c r="LWQ70" s="289"/>
      <c r="LWR70" s="289"/>
      <c r="LWS70" s="289"/>
      <c r="LWT70" s="289"/>
      <c r="LWU70" s="289"/>
      <c r="LWV70" s="289"/>
      <c r="LWW70" s="289"/>
      <c r="LWX70" s="289"/>
      <c r="LWY70" s="289"/>
      <c r="LWZ70" s="289"/>
      <c r="LXA70" s="289"/>
      <c r="LXB70" s="289"/>
      <c r="LXC70" s="289"/>
      <c r="LXD70" s="289"/>
      <c r="LXE70" s="289"/>
      <c r="LXF70" s="289"/>
      <c r="LXG70" s="289"/>
      <c r="LXH70" s="289"/>
      <c r="LXI70" s="289"/>
      <c r="LXJ70" s="289"/>
      <c r="LXK70" s="289"/>
      <c r="LXL70" s="289"/>
      <c r="LXM70" s="289"/>
      <c r="LXN70" s="289"/>
      <c r="LXO70" s="289"/>
      <c r="LXP70" s="289"/>
      <c r="LXQ70" s="289"/>
      <c r="LXR70" s="289"/>
      <c r="LXS70" s="289"/>
      <c r="LXT70" s="289"/>
      <c r="LXU70" s="289"/>
      <c r="LXV70" s="289"/>
      <c r="LXW70" s="289"/>
      <c r="LXX70" s="289"/>
      <c r="LXY70" s="289"/>
      <c r="LXZ70" s="289"/>
      <c r="LYA70" s="289"/>
      <c r="LYB70" s="289"/>
      <c r="LYC70" s="289"/>
      <c r="LYD70" s="289"/>
      <c r="LYE70" s="289"/>
      <c r="LYF70" s="289"/>
      <c r="LYG70" s="289"/>
      <c r="LYH70" s="289"/>
      <c r="LYI70" s="289"/>
      <c r="LYJ70" s="289"/>
      <c r="LYK70" s="289"/>
      <c r="LYL70" s="289"/>
      <c r="LYM70" s="289"/>
      <c r="LYN70" s="289"/>
      <c r="LYO70" s="289"/>
      <c r="LYP70" s="289"/>
      <c r="LYQ70" s="289"/>
      <c r="LYR70" s="289"/>
      <c r="LYS70" s="289"/>
      <c r="LYT70" s="289"/>
      <c r="LYU70" s="289"/>
      <c r="LYV70" s="289"/>
      <c r="LYW70" s="289"/>
      <c r="LYX70" s="289"/>
      <c r="LYY70" s="289"/>
      <c r="LYZ70" s="289"/>
      <c r="LZA70" s="289"/>
      <c r="LZB70" s="289"/>
      <c r="LZC70" s="289"/>
      <c r="LZD70" s="289"/>
      <c r="LZE70" s="289"/>
      <c r="LZF70" s="289"/>
      <c r="LZG70" s="289"/>
      <c r="LZH70" s="289"/>
      <c r="LZI70" s="289"/>
      <c r="LZJ70" s="289"/>
      <c r="LZK70" s="289"/>
      <c r="LZL70" s="289"/>
      <c r="LZM70" s="289"/>
      <c r="LZN70" s="289"/>
      <c r="LZO70" s="289"/>
      <c r="LZP70" s="289"/>
      <c r="LZQ70" s="289"/>
      <c r="LZR70" s="289"/>
      <c r="LZS70" s="289"/>
      <c r="LZT70" s="289"/>
      <c r="LZU70" s="289"/>
      <c r="LZV70" s="289"/>
      <c r="LZW70" s="289"/>
      <c r="LZX70" s="289"/>
      <c r="LZY70" s="289"/>
      <c r="LZZ70" s="289"/>
      <c r="MAA70" s="289"/>
      <c r="MAB70" s="289"/>
      <c r="MAC70" s="289"/>
      <c r="MAD70" s="289"/>
      <c r="MAE70" s="289"/>
      <c r="MAF70" s="289"/>
      <c r="MAG70" s="289"/>
      <c r="MAH70" s="289"/>
      <c r="MAI70" s="289"/>
      <c r="MAJ70" s="289"/>
      <c r="MAK70" s="289"/>
      <c r="MAL70" s="289"/>
      <c r="MAM70" s="289"/>
      <c r="MAN70" s="289"/>
      <c r="MAO70" s="289"/>
      <c r="MAP70" s="289"/>
      <c r="MAQ70" s="289"/>
      <c r="MAR70" s="289"/>
      <c r="MAS70" s="289"/>
      <c r="MAT70" s="289"/>
      <c r="MAU70" s="289"/>
      <c r="MAV70" s="289"/>
      <c r="MAW70" s="289"/>
      <c r="MAX70" s="289"/>
      <c r="MAY70" s="289"/>
      <c r="MAZ70" s="289"/>
      <c r="MBA70" s="289"/>
      <c r="MBB70" s="289"/>
      <c r="MBC70" s="289"/>
      <c r="MBD70" s="289"/>
      <c r="MBE70" s="289"/>
      <c r="MBF70" s="289"/>
      <c r="MBG70" s="289"/>
      <c r="MBH70" s="289"/>
      <c r="MBI70" s="289"/>
      <c r="MBJ70" s="289"/>
      <c r="MBK70" s="289"/>
      <c r="MBL70" s="289"/>
      <c r="MBM70" s="289"/>
      <c r="MBN70" s="289"/>
      <c r="MBO70" s="289"/>
      <c r="MBP70" s="289"/>
      <c r="MBQ70" s="289"/>
      <c r="MBR70" s="289"/>
      <c r="MBS70" s="289"/>
      <c r="MBT70" s="289"/>
      <c r="MBU70" s="289"/>
      <c r="MBV70" s="289"/>
      <c r="MBW70" s="289"/>
      <c r="MBX70" s="289"/>
      <c r="MBY70" s="289"/>
      <c r="MBZ70" s="289"/>
      <c r="MCA70" s="289"/>
      <c r="MCB70" s="289"/>
      <c r="MCC70" s="289"/>
      <c r="MCD70" s="289"/>
      <c r="MCE70" s="289"/>
      <c r="MCF70" s="289"/>
      <c r="MCG70" s="289"/>
      <c r="MCH70" s="289"/>
      <c r="MCI70" s="289"/>
      <c r="MCJ70" s="289"/>
      <c r="MCK70" s="289"/>
      <c r="MCL70" s="289"/>
      <c r="MCM70" s="289"/>
      <c r="MCN70" s="289"/>
      <c r="MCO70" s="289"/>
      <c r="MCP70" s="289"/>
      <c r="MCQ70" s="289"/>
      <c r="MCR70" s="289"/>
      <c r="MCS70" s="289"/>
      <c r="MCT70" s="289"/>
      <c r="MCU70" s="289"/>
      <c r="MCV70" s="289"/>
      <c r="MCW70" s="289"/>
      <c r="MCX70" s="289"/>
      <c r="MCY70" s="289"/>
      <c r="MCZ70" s="289"/>
      <c r="MDA70" s="289"/>
      <c r="MDB70" s="289"/>
      <c r="MDC70" s="289"/>
      <c r="MDD70" s="289"/>
      <c r="MDE70" s="289"/>
      <c r="MDF70" s="289"/>
      <c r="MDG70" s="289"/>
      <c r="MDH70" s="289"/>
      <c r="MDI70" s="289"/>
      <c r="MDJ70" s="289"/>
      <c r="MDK70" s="289"/>
      <c r="MDL70" s="289"/>
      <c r="MDM70" s="289"/>
      <c r="MDN70" s="289"/>
      <c r="MDO70" s="289"/>
      <c r="MDP70" s="289"/>
      <c r="MDQ70" s="289"/>
      <c r="MDR70" s="289"/>
      <c r="MDS70" s="289"/>
      <c r="MDT70" s="289"/>
      <c r="MDU70" s="289"/>
      <c r="MDV70" s="289"/>
      <c r="MDW70" s="289"/>
      <c r="MDX70" s="289"/>
      <c r="MDY70" s="289"/>
      <c r="MDZ70" s="289"/>
      <c r="MEA70" s="289"/>
      <c r="MEB70" s="289"/>
      <c r="MEC70" s="289"/>
      <c r="MED70" s="289"/>
      <c r="MEE70" s="289"/>
      <c r="MEF70" s="289"/>
      <c r="MEG70" s="289"/>
      <c r="MEH70" s="289"/>
      <c r="MEI70" s="289"/>
      <c r="MEJ70" s="289"/>
      <c r="MEK70" s="289"/>
      <c r="MEL70" s="289"/>
      <c r="MEM70" s="289"/>
      <c r="MEN70" s="289"/>
      <c r="MEO70" s="289"/>
      <c r="MEP70" s="289"/>
      <c r="MEQ70" s="289"/>
      <c r="MER70" s="289"/>
      <c r="MES70" s="289"/>
      <c r="MET70" s="289"/>
      <c r="MEU70" s="289"/>
      <c r="MEV70" s="289"/>
      <c r="MEW70" s="289"/>
      <c r="MEX70" s="289"/>
      <c r="MEY70" s="289"/>
      <c r="MEZ70" s="289"/>
      <c r="MFA70" s="289"/>
      <c r="MFB70" s="289"/>
      <c r="MFC70" s="289"/>
      <c r="MFD70" s="289"/>
      <c r="MFE70" s="289"/>
      <c r="MFF70" s="289"/>
      <c r="MFG70" s="289"/>
      <c r="MFH70" s="289"/>
      <c r="MFI70" s="289"/>
      <c r="MFJ70" s="289"/>
      <c r="MFK70" s="289"/>
      <c r="MFL70" s="289"/>
      <c r="MFM70" s="289"/>
      <c r="MFN70" s="289"/>
      <c r="MFO70" s="289"/>
      <c r="MFP70" s="289"/>
      <c r="MFQ70" s="289"/>
      <c r="MFR70" s="289"/>
      <c r="MFS70" s="289"/>
      <c r="MFT70" s="289"/>
      <c r="MFU70" s="289"/>
      <c r="MFV70" s="289"/>
      <c r="MFW70" s="289"/>
      <c r="MFX70" s="289"/>
      <c r="MFY70" s="289"/>
      <c r="MFZ70" s="289"/>
      <c r="MGA70" s="289"/>
      <c r="MGB70" s="289"/>
      <c r="MGC70" s="289"/>
      <c r="MGD70" s="289"/>
      <c r="MGE70" s="289"/>
      <c r="MGF70" s="289"/>
      <c r="MGG70" s="289"/>
      <c r="MGH70" s="289"/>
      <c r="MGI70" s="289"/>
      <c r="MGJ70" s="289"/>
      <c r="MGK70" s="289"/>
      <c r="MGL70" s="289"/>
      <c r="MGM70" s="289"/>
      <c r="MGN70" s="289"/>
      <c r="MGO70" s="289"/>
      <c r="MGP70" s="289"/>
      <c r="MGQ70" s="289"/>
      <c r="MGR70" s="289"/>
      <c r="MGS70" s="289"/>
      <c r="MGT70" s="289"/>
      <c r="MGU70" s="289"/>
      <c r="MGV70" s="289"/>
      <c r="MGW70" s="289"/>
      <c r="MGX70" s="289"/>
      <c r="MGY70" s="289"/>
      <c r="MGZ70" s="289"/>
      <c r="MHA70" s="289"/>
      <c r="MHB70" s="289"/>
      <c r="MHC70" s="289"/>
      <c r="MHD70" s="289"/>
      <c r="MHE70" s="289"/>
      <c r="MHF70" s="289"/>
      <c r="MHG70" s="289"/>
      <c r="MHH70" s="289"/>
      <c r="MHI70" s="289"/>
      <c r="MHJ70" s="289"/>
      <c r="MHK70" s="289"/>
      <c r="MHL70" s="289"/>
      <c r="MHM70" s="289"/>
      <c r="MHN70" s="289"/>
      <c r="MHO70" s="289"/>
      <c r="MHP70" s="289"/>
      <c r="MHQ70" s="289"/>
      <c r="MHR70" s="289"/>
      <c r="MHS70" s="289"/>
      <c r="MHT70" s="289"/>
      <c r="MHU70" s="289"/>
      <c r="MHV70" s="289"/>
      <c r="MHW70" s="289"/>
      <c r="MHX70" s="289"/>
      <c r="MHY70" s="289"/>
      <c r="MHZ70" s="289"/>
      <c r="MIA70" s="289"/>
      <c r="MIB70" s="289"/>
      <c r="MIC70" s="289"/>
      <c r="MID70" s="289"/>
      <c r="MIE70" s="289"/>
      <c r="MIF70" s="289"/>
      <c r="MIG70" s="289"/>
      <c r="MIH70" s="289"/>
      <c r="MII70" s="289"/>
      <c r="MIJ70" s="289"/>
      <c r="MIK70" s="289"/>
      <c r="MIL70" s="289"/>
      <c r="MIM70" s="289"/>
      <c r="MIN70" s="289"/>
      <c r="MIO70" s="289"/>
      <c r="MIP70" s="289"/>
      <c r="MIQ70" s="289"/>
      <c r="MIR70" s="289"/>
      <c r="MIS70" s="289"/>
      <c r="MIT70" s="289"/>
      <c r="MIU70" s="289"/>
      <c r="MIV70" s="289"/>
      <c r="MIW70" s="289"/>
      <c r="MIX70" s="289"/>
      <c r="MIY70" s="289"/>
      <c r="MIZ70" s="289"/>
      <c r="MJA70" s="289"/>
      <c r="MJB70" s="289"/>
      <c r="MJC70" s="289"/>
      <c r="MJD70" s="289"/>
      <c r="MJE70" s="289"/>
      <c r="MJF70" s="289"/>
      <c r="MJG70" s="289"/>
      <c r="MJH70" s="289"/>
      <c r="MJI70" s="289"/>
      <c r="MJJ70" s="289"/>
      <c r="MJK70" s="289"/>
      <c r="MJL70" s="289"/>
      <c r="MJM70" s="289"/>
      <c r="MJN70" s="289"/>
      <c r="MJO70" s="289"/>
      <c r="MJP70" s="289"/>
      <c r="MJQ70" s="289"/>
      <c r="MJR70" s="289"/>
      <c r="MJS70" s="289"/>
      <c r="MJT70" s="289"/>
      <c r="MJU70" s="289"/>
      <c r="MJV70" s="289"/>
      <c r="MJW70" s="289"/>
      <c r="MJX70" s="289"/>
      <c r="MJY70" s="289"/>
      <c r="MJZ70" s="289"/>
      <c r="MKA70" s="289"/>
      <c r="MKB70" s="289"/>
      <c r="MKC70" s="289"/>
      <c r="MKD70" s="289"/>
      <c r="MKE70" s="289"/>
      <c r="MKF70" s="289"/>
      <c r="MKG70" s="289"/>
      <c r="MKH70" s="289"/>
      <c r="MKI70" s="289"/>
      <c r="MKJ70" s="289"/>
      <c r="MKK70" s="289"/>
      <c r="MKL70" s="289"/>
      <c r="MKM70" s="289"/>
      <c r="MKN70" s="289"/>
      <c r="MKO70" s="289"/>
      <c r="MKP70" s="289"/>
      <c r="MKQ70" s="289"/>
      <c r="MKR70" s="289"/>
      <c r="MKS70" s="289"/>
      <c r="MKT70" s="289"/>
      <c r="MKU70" s="289"/>
      <c r="MKV70" s="289"/>
      <c r="MKW70" s="289"/>
      <c r="MKX70" s="289"/>
      <c r="MKY70" s="289"/>
      <c r="MKZ70" s="289"/>
      <c r="MLA70" s="289"/>
      <c r="MLB70" s="289"/>
      <c r="MLC70" s="289"/>
      <c r="MLD70" s="289"/>
      <c r="MLE70" s="289"/>
      <c r="MLF70" s="289"/>
      <c r="MLG70" s="289"/>
      <c r="MLH70" s="289"/>
      <c r="MLI70" s="289"/>
      <c r="MLJ70" s="289"/>
      <c r="MLK70" s="289"/>
      <c r="MLL70" s="289"/>
      <c r="MLM70" s="289"/>
      <c r="MLN70" s="289"/>
      <c r="MLO70" s="289"/>
      <c r="MLP70" s="289"/>
      <c r="MLQ70" s="289"/>
      <c r="MLR70" s="289"/>
      <c r="MLS70" s="289"/>
      <c r="MLT70" s="289"/>
      <c r="MLU70" s="289"/>
      <c r="MLV70" s="289"/>
      <c r="MLW70" s="289"/>
      <c r="MLX70" s="289"/>
      <c r="MLY70" s="289"/>
      <c r="MLZ70" s="289"/>
      <c r="MMA70" s="289"/>
      <c r="MMB70" s="289"/>
      <c r="MMC70" s="289"/>
      <c r="MMD70" s="289"/>
      <c r="MME70" s="289"/>
      <c r="MMF70" s="289"/>
      <c r="MMG70" s="289"/>
      <c r="MMH70" s="289"/>
      <c r="MMI70" s="289"/>
      <c r="MMJ70" s="289"/>
      <c r="MMK70" s="289"/>
      <c r="MML70" s="289"/>
      <c r="MMM70" s="289"/>
      <c r="MMN70" s="289"/>
      <c r="MMO70" s="289"/>
      <c r="MMP70" s="289"/>
      <c r="MMQ70" s="289"/>
      <c r="MMR70" s="289"/>
      <c r="MMS70" s="289"/>
      <c r="MMT70" s="289"/>
      <c r="MMU70" s="289"/>
      <c r="MMV70" s="289"/>
      <c r="MMW70" s="289"/>
      <c r="MMX70" s="289"/>
      <c r="MMY70" s="289"/>
      <c r="MMZ70" s="289"/>
      <c r="MNA70" s="289"/>
      <c r="MNB70" s="289"/>
      <c r="MNC70" s="289"/>
      <c r="MND70" s="289"/>
      <c r="MNE70" s="289"/>
      <c r="MNF70" s="289"/>
      <c r="MNG70" s="289"/>
      <c r="MNH70" s="289"/>
      <c r="MNI70" s="289"/>
      <c r="MNJ70" s="289"/>
      <c r="MNK70" s="289"/>
      <c r="MNL70" s="289"/>
      <c r="MNM70" s="289"/>
      <c r="MNN70" s="289"/>
      <c r="MNO70" s="289"/>
      <c r="MNP70" s="289"/>
      <c r="MNQ70" s="289"/>
      <c r="MNR70" s="289"/>
      <c r="MNS70" s="289"/>
      <c r="MNT70" s="289"/>
      <c r="MNU70" s="289"/>
      <c r="MNV70" s="289"/>
      <c r="MNW70" s="289"/>
      <c r="MNX70" s="289"/>
      <c r="MNY70" s="289"/>
      <c r="MNZ70" s="289"/>
      <c r="MOA70" s="289"/>
      <c r="MOB70" s="289"/>
      <c r="MOC70" s="289"/>
      <c r="MOD70" s="289"/>
      <c r="MOE70" s="289"/>
      <c r="MOF70" s="289"/>
      <c r="MOG70" s="289"/>
      <c r="MOH70" s="289"/>
      <c r="MOI70" s="289"/>
      <c r="MOJ70" s="289"/>
      <c r="MOK70" s="289"/>
      <c r="MOL70" s="289"/>
      <c r="MOM70" s="289"/>
      <c r="MON70" s="289"/>
      <c r="MOO70" s="289"/>
      <c r="MOP70" s="289"/>
      <c r="MOQ70" s="289"/>
      <c r="MOR70" s="289"/>
      <c r="MOS70" s="289"/>
      <c r="MOT70" s="289"/>
      <c r="MOU70" s="289"/>
      <c r="MOV70" s="289"/>
      <c r="MOW70" s="289"/>
      <c r="MOX70" s="289"/>
      <c r="MOY70" s="289"/>
      <c r="MOZ70" s="289"/>
      <c r="MPA70" s="289"/>
      <c r="MPB70" s="289"/>
      <c r="MPC70" s="289"/>
      <c r="MPD70" s="289"/>
      <c r="MPE70" s="289"/>
      <c r="MPF70" s="289"/>
      <c r="MPG70" s="289"/>
      <c r="MPH70" s="289"/>
      <c r="MPI70" s="289"/>
      <c r="MPJ70" s="289"/>
      <c r="MPK70" s="289"/>
      <c r="MPL70" s="289"/>
      <c r="MPM70" s="289"/>
      <c r="MPN70" s="289"/>
      <c r="MPO70" s="289"/>
      <c r="MPP70" s="289"/>
      <c r="MPQ70" s="289"/>
      <c r="MPR70" s="289"/>
      <c r="MPS70" s="289"/>
      <c r="MPT70" s="289"/>
      <c r="MPU70" s="289"/>
      <c r="MPV70" s="289"/>
      <c r="MPW70" s="289"/>
      <c r="MPX70" s="289"/>
      <c r="MPY70" s="289"/>
      <c r="MPZ70" s="289"/>
      <c r="MQA70" s="289"/>
      <c r="MQB70" s="289"/>
      <c r="MQC70" s="289"/>
      <c r="MQD70" s="289"/>
      <c r="MQE70" s="289"/>
      <c r="MQF70" s="289"/>
      <c r="MQG70" s="289"/>
      <c r="MQH70" s="289"/>
      <c r="MQI70" s="289"/>
      <c r="MQJ70" s="289"/>
      <c r="MQK70" s="289"/>
      <c r="MQL70" s="289"/>
      <c r="MQM70" s="289"/>
      <c r="MQN70" s="289"/>
      <c r="MQO70" s="289"/>
      <c r="MQP70" s="289"/>
      <c r="MQQ70" s="289"/>
      <c r="MQR70" s="289"/>
      <c r="MQS70" s="289"/>
      <c r="MQT70" s="289"/>
      <c r="MQU70" s="289"/>
      <c r="MQV70" s="289"/>
      <c r="MQW70" s="289"/>
      <c r="MQX70" s="289"/>
      <c r="MQY70" s="289"/>
      <c r="MQZ70" s="289"/>
      <c r="MRA70" s="289"/>
      <c r="MRB70" s="289"/>
      <c r="MRC70" s="289"/>
      <c r="MRD70" s="289"/>
      <c r="MRE70" s="289"/>
      <c r="MRF70" s="289"/>
      <c r="MRG70" s="289"/>
      <c r="MRH70" s="289"/>
      <c r="MRI70" s="289"/>
      <c r="MRJ70" s="289"/>
      <c r="MRK70" s="289"/>
      <c r="MRL70" s="289"/>
      <c r="MRM70" s="289"/>
      <c r="MRN70" s="289"/>
      <c r="MRO70" s="289"/>
      <c r="MRP70" s="289"/>
      <c r="MRQ70" s="289"/>
      <c r="MRR70" s="289"/>
      <c r="MRS70" s="289"/>
      <c r="MRT70" s="289"/>
      <c r="MRU70" s="289"/>
      <c r="MRV70" s="289"/>
      <c r="MRW70" s="289"/>
      <c r="MRX70" s="289"/>
      <c r="MRY70" s="289"/>
      <c r="MRZ70" s="289"/>
      <c r="MSA70" s="289"/>
      <c r="MSB70" s="289"/>
      <c r="MSC70" s="289"/>
      <c r="MSD70" s="289"/>
      <c r="MSE70" s="289"/>
      <c r="MSF70" s="289"/>
      <c r="MSG70" s="289"/>
      <c r="MSH70" s="289"/>
      <c r="MSI70" s="289"/>
      <c r="MSJ70" s="289"/>
      <c r="MSK70" s="289"/>
      <c r="MSL70" s="289"/>
      <c r="MSM70" s="289"/>
      <c r="MSN70" s="289"/>
      <c r="MSO70" s="289"/>
      <c r="MSP70" s="289"/>
      <c r="MSQ70" s="289"/>
      <c r="MSR70" s="289"/>
      <c r="MSS70" s="289"/>
      <c r="MST70" s="289"/>
      <c r="MSU70" s="289"/>
      <c r="MSV70" s="289"/>
      <c r="MSW70" s="289"/>
      <c r="MSX70" s="289"/>
      <c r="MSY70" s="289"/>
      <c r="MSZ70" s="289"/>
      <c r="MTA70" s="289"/>
      <c r="MTB70" s="289"/>
      <c r="MTC70" s="289"/>
      <c r="MTD70" s="289"/>
      <c r="MTE70" s="289"/>
      <c r="MTF70" s="289"/>
      <c r="MTG70" s="289"/>
      <c r="MTH70" s="289"/>
      <c r="MTI70" s="289"/>
      <c r="MTJ70" s="289"/>
      <c r="MTK70" s="289"/>
      <c r="MTL70" s="289"/>
      <c r="MTM70" s="289"/>
      <c r="MTN70" s="289"/>
      <c r="MTO70" s="289"/>
      <c r="MTP70" s="289"/>
      <c r="MTQ70" s="289"/>
      <c r="MTR70" s="289"/>
      <c r="MTS70" s="289"/>
      <c r="MTT70" s="289"/>
      <c r="MTU70" s="289"/>
      <c r="MTV70" s="289"/>
      <c r="MTW70" s="289"/>
      <c r="MTX70" s="289"/>
      <c r="MTY70" s="289"/>
      <c r="MTZ70" s="289"/>
      <c r="MUA70" s="289"/>
      <c r="MUB70" s="289"/>
      <c r="MUC70" s="289"/>
      <c r="MUD70" s="289"/>
      <c r="MUE70" s="289"/>
      <c r="MUF70" s="289"/>
      <c r="MUG70" s="289"/>
      <c r="MUH70" s="289"/>
      <c r="MUI70" s="289"/>
      <c r="MUJ70" s="289"/>
      <c r="MUK70" s="289"/>
      <c r="MUL70" s="289"/>
      <c r="MUM70" s="289"/>
      <c r="MUN70" s="289"/>
      <c r="MUO70" s="289"/>
      <c r="MUP70" s="289"/>
      <c r="MUQ70" s="289"/>
      <c r="MUR70" s="289"/>
      <c r="MUS70" s="289"/>
      <c r="MUT70" s="289"/>
      <c r="MUU70" s="289"/>
      <c r="MUV70" s="289"/>
      <c r="MUW70" s="289"/>
      <c r="MUX70" s="289"/>
      <c r="MUY70" s="289"/>
      <c r="MUZ70" s="289"/>
      <c r="MVA70" s="289"/>
      <c r="MVB70" s="289"/>
      <c r="MVC70" s="289"/>
      <c r="MVD70" s="289"/>
      <c r="MVE70" s="289"/>
      <c r="MVF70" s="289"/>
      <c r="MVG70" s="289"/>
      <c r="MVH70" s="289"/>
      <c r="MVI70" s="289"/>
      <c r="MVJ70" s="289"/>
      <c r="MVK70" s="289"/>
      <c r="MVL70" s="289"/>
      <c r="MVM70" s="289"/>
      <c r="MVN70" s="289"/>
      <c r="MVO70" s="289"/>
      <c r="MVP70" s="289"/>
      <c r="MVQ70" s="289"/>
      <c r="MVR70" s="289"/>
      <c r="MVS70" s="289"/>
      <c r="MVT70" s="289"/>
      <c r="MVU70" s="289"/>
      <c r="MVV70" s="289"/>
      <c r="MVW70" s="289"/>
      <c r="MVX70" s="289"/>
      <c r="MVY70" s="289"/>
      <c r="MVZ70" s="289"/>
      <c r="MWA70" s="289"/>
      <c r="MWB70" s="289"/>
      <c r="MWC70" s="289"/>
      <c r="MWD70" s="289"/>
      <c r="MWE70" s="289"/>
      <c r="MWF70" s="289"/>
      <c r="MWG70" s="289"/>
      <c r="MWH70" s="289"/>
      <c r="MWI70" s="289"/>
      <c r="MWJ70" s="289"/>
      <c r="MWK70" s="289"/>
      <c r="MWL70" s="289"/>
      <c r="MWM70" s="289"/>
      <c r="MWN70" s="289"/>
      <c r="MWO70" s="289"/>
      <c r="MWP70" s="289"/>
      <c r="MWQ70" s="289"/>
      <c r="MWR70" s="289"/>
      <c r="MWS70" s="289"/>
      <c r="MWT70" s="289"/>
      <c r="MWU70" s="289"/>
      <c r="MWV70" s="289"/>
      <c r="MWW70" s="289"/>
      <c r="MWX70" s="289"/>
      <c r="MWY70" s="289"/>
      <c r="MWZ70" s="289"/>
      <c r="MXA70" s="289"/>
      <c r="MXB70" s="289"/>
      <c r="MXC70" s="289"/>
      <c r="MXD70" s="289"/>
      <c r="MXE70" s="289"/>
      <c r="MXF70" s="289"/>
      <c r="MXG70" s="289"/>
      <c r="MXH70" s="289"/>
      <c r="MXI70" s="289"/>
      <c r="MXJ70" s="289"/>
      <c r="MXK70" s="289"/>
      <c r="MXL70" s="289"/>
      <c r="MXM70" s="289"/>
      <c r="MXN70" s="289"/>
      <c r="MXO70" s="289"/>
      <c r="MXP70" s="289"/>
      <c r="MXQ70" s="289"/>
      <c r="MXR70" s="289"/>
      <c r="MXS70" s="289"/>
      <c r="MXT70" s="289"/>
      <c r="MXU70" s="289"/>
      <c r="MXV70" s="289"/>
      <c r="MXW70" s="289"/>
      <c r="MXX70" s="289"/>
      <c r="MXY70" s="289"/>
      <c r="MXZ70" s="289"/>
      <c r="MYA70" s="289"/>
      <c r="MYB70" s="289"/>
      <c r="MYC70" s="289"/>
      <c r="MYD70" s="289"/>
      <c r="MYE70" s="289"/>
      <c r="MYF70" s="289"/>
      <c r="MYG70" s="289"/>
      <c r="MYH70" s="289"/>
      <c r="MYI70" s="289"/>
      <c r="MYJ70" s="289"/>
      <c r="MYK70" s="289"/>
      <c r="MYL70" s="289"/>
      <c r="MYM70" s="289"/>
      <c r="MYN70" s="289"/>
      <c r="MYO70" s="289"/>
      <c r="MYP70" s="289"/>
      <c r="MYQ70" s="289"/>
      <c r="MYR70" s="289"/>
      <c r="MYS70" s="289"/>
      <c r="MYT70" s="289"/>
      <c r="MYU70" s="289"/>
      <c r="MYV70" s="289"/>
      <c r="MYW70" s="289"/>
      <c r="MYX70" s="289"/>
      <c r="MYY70" s="289"/>
      <c r="MYZ70" s="289"/>
      <c r="MZA70" s="289"/>
      <c r="MZB70" s="289"/>
      <c r="MZC70" s="289"/>
      <c r="MZD70" s="289"/>
      <c r="MZE70" s="289"/>
      <c r="MZF70" s="289"/>
      <c r="MZG70" s="289"/>
      <c r="MZH70" s="289"/>
      <c r="MZI70" s="289"/>
      <c r="MZJ70" s="289"/>
      <c r="MZK70" s="289"/>
      <c r="MZL70" s="289"/>
      <c r="MZM70" s="289"/>
      <c r="MZN70" s="289"/>
      <c r="MZO70" s="289"/>
      <c r="MZP70" s="289"/>
      <c r="MZQ70" s="289"/>
      <c r="MZR70" s="289"/>
      <c r="MZS70" s="289"/>
      <c r="MZT70" s="289"/>
      <c r="MZU70" s="289"/>
      <c r="MZV70" s="289"/>
      <c r="MZW70" s="289"/>
      <c r="MZX70" s="289"/>
      <c r="MZY70" s="289"/>
      <c r="MZZ70" s="289"/>
      <c r="NAA70" s="289"/>
      <c r="NAB70" s="289"/>
      <c r="NAC70" s="289"/>
      <c r="NAD70" s="289"/>
      <c r="NAE70" s="289"/>
      <c r="NAF70" s="289"/>
      <c r="NAG70" s="289"/>
      <c r="NAH70" s="289"/>
      <c r="NAI70" s="289"/>
      <c r="NAJ70" s="289"/>
      <c r="NAK70" s="289"/>
      <c r="NAL70" s="289"/>
      <c r="NAM70" s="289"/>
      <c r="NAN70" s="289"/>
      <c r="NAO70" s="289"/>
      <c r="NAP70" s="289"/>
      <c r="NAQ70" s="289"/>
      <c r="NAR70" s="289"/>
      <c r="NAS70" s="289"/>
      <c r="NAT70" s="289"/>
      <c r="NAU70" s="289"/>
      <c r="NAV70" s="289"/>
      <c r="NAW70" s="289"/>
      <c r="NAX70" s="289"/>
      <c r="NAY70" s="289"/>
      <c r="NAZ70" s="289"/>
      <c r="NBA70" s="289"/>
      <c r="NBB70" s="289"/>
      <c r="NBC70" s="289"/>
      <c r="NBD70" s="289"/>
      <c r="NBE70" s="289"/>
      <c r="NBF70" s="289"/>
      <c r="NBG70" s="289"/>
      <c r="NBH70" s="289"/>
      <c r="NBI70" s="289"/>
      <c r="NBJ70" s="289"/>
      <c r="NBK70" s="289"/>
      <c r="NBL70" s="289"/>
      <c r="NBM70" s="289"/>
      <c r="NBN70" s="289"/>
      <c r="NBO70" s="289"/>
      <c r="NBP70" s="289"/>
      <c r="NBQ70" s="289"/>
      <c r="NBR70" s="289"/>
      <c r="NBS70" s="289"/>
      <c r="NBT70" s="289"/>
      <c r="NBU70" s="289"/>
      <c r="NBV70" s="289"/>
      <c r="NBW70" s="289"/>
      <c r="NBX70" s="289"/>
      <c r="NBY70" s="289"/>
      <c r="NBZ70" s="289"/>
      <c r="NCA70" s="289"/>
      <c r="NCB70" s="289"/>
      <c r="NCC70" s="289"/>
      <c r="NCD70" s="289"/>
      <c r="NCE70" s="289"/>
      <c r="NCF70" s="289"/>
      <c r="NCG70" s="289"/>
      <c r="NCH70" s="289"/>
      <c r="NCI70" s="289"/>
      <c r="NCJ70" s="289"/>
      <c r="NCK70" s="289"/>
      <c r="NCL70" s="289"/>
      <c r="NCM70" s="289"/>
      <c r="NCN70" s="289"/>
      <c r="NCO70" s="289"/>
      <c r="NCP70" s="289"/>
      <c r="NCQ70" s="289"/>
      <c r="NCR70" s="289"/>
      <c r="NCS70" s="289"/>
      <c r="NCT70" s="289"/>
      <c r="NCU70" s="289"/>
      <c r="NCV70" s="289"/>
      <c r="NCW70" s="289"/>
      <c r="NCX70" s="289"/>
      <c r="NCY70" s="289"/>
      <c r="NCZ70" s="289"/>
      <c r="NDA70" s="289"/>
      <c r="NDB70" s="289"/>
      <c r="NDC70" s="289"/>
      <c r="NDD70" s="289"/>
      <c r="NDE70" s="289"/>
      <c r="NDF70" s="289"/>
      <c r="NDG70" s="289"/>
      <c r="NDH70" s="289"/>
      <c r="NDI70" s="289"/>
      <c r="NDJ70" s="289"/>
      <c r="NDK70" s="289"/>
      <c r="NDL70" s="289"/>
      <c r="NDM70" s="289"/>
      <c r="NDN70" s="289"/>
      <c r="NDO70" s="289"/>
      <c r="NDP70" s="289"/>
      <c r="NDQ70" s="289"/>
      <c r="NDR70" s="289"/>
      <c r="NDS70" s="289"/>
      <c r="NDT70" s="289"/>
      <c r="NDU70" s="289"/>
      <c r="NDV70" s="289"/>
      <c r="NDW70" s="289"/>
      <c r="NDX70" s="289"/>
      <c r="NDY70" s="289"/>
      <c r="NDZ70" s="289"/>
      <c r="NEA70" s="289"/>
      <c r="NEB70" s="289"/>
      <c r="NEC70" s="289"/>
      <c r="NED70" s="289"/>
      <c r="NEE70" s="289"/>
      <c r="NEF70" s="289"/>
      <c r="NEG70" s="289"/>
      <c r="NEH70" s="289"/>
      <c r="NEI70" s="289"/>
      <c r="NEJ70" s="289"/>
      <c r="NEK70" s="289"/>
      <c r="NEL70" s="289"/>
      <c r="NEM70" s="289"/>
      <c r="NEN70" s="289"/>
      <c r="NEO70" s="289"/>
      <c r="NEP70" s="289"/>
      <c r="NEQ70" s="289"/>
      <c r="NER70" s="289"/>
      <c r="NES70" s="289"/>
      <c r="NET70" s="289"/>
      <c r="NEU70" s="289"/>
      <c r="NEV70" s="289"/>
      <c r="NEW70" s="289"/>
      <c r="NEX70" s="289"/>
      <c r="NEY70" s="289"/>
      <c r="NEZ70" s="289"/>
      <c r="NFA70" s="289"/>
      <c r="NFB70" s="289"/>
      <c r="NFC70" s="289"/>
      <c r="NFD70" s="289"/>
      <c r="NFE70" s="289"/>
      <c r="NFF70" s="289"/>
      <c r="NFG70" s="289"/>
      <c r="NFH70" s="289"/>
      <c r="NFI70" s="289"/>
      <c r="NFJ70" s="289"/>
      <c r="NFK70" s="289"/>
      <c r="NFL70" s="289"/>
      <c r="NFM70" s="289"/>
      <c r="NFN70" s="289"/>
      <c r="NFO70" s="289"/>
      <c r="NFP70" s="289"/>
      <c r="NFQ70" s="289"/>
      <c r="NFR70" s="289"/>
      <c r="NFS70" s="289"/>
      <c r="NFT70" s="289"/>
      <c r="NFU70" s="289"/>
      <c r="NFV70" s="289"/>
      <c r="NFW70" s="289"/>
      <c r="NFX70" s="289"/>
      <c r="NFY70" s="289"/>
      <c r="NFZ70" s="289"/>
      <c r="NGA70" s="289"/>
      <c r="NGB70" s="289"/>
      <c r="NGC70" s="289"/>
      <c r="NGD70" s="289"/>
      <c r="NGE70" s="289"/>
      <c r="NGF70" s="289"/>
      <c r="NGG70" s="289"/>
      <c r="NGH70" s="289"/>
      <c r="NGI70" s="289"/>
      <c r="NGJ70" s="289"/>
      <c r="NGK70" s="289"/>
      <c r="NGL70" s="289"/>
      <c r="NGM70" s="289"/>
      <c r="NGN70" s="289"/>
      <c r="NGO70" s="289"/>
      <c r="NGP70" s="289"/>
      <c r="NGQ70" s="289"/>
      <c r="NGR70" s="289"/>
      <c r="NGS70" s="289"/>
      <c r="NGT70" s="289"/>
      <c r="NGU70" s="289"/>
      <c r="NGV70" s="289"/>
      <c r="NGW70" s="289"/>
      <c r="NGX70" s="289"/>
      <c r="NGY70" s="289"/>
      <c r="NGZ70" s="289"/>
      <c r="NHA70" s="289"/>
      <c r="NHB70" s="289"/>
      <c r="NHC70" s="289"/>
      <c r="NHD70" s="289"/>
      <c r="NHE70" s="289"/>
      <c r="NHF70" s="289"/>
      <c r="NHG70" s="289"/>
      <c r="NHH70" s="289"/>
      <c r="NHI70" s="289"/>
      <c r="NHJ70" s="289"/>
      <c r="NHK70" s="289"/>
      <c r="NHL70" s="289"/>
      <c r="NHM70" s="289"/>
      <c r="NHN70" s="289"/>
      <c r="NHO70" s="289"/>
      <c r="NHP70" s="289"/>
      <c r="NHQ70" s="289"/>
      <c r="NHR70" s="289"/>
      <c r="NHS70" s="289"/>
      <c r="NHT70" s="289"/>
      <c r="NHU70" s="289"/>
      <c r="NHV70" s="289"/>
      <c r="NHW70" s="289"/>
      <c r="NHX70" s="289"/>
      <c r="NHY70" s="289"/>
      <c r="NHZ70" s="289"/>
      <c r="NIA70" s="289"/>
      <c r="NIB70" s="289"/>
      <c r="NIC70" s="289"/>
      <c r="NID70" s="289"/>
      <c r="NIE70" s="289"/>
      <c r="NIF70" s="289"/>
      <c r="NIG70" s="289"/>
      <c r="NIH70" s="289"/>
      <c r="NII70" s="289"/>
      <c r="NIJ70" s="289"/>
      <c r="NIK70" s="289"/>
      <c r="NIL70" s="289"/>
      <c r="NIM70" s="289"/>
      <c r="NIN70" s="289"/>
      <c r="NIO70" s="289"/>
      <c r="NIP70" s="289"/>
      <c r="NIQ70" s="289"/>
      <c r="NIR70" s="289"/>
      <c r="NIS70" s="289"/>
      <c r="NIT70" s="289"/>
      <c r="NIU70" s="289"/>
      <c r="NIV70" s="289"/>
      <c r="NIW70" s="289"/>
      <c r="NIX70" s="289"/>
      <c r="NIY70" s="289"/>
      <c r="NIZ70" s="289"/>
      <c r="NJA70" s="289"/>
      <c r="NJB70" s="289"/>
      <c r="NJC70" s="289"/>
      <c r="NJD70" s="289"/>
      <c r="NJE70" s="289"/>
      <c r="NJF70" s="289"/>
      <c r="NJG70" s="289"/>
      <c r="NJH70" s="289"/>
      <c r="NJI70" s="289"/>
      <c r="NJJ70" s="289"/>
      <c r="NJK70" s="289"/>
      <c r="NJL70" s="289"/>
      <c r="NJM70" s="289"/>
      <c r="NJN70" s="289"/>
      <c r="NJO70" s="289"/>
      <c r="NJP70" s="289"/>
      <c r="NJQ70" s="289"/>
      <c r="NJR70" s="289"/>
      <c r="NJS70" s="289"/>
      <c r="NJT70" s="289"/>
      <c r="NJU70" s="289"/>
      <c r="NJV70" s="289"/>
      <c r="NJW70" s="289"/>
      <c r="NJX70" s="289"/>
      <c r="NJY70" s="289"/>
      <c r="NJZ70" s="289"/>
      <c r="NKA70" s="289"/>
      <c r="NKB70" s="289"/>
      <c r="NKC70" s="289"/>
      <c r="NKD70" s="289"/>
      <c r="NKE70" s="289"/>
      <c r="NKF70" s="289"/>
      <c r="NKG70" s="289"/>
      <c r="NKH70" s="289"/>
      <c r="NKI70" s="289"/>
      <c r="NKJ70" s="289"/>
      <c r="NKK70" s="289"/>
      <c r="NKL70" s="289"/>
      <c r="NKM70" s="289"/>
      <c r="NKN70" s="289"/>
      <c r="NKO70" s="289"/>
      <c r="NKP70" s="289"/>
      <c r="NKQ70" s="289"/>
      <c r="NKR70" s="289"/>
      <c r="NKS70" s="289"/>
      <c r="NKT70" s="289"/>
      <c r="NKU70" s="289"/>
      <c r="NKV70" s="289"/>
      <c r="NKW70" s="289"/>
      <c r="NKX70" s="289"/>
      <c r="NKY70" s="289"/>
      <c r="NKZ70" s="289"/>
      <c r="NLA70" s="289"/>
      <c r="NLB70" s="289"/>
      <c r="NLC70" s="289"/>
      <c r="NLD70" s="289"/>
      <c r="NLE70" s="289"/>
      <c r="NLF70" s="289"/>
      <c r="NLG70" s="289"/>
      <c r="NLH70" s="289"/>
      <c r="NLI70" s="289"/>
      <c r="NLJ70" s="289"/>
      <c r="NLK70" s="289"/>
      <c r="NLL70" s="289"/>
      <c r="NLM70" s="289"/>
      <c r="NLN70" s="289"/>
      <c r="NLO70" s="289"/>
      <c r="NLP70" s="289"/>
      <c r="NLQ70" s="289"/>
      <c r="NLR70" s="289"/>
      <c r="NLS70" s="289"/>
      <c r="NLT70" s="289"/>
      <c r="NLU70" s="289"/>
      <c r="NLV70" s="289"/>
      <c r="NLW70" s="289"/>
      <c r="NLX70" s="289"/>
      <c r="NLY70" s="289"/>
      <c r="NLZ70" s="289"/>
      <c r="NMA70" s="289"/>
      <c r="NMB70" s="289"/>
      <c r="NMC70" s="289"/>
      <c r="NMD70" s="289"/>
      <c r="NME70" s="289"/>
      <c r="NMF70" s="289"/>
      <c r="NMG70" s="289"/>
      <c r="NMH70" s="289"/>
      <c r="NMI70" s="289"/>
      <c r="NMJ70" s="289"/>
      <c r="NMK70" s="289"/>
      <c r="NML70" s="289"/>
      <c r="NMM70" s="289"/>
      <c r="NMN70" s="289"/>
      <c r="NMO70" s="289"/>
      <c r="NMP70" s="289"/>
      <c r="NMQ70" s="289"/>
      <c r="NMR70" s="289"/>
      <c r="NMS70" s="289"/>
      <c r="NMT70" s="289"/>
      <c r="NMU70" s="289"/>
      <c r="NMV70" s="289"/>
      <c r="NMW70" s="289"/>
      <c r="NMX70" s="289"/>
      <c r="NMY70" s="289"/>
      <c r="NMZ70" s="289"/>
      <c r="NNA70" s="289"/>
      <c r="NNB70" s="289"/>
      <c r="NNC70" s="289"/>
      <c r="NND70" s="289"/>
      <c r="NNE70" s="289"/>
      <c r="NNF70" s="289"/>
      <c r="NNG70" s="289"/>
      <c r="NNH70" s="289"/>
      <c r="NNI70" s="289"/>
      <c r="NNJ70" s="289"/>
      <c r="NNK70" s="289"/>
      <c r="NNL70" s="289"/>
      <c r="NNM70" s="289"/>
      <c r="NNN70" s="289"/>
      <c r="NNO70" s="289"/>
      <c r="NNP70" s="289"/>
      <c r="NNQ70" s="289"/>
      <c r="NNR70" s="289"/>
      <c r="NNS70" s="289"/>
      <c r="NNT70" s="289"/>
      <c r="NNU70" s="289"/>
      <c r="NNV70" s="289"/>
      <c r="NNW70" s="289"/>
      <c r="NNX70" s="289"/>
      <c r="NNY70" s="289"/>
      <c r="NNZ70" s="289"/>
      <c r="NOA70" s="289"/>
      <c r="NOB70" s="289"/>
      <c r="NOC70" s="289"/>
      <c r="NOD70" s="289"/>
      <c r="NOE70" s="289"/>
      <c r="NOF70" s="289"/>
      <c r="NOG70" s="289"/>
      <c r="NOH70" s="289"/>
      <c r="NOI70" s="289"/>
      <c r="NOJ70" s="289"/>
      <c r="NOK70" s="289"/>
      <c r="NOL70" s="289"/>
      <c r="NOM70" s="289"/>
      <c r="NON70" s="289"/>
      <c r="NOO70" s="289"/>
      <c r="NOP70" s="289"/>
      <c r="NOQ70" s="289"/>
      <c r="NOR70" s="289"/>
      <c r="NOS70" s="289"/>
      <c r="NOT70" s="289"/>
      <c r="NOU70" s="289"/>
      <c r="NOV70" s="289"/>
      <c r="NOW70" s="289"/>
      <c r="NOX70" s="289"/>
      <c r="NOY70" s="289"/>
      <c r="NOZ70" s="289"/>
      <c r="NPA70" s="289"/>
      <c r="NPB70" s="289"/>
      <c r="NPC70" s="289"/>
      <c r="NPD70" s="289"/>
      <c r="NPE70" s="289"/>
      <c r="NPF70" s="289"/>
      <c r="NPG70" s="289"/>
      <c r="NPH70" s="289"/>
      <c r="NPI70" s="289"/>
      <c r="NPJ70" s="289"/>
      <c r="NPK70" s="289"/>
      <c r="NPL70" s="289"/>
      <c r="NPM70" s="289"/>
      <c r="NPN70" s="289"/>
      <c r="NPO70" s="289"/>
      <c r="NPP70" s="289"/>
      <c r="NPQ70" s="289"/>
      <c r="NPR70" s="289"/>
      <c r="NPS70" s="289"/>
      <c r="NPT70" s="289"/>
      <c r="NPU70" s="289"/>
      <c r="NPV70" s="289"/>
      <c r="NPW70" s="289"/>
      <c r="NPX70" s="289"/>
      <c r="NPY70" s="289"/>
      <c r="NPZ70" s="289"/>
      <c r="NQA70" s="289"/>
      <c r="NQB70" s="289"/>
      <c r="NQC70" s="289"/>
      <c r="NQD70" s="289"/>
      <c r="NQE70" s="289"/>
      <c r="NQF70" s="289"/>
      <c r="NQG70" s="289"/>
      <c r="NQH70" s="289"/>
      <c r="NQI70" s="289"/>
      <c r="NQJ70" s="289"/>
      <c r="NQK70" s="289"/>
      <c r="NQL70" s="289"/>
      <c r="NQM70" s="289"/>
      <c r="NQN70" s="289"/>
      <c r="NQO70" s="289"/>
      <c r="NQP70" s="289"/>
      <c r="NQQ70" s="289"/>
      <c r="NQR70" s="289"/>
      <c r="NQS70" s="289"/>
      <c r="NQT70" s="289"/>
      <c r="NQU70" s="289"/>
      <c r="NQV70" s="289"/>
      <c r="NQW70" s="289"/>
      <c r="NQX70" s="289"/>
      <c r="NQY70" s="289"/>
      <c r="NQZ70" s="289"/>
      <c r="NRA70" s="289"/>
      <c r="NRB70" s="289"/>
      <c r="NRC70" s="289"/>
      <c r="NRD70" s="289"/>
      <c r="NRE70" s="289"/>
      <c r="NRF70" s="289"/>
      <c r="NRG70" s="289"/>
      <c r="NRH70" s="289"/>
      <c r="NRI70" s="289"/>
      <c r="NRJ70" s="289"/>
      <c r="NRK70" s="289"/>
      <c r="NRL70" s="289"/>
      <c r="NRM70" s="289"/>
      <c r="NRN70" s="289"/>
      <c r="NRO70" s="289"/>
      <c r="NRP70" s="289"/>
      <c r="NRQ70" s="289"/>
      <c r="NRR70" s="289"/>
      <c r="NRS70" s="289"/>
      <c r="NRT70" s="289"/>
      <c r="NRU70" s="289"/>
      <c r="NRV70" s="289"/>
      <c r="NRW70" s="289"/>
      <c r="NRX70" s="289"/>
      <c r="NRY70" s="289"/>
      <c r="NRZ70" s="289"/>
      <c r="NSA70" s="289"/>
      <c r="NSB70" s="289"/>
      <c r="NSC70" s="289"/>
      <c r="NSD70" s="289"/>
      <c r="NSE70" s="289"/>
      <c r="NSF70" s="289"/>
      <c r="NSG70" s="289"/>
      <c r="NSH70" s="289"/>
      <c r="NSI70" s="289"/>
      <c r="NSJ70" s="289"/>
      <c r="NSK70" s="289"/>
      <c r="NSL70" s="289"/>
      <c r="NSM70" s="289"/>
      <c r="NSN70" s="289"/>
      <c r="NSO70" s="289"/>
      <c r="NSP70" s="289"/>
      <c r="NSQ70" s="289"/>
      <c r="NSR70" s="289"/>
      <c r="NSS70" s="289"/>
      <c r="NST70" s="289"/>
      <c r="NSU70" s="289"/>
      <c r="NSV70" s="289"/>
      <c r="NSW70" s="289"/>
      <c r="NSX70" s="289"/>
      <c r="NSY70" s="289"/>
      <c r="NSZ70" s="289"/>
      <c r="NTA70" s="289"/>
      <c r="NTB70" s="289"/>
      <c r="NTC70" s="289"/>
      <c r="NTD70" s="289"/>
      <c r="NTE70" s="289"/>
      <c r="NTF70" s="289"/>
      <c r="NTG70" s="289"/>
      <c r="NTH70" s="289"/>
      <c r="NTI70" s="289"/>
      <c r="NTJ70" s="289"/>
      <c r="NTK70" s="289"/>
      <c r="NTL70" s="289"/>
      <c r="NTM70" s="289"/>
      <c r="NTN70" s="289"/>
      <c r="NTO70" s="289"/>
      <c r="NTP70" s="289"/>
      <c r="NTQ70" s="289"/>
      <c r="NTR70" s="289"/>
      <c r="NTS70" s="289"/>
      <c r="NTT70" s="289"/>
      <c r="NTU70" s="289"/>
      <c r="NTV70" s="289"/>
      <c r="NTW70" s="289"/>
      <c r="NTX70" s="289"/>
      <c r="NTY70" s="289"/>
      <c r="NTZ70" s="289"/>
      <c r="NUA70" s="289"/>
      <c r="NUB70" s="289"/>
      <c r="NUC70" s="289"/>
      <c r="NUD70" s="289"/>
      <c r="NUE70" s="289"/>
      <c r="NUF70" s="289"/>
      <c r="NUG70" s="289"/>
      <c r="NUH70" s="289"/>
      <c r="NUI70" s="289"/>
      <c r="NUJ70" s="289"/>
      <c r="NUK70" s="289"/>
      <c r="NUL70" s="289"/>
      <c r="NUM70" s="289"/>
      <c r="NUN70" s="289"/>
      <c r="NUO70" s="289"/>
      <c r="NUP70" s="289"/>
      <c r="NUQ70" s="289"/>
      <c r="NUR70" s="289"/>
      <c r="NUS70" s="289"/>
      <c r="NUT70" s="289"/>
      <c r="NUU70" s="289"/>
      <c r="NUV70" s="289"/>
      <c r="NUW70" s="289"/>
      <c r="NUX70" s="289"/>
      <c r="NUY70" s="289"/>
      <c r="NUZ70" s="289"/>
      <c r="NVA70" s="289"/>
      <c r="NVB70" s="289"/>
      <c r="NVC70" s="289"/>
      <c r="NVD70" s="289"/>
      <c r="NVE70" s="289"/>
      <c r="NVF70" s="289"/>
      <c r="NVG70" s="289"/>
      <c r="NVH70" s="289"/>
      <c r="NVI70" s="289"/>
      <c r="NVJ70" s="289"/>
      <c r="NVK70" s="289"/>
      <c r="NVL70" s="289"/>
      <c r="NVM70" s="289"/>
      <c r="NVN70" s="289"/>
      <c r="NVO70" s="289"/>
      <c r="NVP70" s="289"/>
      <c r="NVQ70" s="289"/>
      <c r="NVR70" s="289"/>
      <c r="NVS70" s="289"/>
      <c r="NVT70" s="289"/>
      <c r="NVU70" s="289"/>
      <c r="NVV70" s="289"/>
      <c r="NVW70" s="289"/>
      <c r="NVX70" s="289"/>
      <c r="NVY70" s="289"/>
      <c r="NVZ70" s="289"/>
      <c r="NWA70" s="289"/>
      <c r="NWB70" s="289"/>
      <c r="NWC70" s="289"/>
      <c r="NWD70" s="289"/>
      <c r="NWE70" s="289"/>
      <c r="NWF70" s="289"/>
      <c r="NWG70" s="289"/>
      <c r="NWH70" s="289"/>
      <c r="NWI70" s="289"/>
      <c r="NWJ70" s="289"/>
      <c r="NWK70" s="289"/>
      <c r="NWL70" s="289"/>
      <c r="NWM70" s="289"/>
      <c r="NWN70" s="289"/>
      <c r="NWO70" s="289"/>
      <c r="NWP70" s="289"/>
      <c r="NWQ70" s="289"/>
      <c r="NWR70" s="289"/>
      <c r="NWS70" s="289"/>
      <c r="NWT70" s="289"/>
      <c r="NWU70" s="289"/>
      <c r="NWV70" s="289"/>
      <c r="NWW70" s="289"/>
      <c r="NWX70" s="289"/>
      <c r="NWY70" s="289"/>
      <c r="NWZ70" s="289"/>
      <c r="NXA70" s="289"/>
      <c r="NXB70" s="289"/>
      <c r="NXC70" s="289"/>
      <c r="NXD70" s="289"/>
      <c r="NXE70" s="289"/>
      <c r="NXF70" s="289"/>
      <c r="NXG70" s="289"/>
      <c r="NXH70" s="289"/>
      <c r="NXI70" s="289"/>
      <c r="NXJ70" s="289"/>
      <c r="NXK70" s="289"/>
      <c r="NXL70" s="289"/>
      <c r="NXM70" s="289"/>
      <c r="NXN70" s="289"/>
      <c r="NXO70" s="289"/>
      <c r="NXP70" s="289"/>
      <c r="NXQ70" s="289"/>
      <c r="NXR70" s="289"/>
      <c r="NXS70" s="289"/>
      <c r="NXT70" s="289"/>
      <c r="NXU70" s="289"/>
      <c r="NXV70" s="289"/>
      <c r="NXW70" s="289"/>
      <c r="NXX70" s="289"/>
      <c r="NXY70" s="289"/>
      <c r="NXZ70" s="289"/>
      <c r="NYA70" s="289"/>
      <c r="NYB70" s="289"/>
      <c r="NYC70" s="289"/>
      <c r="NYD70" s="289"/>
      <c r="NYE70" s="289"/>
      <c r="NYF70" s="289"/>
      <c r="NYG70" s="289"/>
      <c r="NYH70" s="289"/>
      <c r="NYI70" s="289"/>
      <c r="NYJ70" s="289"/>
      <c r="NYK70" s="289"/>
      <c r="NYL70" s="289"/>
      <c r="NYM70" s="289"/>
      <c r="NYN70" s="289"/>
      <c r="NYO70" s="289"/>
      <c r="NYP70" s="289"/>
      <c r="NYQ70" s="289"/>
      <c r="NYR70" s="289"/>
      <c r="NYS70" s="289"/>
      <c r="NYT70" s="289"/>
      <c r="NYU70" s="289"/>
      <c r="NYV70" s="289"/>
      <c r="NYW70" s="289"/>
      <c r="NYX70" s="289"/>
      <c r="NYY70" s="289"/>
      <c r="NYZ70" s="289"/>
      <c r="NZA70" s="289"/>
      <c r="NZB70" s="289"/>
      <c r="NZC70" s="289"/>
      <c r="NZD70" s="289"/>
      <c r="NZE70" s="289"/>
      <c r="NZF70" s="289"/>
      <c r="NZG70" s="289"/>
      <c r="NZH70" s="289"/>
      <c r="NZI70" s="289"/>
      <c r="NZJ70" s="289"/>
      <c r="NZK70" s="289"/>
      <c r="NZL70" s="289"/>
      <c r="NZM70" s="289"/>
      <c r="NZN70" s="289"/>
      <c r="NZO70" s="289"/>
      <c r="NZP70" s="289"/>
      <c r="NZQ70" s="289"/>
      <c r="NZR70" s="289"/>
      <c r="NZS70" s="289"/>
      <c r="NZT70" s="289"/>
      <c r="NZU70" s="289"/>
      <c r="NZV70" s="289"/>
      <c r="NZW70" s="289"/>
      <c r="NZX70" s="289"/>
      <c r="NZY70" s="289"/>
      <c r="NZZ70" s="289"/>
      <c r="OAA70" s="289"/>
      <c r="OAB70" s="289"/>
      <c r="OAC70" s="289"/>
      <c r="OAD70" s="289"/>
      <c r="OAE70" s="289"/>
      <c r="OAF70" s="289"/>
      <c r="OAG70" s="289"/>
      <c r="OAH70" s="289"/>
      <c r="OAI70" s="289"/>
      <c r="OAJ70" s="289"/>
      <c r="OAK70" s="289"/>
      <c r="OAL70" s="289"/>
      <c r="OAM70" s="289"/>
      <c r="OAN70" s="289"/>
      <c r="OAO70" s="289"/>
      <c r="OAP70" s="289"/>
      <c r="OAQ70" s="289"/>
      <c r="OAR70" s="289"/>
      <c r="OAS70" s="289"/>
      <c r="OAT70" s="289"/>
      <c r="OAU70" s="289"/>
      <c r="OAV70" s="289"/>
      <c r="OAW70" s="289"/>
      <c r="OAX70" s="289"/>
      <c r="OAY70" s="289"/>
      <c r="OAZ70" s="289"/>
      <c r="OBA70" s="289"/>
      <c r="OBB70" s="289"/>
      <c r="OBC70" s="289"/>
      <c r="OBD70" s="289"/>
      <c r="OBE70" s="289"/>
      <c r="OBF70" s="289"/>
      <c r="OBG70" s="289"/>
      <c r="OBH70" s="289"/>
      <c r="OBI70" s="289"/>
      <c r="OBJ70" s="289"/>
      <c r="OBK70" s="289"/>
      <c r="OBL70" s="289"/>
      <c r="OBM70" s="289"/>
      <c r="OBN70" s="289"/>
      <c r="OBO70" s="289"/>
      <c r="OBP70" s="289"/>
      <c r="OBQ70" s="289"/>
      <c r="OBR70" s="289"/>
      <c r="OBS70" s="289"/>
      <c r="OBT70" s="289"/>
      <c r="OBU70" s="289"/>
      <c r="OBV70" s="289"/>
      <c r="OBW70" s="289"/>
      <c r="OBX70" s="289"/>
      <c r="OBY70" s="289"/>
      <c r="OBZ70" s="289"/>
      <c r="OCA70" s="289"/>
      <c r="OCB70" s="289"/>
      <c r="OCC70" s="289"/>
      <c r="OCD70" s="289"/>
      <c r="OCE70" s="289"/>
      <c r="OCF70" s="289"/>
      <c r="OCG70" s="289"/>
      <c r="OCH70" s="289"/>
      <c r="OCI70" s="289"/>
      <c r="OCJ70" s="289"/>
      <c r="OCK70" s="289"/>
      <c r="OCL70" s="289"/>
      <c r="OCM70" s="289"/>
      <c r="OCN70" s="289"/>
      <c r="OCO70" s="289"/>
      <c r="OCP70" s="289"/>
      <c r="OCQ70" s="289"/>
      <c r="OCR70" s="289"/>
      <c r="OCS70" s="289"/>
      <c r="OCT70" s="289"/>
      <c r="OCU70" s="289"/>
      <c r="OCV70" s="289"/>
      <c r="OCW70" s="289"/>
      <c r="OCX70" s="289"/>
      <c r="OCY70" s="289"/>
      <c r="OCZ70" s="289"/>
      <c r="ODA70" s="289"/>
      <c r="ODB70" s="289"/>
      <c r="ODC70" s="289"/>
      <c r="ODD70" s="289"/>
      <c r="ODE70" s="289"/>
      <c r="ODF70" s="289"/>
      <c r="ODG70" s="289"/>
      <c r="ODH70" s="289"/>
      <c r="ODI70" s="289"/>
      <c r="ODJ70" s="289"/>
      <c r="ODK70" s="289"/>
      <c r="ODL70" s="289"/>
      <c r="ODM70" s="289"/>
      <c r="ODN70" s="289"/>
      <c r="ODO70" s="289"/>
      <c r="ODP70" s="289"/>
      <c r="ODQ70" s="289"/>
      <c r="ODR70" s="289"/>
      <c r="ODS70" s="289"/>
      <c r="ODT70" s="289"/>
      <c r="ODU70" s="289"/>
      <c r="ODV70" s="289"/>
      <c r="ODW70" s="289"/>
      <c r="ODX70" s="289"/>
      <c r="ODY70" s="289"/>
      <c r="ODZ70" s="289"/>
      <c r="OEA70" s="289"/>
      <c r="OEB70" s="289"/>
      <c r="OEC70" s="289"/>
      <c r="OED70" s="289"/>
      <c r="OEE70" s="289"/>
      <c r="OEF70" s="289"/>
      <c r="OEG70" s="289"/>
      <c r="OEH70" s="289"/>
      <c r="OEI70" s="289"/>
      <c r="OEJ70" s="289"/>
      <c r="OEK70" s="289"/>
      <c r="OEL70" s="289"/>
      <c r="OEM70" s="289"/>
      <c r="OEN70" s="289"/>
      <c r="OEO70" s="289"/>
      <c r="OEP70" s="289"/>
      <c r="OEQ70" s="289"/>
      <c r="OER70" s="289"/>
      <c r="OES70" s="289"/>
      <c r="OET70" s="289"/>
      <c r="OEU70" s="289"/>
      <c r="OEV70" s="289"/>
      <c r="OEW70" s="289"/>
      <c r="OEX70" s="289"/>
      <c r="OEY70" s="289"/>
      <c r="OEZ70" s="289"/>
      <c r="OFA70" s="289"/>
      <c r="OFB70" s="289"/>
      <c r="OFC70" s="289"/>
      <c r="OFD70" s="289"/>
      <c r="OFE70" s="289"/>
      <c r="OFF70" s="289"/>
      <c r="OFG70" s="289"/>
      <c r="OFH70" s="289"/>
      <c r="OFI70" s="289"/>
      <c r="OFJ70" s="289"/>
      <c r="OFK70" s="289"/>
      <c r="OFL70" s="289"/>
      <c r="OFM70" s="289"/>
      <c r="OFN70" s="289"/>
      <c r="OFO70" s="289"/>
      <c r="OFP70" s="289"/>
      <c r="OFQ70" s="289"/>
      <c r="OFR70" s="289"/>
      <c r="OFS70" s="289"/>
      <c r="OFT70" s="289"/>
      <c r="OFU70" s="289"/>
      <c r="OFV70" s="289"/>
      <c r="OFW70" s="289"/>
      <c r="OFX70" s="289"/>
      <c r="OFY70" s="289"/>
      <c r="OFZ70" s="289"/>
      <c r="OGA70" s="289"/>
      <c r="OGB70" s="289"/>
      <c r="OGC70" s="289"/>
      <c r="OGD70" s="289"/>
      <c r="OGE70" s="289"/>
      <c r="OGF70" s="289"/>
      <c r="OGG70" s="289"/>
      <c r="OGH70" s="289"/>
      <c r="OGI70" s="289"/>
      <c r="OGJ70" s="289"/>
      <c r="OGK70" s="289"/>
      <c r="OGL70" s="289"/>
      <c r="OGM70" s="289"/>
      <c r="OGN70" s="289"/>
      <c r="OGO70" s="289"/>
      <c r="OGP70" s="289"/>
      <c r="OGQ70" s="289"/>
      <c r="OGR70" s="289"/>
      <c r="OGS70" s="289"/>
      <c r="OGT70" s="289"/>
      <c r="OGU70" s="289"/>
      <c r="OGV70" s="289"/>
      <c r="OGW70" s="289"/>
      <c r="OGX70" s="289"/>
      <c r="OGY70" s="289"/>
      <c r="OGZ70" s="289"/>
      <c r="OHA70" s="289"/>
      <c r="OHB70" s="289"/>
      <c r="OHC70" s="289"/>
      <c r="OHD70" s="289"/>
      <c r="OHE70" s="289"/>
      <c r="OHF70" s="289"/>
      <c r="OHG70" s="289"/>
      <c r="OHH70" s="289"/>
      <c r="OHI70" s="289"/>
      <c r="OHJ70" s="289"/>
      <c r="OHK70" s="289"/>
      <c r="OHL70" s="289"/>
      <c r="OHM70" s="289"/>
      <c r="OHN70" s="289"/>
      <c r="OHO70" s="289"/>
      <c r="OHP70" s="289"/>
      <c r="OHQ70" s="289"/>
      <c r="OHR70" s="289"/>
      <c r="OHS70" s="289"/>
      <c r="OHT70" s="289"/>
      <c r="OHU70" s="289"/>
      <c r="OHV70" s="289"/>
      <c r="OHW70" s="289"/>
      <c r="OHX70" s="289"/>
      <c r="OHY70" s="289"/>
      <c r="OHZ70" s="289"/>
      <c r="OIA70" s="289"/>
      <c r="OIB70" s="289"/>
      <c r="OIC70" s="289"/>
      <c r="OID70" s="289"/>
      <c r="OIE70" s="289"/>
      <c r="OIF70" s="289"/>
      <c r="OIG70" s="289"/>
      <c r="OIH70" s="289"/>
      <c r="OII70" s="289"/>
      <c r="OIJ70" s="289"/>
      <c r="OIK70" s="289"/>
      <c r="OIL70" s="289"/>
      <c r="OIM70" s="289"/>
      <c r="OIN70" s="289"/>
      <c r="OIO70" s="289"/>
      <c r="OIP70" s="289"/>
      <c r="OIQ70" s="289"/>
      <c r="OIR70" s="289"/>
      <c r="OIS70" s="289"/>
      <c r="OIT70" s="289"/>
      <c r="OIU70" s="289"/>
      <c r="OIV70" s="289"/>
      <c r="OIW70" s="289"/>
      <c r="OIX70" s="289"/>
      <c r="OIY70" s="289"/>
      <c r="OIZ70" s="289"/>
      <c r="OJA70" s="289"/>
      <c r="OJB70" s="289"/>
      <c r="OJC70" s="289"/>
      <c r="OJD70" s="289"/>
      <c r="OJE70" s="289"/>
      <c r="OJF70" s="289"/>
      <c r="OJG70" s="289"/>
      <c r="OJH70" s="289"/>
      <c r="OJI70" s="289"/>
      <c r="OJJ70" s="289"/>
      <c r="OJK70" s="289"/>
      <c r="OJL70" s="289"/>
      <c r="OJM70" s="289"/>
      <c r="OJN70" s="289"/>
      <c r="OJO70" s="289"/>
      <c r="OJP70" s="289"/>
      <c r="OJQ70" s="289"/>
      <c r="OJR70" s="289"/>
      <c r="OJS70" s="289"/>
      <c r="OJT70" s="289"/>
      <c r="OJU70" s="289"/>
      <c r="OJV70" s="289"/>
      <c r="OJW70" s="289"/>
      <c r="OJX70" s="289"/>
      <c r="OJY70" s="289"/>
      <c r="OJZ70" s="289"/>
      <c r="OKA70" s="289"/>
      <c r="OKB70" s="289"/>
      <c r="OKC70" s="289"/>
      <c r="OKD70" s="289"/>
      <c r="OKE70" s="289"/>
      <c r="OKF70" s="289"/>
      <c r="OKG70" s="289"/>
      <c r="OKH70" s="289"/>
      <c r="OKI70" s="289"/>
      <c r="OKJ70" s="289"/>
      <c r="OKK70" s="289"/>
      <c r="OKL70" s="289"/>
      <c r="OKM70" s="289"/>
      <c r="OKN70" s="289"/>
      <c r="OKO70" s="289"/>
      <c r="OKP70" s="289"/>
      <c r="OKQ70" s="289"/>
      <c r="OKR70" s="289"/>
      <c r="OKS70" s="289"/>
      <c r="OKT70" s="289"/>
      <c r="OKU70" s="289"/>
      <c r="OKV70" s="289"/>
      <c r="OKW70" s="289"/>
      <c r="OKX70" s="289"/>
      <c r="OKY70" s="289"/>
      <c r="OKZ70" s="289"/>
      <c r="OLA70" s="289"/>
      <c r="OLB70" s="289"/>
      <c r="OLC70" s="289"/>
      <c r="OLD70" s="289"/>
      <c r="OLE70" s="289"/>
      <c r="OLF70" s="289"/>
      <c r="OLG70" s="289"/>
      <c r="OLH70" s="289"/>
      <c r="OLI70" s="289"/>
      <c r="OLJ70" s="289"/>
      <c r="OLK70" s="289"/>
      <c r="OLL70" s="289"/>
      <c r="OLM70" s="289"/>
      <c r="OLN70" s="289"/>
      <c r="OLO70" s="289"/>
      <c r="OLP70" s="289"/>
      <c r="OLQ70" s="289"/>
      <c r="OLR70" s="289"/>
      <c r="OLS70" s="289"/>
      <c r="OLT70" s="289"/>
      <c r="OLU70" s="289"/>
      <c r="OLV70" s="289"/>
      <c r="OLW70" s="289"/>
      <c r="OLX70" s="289"/>
      <c r="OLY70" s="289"/>
      <c r="OLZ70" s="289"/>
      <c r="OMA70" s="289"/>
      <c r="OMB70" s="289"/>
      <c r="OMC70" s="289"/>
      <c r="OMD70" s="289"/>
      <c r="OME70" s="289"/>
      <c r="OMF70" s="289"/>
      <c r="OMG70" s="289"/>
      <c r="OMH70" s="289"/>
      <c r="OMI70" s="289"/>
      <c r="OMJ70" s="289"/>
      <c r="OMK70" s="289"/>
      <c r="OML70" s="289"/>
      <c r="OMM70" s="289"/>
      <c r="OMN70" s="289"/>
      <c r="OMO70" s="289"/>
      <c r="OMP70" s="289"/>
      <c r="OMQ70" s="289"/>
      <c r="OMR70" s="289"/>
      <c r="OMS70" s="289"/>
      <c r="OMT70" s="289"/>
      <c r="OMU70" s="289"/>
      <c r="OMV70" s="289"/>
      <c r="OMW70" s="289"/>
      <c r="OMX70" s="289"/>
      <c r="OMY70" s="289"/>
      <c r="OMZ70" s="289"/>
      <c r="ONA70" s="289"/>
      <c r="ONB70" s="289"/>
      <c r="ONC70" s="289"/>
      <c r="OND70" s="289"/>
      <c r="ONE70" s="289"/>
      <c r="ONF70" s="289"/>
      <c r="ONG70" s="289"/>
      <c r="ONH70" s="289"/>
      <c r="ONI70" s="289"/>
      <c r="ONJ70" s="289"/>
      <c r="ONK70" s="289"/>
      <c r="ONL70" s="289"/>
      <c r="ONM70" s="289"/>
      <c r="ONN70" s="289"/>
      <c r="ONO70" s="289"/>
      <c r="ONP70" s="289"/>
      <c r="ONQ70" s="289"/>
      <c r="ONR70" s="289"/>
      <c r="ONS70" s="289"/>
      <c r="ONT70" s="289"/>
      <c r="ONU70" s="289"/>
      <c r="ONV70" s="289"/>
      <c r="ONW70" s="289"/>
      <c r="ONX70" s="289"/>
      <c r="ONY70" s="289"/>
      <c r="ONZ70" s="289"/>
      <c r="OOA70" s="289"/>
      <c r="OOB70" s="289"/>
      <c r="OOC70" s="289"/>
      <c r="OOD70" s="289"/>
      <c r="OOE70" s="289"/>
      <c r="OOF70" s="289"/>
      <c r="OOG70" s="289"/>
      <c r="OOH70" s="289"/>
      <c r="OOI70" s="289"/>
      <c r="OOJ70" s="289"/>
      <c r="OOK70" s="289"/>
      <c r="OOL70" s="289"/>
      <c r="OOM70" s="289"/>
      <c r="OON70" s="289"/>
      <c r="OOO70" s="289"/>
      <c r="OOP70" s="289"/>
      <c r="OOQ70" s="289"/>
      <c r="OOR70" s="289"/>
      <c r="OOS70" s="289"/>
      <c r="OOT70" s="289"/>
      <c r="OOU70" s="289"/>
      <c r="OOV70" s="289"/>
      <c r="OOW70" s="289"/>
      <c r="OOX70" s="289"/>
      <c r="OOY70" s="289"/>
      <c r="OOZ70" s="289"/>
      <c r="OPA70" s="289"/>
      <c r="OPB70" s="289"/>
      <c r="OPC70" s="289"/>
      <c r="OPD70" s="289"/>
      <c r="OPE70" s="289"/>
      <c r="OPF70" s="289"/>
      <c r="OPG70" s="289"/>
      <c r="OPH70" s="289"/>
      <c r="OPI70" s="289"/>
      <c r="OPJ70" s="289"/>
      <c r="OPK70" s="289"/>
      <c r="OPL70" s="289"/>
      <c r="OPM70" s="289"/>
      <c r="OPN70" s="289"/>
      <c r="OPO70" s="289"/>
      <c r="OPP70" s="289"/>
      <c r="OPQ70" s="289"/>
      <c r="OPR70" s="289"/>
      <c r="OPS70" s="289"/>
      <c r="OPT70" s="289"/>
      <c r="OPU70" s="289"/>
      <c r="OPV70" s="289"/>
      <c r="OPW70" s="289"/>
      <c r="OPX70" s="289"/>
      <c r="OPY70" s="289"/>
      <c r="OPZ70" s="289"/>
      <c r="OQA70" s="289"/>
      <c r="OQB70" s="289"/>
      <c r="OQC70" s="289"/>
      <c r="OQD70" s="289"/>
      <c r="OQE70" s="289"/>
      <c r="OQF70" s="289"/>
      <c r="OQG70" s="289"/>
      <c r="OQH70" s="289"/>
      <c r="OQI70" s="289"/>
      <c r="OQJ70" s="289"/>
      <c r="OQK70" s="289"/>
      <c r="OQL70" s="289"/>
      <c r="OQM70" s="289"/>
      <c r="OQN70" s="289"/>
      <c r="OQO70" s="289"/>
      <c r="OQP70" s="289"/>
      <c r="OQQ70" s="289"/>
      <c r="OQR70" s="289"/>
      <c r="OQS70" s="289"/>
      <c r="OQT70" s="289"/>
      <c r="OQU70" s="289"/>
      <c r="OQV70" s="289"/>
      <c r="OQW70" s="289"/>
      <c r="OQX70" s="289"/>
      <c r="OQY70" s="289"/>
      <c r="OQZ70" s="289"/>
      <c r="ORA70" s="289"/>
      <c r="ORB70" s="289"/>
      <c r="ORC70" s="289"/>
      <c r="ORD70" s="289"/>
      <c r="ORE70" s="289"/>
      <c r="ORF70" s="289"/>
      <c r="ORG70" s="289"/>
      <c r="ORH70" s="289"/>
      <c r="ORI70" s="289"/>
      <c r="ORJ70" s="289"/>
      <c r="ORK70" s="289"/>
      <c r="ORL70" s="289"/>
      <c r="ORM70" s="289"/>
      <c r="ORN70" s="289"/>
      <c r="ORO70" s="289"/>
      <c r="ORP70" s="289"/>
      <c r="ORQ70" s="289"/>
      <c r="ORR70" s="289"/>
      <c r="ORS70" s="289"/>
      <c r="ORT70" s="289"/>
      <c r="ORU70" s="289"/>
      <c r="ORV70" s="289"/>
      <c r="ORW70" s="289"/>
      <c r="ORX70" s="289"/>
      <c r="ORY70" s="289"/>
      <c r="ORZ70" s="289"/>
      <c r="OSA70" s="289"/>
      <c r="OSB70" s="289"/>
      <c r="OSC70" s="289"/>
      <c r="OSD70" s="289"/>
      <c r="OSE70" s="289"/>
      <c r="OSF70" s="289"/>
      <c r="OSG70" s="289"/>
      <c r="OSH70" s="289"/>
      <c r="OSI70" s="289"/>
      <c r="OSJ70" s="289"/>
      <c r="OSK70" s="289"/>
      <c r="OSL70" s="289"/>
      <c r="OSM70" s="289"/>
      <c r="OSN70" s="289"/>
      <c r="OSO70" s="289"/>
      <c r="OSP70" s="289"/>
      <c r="OSQ70" s="289"/>
      <c r="OSR70" s="289"/>
      <c r="OSS70" s="289"/>
      <c r="OST70" s="289"/>
      <c r="OSU70" s="289"/>
      <c r="OSV70" s="289"/>
      <c r="OSW70" s="289"/>
      <c r="OSX70" s="289"/>
      <c r="OSY70" s="289"/>
      <c r="OSZ70" s="289"/>
      <c r="OTA70" s="289"/>
      <c r="OTB70" s="289"/>
      <c r="OTC70" s="289"/>
      <c r="OTD70" s="289"/>
      <c r="OTE70" s="289"/>
      <c r="OTF70" s="289"/>
      <c r="OTG70" s="289"/>
      <c r="OTH70" s="289"/>
      <c r="OTI70" s="289"/>
      <c r="OTJ70" s="289"/>
      <c r="OTK70" s="289"/>
      <c r="OTL70" s="289"/>
      <c r="OTM70" s="289"/>
      <c r="OTN70" s="289"/>
      <c r="OTO70" s="289"/>
      <c r="OTP70" s="289"/>
      <c r="OTQ70" s="289"/>
      <c r="OTR70" s="289"/>
      <c r="OTS70" s="289"/>
      <c r="OTT70" s="289"/>
      <c r="OTU70" s="289"/>
      <c r="OTV70" s="289"/>
      <c r="OTW70" s="289"/>
      <c r="OTX70" s="289"/>
      <c r="OTY70" s="289"/>
      <c r="OTZ70" s="289"/>
      <c r="OUA70" s="289"/>
      <c r="OUB70" s="289"/>
      <c r="OUC70" s="289"/>
      <c r="OUD70" s="289"/>
      <c r="OUE70" s="289"/>
      <c r="OUF70" s="289"/>
      <c r="OUG70" s="289"/>
      <c r="OUH70" s="289"/>
      <c r="OUI70" s="289"/>
      <c r="OUJ70" s="289"/>
      <c r="OUK70" s="289"/>
      <c r="OUL70" s="289"/>
      <c r="OUM70" s="289"/>
      <c r="OUN70" s="289"/>
      <c r="OUO70" s="289"/>
      <c r="OUP70" s="289"/>
      <c r="OUQ70" s="289"/>
      <c r="OUR70" s="289"/>
      <c r="OUS70" s="289"/>
      <c r="OUT70" s="289"/>
      <c r="OUU70" s="289"/>
      <c r="OUV70" s="289"/>
      <c r="OUW70" s="289"/>
      <c r="OUX70" s="289"/>
      <c r="OUY70" s="289"/>
      <c r="OUZ70" s="289"/>
      <c r="OVA70" s="289"/>
      <c r="OVB70" s="289"/>
      <c r="OVC70" s="289"/>
      <c r="OVD70" s="289"/>
      <c r="OVE70" s="289"/>
      <c r="OVF70" s="289"/>
      <c r="OVG70" s="289"/>
      <c r="OVH70" s="289"/>
      <c r="OVI70" s="289"/>
      <c r="OVJ70" s="289"/>
      <c r="OVK70" s="289"/>
      <c r="OVL70" s="289"/>
      <c r="OVM70" s="289"/>
      <c r="OVN70" s="289"/>
      <c r="OVO70" s="289"/>
      <c r="OVP70" s="289"/>
      <c r="OVQ70" s="289"/>
      <c r="OVR70" s="289"/>
      <c r="OVS70" s="289"/>
      <c r="OVT70" s="289"/>
      <c r="OVU70" s="289"/>
      <c r="OVV70" s="289"/>
      <c r="OVW70" s="289"/>
      <c r="OVX70" s="289"/>
      <c r="OVY70" s="289"/>
      <c r="OVZ70" s="289"/>
      <c r="OWA70" s="289"/>
      <c r="OWB70" s="289"/>
      <c r="OWC70" s="289"/>
      <c r="OWD70" s="289"/>
      <c r="OWE70" s="289"/>
      <c r="OWF70" s="289"/>
      <c r="OWG70" s="289"/>
      <c r="OWH70" s="289"/>
      <c r="OWI70" s="289"/>
      <c r="OWJ70" s="289"/>
      <c r="OWK70" s="289"/>
      <c r="OWL70" s="289"/>
      <c r="OWM70" s="289"/>
      <c r="OWN70" s="289"/>
      <c r="OWO70" s="289"/>
      <c r="OWP70" s="289"/>
      <c r="OWQ70" s="289"/>
      <c r="OWR70" s="289"/>
      <c r="OWS70" s="289"/>
      <c r="OWT70" s="289"/>
      <c r="OWU70" s="289"/>
      <c r="OWV70" s="289"/>
      <c r="OWW70" s="289"/>
      <c r="OWX70" s="289"/>
      <c r="OWY70" s="289"/>
      <c r="OWZ70" s="289"/>
      <c r="OXA70" s="289"/>
      <c r="OXB70" s="289"/>
      <c r="OXC70" s="289"/>
      <c r="OXD70" s="289"/>
      <c r="OXE70" s="289"/>
      <c r="OXF70" s="289"/>
      <c r="OXG70" s="289"/>
      <c r="OXH70" s="289"/>
      <c r="OXI70" s="289"/>
      <c r="OXJ70" s="289"/>
      <c r="OXK70" s="289"/>
      <c r="OXL70" s="289"/>
      <c r="OXM70" s="289"/>
      <c r="OXN70" s="289"/>
      <c r="OXO70" s="289"/>
      <c r="OXP70" s="289"/>
      <c r="OXQ70" s="289"/>
      <c r="OXR70" s="289"/>
      <c r="OXS70" s="289"/>
      <c r="OXT70" s="289"/>
      <c r="OXU70" s="289"/>
      <c r="OXV70" s="289"/>
      <c r="OXW70" s="289"/>
      <c r="OXX70" s="289"/>
      <c r="OXY70" s="289"/>
      <c r="OXZ70" s="289"/>
      <c r="OYA70" s="289"/>
      <c r="OYB70" s="289"/>
      <c r="OYC70" s="289"/>
      <c r="OYD70" s="289"/>
      <c r="OYE70" s="289"/>
      <c r="OYF70" s="289"/>
      <c r="OYG70" s="289"/>
      <c r="OYH70" s="289"/>
      <c r="OYI70" s="289"/>
      <c r="OYJ70" s="289"/>
      <c r="OYK70" s="289"/>
      <c r="OYL70" s="289"/>
      <c r="OYM70" s="289"/>
      <c r="OYN70" s="289"/>
      <c r="OYO70" s="289"/>
      <c r="OYP70" s="289"/>
      <c r="OYQ70" s="289"/>
      <c r="OYR70" s="289"/>
      <c r="OYS70" s="289"/>
      <c r="OYT70" s="289"/>
      <c r="OYU70" s="289"/>
      <c r="OYV70" s="289"/>
      <c r="OYW70" s="289"/>
      <c r="OYX70" s="289"/>
      <c r="OYY70" s="289"/>
      <c r="OYZ70" s="289"/>
      <c r="OZA70" s="289"/>
      <c r="OZB70" s="289"/>
      <c r="OZC70" s="289"/>
      <c r="OZD70" s="289"/>
      <c r="OZE70" s="289"/>
      <c r="OZF70" s="289"/>
      <c r="OZG70" s="289"/>
      <c r="OZH70" s="289"/>
      <c r="OZI70" s="289"/>
      <c r="OZJ70" s="289"/>
      <c r="OZK70" s="289"/>
      <c r="OZL70" s="289"/>
      <c r="OZM70" s="289"/>
      <c r="OZN70" s="289"/>
      <c r="OZO70" s="289"/>
      <c r="OZP70" s="289"/>
      <c r="OZQ70" s="289"/>
      <c r="OZR70" s="289"/>
      <c r="OZS70" s="289"/>
      <c r="OZT70" s="289"/>
      <c r="OZU70" s="289"/>
      <c r="OZV70" s="289"/>
      <c r="OZW70" s="289"/>
      <c r="OZX70" s="289"/>
      <c r="OZY70" s="289"/>
      <c r="OZZ70" s="289"/>
      <c r="PAA70" s="289"/>
      <c r="PAB70" s="289"/>
      <c r="PAC70" s="289"/>
      <c r="PAD70" s="289"/>
      <c r="PAE70" s="289"/>
      <c r="PAF70" s="289"/>
      <c r="PAG70" s="289"/>
      <c r="PAH70" s="289"/>
      <c r="PAI70" s="289"/>
      <c r="PAJ70" s="289"/>
      <c r="PAK70" s="289"/>
      <c r="PAL70" s="289"/>
      <c r="PAM70" s="289"/>
      <c r="PAN70" s="289"/>
      <c r="PAO70" s="289"/>
      <c r="PAP70" s="289"/>
      <c r="PAQ70" s="289"/>
      <c r="PAR70" s="289"/>
      <c r="PAS70" s="289"/>
      <c r="PAT70" s="289"/>
      <c r="PAU70" s="289"/>
      <c r="PAV70" s="289"/>
      <c r="PAW70" s="289"/>
      <c r="PAX70" s="289"/>
      <c r="PAY70" s="289"/>
      <c r="PAZ70" s="289"/>
      <c r="PBA70" s="289"/>
      <c r="PBB70" s="289"/>
      <c r="PBC70" s="289"/>
      <c r="PBD70" s="289"/>
      <c r="PBE70" s="289"/>
      <c r="PBF70" s="289"/>
      <c r="PBG70" s="289"/>
      <c r="PBH70" s="289"/>
      <c r="PBI70" s="289"/>
      <c r="PBJ70" s="289"/>
      <c r="PBK70" s="289"/>
      <c r="PBL70" s="289"/>
      <c r="PBM70" s="289"/>
      <c r="PBN70" s="289"/>
      <c r="PBO70" s="289"/>
      <c r="PBP70" s="289"/>
      <c r="PBQ70" s="289"/>
      <c r="PBR70" s="289"/>
      <c r="PBS70" s="289"/>
      <c r="PBT70" s="289"/>
      <c r="PBU70" s="289"/>
      <c r="PBV70" s="289"/>
      <c r="PBW70" s="289"/>
      <c r="PBX70" s="289"/>
      <c r="PBY70" s="289"/>
      <c r="PBZ70" s="289"/>
      <c r="PCA70" s="289"/>
      <c r="PCB70" s="289"/>
      <c r="PCC70" s="289"/>
      <c r="PCD70" s="289"/>
      <c r="PCE70" s="289"/>
      <c r="PCF70" s="289"/>
      <c r="PCG70" s="289"/>
      <c r="PCH70" s="289"/>
      <c r="PCI70" s="289"/>
      <c r="PCJ70" s="289"/>
      <c r="PCK70" s="289"/>
      <c r="PCL70" s="289"/>
      <c r="PCM70" s="289"/>
      <c r="PCN70" s="289"/>
      <c r="PCO70" s="289"/>
      <c r="PCP70" s="289"/>
      <c r="PCQ70" s="289"/>
      <c r="PCR70" s="289"/>
      <c r="PCS70" s="289"/>
      <c r="PCT70" s="289"/>
      <c r="PCU70" s="289"/>
      <c r="PCV70" s="289"/>
      <c r="PCW70" s="289"/>
      <c r="PCX70" s="289"/>
      <c r="PCY70" s="289"/>
      <c r="PCZ70" s="289"/>
      <c r="PDA70" s="289"/>
      <c r="PDB70" s="289"/>
      <c r="PDC70" s="289"/>
      <c r="PDD70" s="289"/>
      <c r="PDE70" s="289"/>
      <c r="PDF70" s="289"/>
      <c r="PDG70" s="289"/>
      <c r="PDH70" s="289"/>
      <c r="PDI70" s="289"/>
      <c r="PDJ70" s="289"/>
      <c r="PDK70" s="289"/>
      <c r="PDL70" s="289"/>
      <c r="PDM70" s="289"/>
      <c r="PDN70" s="289"/>
      <c r="PDO70" s="289"/>
      <c r="PDP70" s="289"/>
      <c r="PDQ70" s="289"/>
      <c r="PDR70" s="289"/>
      <c r="PDS70" s="289"/>
      <c r="PDT70" s="289"/>
      <c r="PDU70" s="289"/>
      <c r="PDV70" s="289"/>
      <c r="PDW70" s="289"/>
      <c r="PDX70" s="289"/>
      <c r="PDY70" s="289"/>
      <c r="PDZ70" s="289"/>
      <c r="PEA70" s="289"/>
      <c r="PEB70" s="289"/>
      <c r="PEC70" s="289"/>
      <c r="PED70" s="289"/>
      <c r="PEE70" s="289"/>
      <c r="PEF70" s="289"/>
      <c r="PEG70" s="289"/>
      <c r="PEH70" s="289"/>
      <c r="PEI70" s="289"/>
      <c r="PEJ70" s="289"/>
      <c r="PEK70" s="289"/>
      <c r="PEL70" s="289"/>
      <c r="PEM70" s="289"/>
      <c r="PEN70" s="289"/>
      <c r="PEO70" s="289"/>
      <c r="PEP70" s="289"/>
      <c r="PEQ70" s="289"/>
      <c r="PER70" s="289"/>
      <c r="PES70" s="289"/>
      <c r="PET70" s="289"/>
      <c r="PEU70" s="289"/>
      <c r="PEV70" s="289"/>
      <c r="PEW70" s="289"/>
      <c r="PEX70" s="289"/>
      <c r="PEY70" s="289"/>
      <c r="PEZ70" s="289"/>
      <c r="PFA70" s="289"/>
      <c r="PFB70" s="289"/>
      <c r="PFC70" s="289"/>
      <c r="PFD70" s="289"/>
      <c r="PFE70" s="289"/>
      <c r="PFF70" s="289"/>
      <c r="PFG70" s="289"/>
      <c r="PFH70" s="289"/>
      <c r="PFI70" s="289"/>
      <c r="PFJ70" s="289"/>
      <c r="PFK70" s="289"/>
      <c r="PFL70" s="289"/>
      <c r="PFM70" s="289"/>
      <c r="PFN70" s="289"/>
      <c r="PFO70" s="289"/>
      <c r="PFP70" s="289"/>
      <c r="PFQ70" s="289"/>
      <c r="PFR70" s="289"/>
      <c r="PFS70" s="289"/>
      <c r="PFT70" s="289"/>
      <c r="PFU70" s="289"/>
      <c r="PFV70" s="289"/>
      <c r="PFW70" s="289"/>
      <c r="PFX70" s="289"/>
      <c r="PFY70" s="289"/>
      <c r="PFZ70" s="289"/>
      <c r="PGA70" s="289"/>
      <c r="PGB70" s="289"/>
      <c r="PGC70" s="289"/>
      <c r="PGD70" s="289"/>
      <c r="PGE70" s="289"/>
      <c r="PGF70" s="289"/>
      <c r="PGG70" s="289"/>
      <c r="PGH70" s="289"/>
      <c r="PGI70" s="289"/>
      <c r="PGJ70" s="289"/>
      <c r="PGK70" s="289"/>
      <c r="PGL70" s="289"/>
      <c r="PGM70" s="289"/>
      <c r="PGN70" s="289"/>
      <c r="PGO70" s="289"/>
      <c r="PGP70" s="289"/>
      <c r="PGQ70" s="289"/>
      <c r="PGR70" s="289"/>
      <c r="PGS70" s="289"/>
      <c r="PGT70" s="289"/>
      <c r="PGU70" s="289"/>
      <c r="PGV70" s="289"/>
      <c r="PGW70" s="289"/>
      <c r="PGX70" s="289"/>
      <c r="PGY70" s="289"/>
      <c r="PGZ70" s="289"/>
      <c r="PHA70" s="289"/>
      <c r="PHB70" s="289"/>
      <c r="PHC70" s="289"/>
      <c r="PHD70" s="289"/>
      <c r="PHE70" s="289"/>
      <c r="PHF70" s="289"/>
      <c r="PHG70" s="289"/>
      <c r="PHH70" s="289"/>
      <c r="PHI70" s="289"/>
      <c r="PHJ70" s="289"/>
      <c r="PHK70" s="289"/>
      <c r="PHL70" s="289"/>
      <c r="PHM70" s="289"/>
      <c r="PHN70" s="289"/>
      <c r="PHO70" s="289"/>
      <c r="PHP70" s="289"/>
      <c r="PHQ70" s="289"/>
      <c r="PHR70" s="289"/>
      <c r="PHS70" s="289"/>
      <c r="PHT70" s="289"/>
      <c r="PHU70" s="289"/>
      <c r="PHV70" s="289"/>
      <c r="PHW70" s="289"/>
      <c r="PHX70" s="289"/>
      <c r="PHY70" s="289"/>
      <c r="PHZ70" s="289"/>
      <c r="PIA70" s="289"/>
      <c r="PIB70" s="289"/>
      <c r="PIC70" s="289"/>
      <c r="PID70" s="289"/>
      <c r="PIE70" s="289"/>
      <c r="PIF70" s="289"/>
      <c r="PIG70" s="289"/>
      <c r="PIH70" s="289"/>
      <c r="PII70" s="289"/>
      <c r="PIJ70" s="289"/>
      <c r="PIK70" s="289"/>
      <c r="PIL70" s="289"/>
      <c r="PIM70" s="289"/>
      <c r="PIN70" s="289"/>
      <c r="PIO70" s="289"/>
      <c r="PIP70" s="289"/>
      <c r="PIQ70" s="289"/>
      <c r="PIR70" s="289"/>
      <c r="PIS70" s="289"/>
      <c r="PIT70" s="289"/>
      <c r="PIU70" s="289"/>
      <c r="PIV70" s="289"/>
      <c r="PIW70" s="289"/>
      <c r="PIX70" s="289"/>
      <c r="PIY70" s="289"/>
      <c r="PIZ70" s="289"/>
      <c r="PJA70" s="289"/>
      <c r="PJB70" s="289"/>
      <c r="PJC70" s="289"/>
      <c r="PJD70" s="289"/>
      <c r="PJE70" s="289"/>
      <c r="PJF70" s="289"/>
      <c r="PJG70" s="289"/>
      <c r="PJH70" s="289"/>
      <c r="PJI70" s="289"/>
      <c r="PJJ70" s="289"/>
      <c r="PJK70" s="289"/>
      <c r="PJL70" s="289"/>
      <c r="PJM70" s="289"/>
      <c r="PJN70" s="289"/>
      <c r="PJO70" s="289"/>
      <c r="PJP70" s="289"/>
      <c r="PJQ70" s="289"/>
      <c r="PJR70" s="289"/>
      <c r="PJS70" s="289"/>
      <c r="PJT70" s="289"/>
      <c r="PJU70" s="289"/>
      <c r="PJV70" s="289"/>
      <c r="PJW70" s="289"/>
      <c r="PJX70" s="289"/>
      <c r="PJY70" s="289"/>
      <c r="PJZ70" s="289"/>
      <c r="PKA70" s="289"/>
      <c r="PKB70" s="289"/>
      <c r="PKC70" s="289"/>
      <c r="PKD70" s="289"/>
      <c r="PKE70" s="289"/>
      <c r="PKF70" s="289"/>
      <c r="PKG70" s="289"/>
      <c r="PKH70" s="289"/>
      <c r="PKI70" s="289"/>
      <c r="PKJ70" s="289"/>
      <c r="PKK70" s="289"/>
      <c r="PKL70" s="289"/>
      <c r="PKM70" s="289"/>
      <c r="PKN70" s="289"/>
      <c r="PKO70" s="289"/>
      <c r="PKP70" s="289"/>
      <c r="PKQ70" s="289"/>
      <c r="PKR70" s="289"/>
      <c r="PKS70" s="289"/>
      <c r="PKT70" s="289"/>
      <c r="PKU70" s="289"/>
      <c r="PKV70" s="289"/>
      <c r="PKW70" s="289"/>
      <c r="PKX70" s="289"/>
      <c r="PKY70" s="289"/>
      <c r="PKZ70" s="289"/>
      <c r="PLA70" s="289"/>
      <c r="PLB70" s="289"/>
      <c r="PLC70" s="289"/>
      <c r="PLD70" s="289"/>
      <c r="PLE70" s="289"/>
      <c r="PLF70" s="289"/>
      <c r="PLG70" s="289"/>
      <c r="PLH70" s="289"/>
      <c r="PLI70" s="289"/>
      <c r="PLJ70" s="289"/>
      <c r="PLK70" s="289"/>
      <c r="PLL70" s="289"/>
      <c r="PLM70" s="289"/>
      <c r="PLN70" s="289"/>
      <c r="PLO70" s="289"/>
      <c r="PLP70" s="289"/>
      <c r="PLQ70" s="289"/>
      <c r="PLR70" s="289"/>
      <c r="PLS70" s="289"/>
      <c r="PLT70" s="289"/>
      <c r="PLU70" s="289"/>
      <c r="PLV70" s="289"/>
      <c r="PLW70" s="289"/>
      <c r="PLX70" s="289"/>
      <c r="PLY70" s="289"/>
      <c r="PLZ70" s="289"/>
      <c r="PMA70" s="289"/>
      <c r="PMB70" s="289"/>
      <c r="PMC70" s="289"/>
      <c r="PMD70" s="289"/>
      <c r="PME70" s="289"/>
      <c r="PMF70" s="289"/>
      <c r="PMG70" s="289"/>
      <c r="PMH70" s="289"/>
      <c r="PMI70" s="289"/>
      <c r="PMJ70" s="289"/>
      <c r="PMK70" s="289"/>
      <c r="PML70" s="289"/>
      <c r="PMM70" s="289"/>
      <c r="PMN70" s="289"/>
      <c r="PMO70" s="289"/>
      <c r="PMP70" s="289"/>
      <c r="PMQ70" s="289"/>
      <c r="PMR70" s="289"/>
      <c r="PMS70" s="289"/>
      <c r="PMT70" s="289"/>
      <c r="PMU70" s="289"/>
      <c r="PMV70" s="289"/>
      <c r="PMW70" s="289"/>
      <c r="PMX70" s="289"/>
      <c r="PMY70" s="289"/>
      <c r="PMZ70" s="289"/>
      <c r="PNA70" s="289"/>
      <c r="PNB70" s="289"/>
      <c r="PNC70" s="289"/>
      <c r="PND70" s="289"/>
      <c r="PNE70" s="289"/>
      <c r="PNF70" s="289"/>
      <c r="PNG70" s="289"/>
      <c r="PNH70" s="289"/>
      <c r="PNI70" s="289"/>
      <c r="PNJ70" s="289"/>
      <c r="PNK70" s="289"/>
      <c r="PNL70" s="289"/>
      <c r="PNM70" s="289"/>
      <c r="PNN70" s="289"/>
      <c r="PNO70" s="289"/>
      <c r="PNP70" s="289"/>
      <c r="PNQ70" s="289"/>
      <c r="PNR70" s="289"/>
      <c r="PNS70" s="289"/>
      <c r="PNT70" s="289"/>
      <c r="PNU70" s="289"/>
      <c r="PNV70" s="289"/>
      <c r="PNW70" s="289"/>
      <c r="PNX70" s="289"/>
      <c r="PNY70" s="289"/>
      <c r="PNZ70" s="289"/>
      <c r="POA70" s="289"/>
      <c r="POB70" s="289"/>
      <c r="POC70" s="289"/>
      <c r="POD70" s="289"/>
      <c r="POE70" s="289"/>
      <c r="POF70" s="289"/>
      <c r="POG70" s="289"/>
      <c r="POH70" s="289"/>
      <c r="POI70" s="289"/>
      <c r="POJ70" s="289"/>
      <c r="POK70" s="289"/>
      <c r="POL70" s="289"/>
      <c r="POM70" s="289"/>
      <c r="PON70" s="289"/>
      <c r="POO70" s="289"/>
      <c r="POP70" s="289"/>
      <c r="POQ70" s="289"/>
      <c r="POR70" s="289"/>
      <c r="POS70" s="289"/>
      <c r="POT70" s="289"/>
      <c r="POU70" s="289"/>
      <c r="POV70" s="289"/>
      <c r="POW70" s="289"/>
      <c r="POX70" s="289"/>
      <c r="POY70" s="289"/>
      <c r="POZ70" s="289"/>
      <c r="PPA70" s="289"/>
      <c r="PPB70" s="289"/>
      <c r="PPC70" s="289"/>
      <c r="PPD70" s="289"/>
      <c r="PPE70" s="289"/>
      <c r="PPF70" s="289"/>
      <c r="PPG70" s="289"/>
      <c r="PPH70" s="289"/>
      <c r="PPI70" s="289"/>
      <c r="PPJ70" s="289"/>
      <c r="PPK70" s="289"/>
      <c r="PPL70" s="289"/>
      <c r="PPM70" s="289"/>
      <c r="PPN70" s="289"/>
      <c r="PPO70" s="289"/>
      <c r="PPP70" s="289"/>
      <c r="PPQ70" s="289"/>
      <c r="PPR70" s="289"/>
      <c r="PPS70" s="289"/>
      <c r="PPT70" s="289"/>
      <c r="PPU70" s="289"/>
      <c r="PPV70" s="289"/>
      <c r="PPW70" s="289"/>
      <c r="PPX70" s="289"/>
      <c r="PPY70" s="289"/>
      <c r="PPZ70" s="289"/>
      <c r="PQA70" s="289"/>
      <c r="PQB70" s="289"/>
      <c r="PQC70" s="289"/>
      <c r="PQD70" s="289"/>
      <c r="PQE70" s="289"/>
      <c r="PQF70" s="289"/>
      <c r="PQG70" s="289"/>
      <c r="PQH70" s="289"/>
      <c r="PQI70" s="289"/>
      <c r="PQJ70" s="289"/>
      <c r="PQK70" s="289"/>
      <c r="PQL70" s="289"/>
      <c r="PQM70" s="289"/>
      <c r="PQN70" s="289"/>
      <c r="PQO70" s="289"/>
      <c r="PQP70" s="289"/>
      <c r="PQQ70" s="289"/>
      <c r="PQR70" s="289"/>
      <c r="PQS70" s="289"/>
      <c r="PQT70" s="289"/>
      <c r="PQU70" s="289"/>
      <c r="PQV70" s="289"/>
      <c r="PQW70" s="289"/>
      <c r="PQX70" s="289"/>
      <c r="PQY70" s="289"/>
      <c r="PQZ70" s="289"/>
      <c r="PRA70" s="289"/>
      <c r="PRB70" s="289"/>
      <c r="PRC70" s="289"/>
      <c r="PRD70" s="289"/>
      <c r="PRE70" s="289"/>
      <c r="PRF70" s="289"/>
      <c r="PRG70" s="289"/>
      <c r="PRH70" s="289"/>
      <c r="PRI70" s="289"/>
      <c r="PRJ70" s="289"/>
      <c r="PRK70" s="289"/>
      <c r="PRL70" s="289"/>
      <c r="PRM70" s="289"/>
      <c r="PRN70" s="289"/>
      <c r="PRO70" s="289"/>
      <c r="PRP70" s="289"/>
      <c r="PRQ70" s="289"/>
      <c r="PRR70" s="289"/>
      <c r="PRS70" s="289"/>
      <c r="PRT70" s="289"/>
      <c r="PRU70" s="289"/>
      <c r="PRV70" s="289"/>
      <c r="PRW70" s="289"/>
      <c r="PRX70" s="289"/>
      <c r="PRY70" s="289"/>
      <c r="PRZ70" s="289"/>
      <c r="PSA70" s="289"/>
      <c r="PSB70" s="289"/>
      <c r="PSC70" s="289"/>
      <c r="PSD70" s="289"/>
      <c r="PSE70" s="289"/>
      <c r="PSF70" s="289"/>
      <c r="PSG70" s="289"/>
      <c r="PSH70" s="289"/>
      <c r="PSI70" s="289"/>
      <c r="PSJ70" s="289"/>
      <c r="PSK70" s="289"/>
      <c r="PSL70" s="289"/>
      <c r="PSM70" s="289"/>
      <c r="PSN70" s="289"/>
      <c r="PSO70" s="289"/>
      <c r="PSP70" s="289"/>
      <c r="PSQ70" s="289"/>
      <c r="PSR70" s="289"/>
      <c r="PSS70" s="289"/>
      <c r="PST70" s="289"/>
      <c r="PSU70" s="289"/>
      <c r="PSV70" s="289"/>
      <c r="PSW70" s="289"/>
      <c r="PSX70" s="289"/>
      <c r="PSY70" s="289"/>
      <c r="PSZ70" s="289"/>
      <c r="PTA70" s="289"/>
      <c r="PTB70" s="289"/>
      <c r="PTC70" s="289"/>
      <c r="PTD70" s="289"/>
      <c r="PTE70" s="289"/>
      <c r="PTF70" s="289"/>
      <c r="PTG70" s="289"/>
      <c r="PTH70" s="289"/>
      <c r="PTI70" s="289"/>
      <c r="PTJ70" s="289"/>
      <c r="PTK70" s="289"/>
      <c r="PTL70" s="289"/>
      <c r="PTM70" s="289"/>
      <c r="PTN70" s="289"/>
      <c r="PTO70" s="289"/>
      <c r="PTP70" s="289"/>
      <c r="PTQ70" s="289"/>
      <c r="PTR70" s="289"/>
      <c r="PTS70" s="289"/>
      <c r="PTT70" s="289"/>
      <c r="PTU70" s="289"/>
      <c r="PTV70" s="289"/>
      <c r="PTW70" s="289"/>
      <c r="PTX70" s="289"/>
      <c r="PTY70" s="289"/>
      <c r="PTZ70" s="289"/>
      <c r="PUA70" s="289"/>
      <c r="PUB70" s="289"/>
      <c r="PUC70" s="289"/>
      <c r="PUD70" s="289"/>
      <c r="PUE70" s="289"/>
      <c r="PUF70" s="289"/>
      <c r="PUG70" s="289"/>
      <c r="PUH70" s="289"/>
      <c r="PUI70" s="289"/>
      <c r="PUJ70" s="289"/>
      <c r="PUK70" s="289"/>
      <c r="PUL70" s="289"/>
      <c r="PUM70" s="289"/>
      <c r="PUN70" s="289"/>
      <c r="PUO70" s="289"/>
      <c r="PUP70" s="289"/>
      <c r="PUQ70" s="289"/>
      <c r="PUR70" s="289"/>
      <c r="PUS70" s="289"/>
      <c r="PUT70" s="289"/>
      <c r="PUU70" s="289"/>
      <c r="PUV70" s="289"/>
      <c r="PUW70" s="289"/>
      <c r="PUX70" s="289"/>
      <c r="PUY70" s="289"/>
      <c r="PUZ70" s="289"/>
      <c r="PVA70" s="289"/>
      <c r="PVB70" s="289"/>
      <c r="PVC70" s="289"/>
      <c r="PVD70" s="289"/>
      <c r="PVE70" s="289"/>
      <c r="PVF70" s="289"/>
      <c r="PVG70" s="289"/>
      <c r="PVH70" s="289"/>
      <c r="PVI70" s="289"/>
      <c r="PVJ70" s="289"/>
      <c r="PVK70" s="289"/>
      <c r="PVL70" s="289"/>
      <c r="PVM70" s="289"/>
      <c r="PVN70" s="289"/>
      <c r="PVO70" s="289"/>
      <c r="PVP70" s="289"/>
      <c r="PVQ70" s="289"/>
      <c r="PVR70" s="289"/>
      <c r="PVS70" s="289"/>
      <c r="PVT70" s="289"/>
      <c r="PVU70" s="289"/>
      <c r="PVV70" s="289"/>
      <c r="PVW70" s="289"/>
      <c r="PVX70" s="289"/>
      <c r="PVY70" s="289"/>
      <c r="PVZ70" s="289"/>
      <c r="PWA70" s="289"/>
      <c r="PWB70" s="289"/>
      <c r="PWC70" s="289"/>
      <c r="PWD70" s="289"/>
      <c r="PWE70" s="289"/>
      <c r="PWF70" s="289"/>
      <c r="PWG70" s="289"/>
      <c r="PWH70" s="289"/>
      <c r="PWI70" s="289"/>
      <c r="PWJ70" s="289"/>
      <c r="PWK70" s="289"/>
      <c r="PWL70" s="289"/>
      <c r="PWM70" s="289"/>
      <c r="PWN70" s="289"/>
      <c r="PWO70" s="289"/>
      <c r="PWP70" s="289"/>
      <c r="PWQ70" s="289"/>
      <c r="PWR70" s="289"/>
      <c r="PWS70" s="289"/>
      <c r="PWT70" s="289"/>
      <c r="PWU70" s="289"/>
      <c r="PWV70" s="289"/>
      <c r="PWW70" s="289"/>
      <c r="PWX70" s="289"/>
      <c r="PWY70" s="289"/>
      <c r="PWZ70" s="289"/>
      <c r="PXA70" s="289"/>
      <c r="PXB70" s="289"/>
      <c r="PXC70" s="289"/>
      <c r="PXD70" s="289"/>
      <c r="PXE70" s="289"/>
      <c r="PXF70" s="289"/>
      <c r="PXG70" s="289"/>
      <c r="PXH70" s="289"/>
      <c r="PXI70" s="289"/>
      <c r="PXJ70" s="289"/>
      <c r="PXK70" s="289"/>
      <c r="PXL70" s="289"/>
      <c r="PXM70" s="289"/>
      <c r="PXN70" s="289"/>
      <c r="PXO70" s="289"/>
      <c r="PXP70" s="289"/>
      <c r="PXQ70" s="289"/>
      <c r="PXR70" s="289"/>
      <c r="PXS70" s="289"/>
      <c r="PXT70" s="289"/>
      <c r="PXU70" s="289"/>
      <c r="PXV70" s="289"/>
      <c r="PXW70" s="289"/>
      <c r="PXX70" s="289"/>
      <c r="PXY70" s="289"/>
      <c r="PXZ70" s="289"/>
      <c r="PYA70" s="289"/>
      <c r="PYB70" s="289"/>
      <c r="PYC70" s="289"/>
      <c r="PYD70" s="289"/>
      <c r="PYE70" s="289"/>
      <c r="PYF70" s="289"/>
      <c r="PYG70" s="289"/>
      <c r="PYH70" s="289"/>
      <c r="PYI70" s="289"/>
      <c r="PYJ70" s="289"/>
      <c r="PYK70" s="289"/>
      <c r="PYL70" s="289"/>
      <c r="PYM70" s="289"/>
      <c r="PYN70" s="289"/>
      <c r="PYO70" s="289"/>
      <c r="PYP70" s="289"/>
      <c r="PYQ70" s="289"/>
      <c r="PYR70" s="289"/>
      <c r="PYS70" s="289"/>
      <c r="PYT70" s="289"/>
      <c r="PYU70" s="289"/>
      <c r="PYV70" s="289"/>
      <c r="PYW70" s="289"/>
      <c r="PYX70" s="289"/>
      <c r="PYY70" s="289"/>
      <c r="PYZ70" s="289"/>
      <c r="PZA70" s="289"/>
      <c r="PZB70" s="289"/>
      <c r="PZC70" s="289"/>
      <c r="PZD70" s="289"/>
      <c r="PZE70" s="289"/>
      <c r="PZF70" s="289"/>
      <c r="PZG70" s="289"/>
      <c r="PZH70" s="289"/>
      <c r="PZI70" s="289"/>
      <c r="PZJ70" s="289"/>
      <c r="PZK70" s="289"/>
      <c r="PZL70" s="289"/>
      <c r="PZM70" s="289"/>
      <c r="PZN70" s="289"/>
      <c r="PZO70" s="289"/>
      <c r="PZP70" s="289"/>
      <c r="PZQ70" s="289"/>
      <c r="PZR70" s="289"/>
      <c r="PZS70" s="289"/>
      <c r="PZT70" s="289"/>
      <c r="PZU70" s="289"/>
      <c r="PZV70" s="289"/>
      <c r="PZW70" s="289"/>
      <c r="PZX70" s="289"/>
      <c r="PZY70" s="289"/>
      <c r="PZZ70" s="289"/>
      <c r="QAA70" s="289"/>
      <c r="QAB70" s="289"/>
      <c r="QAC70" s="289"/>
      <c r="QAD70" s="289"/>
      <c r="QAE70" s="289"/>
      <c r="QAF70" s="289"/>
      <c r="QAG70" s="289"/>
      <c r="QAH70" s="289"/>
      <c r="QAI70" s="289"/>
      <c r="QAJ70" s="289"/>
      <c r="QAK70" s="289"/>
      <c r="QAL70" s="289"/>
      <c r="QAM70" s="289"/>
      <c r="QAN70" s="289"/>
      <c r="QAO70" s="289"/>
      <c r="QAP70" s="289"/>
      <c r="QAQ70" s="289"/>
      <c r="QAR70" s="289"/>
      <c r="QAS70" s="289"/>
      <c r="QAT70" s="289"/>
      <c r="QAU70" s="289"/>
      <c r="QAV70" s="289"/>
      <c r="QAW70" s="289"/>
      <c r="QAX70" s="289"/>
      <c r="QAY70" s="289"/>
      <c r="QAZ70" s="289"/>
      <c r="QBA70" s="289"/>
      <c r="QBB70" s="289"/>
      <c r="QBC70" s="289"/>
      <c r="QBD70" s="289"/>
      <c r="QBE70" s="289"/>
      <c r="QBF70" s="289"/>
      <c r="QBG70" s="289"/>
      <c r="QBH70" s="289"/>
      <c r="QBI70" s="289"/>
      <c r="QBJ70" s="289"/>
      <c r="QBK70" s="289"/>
      <c r="QBL70" s="289"/>
      <c r="QBM70" s="289"/>
      <c r="QBN70" s="289"/>
      <c r="QBO70" s="289"/>
      <c r="QBP70" s="289"/>
      <c r="QBQ70" s="289"/>
      <c r="QBR70" s="289"/>
      <c r="QBS70" s="289"/>
      <c r="QBT70" s="289"/>
      <c r="QBU70" s="289"/>
      <c r="QBV70" s="289"/>
      <c r="QBW70" s="289"/>
      <c r="QBX70" s="289"/>
      <c r="QBY70" s="289"/>
      <c r="QBZ70" s="289"/>
      <c r="QCA70" s="289"/>
      <c r="QCB70" s="289"/>
      <c r="QCC70" s="289"/>
      <c r="QCD70" s="289"/>
      <c r="QCE70" s="289"/>
      <c r="QCF70" s="289"/>
      <c r="QCG70" s="289"/>
      <c r="QCH70" s="289"/>
      <c r="QCI70" s="289"/>
      <c r="QCJ70" s="289"/>
      <c r="QCK70" s="289"/>
      <c r="QCL70" s="289"/>
      <c r="QCM70" s="289"/>
      <c r="QCN70" s="289"/>
      <c r="QCO70" s="289"/>
      <c r="QCP70" s="289"/>
      <c r="QCQ70" s="289"/>
      <c r="QCR70" s="289"/>
      <c r="QCS70" s="289"/>
      <c r="QCT70" s="289"/>
      <c r="QCU70" s="289"/>
      <c r="QCV70" s="289"/>
      <c r="QCW70" s="289"/>
      <c r="QCX70" s="289"/>
      <c r="QCY70" s="289"/>
      <c r="QCZ70" s="289"/>
      <c r="QDA70" s="289"/>
      <c r="QDB70" s="289"/>
      <c r="QDC70" s="289"/>
      <c r="QDD70" s="289"/>
      <c r="QDE70" s="289"/>
      <c r="QDF70" s="289"/>
      <c r="QDG70" s="289"/>
      <c r="QDH70" s="289"/>
      <c r="QDI70" s="289"/>
      <c r="QDJ70" s="289"/>
      <c r="QDK70" s="289"/>
      <c r="QDL70" s="289"/>
      <c r="QDM70" s="289"/>
      <c r="QDN70" s="289"/>
      <c r="QDO70" s="289"/>
      <c r="QDP70" s="289"/>
      <c r="QDQ70" s="289"/>
      <c r="QDR70" s="289"/>
      <c r="QDS70" s="289"/>
      <c r="QDT70" s="289"/>
      <c r="QDU70" s="289"/>
      <c r="QDV70" s="289"/>
      <c r="QDW70" s="289"/>
      <c r="QDX70" s="289"/>
      <c r="QDY70" s="289"/>
      <c r="QDZ70" s="289"/>
      <c r="QEA70" s="289"/>
      <c r="QEB70" s="289"/>
      <c r="QEC70" s="289"/>
      <c r="QED70" s="289"/>
      <c r="QEE70" s="289"/>
      <c r="QEF70" s="289"/>
      <c r="QEG70" s="289"/>
      <c r="QEH70" s="289"/>
      <c r="QEI70" s="289"/>
      <c r="QEJ70" s="289"/>
      <c r="QEK70" s="289"/>
      <c r="QEL70" s="289"/>
      <c r="QEM70" s="289"/>
      <c r="QEN70" s="289"/>
      <c r="QEO70" s="289"/>
      <c r="QEP70" s="289"/>
      <c r="QEQ70" s="289"/>
      <c r="QER70" s="289"/>
      <c r="QES70" s="289"/>
      <c r="QET70" s="289"/>
      <c r="QEU70" s="289"/>
      <c r="QEV70" s="289"/>
      <c r="QEW70" s="289"/>
      <c r="QEX70" s="289"/>
      <c r="QEY70" s="289"/>
      <c r="QEZ70" s="289"/>
      <c r="QFA70" s="289"/>
      <c r="QFB70" s="289"/>
      <c r="QFC70" s="289"/>
      <c r="QFD70" s="289"/>
      <c r="QFE70" s="289"/>
      <c r="QFF70" s="289"/>
      <c r="QFG70" s="289"/>
      <c r="QFH70" s="289"/>
      <c r="QFI70" s="289"/>
      <c r="QFJ70" s="289"/>
      <c r="QFK70" s="289"/>
      <c r="QFL70" s="289"/>
      <c r="QFM70" s="289"/>
      <c r="QFN70" s="289"/>
      <c r="QFO70" s="289"/>
      <c r="QFP70" s="289"/>
      <c r="QFQ70" s="289"/>
      <c r="QFR70" s="289"/>
      <c r="QFS70" s="289"/>
      <c r="QFT70" s="289"/>
      <c r="QFU70" s="289"/>
      <c r="QFV70" s="289"/>
      <c r="QFW70" s="289"/>
      <c r="QFX70" s="289"/>
      <c r="QFY70" s="289"/>
      <c r="QFZ70" s="289"/>
      <c r="QGA70" s="289"/>
      <c r="QGB70" s="289"/>
      <c r="QGC70" s="289"/>
      <c r="QGD70" s="289"/>
      <c r="QGE70" s="289"/>
      <c r="QGF70" s="289"/>
      <c r="QGG70" s="289"/>
      <c r="QGH70" s="289"/>
      <c r="QGI70" s="289"/>
      <c r="QGJ70" s="289"/>
      <c r="QGK70" s="289"/>
      <c r="QGL70" s="289"/>
      <c r="QGM70" s="289"/>
      <c r="QGN70" s="289"/>
      <c r="QGO70" s="289"/>
      <c r="QGP70" s="289"/>
      <c r="QGQ70" s="289"/>
      <c r="QGR70" s="289"/>
      <c r="QGS70" s="289"/>
      <c r="QGT70" s="289"/>
      <c r="QGU70" s="289"/>
      <c r="QGV70" s="289"/>
      <c r="QGW70" s="289"/>
      <c r="QGX70" s="289"/>
      <c r="QGY70" s="289"/>
      <c r="QGZ70" s="289"/>
      <c r="QHA70" s="289"/>
      <c r="QHB70" s="289"/>
      <c r="QHC70" s="289"/>
      <c r="QHD70" s="289"/>
      <c r="QHE70" s="289"/>
      <c r="QHF70" s="289"/>
      <c r="QHG70" s="289"/>
      <c r="QHH70" s="289"/>
      <c r="QHI70" s="289"/>
      <c r="QHJ70" s="289"/>
      <c r="QHK70" s="289"/>
      <c r="QHL70" s="289"/>
      <c r="QHM70" s="289"/>
      <c r="QHN70" s="289"/>
      <c r="QHO70" s="289"/>
      <c r="QHP70" s="289"/>
      <c r="QHQ70" s="289"/>
      <c r="QHR70" s="289"/>
      <c r="QHS70" s="289"/>
      <c r="QHT70" s="289"/>
      <c r="QHU70" s="289"/>
      <c r="QHV70" s="289"/>
      <c r="QHW70" s="289"/>
      <c r="QHX70" s="289"/>
      <c r="QHY70" s="289"/>
      <c r="QHZ70" s="289"/>
      <c r="QIA70" s="289"/>
      <c r="QIB70" s="289"/>
      <c r="QIC70" s="289"/>
      <c r="QID70" s="289"/>
      <c r="QIE70" s="289"/>
      <c r="QIF70" s="289"/>
      <c r="QIG70" s="289"/>
      <c r="QIH70" s="289"/>
      <c r="QII70" s="289"/>
      <c r="QIJ70" s="289"/>
      <c r="QIK70" s="289"/>
      <c r="QIL70" s="289"/>
      <c r="QIM70" s="289"/>
      <c r="QIN70" s="289"/>
      <c r="QIO70" s="289"/>
      <c r="QIP70" s="289"/>
      <c r="QIQ70" s="289"/>
      <c r="QIR70" s="289"/>
      <c r="QIS70" s="289"/>
      <c r="QIT70" s="289"/>
      <c r="QIU70" s="289"/>
      <c r="QIV70" s="289"/>
      <c r="QIW70" s="289"/>
      <c r="QIX70" s="289"/>
      <c r="QIY70" s="289"/>
      <c r="QIZ70" s="289"/>
      <c r="QJA70" s="289"/>
      <c r="QJB70" s="289"/>
      <c r="QJC70" s="289"/>
      <c r="QJD70" s="289"/>
      <c r="QJE70" s="289"/>
      <c r="QJF70" s="289"/>
      <c r="QJG70" s="289"/>
      <c r="QJH70" s="289"/>
      <c r="QJI70" s="289"/>
      <c r="QJJ70" s="289"/>
      <c r="QJK70" s="289"/>
      <c r="QJL70" s="289"/>
      <c r="QJM70" s="289"/>
      <c r="QJN70" s="289"/>
      <c r="QJO70" s="289"/>
      <c r="QJP70" s="289"/>
      <c r="QJQ70" s="289"/>
      <c r="QJR70" s="289"/>
      <c r="QJS70" s="289"/>
      <c r="QJT70" s="289"/>
      <c r="QJU70" s="289"/>
      <c r="QJV70" s="289"/>
      <c r="QJW70" s="289"/>
      <c r="QJX70" s="289"/>
      <c r="QJY70" s="289"/>
      <c r="QJZ70" s="289"/>
      <c r="QKA70" s="289"/>
      <c r="QKB70" s="289"/>
      <c r="QKC70" s="289"/>
      <c r="QKD70" s="289"/>
      <c r="QKE70" s="289"/>
      <c r="QKF70" s="289"/>
      <c r="QKG70" s="289"/>
      <c r="QKH70" s="289"/>
      <c r="QKI70" s="289"/>
      <c r="QKJ70" s="289"/>
      <c r="QKK70" s="289"/>
      <c r="QKL70" s="289"/>
      <c r="QKM70" s="289"/>
      <c r="QKN70" s="289"/>
      <c r="QKO70" s="289"/>
      <c r="QKP70" s="289"/>
      <c r="QKQ70" s="289"/>
      <c r="QKR70" s="289"/>
      <c r="QKS70" s="289"/>
      <c r="QKT70" s="289"/>
      <c r="QKU70" s="289"/>
      <c r="QKV70" s="289"/>
      <c r="QKW70" s="289"/>
      <c r="QKX70" s="289"/>
      <c r="QKY70" s="289"/>
      <c r="QKZ70" s="289"/>
      <c r="QLA70" s="289"/>
      <c r="QLB70" s="289"/>
      <c r="QLC70" s="289"/>
      <c r="QLD70" s="289"/>
      <c r="QLE70" s="289"/>
      <c r="QLF70" s="289"/>
      <c r="QLG70" s="289"/>
      <c r="QLH70" s="289"/>
      <c r="QLI70" s="289"/>
      <c r="QLJ70" s="289"/>
      <c r="QLK70" s="289"/>
      <c r="QLL70" s="289"/>
      <c r="QLM70" s="289"/>
      <c r="QLN70" s="289"/>
      <c r="QLO70" s="289"/>
      <c r="QLP70" s="289"/>
      <c r="QLQ70" s="289"/>
      <c r="QLR70" s="289"/>
      <c r="QLS70" s="289"/>
      <c r="QLT70" s="289"/>
      <c r="QLU70" s="289"/>
      <c r="QLV70" s="289"/>
      <c r="QLW70" s="289"/>
      <c r="QLX70" s="289"/>
      <c r="QLY70" s="289"/>
      <c r="QLZ70" s="289"/>
      <c r="QMA70" s="289"/>
      <c r="QMB70" s="289"/>
      <c r="QMC70" s="289"/>
      <c r="QMD70" s="289"/>
      <c r="QME70" s="289"/>
      <c r="QMF70" s="289"/>
      <c r="QMG70" s="289"/>
      <c r="QMH70" s="289"/>
      <c r="QMI70" s="289"/>
      <c r="QMJ70" s="289"/>
      <c r="QMK70" s="289"/>
      <c r="QML70" s="289"/>
      <c r="QMM70" s="289"/>
      <c r="QMN70" s="289"/>
      <c r="QMO70" s="289"/>
      <c r="QMP70" s="289"/>
      <c r="QMQ70" s="289"/>
      <c r="QMR70" s="289"/>
      <c r="QMS70" s="289"/>
      <c r="QMT70" s="289"/>
      <c r="QMU70" s="289"/>
      <c r="QMV70" s="289"/>
      <c r="QMW70" s="289"/>
      <c r="QMX70" s="289"/>
      <c r="QMY70" s="289"/>
      <c r="QMZ70" s="289"/>
      <c r="QNA70" s="289"/>
      <c r="QNB70" s="289"/>
      <c r="QNC70" s="289"/>
      <c r="QND70" s="289"/>
      <c r="QNE70" s="289"/>
      <c r="QNF70" s="289"/>
      <c r="QNG70" s="289"/>
      <c r="QNH70" s="289"/>
      <c r="QNI70" s="289"/>
      <c r="QNJ70" s="289"/>
      <c r="QNK70" s="289"/>
      <c r="QNL70" s="289"/>
      <c r="QNM70" s="289"/>
      <c r="QNN70" s="289"/>
      <c r="QNO70" s="289"/>
      <c r="QNP70" s="289"/>
      <c r="QNQ70" s="289"/>
      <c r="QNR70" s="289"/>
      <c r="QNS70" s="289"/>
      <c r="QNT70" s="289"/>
      <c r="QNU70" s="289"/>
      <c r="QNV70" s="289"/>
      <c r="QNW70" s="289"/>
      <c r="QNX70" s="289"/>
      <c r="QNY70" s="289"/>
      <c r="QNZ70" s="289"/>
      <c r="QOA70" s="289"/>
      <c r="QOB70" s="289"/>
      <c r="QOC70" s="289"/>
      <c r="QOD70" s="289"/>
      <c r="QOE70" s="289"/>
      <c r="QOF70" s="289"/>
      <c r="QOG70" s="289"/>
      <c r="QOH70" s="289"/>
      <c r="QOI70" s="289"/>
      <c r="QOJ70" s="289"/>
      <c r="QOK70" s="289"/>
      <c r="QOL70" s="289"/>
      <c r="QOM70" s="289"/>
      <c r="QON70" s="289"/>
      <c r="QOO70" s="289"/>
      <c r="QOP70" s="289"/>
      <c r="QOQ70" s="289"/>
      <c r="QOR70" s="289"/>
      <c r="QOS70" s="289"/>
      <c r="QOT70" s="289"/>
      <c r="QOU70" s="289"/>
      <c r="QOV70" s="289"/>
      <c r="QOW70" s="289"/>
      <c r="QOX70" s="289"/>
      <c r="QOY70" s="289"/>
      <c r="QOZ70" s="289"/>
      <c r="QPA70" s="289"/>
      <c r="QPB70" s="289"/>
      <c r="QPC70" s="289"/>
      <c r="QPD70" s="289"/>
      <c r="QPE70" s="289"/>
      <c r="QPF70" s="289"/>
      <c r="QPG70" s="289"/>
      <c r="QPH70" s="289"/>
      <c r="QPI70" s="289"/>
      <c r="QPJ70" s="289"/>
      <c r="QPK70" s="289"/>
      <c r="QPL70" s="289"/>
      <c r="QPM70" s="289"/>
      <c r="QPN70" s="289"/>
      <c r="QPO70" s="289"/>
      <c r="QPP70" s="289"/>
      <c r="QPQ70" s="289"/>
      <c r="QPR70" s="289"/>
      <c r="QPS70" s="289"/>
      <c r="QPT70" s="289"/>
      <c r="QPU70" s="289"/>
      <c r="QPV70" s="289"/>
      <c r="QPW70" s="289"/>
      <c r="QPX70" s="289"/>
      <c r="QPY70" s="289"/>
      <c r="QPZ70" s="289"/>
      <c r="QQA70" s="289"/>
      <c r="QQB70" s="289"/>
      <c r="QQC70" s="289"/>
      <c r="QQD70" s="289"/>
      <c r="QQE70" s="289"/>
      <c r="QQF70" s="289"/>
      <c r="QQG70" s="289"/>
      <c r="QQH70" s="289"/>
      <c r="QQI70" s="289"/>
      <c r="QQJ70" s="289"/>
      <c r="QQK70" s="289"/>
      <c r="QQL70" s="289"/>
      <c r="QQM70" s="289"/>
      <c r="QQN70" s="289"/>
      <c r="QQO70" s="289"/>
      <c r="QQP70" s="289"/>
      <c r="QQQ70" s="289"/>
      <c r="QQR70" s="289"/>
      <c r="QQS70" s="289"/>
      <c r="QQT70" s="289"/>
      <c r="QQU70" s="289"/>
      <c r="QQV70" s="289"/>
      <c r="QQW70" s="289"/>
      <c r="QQX70" s="289"/>
      <c r="QQY70" s="289"/>
      <c r="QQZ70" s="289"/>
      <c r="QRA70" s="289"/>
      <c r="QRB70" s="289"/>
      <c r="QRC70" s="289"/>
      <c r="QRD70" s="289"/>
      <c r="QRE70" s="289"/>
      <c r="QRF70" s="289"/>
      <c r="QRG70" s="289"/>
      <c r="QRH70" s="289"/>
      <c r="QRI70" s="289"/>
      <c r="QRJ70" s="289"/>
      <c r="QRK70" s="289"/>
      <c r="QRL70" s="289"/>
      <c r="QRM70" s="289"/>
      <c r="QRN70" s="289"/>
      <c r="QRO70" s="289"/>
      <c r="QRP70" s="289"/>
      <c r="QRQ70" s="289"/>
      <c r="QRR70" s="289"/>
      <c r="QRS70" s="289"/>
      <c r="QRT70" s="289"/>
      <c r="QRU70" s="289"/>
      <c r="QRV70" s="289"/>
      <c r="QRW70" s="289"/>
      <c r="QRX70" s="289"/>
      <c r="QRY70" s="289"/>
      <c r="QRZ70" s="289"/>
      <c r="QSA70" s="289"/>
      <c r="QSB70" s="289"/>
      <c r="QSC70" s="289"/>
      <c r="QSD70" s="289"/>
      <c r="QSE70" s="289"/>
      <c r="QSF70" s="289"/>
      <c r="QSG70" s="289"/>
      <c r="QSH70" s="289"/>
      <c r="QSI70" s="289"/>
      <c r="QSJ70" s="289"/>
      <c r="QSK70" s="289"/>
      <c r="QSL70" s="289"/>
      <c r="QSM70" s="289"/>
      <c r="QSN70" s="289"/>
      <c r="QSO70" s="289"/>
      <c r="QSP70" s="289"/>
      <c r="QSQ70" s="289"/>
      <c r="QSR70" s="289"/>
      <c r="QSS70" s="289"/>
      <c r="QST70" s="289"/>
      <c r="QSU70" s="289"/>
      <c r="QSV70" s="289"/>
      <c r="QSW70" s="289"/>
      <c r="QSX70" s="289"/>
      <c r="QSY70" s="289"/>
      <c r="QSZ70" s="289"/>
      <c r="QTA70" s="289"/>
      <c r="QTB70" s="289"/>
      <c r="QTC70" s="289"/>
      <c r="QTD70" s="289"/>
      <c r="QTE70" s="289"/>
      <c r="QTF70" s="289"/>
      <c r="QTG70" s="289"/>
      <c r="QTH70" s="289"/>
      <c r="QTI70" s="289"/>
      <c r="QTJ70" s="289"/>
      <c r="QTK70" s="289"/>
      <c r="QTL70" s="289"/>
      <c r="QTM70" s="289"/>
      <c r="QTN70" s="289"/>
      <c r="QTO70" s="289"/>
      <c r="QTP70" s="289"/>
      <c r="QTQ70" s="289"/>
      <c r="QTR70" s="289"/>
      <c r="QTS70" s="289"/>
      <c r="QTT70" s="289"/>
      <c r="QTU70" s="289"/>
      <c r="QTV70" s="289"/>
      <c r="QTW70" s="289"/>
      <c r="QTX70" s="289"/>
      <c r="QTY70" s="289"/>
      <c r="QTZ70" s="289"/>
      <c r="QUA70" s="289"/>
      <c r="QUB70" s="289"/>
      <c r="QUC70" s="289"/>
      <c r="QUD70" s="289"/>
      <c r="QUE70" s="289"/>
      <c r="QUF70" s="289"/>
      <c r="QUG70" s="289"/>
      <c r="QUH70" s="289"/>
      <c r="QUI70" s="289"/>
      <c r="QUJ70" s="289"/>
      <c r="QUK70" s="289"/>
      <c r="QUL70" s="289"/>
      <c r="QUM70" s="289"/>
      <c r="QUN70" s="289"/>
      <c r="QUO70" s="289"/>
      <c r="QUP70" s="289"/>
      <c r="QUQ70" s="289"/>
      <c r="QUR70" s="289"/>
      <c r="QUS70" s="289"/>
      <c r="QUT70" s="289"/>
      <c r="QUU70" s="289"/>
      <c r="QUV70" s="289"/>
      <c r="QUW70" s="289"/>
      <c r="QUX70" s="289"/>
      <c r="QUY70" s="289"/>
      <c r="QUZ70" s="289"/>
      <c r="QVA70" s="289"/>
      <c r="QVB70" s="289"/>
      <c r="QVC70" s="289"/>
      <c r="QVD70" s="289"/>
      <c r="QVE70" s="289"/>
      <c r="QVF70" s="289"/>
      <c r="QVG70" s="289"/>
      <c r="QVH70" s="289"/>
      <c r="QVI70" s="289"/>
      <c r="QVJ70" s="289"/>
      <c r="QVK70" s="289"/>
      <c r="QVL70" s="289"/>
      <c r="QVM70" s="289"/>
      <c r="QVN70" s="289"/>
      <c r="QVO70" s="289"/>
      <c r="QVP70" s="289"/>
      <c r="QVQ70" s="289"/>
      <c r="QVR70" s="289"/>
      <c r="QVS70" s="289"/>
      <c r="QVT70" s="289"/>
      <c r="QVU70" s="289"/>
      <c r="QVV70" s="289"/>
      <c r="QVW70" s="289"/>
      <c r="QVX70" s="289"/>
      <c r="QVY70" s="289"/>
      <c r="QVZ70" s="289"/>
      <c r="QWA70" s="289"/>
      <c r="QWB70" s="289"/>
      <c r="QWC70" s="289"/>
      <c r="QWD70" s="289"/>
      <c r="QWE70" s="289"/>
      <c r="QWF70" s="289"/>
      <c r="QWG70" s="289"/>
      <c r="QWH70" s="289"/>
      <c r="QWI70" s="289"/>
      <c r="QWJ70" s="289"/>
      <c r="QWK70" s="289"/>
      <c r="QWL70" s="289"/>
      <c r="QWM70" s="289"/>
      <c r="QWN70" s="289"/>
      <c r="QWO70" s="289"/>
      <c r="QWP70" s="289"/>
      <c r="QWQ70" s="289"/>
      <c r="QWR70" s="289"/>
      <c r="QWS70" s="289"/>
      <c r="QWT70" s="289"/>
      <c r="QWU70" s="289"/>
      <c r="QWV70" s="289"/>
      <c r="QWW70" s="289"/>
      <c r="QWX70" s="289"/>
      <c r="QWY70" s="289"/>
      <c r="QWZ70" s="289"/>
      <c r="QXA70" s="289"/>
      <c r="QXB70" s="289"/>
      <c r="QXC70" s="289"/>
      <c r="QXD70" s="289"/>
      <c r="QXE70" s="289"/>
      <c r="QXF70" s="289"/>
      <c r="QXG70" s="289"/>
      <c r="QXH70" s="289"/>
      <c r="QXI70" s="289"/>
      <c r="QXJ70" s="289"/>
      <c r="QXK70" s="289"/>
      <c r="QXL70" s="289"/>
      <c r="QXM70" s="289"/>
      <c r="QXN70" s="289"/>
      <c r="QXO70" s="289"/>
      <c r="QXP70" s="289"/>
      <c r="QXQ70" s="289"/>
      <c r="QXR70" s="289"/>
      <c r="QXS70" s="289"/>
      <c r="QXT70" s="289"/>
      <c r="QXU70" s="289"/>
      <c r="QXV70" s="289"/>
      <c r="QXW70" s="289"/>
      <c r="QXX70" s="289"/>
      <c r="QXY70" s="289"/>
      <c r="QXZ70" s="289"/>
      <c r="QYA70" s="289"/>
      <c r="QYB70" s="289"/>
      <c r="QYC70" s="289"/>
      <c r="QYD70" s="289"/>
      <c r="QYE70" s="289"/>
      <c r="QYF70" s="289"/>
      <c r="QYG70" s="289"/>
      <c r="QYH70" s="289"/>
      <c r="QYI70" s="289"/>
      <c r="QYJ70" s="289"/>
      <c r="QYK70" s="289"/>
      <c r="QYL70" s="289"/>
      <c r="QYM70" s="289"/>
      <c r="QYN70" s="289"/>
      <c r="QYO70" s="289"/>
      <c r="QYP70" s="289"/>
      <c r="QYQ70" s="289"/>
      <c r="QYR70" s="289"/>
      <c r="QYS70" s="289"/>
      <c r="QYT70" s="289"/>
      <c r="QYU70" s="289"/>
      <c r="QYV70" s="289"/>
      <c r="QYW70" s="289"/>
      <c r="QYX70" s="289"/>
      <c r="QYY70" s="289"/>
      <c r="QYZ70" s="289"/>
      <c r="QZA70" s="289"/>
      <c r="QZB70" s="289"/>
      <c r="QZC70" s="289"/>
      <c r="QZD70" s="289"/>
      <c r="QZE70" s="289"/>
      <c r="QZF70" s="289"/>
      <c r="QZG70" s="289"/>
      <c r="QZH70" s="289"/>
      <c r="QZI70" s="289"/>
      <c r="QZJ70" s="289"/>
      <c r="QZK70" s="289"/>
      <c r="QZL70" s="289"/>
      <c r="QZM70" s="289"/>
      <c r="QZN70" s="289"/>
      <c r="QZO70" s="289"/>
      <c r="QZP70" s="289"/>
      <c r="QZQ70" s="289"/>
      <c r="QZR70" s="289"/>
      <c r="QZS70" s="289"/>
      <c r="QZT70" s="289"/>
      <c r="QZU70" s="289"/>
      <c r="QZV70" s="289"/>
      <c r="QZW70" s="289"/>
      <c r="QZX70" s="289"/>
      <c r="QZY70" s="289"/>
      <c r="QZZ70" s="289"/>
      <c r="RAA70" s="289"/>
      <c r="RAB70" s="289"/>
      <c r="RAC70" s="289"/>
      <c r="RAD70" s="289"/>
      <c r="RAE70" s="289"/>
      <c r="RAF70" s="289"/>
      <c r="RAG70" s="289"/>
      <c r="RAH70" s="289"/>
      <c r="RAI70" s="289"/>
      <c r="RAJ70" s="289"/>
      <c r="RAK70" s="289"/>
      <c r="RAL70" s="289"/>
      <c r="RAM70" s="289"/>
      <c r="RAN70" s="289"/>
      <c r="RAO70" s="289"/>
      <c r="RAP70" s="289"/>
      <c r="RAQ70" s="289"/>
      <c r="RAR70" s="289"/>
      <c r="RAS70" s="289"/>
      <c r="RAT70" s="289"/>
      <c r="RAU70" s="289"/>
      <c r="RAV70" s="289"/>
      <c r="RAW70" s="289"/>
      <c r="RAX70" s="289"/>
      <c r="RAY70" s="289"/>
      <c r="RAZ70" s="289"/>
      <c r="RBA70" s="289"/>
      <c r="RBB70" s="289"/>
      <c r="RBC70" s="289"/>
      <c r="RBD70" s="289"/>
      <c r="RBE70" s="289"/>
      <c r="RBF70" s="289"/>
      <c r="RBG70" s="289"/>
      <c r="RBH70" s="289"/>
      <c r="RBI70" s="289"/>
      <c r="RBJ70" s="289"/>
      <c r="RBK70" s="289"/>
      <c r="RBL70" s="289"/>
      <c r="RBM70" s="289"/>
      <c r="RBN70" s="289"/>
      <c r="RBO70" s="289"/>
      <c r="RBP70" s="289"/>
      <c r="RBQ70" s="289"/>
      <c r="RBR70" s="289"/>
      <c r="RBS70" s="289"/>
      <c r="RBT70" s="289"/>
      <c r="RBU70" s="289"/>
      <c r="RBV70" s="289"/>
      <c r="RBW70" s="289"/>
      <c r="RBX70" s="289"/>
      <c r="RBY70" s="289"/>
      <c r="RBZ70" s="289"/>
      <c r="RCA70" s="289"/>
      <c r="RCB70" s="289"/>
      <c r="RCC70" s="289"/>
      <c r="RCD70" s="289"/>
      <c r="RCE70" s="289"/>
      <c r="RCF70" s="289"/>
      <c r="RCG70" s="289"/>
      <c r="RCH70" s="289"/>
      <c r="RCI70" s="289"/>
      <c r="RCJ70" s="289"/>
      <c r="RCK70" s="289"/>
      <c r="RCL70" s="289"/>
      <c r="RCM70" s="289"/>
      <c r="RCN70" s="289"/>
      <c r="RCO70" s="289"/>
      <c r="RCP70" s="289"/>
      <c r="RCQ70" s="289"/>
      <c r="RCR70" s="289"/>
      <c r="RCS70" s="289"/>
      <c r="RCT70" s="289"/>
      <c r="RCU70" s="289"/>
      <c r="RCV70" s="289"/>
      <c r="RCW70" s="289"/>
      <c r="RCX70" s="289"/>
      <c r="RCY70" s="289"/>
      <c r="RCZ70" s="289"/>
      <c r="RDA70" s="289"/>
      <c r="RDB70" s="289"/>
      <c r="RDC70" s="289"/>
      <c r="RDD70" s="289"/>
      <c r="RDE70" s="289"/>
      <c r="RDF70" s="289"/>
      <c r="RDG70" s="289"/>
      <c r="RDH70" s="289"/>
      <c r="RDI70" s="289"/>
      <c r="RDJ70" s="289"/>
      <c r="RDK70" s="289"/>
      <c r="RDL70" s="289"/>
      <c r="RDM70" s="289"/>
      <c r="RDN70" s="289"/>
      <c r="RDO70" s="289"/>
      <c r="RDP70" s="289"/>
      <c r="RDQ70" s="289"/>
      <c r="RDR70" s="289"/>
      <c r="RDS70" s="289"/>
      <c r="RDT70" s="289"/>
      <c r="RDU70" s="289"/>
      <c r="RDV70" s="289"/>
      <c r="RDW70" s="289"/>
      <c r="RDX70" s="289"/>
      <c r="RDY70" s="289"/>
      <c r="RDZ70" s="289"/>
      <c r="REA70" s="289"/>
      <c r="REB70" s="289"/>
      <c r="REC70" s="289"/>
      <c r="RED70" s="289"/>
      <c r="REE70" s="289"/>
      <c r="REF70" s="289"/>
      <c r="REG70" s="289"/>
      <c r="REH70" s="289"/>
      <c r="REI70" s="289"/>
      <c r="REJ70" s="289"/>
      <c r="REK70" s="289"/>
      <c r="REL70" s="289"/>
      <c r="REM70" s="289"/>
      <c r="REN70" s="289"/>
      <c r="REO70" s="289"/>
      <c r="REP70" s="289"/>
      <c r="REQ70" s="289"/>
      <c r="RER70" s="289"/>
      <c r="RES70" s="289"/>
      <c r="RET70" s="289"/>
      <c r="REU70" s="289"/>
      <c r="REV70" s="289"/>
      <c r="REW70" s="289"/>
      <c r="REX70" s="289"/>
      <c r="REY70" s="289"/>
      <c r="REZ70" s="289"/>
      <c r="RFA70" s="289"/>
      <c r="RFB70" s="289"/>
      <c r="RFC70" s="289"/>
      <c r="RFD70" s="289"/>
      <c r="RFE70" s="289"/>
      <c r="RFF70" s="289"/>
      <c r="RFG70" s="289"/>
      <c r="RFH70" s="289"/>
      <c r="RFI70" s="289"/>
      <c r="RFJ70" s="289"/>
      <c r="RFK70" s="289"/>
      <c r="RFL70" s="289"/>
      <c r="RFM70" s="289"/>
      <c r="RFN70" s="289"/>
      <c r="RFO70" s="289"/>
      <c r="RFP70" s="289"/>
      <c r="RFQ70" s="289"/>
      <c r="RFR70" s="289"/>
      <c r="RFS70" s="289"/>
      <c r="RFT70" s="289"/>
      <c r="RFU70" s="289"/>
      <c r="RFV70" s="289"/>
      <c r="RFW70" s="289"/>
      <c r="RFX70" s="289"/>
      <c r="RFY70" s="289"/>
      <c r="RFZ70" s="289"/>
      <c r="RGA70" s="289"/>
      <c r="RGB70" s="289"/>
      <c r="RGC70" s="289"/>
      <c r="RGD70" s="289"/>
      <c r="RGE70" s="289"/>
      <c r="RGF70" s="289"/>
      <c r="RGG70" s="289"/>
      <c r="RGH70" s="289"/>
      <c r="RGI70" s="289"/>
      <c r="RGJ70" s="289"/>
      <c r="RGK70" s="289"/>
      <c r="RGL70" s="289"/>
      <c r="RGM70" s="289"/>
      <c r="RGN70" s="289"/>
      <c r="RGO70" s="289"/>
      <c r="RGP70" s="289"/>
      <c r="RGQ70" s="289"/>
      <c r="RGR70" s="289"/>
      <c r="RGS70" s="289"/>
      <c r="RGT70" s="289"/>
      <c r="RGU70" s="289"/>
      <c r="RGV70" s="289"/>
      <c r="RGW70" s="289"/>
      <c r="RGX70" s="289"/>
      <c r="RGY70" s="289"/>
      <c r="RGZ70" s="289"/>
      <c r="RHA70" s="289"/>
      <c r="RHB70" s="289"/>
      <c r="RHC70" s="289"/>
      <c r="RHD70" s="289"/>
      <c r="RHE70" s="289"/>
      <c r="RHF70" s="289"/>
      <c r="RHG70" s="289"/>
      <c r="RHH70" s="289"/>
      <c r="RHI70" s="289"/>
      <c r="RHJ70" s="289"/>
      <c r="RHK70" s="289"/>
      <c r="RHL70" s="289"/>
      <c r="RHM70" s="289"/>
      <c r="RHN70" s="289"/>
      <c r="RHO70" s="289"/>
      <c r="RHP70" s="289"/>
      <c r="RHQ70" s="289"/>
      <c r="RHR70" s="289"/>
      <c r="RHS70" s="289"/>
      <c r="RHT70" s="289"/>
      <c r="RHU70" s="289"/>
      <c r="RHV70" s="289"/>
      <c r="RHW70" s="289"/>
      <c r="RHX70" s="289"/>
      <c r="RHY70" s="289"/>
      <c r="RHZ70" s="289"/>
      <c r="RIA70" s="289"/>
      <c r="RIB70" s="289"/>
      <c r="RIC70" s="289"/>
      <c r="RID70" s="289"/>
      <c r="RIE70" s="289"/>
      <c r="RIF70" s="289"/>
      <c r="RIG70" s="289"/>
      <c r="RIH70" s="289"/>
      <c r="RII70" s="289"/>
      <c r="RIJ70" s="289"/>
      <c r="RIK70" s="289"/>
      <c r="RIL70" s="289"/>
      <c r="RIM70" s="289"/>
      <c r="RIN70" s="289"/>
      <c r="RIO70" s="289"/>
      <c r="RIP70" s="289"/>
      <c r="RIQ70" s="289"/>
      <c r="RIR70" s="289"/>
      <c r="RIS70" s="289"/>
      <c r="RIT70" s="289"/>
      <c r="RIU70" s="289"/>
      <c r="RIV70" s="289"/>
      <c r="RIW70" s="289"/>
      <c r="RIX70" s="289"/>
      <c r="RIY70" s="289"/>
      <c r="RIZ70" s="289"/>
      <c r="RJA70" s="289"/>
      <c r="RJB70" s="289"/>
      <c r="RJC70" s="289"/>
      <c r="RJD70" s="289"/>
      <c r="RJE70" s="289"/>
      <c r="RJF70" s="289"/>
      <c r="RJG70" s="289"/>
      <c r="RJH70" s="289"/>
      <c r="RJI70" s="289"/>
      <c r="RJJ70" s="289"/>
      <c r="RJK70" s="289"/>
      <c r="RJL70" s="289"/>
      <c r="RJM70" s="289"/>
      <c r="RJN70" s="289"/>
      <c r="RJO70" s="289"/>
      <c r="RJP70" s="289"/>
      <c r="RJQ70" s="289"/>
      <c r="RJR70" s="289"/>
      <c r="RJS70" s="289"/>
      <c r="RJT70" s="289"/>
      <c r="RJU70" s="289"/>
      <c r="RJV70" s="289"/>
      <c r="RJW70" s="289"/>
      <c r="RJX70" s="289"/>
      <c r="RJY70" s="289"/>
      <c r="RJZ70" s="289"/>
      <c r="RKA70" s="289"/>
      <c r="RKB70" s="289"/>
      <c r="RKC70" s="289"/>
      <c r="RKD70" s="289"/>
      <c r="RKE70" s="289"/>
      <c r="RKF70" s="289"/>
      <c r="RKG70" s="289"/>
      <c r="RKH70" s="289"/>
      <c r="RKI70" s="289"/>
      <c r="RKJ70" s="289"/>
      <c r="RKK70" s="289"/>
      <c r="RKL70" s="289"/>
      <c r="RKM70" s="289"/>
      <c r="RKN70" s="289"/>
      <c r="RKO70" s="289"/>
      <c r="RKP70" s="289"/>
      <c r="RKQ70" s="289"/>
      <c r="RKR70" s="289"/>
      <c r="RKS70" s="289"/>
      <c r="RKT70" s="289"/>
      <c r="RKU70" s="289"/>
      <c r="RKV70" s="289"/>
      <c r="RKW70" s="289"/>
      <c r="RKX70" s="289"/>
      <c r="RKY70" s="289"/>
      <c r="RKZ70" s="289"/>
      <c r="RLA70" s="289"/>
      <c r="RLB70" s="289"/>
      <c r="RLC70" s="289"/>
      <c r="RLD70" s="289"/>
      <c r="RLE70" s="289"/>
      <c r="RLF70" s="289"/>
      <c r="RLG70" s="289"/>
      <c r="RLH70" s="289"/>
      <c r="RLI70" s="289"/>
      <c r="RLJ70" s="289"/>
      <c r="RLK70" s="289"/>
      <c r="RLL70" s="289"/>
      <c r="RLM70" s="289"/>
      <c r="RLN70" s="289"/>
      <c r="RLO70" s="289"/>
      <c r="RLP70" s="289"/>
      <c r="RLQ70" s="289"/>
      <c r="RLR70" s="289"/>
      <c r="RLS70" s="289"/>
      <c r="RLT70" s="289"/>
      <c r="RLU70" s="289"/>
      <c r="RLV70" s="289"/>
      <c r="RLW70" s="289"/>
      <c r="RLX70" s="289"/>
      <c r="RLY70" s="289"/>
      <c r="RLZ70" s="289"/>
      <c r="RMA70" s="289"/>
      <c r="RMB70" s="289"/>
      <c r="RMC70" s="289"/>
      <c r="RMD70" s="289"/>
      <c r="RME70" s="289"/>
      <c r="RMF70" s="289"/>
      <c r="RMG70" s="289"/>
      <c r="RMH70" s="289"/>
      <c r="RMI70" s="289"/>
      <c r="RMJ70" s="289"/>
      <c r="RMK70" s="289"/>
      <c r="RML70" s="289"/>
      <c r="RMM70" s="289"/>
      <c r="RMN70" s="289"/>
      <c r="RMO70" s="289"/>
      <c r="RMP70" s="289"/>
      <c r="RMQ70" s="289"/>
      <c r="RMR70" s="289"/>
      <c r="RMS70" s="289"/>
      <c r="RMT70" s="289"/>
      <c r="RMU70" s="289"/>
      <c r="RMV70" s="289"/>
      <c r="RMW70" s="289"/>
      <c r="RMX70" s="289"/>
      <c r="RMY70" s="289"/>
      <c r="RMZ70" s="289"/>
      <c r="RNA70" s="289"/>
      <c r="RNB70" s="289"/>
      <c r="RNC70" s="289"/>
      <c r="RND70" s="289"/>
      <c r="RNE70" s="289"/>
      <c r="RNF70" s="289"/>
      <c r="RNG70" s="289"/>
      <c r="RNH70" s="289"/>
      <c r="RNI70" s="289"/>
      <c r="RNJ70" s="289"/>
      <c r="RNK70" s="289"/>
      <c r="RNL70" s="289"/>
      <c r="RNM70" s="289"/>
      <c r="RNN70" s="289"/>
      <c r="RNO70" s="289"/>
      <c r="RNP70" s="289"/>
      <c r="RNQ70" s="289"/>
      <c r="RNR70" s="289"/>
      <c r="RNS70" s="289"/>
      <c r="RNT70" s="289"/>
      <c r="RNU70" s="289"/>
      <c r="RNV70" s="289"/>
      <c r="RNW70" s="289"/>
      <c r="RNX70" s="289"/>
      <c r="RNY70" s="289"/>
      <c r="RNZ70" s="289"/>
      <c r="ROA70" s="289"/>
      <c r="ROB70" s="289"/>
      <c r="ROC70" s="289"/>
      <c r="ROD70" s="289"/>
      <c r="ROE70" s="289"/>
      <c r="ROF70" s="289"/>
      <c r="ROG70" s="289"/>
      <c r="ROH70" s="289"/>
      <c r="ROI70" s="289"/>
      <c r="ROJ70" s="289"/>
      <c r="ROK70" s="289"/>
      <c r="ROL70" s="289"/>
      <c r="ROM70" s="289"/>
      <c r="RON70" s="289"/>
      <c r="ROO70" s="289"/>
      <c r="ROP70" s="289"/>
      <c r="ROQ70" s="289"/>
      <c r="ROR70" s="289"/>
      <c r="ROS70" s="289"/>
      <c r="ROT70" s="289"/>
      <c r="ROU70" s="289"/>
      <c r="ROV70" s="289"/>
      <c r="ROW70" s="289"/>
      <c r="ROX70" s="289"/>
      <c r="ROY70" s="289"/>
      <c r="ROZ70" s="289"/>
      <c r="RPA70" s="289"/>
      <c r="RPB70" s="289"/>
      <c r="RPC70" s="289"/>
      <c r="RPD70" s="289"/>
      <c r="RPE70" s="289"/>
      <c r="RPF70" s="289"/>
      <c r="RPG70" s="289"/>
      <c r="RPH70" s="289"/>
      <c r="RPI70" s="289"/>
      <c r="RPJ70" s="289"/>
      <c r="RPK70" s="289"/>
      <c r="RPL70" s="289"/>
      <c r="RPM70" s="289"/>
      <c r="RPN70" s="289"/>
      <c r="RPO70" s="289"/>
      <c r="RPP70" s="289"/>
      <c r="RPQ70" s="289"/>
      <c r="RPR70" s="289"/>
      <c r="RPS70" s="289"/>
      <c r="RPT70" s="289"/>
      <c r="RPU70" s="289"/>
      <c r="RPV70" s="289"/>
      <c r="RPW70" s="289"/>
      <c r="RPX70" s="289"/>
      <c r="RPY70" s="289"/>
      <c r="RPZ70" s="289"/>
      <c r="RQA70" s="289"/>
      <c r="RQB70" s="289"/>
      <c r="RQC70" s="289"/>
      <c r="RQD70" s="289"/>
      <c r="RQE70" s="289"/>
      <c r="RQF70" s="289"/>
      <c r="RQG70" s="289"/>
      <c r="RQH70" s="289"/>
      <c r="RQI70" s="289"/>
      <c r="RQJ70" s="289"/>
      <c r="RQK70" s="289"/>
      <c r="RQL70" s="289"/>
      <c r="RQM70" s="289"/>
      <c r="RQN70" s="289"/>
      <c r="RQO70" s="289"/>
      <c r="RQP70" s="289"/>
      <c r="RQQ70" s="289"/>
      <c r="RQR70" s="289"/>
      <c r="RQS70" s="289"/>
      <c r="RQT70" s="289"/>
      <c r="RQU70" s="289"/>
      <c r="RQV70" s="289"/>
      <c r="RQW70" s="289"/>
      <c r="RQX70" s="289"/>
      <c r="RQY70" s="289"/>
      <c r="RQZ70" s="289"/>
      <c r="RRA70" s="289"/>
      <c r="RRB70" s="289"/>
      <c r="RRC70" s="289"/>
      <c r="RRD70" s="289"/>
      <c r="RRE70" s="289"/>
      <c r="RRF70" s="289"/>
      <c r="RRG70" s="289"/>
      <c r="RRH70" s="289"/>
      <c r="RRI70" s="289"/>
      <c r="RRJ70" s="289"/>
      <c r="RRK70" s="289"/>
      <c r="RRL70" s="289"/>
      <c r="RRM70" s="289"/>
      <c r="RRN70" s="289"/>
      <c r="RRO70" s="289"/>
      <c r="RRP70" s="289"/>
      <c r="RRQ70" s="289"/>
      <c r="RRR70" s="289"/>
      <c r="RRS70" s="289"/>
      <c r="RRT70" s="289"/>
      <c r="RRU70" s="289"/>
      <c r="RRV70" s="289"/>
      <c r="RRW70" s="289"/>
      <c r="RRX70" s="289"/>
      <c r="RRY70" s="289"/>
      <c r="RRZ70" s="289"/>
      <c r="RSA70" s="289"/>
      <c r="RSB70" s="289"/>
      <c r="RSC70" s="289"/>
      <c r="RSD70" s="289"/>
      <c r="RSE70" s="289"/>
      <c r="RSF70" s="289"/>
      <c r="RSG70" s="289"/>
      <c r="RSH70" s="289"/>
      <c r="RSI70" s="289"/>
      <c r="RSJ70" s="289"/>
      <c r="RSK70" s="289"/>
      <c r="RSL70" s="289"/>
      <c r="RSM70" s="289"/>
      <c r="RSN70" s="289"/>
      <c r="RSO70" s="289"/>
      <c r="RSP70" s="289"/>
      <c r="RSQ70" s="289"/>
      <c r="RSR70" s="289"/>
      <c r="RSS70" s="289"/>
      <c r="RST70" s="289"/>
      <c r="RSU70" s="289"/>
      <c r="RSV70" s="289"/>
      <c r="RSW70" s="289"/>
      <c r="RSX70" s="289"/>
      <c r="RSY70" s="289"/>
      <c r="RSZ70" s="289"/>
      <c r="RTA70" s="289"/>
      <c r="RTB70" s="289"/>
      <c r="RTC70" s="289"/>
      <c r="RTD70" s="289"/>
      <c r="RTE70" s="289"/>
      <c r="RTF70" s="289"/>
      <c r="RTG70" s="289"/>
      <c r="RTH70" s="289"/>
      <c r="RTI70" s="289"/>
      <c r="RTJ70" s="289"/>
      <c r="RTK70" s="289"/>
      <c r="RTL70" s="289"/>
      <c r="RTM70" s="289"/>
      <c r="RTN70" s="289"/>
      <c r="RTO70" s="289"/>
      <c r="RTP70" s="289"/>
      <c r="RTQ70" s="289"/>
      <c r="RTR70" s="289"/>
      <c r="RTS70" s="289"/>
      <c r="RTT70" s="289"/>
      <c r="RTU70" s="289"/>
      <c r="RTV70" s="289"/>
      <c r="RTW70" s="289"/>
      <c r="RTX70" s="289"/>
      <c r="RTY70" s="289"/>
      <c r="RTZ70" s="289"/>
      <c r="RUA70" s="289"/>
      <c r="RUB70" s="289"/>
      <c r="RUC70" s="289"/>
      <c r="RUD70" s="289"/>
      <c r="RUE70" s="289"/>
      <c r="RUF70" s="289"/>
      <c r="RUG70" s="289"/>
      <c r="RUH70" s="289"/>
      <c r="RUI70" s="289"/>
      <c r="RUJ70" s="289"/>
      <c r="RUK70" s="289"/>
      <c r="RUL70" s="289"/>
      <c r="RUM70" s="289"/>
      <c r="RUN70" s="289"/>
      <c r="RUO70" s="289"/>
      <c r="RUP70" s="289"/>
      <c r="RUQ70" s="289"/>
      <c r="RUR70" s="289"/>
      <c r="RUS70" s="289"/>
      <c r="RUT70" s="289"/>
      <c r="RUU70" s="289"/>
      <c r="RUV70" s="289"/>
      <c r="RUW70" s="289"/>
      <c r="RUX70" s="289"/>
      <c r="RUY70" s="289"/>
      <c r="RUZ70" s="289"/>
      <c r="RVA70" s="289"/>
      <c r="RVB70" s="289"/>
      <c r="RVC70" s="289"/>
      <c r="RVD70" s="289"/>
      <c r="RVE70" s="289"/>
      <c r="RVF70" s="289"/>
      <c r="RVG70" s="289"/>
      <c r="RVH70" s="289"/>
      <c r="RVI70" s="289"/>
      <c r="RVJ70" s="289"/>
      <c r="RVK70" s="289"/>
      <c r="RVL70" s="289"/>
      <c r="RVM70" s="289"/>
      <c r="RVN70" s="289"/>
      <c r="RVO70" s="289"/>
      <c r="RVP70" s="289"/>
      <c r="RVQ70" s="289"/>
      <c r="RVR70" s="289"/>
      <c r="RVS70" s="289"/>
      <c r="RVT70" s="289"/>
      <c r="RVU70" s="289"/>
      <c r="RVV70" s="289"/>
      <c r="RVW70" s="289"/>
      <c r="RVX70" s="289"/>
      <c r="RVY70" s="289"/>
      <c r="RVZ70" s="289"/>
      <c r="RWA70" s="289"/>
      <c r="RWB70" s="289"/>
      <c r="RWC70" s="289"/>
      <c r="RWD70" s="289"/>
      <c r="RWE70" s="289"/>
      <c r="RWF70" s="289"/>
      <c r="RWG70" s="289"/>
      <c r="RWH70" s="289"/>
      <c r="RWI70" s="289"/>
      <c r="RWJ70" s="289"/>
      <c r="RWK70" s="289"/>
      <c r="RWL70" s="289"/>
      <c r="RWM70" s="289"/>
      <c r="RWN70" s="289"/>
      <c r="RWO70" s="289"/>
      <c r="RWP70" s="289"/>
      <c r="RWQ70" s="289"/>
      <c r="RWR70" s="289"/>
      <c r="RWS70" s="289"/>
      <c r="RWT70" s="289"/>
      <c r="RWU70" s="289"/>
      <c r="RWV70" s="289"/>
      <c r="RWW70" s="289"/>
      <c r="RWX70" s="289"/>
      <c r="RWY70" s="289"/>
      <c r="RWZ70" s="289"/>
      <c r="RXA70" s="289"/>
      <c r="RXB70" s="289"/>
      <c r="RXC70" s="289"/>
      <c r="RXD70" s="289"/>
      <c r="RXE70" s="289"/>
      <c r="RXF70" s="289"/>
      <c r="RXG70" s="289"/>
      <c r="RXH70" s="289"/>
      <c r="RXI70" s="289"/>
      <c r="RXJ70" s="289"/>
      <c r="RXK70" s="289"/>
      <c r="RXL70" s="289"/>
      <c r="RXM70" s="289"/>
      <c r="RXN70" s="289"/>
      <c r="RXO70" s="289"/>
      <c r="RXP70" s="289"/>
      <c r="RXQ70" s="289"/>
      <c r="RXR70" s="289"/>
      <c r="RXS70" s="289"/>
      <c r="RXT70" s="289"/>
      <c r="RXU70" s="289"/>
      <c r="RXV70" s="289"/>
      <c r="RXW70" s="289"/>
      <c r="RXX70" s="289"/>
      <c r="RXY70" s="289"/>
      <c r="RXZ70" s="289"/>
      <c r="RYA70" s="289"/>
      <c r="RYB70" s="289"/>
      <c r="RYC70" s="289"/>
      <c r="RYD70" s="289"/>
      <c r="RYE70" s="289"/>
      <c r="RYF70" s="289"/>
      <c r="RYG70" s="289"/>
      <c r="RYH70" s="289"/>
      <c r="RYI70" s="289"/>
      <c r="RYJ70" s="289"/>
      <c r="RYK70" s="289"/>
      <c r="RYL70" s="289"/>
      <c r="RYM70" s="289"/>
      <c r="RYN70" s="289"/>
      <c r="RYO70" s="289"/>
      <c r="RYP70" s="289"/>
      <c r="RYQ70" s="289"/>
      <c r="RYR70" s="289"/>
      <c r="RYS70" s="289"/>
      <c r="RYT70" s="289"/>
      <c r="RYU70" s="289"/>
      <c r="RYV70" s="289"/>
      <c r="RYW70" s="289"/>
      <c r="RYX70" s="289"/>
      <c r="RYY70" s="289"/>
      <c r="RYZ70" s="289"/>
      <c r="RZA70" s="289"/>
      <c r="RZB70" s="289"/>
      <c r="RZC70" s="289"/>
      <c r="RZD70" s="289"/>
      <c r="RZE70" s="289"/>
      <c r="RZF70" s="289"/>
      <c r="RZG70" s="289"/>
      <c r="RZH70" s="289"/>
      <c r="RZI70" s="289"/>
      <c r="RZJ70" s="289"/>
      <c r="RZK70" s="289"/>
      <c r="RZL70" s="289"/>
      <c r="RZM70" s="289"/>
      <c r="RZN70" s="289"/>
      <c r="RZO70" s="289"/>
      <c r="RZP70" s="289"/>
      <c r="RZQ70" s="289"/>
      <c r="RZR70" s="289"/>
      <c r="RZS70" s="289"/>
      <c r="RZT70" s="289"/>
      <c r="RZU70" s="289"/>
      <c r="RZV70" s="289"/>
      <c r="RZW70" s="289"/>
      <c r="RZX70" s="289"/>
      <c r="RZY70" s="289"/>
      <c r="RZZ70" s="289"/>
      <c r="SAA70" s="289"/>
      <c r="SAB70" s="289"/>
      <c r="SAC70" s="289"/>
      <c r="SAD70" s="289"/>
      <c r="SAE70" s="289"/>
      <c r="SAF70" s="289"/>
      <c r="SAG70" s="289"/>
      <c r="SAH70" s="289"/>
      <c r="SAI70" s="289"/>
      <c r="SAJ70" s="289"/>
      <c r="SAK70" s="289"/>
      <c r="SAL70" s="289"/>
      <c r="SAM70" s="289"/>
      <c r="SAN70" s="289"/>
      <c r="SAO70" s="289"/>
      <c r="SAP70" s="289"/>
      <c r="SAQ70" s="289"/>
      <c r="SAR70" s="289"/>
      <c r="SAS70" s="289"/>
      <c r="SAT70" s="289"/>
      <c r="SAU70" s="289"/>
      <c r="SAV70" s="289"/>
      <c r="SAW70" s="289"/>
      <c r="SAX70" s="289"/>
      <c r="SAY70" s="289"/>
      <c r="SAZ70" s="289"/>
      <c r="SBA70" s="289"/>
      <c r="SBB70" s="289"/>
      <c r="SBC70" s="289"/>
      <c r="SBD70" s="289"/>
      <c r="SBE70" s="289"/>
      <c r="SBF70" s="289"/>
      <c r="SBG70" s="289"/>
      <c r="SBH70" s="289"/>
      <c r="SBI70" s="289"/>
      <c r="SBJ70" s="289"/>
      <c r="SBK70" s="289"/>
      <c r="SBL70" s="289"/>
      <c r="SBM70" s="289"/>
      <c r="SBN70" s="289"/>
      <c r="SBO70" s="289"/>
      <c r="SBP70" s="289"/>
      <c r="SBQ70" s="289"/>
      <c r="SBR70" s="289"/>
      <c r="SBS70" s="289"/>
      <c r="SBT70" s="289"/>
      <c r="SBU70" s="289"/>
      <c r="SBV70" s="289"/>
      <c r="SBW70" s="289"/>
      <c r="SBX70" s="289"/>
      <c r="SBY70" s="289"/>
      <c r="SBZ70" s="289"/>
      <c r="SCA70" s="289"/>
      <c r="SCB70" s="289"/>
      <c r="SCC70" s="289"/>
      <c r="SCD70" s="289"/>
      <c r="SCE70" s="289"/>
      <c r="SCF70" s="289"/>
      <c r="SCG70" s="289"/>
      <c r="SCH70" s="289"/>
      <c r="SCI70" s="289"/>
      <c r="SCJ70" s="289"/>
      <c r="SCK70" s="289"/>
      <c r="SCL70" s="289"/>
      <c r="SCM70" s="289"/>
      <c r="SCN70" s="289"/>
      <c r="SCO70" s="289"/>
      <c r="SCP70" s="289"/>
      <c r="SCQ70" s="289"/>
      <c r="SCR70" s="289"/>
      <c r="SCS70" s="289"/>
      <c r="SCT70" s="289"/>
      <c r="SCU70" s="289"/>
      <c r="SCV70" s="289"/>
      <c r="SCW70" s="289"/>
      <c r="SCX70" s="289"/>
      <c r="SCY70" s="289"/>
      <c r="SCZ70" s="289"/>
      <c r="SDA70" s="289"/>
      <c r="SDB70" s="289"/>
      <c r="SDC70" s="289"/>
      <c r="SDD70" s="289"/>
      <c r="SDE70" s="289"/>
      <c r="SDF70" s="289"/>
      <c r="SDG70" s="289"/>
      <c r="SDH70" s="289"/>
      <c r="SDI70" s="289"/>
      <c r="SDJ70" s="289"/>
      <c r="SDK70" s="289"/>
      <c r="SDL70" s="289"/>
      <c r="SDM70" s="289"/>
      <c r="SDN70" s="289"/>
      <c r="SDO70" s="289"/>
      <c r="SDP70" s="289"/>
      <c r="SDQ70" s="289"/>
      <c r="SDR70" s="289"/>
      <c r="SDS70" s="289"/>
      <c r="SDT70" s="289"/>
      <c r="SDU70" s="289"/>
      <c r="SDV70" s="289"/>
      <c r="SDW70" s="289"/>
      <c r="SDX70" s="289"/>
      <c r="SDY70" s="289"/>
      <c r="SDZ70" s="289"/>
      <c r="SEA70" s="289"/>
      <c r="SEB70" s="289"/>
      <c r="SEC70" s="289"/>
      <c r="SED70" s="289"/>
      <c r="SEE70" s="289"/>
      <c r="SEF70" s="289"/>
      <c r="SEG70" s="289"/>
      <c r="SEH70" s="289"/>
      <c r="SEI70" s="289"/>
      <c r="SEJ70" s="289"/>
      <c r="SEK70" s="289"/>
      <c r="SEL70" s="289"/>
      <c r="SEM70" s="289"/>
      <c r="SEN70" s="289"/>
      <c r="SEO70" s="289"/>
      <c r="SEP70" s="289"/>
      <c r="SEQ70" s="289"/>
      <c r="SER70" s="289"/>
      <c r="SES70" s="289"/>
      <c r="SET70" s="289"/>
      <c r="SEU70" s="289"/>
      <c r="SEV70" s="289"/>
      <c r="SEW70" s="289"/>
      <c r="SEX70" s="289"/>
      <c r="SEY70" s="289"/>
      <c r="SEZ70" s="289"/>
      <c r="SFA70" s="289"/>
      <c r="SFB70" s="289"/>
      <c r="SFC70" s="289"/>
      <c r="SFD70" s="289"/>
      <c r="SFE70" s="289"/>
      <c r="SFF70" s="289"/>
      <c r="SFG70" s="289"/>
      <c r="SFH70" s="289"/>
      <c r="SFI70" s="289"/>
      <c r="SFJ70" s="289"/>
      <c r="SFK70" s="289"/>
      <c r="SFL70" s="289"/>
      <c r="SFM70" s="289"/>
      <c r="SFN70" s="289"/>
      <c r="SFO70" s="289"/>
      <c r="SFP70" s="289"/>
      <c r="SFQ70" s="289"/>
      <c r="SFR70" s="289"/>
      <c r="SFS70" s="289"/>
      <c r="SFT70" s="289"/>
      <c r="SFU70" s="289"/>
      <c r="SFV70" s="289"/>
      <c r="SFW70" s="289"/>
      <c r="SFX70" s="289"/>
      <c r="SFY70" s="289"/>
      <c r="SFZ70" s="289"/>
      <c r="SGA70" s="289"/>
      <c r="SGB70" s="289"/>
      <c r="SGC70" s="289"/>
      <c r="SGD70" s="289"/>
      <c r="SGE70" s="289"/>
      <c r="SGF70" s="289"/>
      <c r="SGG70" s="289"/>
      <c r="SGH70" s="289"/>
      <c r="SGI70" s="289"/>
      <c r="SGJ70" s="289"/>
      <c r="SGK70" s="289"/>
      <c r="SGL70" s="289"/>
      <c r="SGM70" s="289"/>
      <c r="SGN70" s="289"/>
      <c r="SGO70" s="289"/>
      <c r="SGP70" s="289"/>
      <c r="SGQ70" s="289"/>
      <c r="SGR70" s="289"/>
      <c r="SGS70" s="289"/>
      <c r="SGT70" s="289"/>
      <c r="SGU70" s="289"/>
      <c r="SGV70" s="289"/>
      <c r="SGW70" s="289"/>
      <c r="SGX70" s="289"/>
      <c r="SGY70" s="289"/>
      <c r="SGZ70" s="289"/>
      <c r="SHA70" s="289"/>
      <c r="SHB70" s="289"/>
      <c r="SHC70" s="289"/>
      <c r="SHD70" s="289"/>
      <c r="SHE70" s="289"/>
      <c r="SHF70" s="289"/>
      <c r="SHG70" s="289"/>
      <c r="SHH70" s="289"/>
      <c r="SHI70" s="289"/>
      <c r="SHJ70" s="289"/>
      <c r="SHK70" s="289"/>
      <c r="SHL70" s="289"/>
      <c r="SHM70" s="289"/>
      <c r="SHN70" s="289"/>
      <c r="SHO70" s="289"/>
      <c r="SHP70" s="289"/>
      <c r="SHQ70" s="289"/>
      <c r="SHR70" s="289"/>
      <c r="SHS70" s="289"/>
      <c r="SHT70" s="289"/>
      <c r="SHU70" s="289"/>
      <c r="SHV70" s="289"/>
      <c r="SHW70" s="289"/>
      <c r="SHX70" s="289"/>
      <c r="SHY70" s="289"/>
      <c r="SHZ70" s="289"/>
      <c r="SIA70" s="289"/>
      <c r="SIB70" s="289"/>
      <c r="SIC70" s="289"/>
      <c r="SID70" s="289"/>
      <c r="SIE70" s="289"/>
      <c r="SIF70" s="289"/>
      <c r="SIG70" s="289"/>
      <c r="SIH70" s="289"/>
      <c r="SII70" s="289"/>
      <c r="SIJ70" s="289"/>
      <c r="SIK70" s="289"/>
      <c r="SIL70" s="289"/>
      <c r="SIM70" s="289"/>
      <c r="SIN70" s="289"/>
      <c r="SIO70" s="289"/>
      <c r="SIP70" s="289"/>
      <c r="SIQ70" s="289"/>
      <c r="SIR70" s="289"/>
      <c r="SIS70" s="289"/>
      <c r="SIT70" s="289"/>
      <c r="SIU70" s="289"/>
      <c r="SIV70" s="289"/>
      <c r="SIW70" s="289"/>
      <c r="SIX70" s="289"/>
      <c r="SIY70" s="289"/>
      <c r="SIZ70" s="289"/>
      <c r="SJA70" s="289"/>
      <c r="SJB70" s="289"/>
      <c r="SJC70" s="289"/>
      <c r="SJD70" s="289"/>
      <c r="SJE70" s="289"/>
      <c r="SJF70" s="289"/>
      <c r="SJG70" s="289"/>
      <c r="SJH70" s="289"/>
      <c r="SJI70" s="289"/>
      <c r="SJJ70" s="289"/>
      <c r="SJK70" s="289"/>
      <c r="SJL70" s="289"/>
      <c r="SJM70" s="289"/>
      <c r="SJN70" s="289"/>
      <c r="SJO70" s="289"/>
      <c r="SJP70" s="289"/>
      <c r="SJQ70" s="289"/>
      <c r="SJR70" s="289"/>
      <c r="SJS70" s="289"/>
      <c r="SJT70" s="289"/>
      <c r="SJU70" s="289"/>
      <c r="SJV70" s="289"/>
      <c r="SJW70" s="289"/>
      <c r="SJX70" s="289"/>
      <c r="SJY70" s="289"/>
      <c r="SJZ70" s="289"/>
      <c r="SKA70" s="289"/>
      <c r="SKB70" s="289"/>
      <c r="SKC70" s="289"/>
      <c r="SKD70" s="289"/>
      <c r="SKE70" s="289"/>
      <c r="SKF70" s="289"/>
      <c r="SKG70" s="289"/>
      <c r="SKH70" s="289"/>
      <c r="SKI70" s="289"/>
      <c r="SKJ70" s="289"/>
      <c r="SKK70" s="289"/>
      <c r="SKL70" s="289"/>
      <c r="SKM70" s="289"/>
      <c r="SKN70" s="289"/>
      <c r="SKO70" s="289"/>
      <c r="SKP70" s="289"/>
      <c r="SKQ70" s="289"/>
      <c r="SKR70" s="289"/>
      <c r="SKS70" s="289"/>
      <c r="SKT70" s="289"/>
      <c r="SKU70" s="289"/>
      <c r="SKV70" s="289"/>
      <c r="SKW70" s="289"/>
      <c r="SKX70" s="289"/>
      <c r="SKY70" s="289"/>
      <c r="SKZ70" s="289"/>
      <c r="SLA70" s="289"/>
      <c r="SLB70" s="289"/>
      <c r="SLC70" s="289"/>
      <c r="SLD70" s="289"/>
      <c r="SLE70" s="289"/>
      <c r="SLF70" s="289"/>
      <c r="SLG70" s="289"/>
      <c r="SLH70" s="289"/>
      <c r="SLI70" s="289"/>
      <c r="SLJ70" s="289"/>
      <c r="SLK70" s="289"/>
      <c r="SLL70" s="289"/>
      <c r="SLM70" s="289"/>
      <c r="SLN70" s="289"/>
      <c r="SLO70" s="289"/>
      <c r="SLP70" s="289"/>
      <c r="SLQ70" s="289"/>
      <c r="SLR70" s="289"/>
      <c r="SLS70" s="289"/>
      <c r="SLT70" s="289"/>
      <c r="SLU70" s="289"/>
      <c r="SLV70" s="289"/>
      <c r="SLW70" s="289"/>
      <c r="SLX70" s="289"/>
      <c r="SLY70" s="289"/>
      <c r="SLZ70" s="289"/>
      <c r="SMA70" s="289"/>
      <c r="SMB70" s="289"/>
      <c r="SMC70" s="289"/>
      <c r="SMD70" s="289"/>
      <c r="SME70" s="289"/>
      <c r="SMF70" s="289"/>
      <c r="SMG70" s="289"/>
      <c r="SMH70" s="289"/>
      <c r="SMI70" s="289"/>
      <c r="SMJ70" s="289"/>
      <c r="SMK70" s="289"/>
      <c r="SML70" s="289"/>
      <c r="SMM70" s="289"/>
      <c r="SMN70" s="289"/>
      <c r="SMO70" s="289"/>
      <c r="SMP70" s="289"/>
      <c r="SMQ70" s="289"/>
      <c r="SMR70" s="289"/>
      <c r="SMS70" s="289"/>
      <c r="SMT70" s="289"/>
      <c r="SMU70" s="289"/>
      <c r="SMV70" s="289"/>
      <c r="SMW70" s="289"/>
      <c r="SMX70" s="289"/>
      <c r="SMY70" s="289"/>
      <c r="SMZ70" s="289"/>
      <c r="SNA70" s="289"/>
      <c r="SNB70" s="289"/>
      <c r="SNC70" s="289"/>
      <c r="SND70" s="289"/>
      <c r="SNE70" s="289"/>
      <c r="SNF70" s="289"/>
      <c r="SNG70" s="289"/>
      <c r="SNH70" s="289"/>
      <c r="SNI70" s="289"/>
      <c r="SNJ70" s="289"/>
      <c r="SNK70" s="289"/>
      <c r="SNL70" s="289"/>
      <c r="SNM70" s="289"/>
      <c r="SNN70" s="289"/>
      <c r="SNO70" s="289"/>
      <c r="SNP70" s="289"/>
      <c r="SNQ70" s="289"/>
      <c r="SNR70" s="289"/>
      <c r="SNS70" s="289"/>
      <c r="SNT70" s="289"/>
      <c r="SNU70" s="289"/>
      <c r="SNV70" s="289"/>
      <c r="SNW70" s="289"/>
      <c r="SNX70" s="289"/>
      <c r="SNY70" s="289"/>
      <c r="SNZ70" s="289"/>
      <c r="SOA70" s="289"/>
      <c r="SOB70" s="289"/>
      <c r="SOC70" s="289"/>
      <c r="SOD70" s="289"/>
      <c r="SOE70" s="289"/>
      <c r="SOF70" s="289"/>
      <c r="SOG70" s="289"/>
      <c r="SOH70" s="289"/>
      <c r="SOI70" s="289"/>
      <c r="SOJ70" s="289"/>
      <c r="SOK70" s="289"/>
      <c r="SOL70" s="289"/>
      <c r="SOM70" s="289"/>
      <c r="SON70" s="289"/>
      <c r="SOO70" s="289"/>
      <c r="SOP70" s="289"/>
      <c r="SOQ70" s="289"/>
      <c r="SOR70" s="289"/>
      <c r="SOS70" s="289"/>
      <c r="SOT70" s="289"/>
      <c r="SOU70" s="289"/>
      <c r="SOV70" s="289"/>
      <c r="SOW70" s="289"/>
      <c r="SOX70" s="289"/>
      <c r="SOY70" s="289"/>
      <c r="SOZ70" s="289"/>
      <c r="SPA70" s="289"/>
      <c r="SPB70" s="289"/>
      <c r="SPC70" s="289"/>
      <c r="SPD70" s="289"/>
      <c r="SPE70" s="289"/>
      <c r="SPF70" s="289"/>
      <c r="SPG70" s="289"/>
      <c r="SPH70" s="289"/>
      <c r="SPI70" s="289"/>
      <c r="SPJ70" s="289"/>
      <c r="SPK70" s="289"/>
      <c r="SPL70" s="289"/>
      <c r="SPM70" s="289"/>
      <c r="SPN70" s="289"/>
      <c r="SPO70" s="289"/>
      <c r="SPP70" s="289"/>
      <c r="SPQ70" s="289"/>
      <c r="SPR70" s="289"/>
      <c r="SPS70" s="289"/>
      <c r="SPT70" s="289"/>
      <c r="SPU70" s="289"/>
      <c r="SPV70" s="289"/>
      <c r="SPW70" s="289"/>
      <c r="SPX70" s="289"/>
      <c r="SPY70" s="289"/>
      <c r="SPZ70" s="289"/>
      <c r="SQA70" s="289"/>
      <c r="SQB70" s="289"/>
      <c r="SQC70" s="289"/>
      <c r="SQD70" s="289"/>
      <c r="SQE70" s="289"/>
      <c r="SQF70" s="289"/>
      <c r="SQG70" s="289"/>
      <c r="SQH70" s="289"/>
      <c r="SQI70" s="289"/>
      <c r="SQJ70" s="289"/>
      <c r="SQK70" s="289"/>
      <c r="SQL70" s="289"/>
      <c r="SQM70" s="289"/>
      <c r="SQN70" s="289"/>
      <c r="SQO70" s="289"/>
      <c r="SQP70" s="289"/>
      <c r="SQQ70" s="289"/>
      <c r="SQR70" s="289"/>
      <c r="SQS70" s="289"/>
      <c r="SQT70" s="289"/>
      <c r="SQU70" s="289"/>
      <c r="SQV70" s="289"/>
      <c r="SQW70" s="289"/>
      <c r="SQX70" s="289"/>
      <c r="SQY70" s="289"/>
      <c r="SQZ70" s="289"/>
      <c r="SRA70" s="289"/>
      <c r="SRB70" s="289"/>
      <c r="SRC70" s="289"/>
      <c r="SRD70" s="289"/>
      <c r="SRE70" s="289"/>
      <c r="SRF70" s="289"/>
      <c r="SRG70" s="289"/>
      <c r="SRH70" s="289"/>
      <c r="SRI70" s="289"/>
      <c r="SRJ70" s="289"/>
      <c r="SRK70" s="289"/>
      <c r="SRL70" s="289"/>
      <c r="SRM70" s="289"/>
      <c r="SRN70" s="289"/>
      <c r="SRO70" s="289"/>
      <c r="SRP70" s="289"/>
      <c r="SRQ70" s="289"/>
      <c r="SRR70" s="289"/>
      <c r="SRS70" s="289"/>
      <c r="SRT70" s="289"/>
      <c r="SRU70" s="289"/>
      <c r="SRV70" s="289"/>
      <c r="SRW70" s="289"/>
      <c r="SRX70" s="289"/>
      <c r="SRY70" s="289"/>
      <c r="SRZ70" s="289"/>
      <c r="SSA70" s="289"/>
      <c r="SSB70" s="289"/>
      <c r="SSC70" s="289"/>
      <c r="SSD70" s="289"/>
      <c r="SSE70" s="289"/>
      <c r="SSF70" s="289"/>
      <c r="SSG70" s="289"/>
      <c r="SSH70" s="289"/>
      <c r="SSI70" s="289"/>
      <c r="SSJ70" s="289"/>
      <c r="SSK70" s="289"/>
      <c r="SSL70" s="289"/>
      <c r="SSM70" s="289"/>
      <c r="SSN70" s="289"/>
      <c r="SSO70" s="289"/>
      <c r="SSP70" s="289"/>
      <c r="SSQ70" s="289"/>
      <c r="SSR70" s="289"/>
      <c r="SSS70" s="289"/>
      <c r="SST70" s="289"/>
      <c r="SSU70" s="289"/>
      <c r="SSV70" s="289"/>
      <c r="SSW70" s="289"/>
      <c r="SSX70" s="289"/>
      <c r="SSY70" s="289"/>
      <c r="SSZ70" s="289"/>
      <c r="STA70" s="289"/>
      <c r="STB70" s="289"/>
      <c r="STC70" s="289"/>
      <c r="STD70" s="289"/>
      <c r="STE70" s="289"/>
      <c r="STF70" s="289"/>
      <c r="STG70" s="289"/>
      <c r="STH70" s="289"/>
      <c r="STI70" s="289"/>
      <c r="STJ70" s="289"/>
      <c r="STK70" s="289"/>
      <c r="STL70" s="289"/>
      <c r="STM70" s="289"/>
      <c r="STN70" s="289"/>
      <c r="STO70" s="289"/>
      <c r="STP70" s="289"/>
      <c r="STQ70" s="289"/>
      <c r="STR70" s="289"/>
      <c r="STS70" s="289"/>
      <c r="STT70" s="289"/>
      <c r="STU70" s="289"/>
      <c r="STV70" s="289"/>
      <c r="STW70" s="289"/>
      <c r="STX70" s="289"/>
      <c r="STY70" s="289"/>
      <c r="STZ70" s="289"/>
      <c r="SUA70" s="289"/>
      <c r="SUB70" s="289"/>
      <c r="SUC70" s="289"/>
      <c r="SUD70" s="289"/>
      <c r="SUE70" s="289"/>
      <c r="SUF70" s="289"/>
      <c r="SUG70" s="289"/>
      <c r="SUH70" s="289"/>
      <c r="SUI70" s="289"/>
      <c r="SUJ70" s="289"/>
      <c r="SUK70" s="289"/>
      <c r="SUL70" s="289"/>
      <c r="SUM70" s="289"/>
      <c r="SUN70" s="289"/>
      <c r="SUO70" s="289"/>
      <c r="SUP70" s="289"/>
      <c r="SUQ70" s="289"/>
      <c r="SUR70" s="289"/>
      <c r="SUS70" s="289"/>
      <c r="SUT70" s="289"/>
      <c r="SUU70" s="289"/>
      <c r="SUV70" s="289"/>
      <c r="SUW70" s="289"/>
      <c r="SUX70" s="289"/>
      <c r="SUY70" s="289"/>
      <c r="SUZ70" s="289"/>
      <c r="SVA70" s="289"/>
      <c r="SVB70" s="289"/>
      <c r="SVC70" s="289"/>
      <c r="SVD70" s="289"/>
      <c r="SVE70" s="289"/>
      <c r="SVF70" s="289"/>
      <c r="SVG70" s="289"/>
      <c r="SVH70" s="289"/>
      <c r="SVI70" s="289"/>
      <c r="SVJ70" s="289"/>
      <c r="SVK70" s="289"/>
      <c r="SVL70" s="289"/>
      <c r="SVM70" s="289"/>
      <c r="SVN70" s="289"/>
      <c r="SVO70" s="289"/>
      <c r="SVP70" s="289"/>
      <c r="SVQ70" s="289"/>
      <c r="SVR70" s="289"/>
      <c r="SVS70" s="289"/>
      <c r="SVT70" s="289"/>
      <c r="SVU70" s="289"/>
      <c r="SVV70" s="289"/>
      <c r="SVW70" s="289"/>
      <c r="SVX70" s="289"/>
      <c r="SVY70" s="289"/>
      <c r="SVZ70" s="289"/>
      <c r="SWA70" s="289"/>
      <c r="SWB70" s="289"/>
      <c r="SWC70" s="289"/>
      <c r="SWD70" s="289"/>
      <c r="SWE70" s="289"/>
      <c r="SWF70" s="289"/>
      <c r="SWG70" s="289"/>
      <c r="SWH70" s="289"/>
      <c r="SWI70" s="289"/>
      <c r="SWJ70" s="289"/>
      <c r="SWK70" s="289"/>
      <c r="SWL70" s="289"/>
      <c r="SWM70" s="289"/>
      <c r="SWN70" s="289"/>
      <c r="SWO70" s="289"/>
      <c r="SWP70" s="289"/>
      <c r="SWQ70" s="289"/>
      <c r="SWR70" s="289"/>
      <c r="SWS70" s="289"/>
      <c r="SWT70" s="289"/>
      <c r="SWU70" s="289"/>
      <c r="SWV70" s="289"/>
      <c r="SWW70" s="289"/>
      <c r="SWX70" s="289"/>
      <c r="SWY70" s="289"/>
      <c r="SWZ70" s="289"/>
      <c r="SXA70" s="289"/>
      <c r="SXB70" s="289"/>
      <c r="SXC70" s="289"/>
      <c r="SXD70" s="289"/>
      <c r="SXE70" s="289"/>
      <c r="SXF70" s="289"/>
      <c r="SXG70" s="289"/>
      <c r="SXH70" s="289"/>
      <c r="SXI70" s="289"/>
      <c r="SXJ70" s="289"/>
      <c r="SXK70" s="289"/>
      <c r="SXL70" s="289"/>
      <c r="SXM70" s="289"/>
      <c r="SXN70" s="289"/>
      <c r="SXO70" s="289"/>
      <c r="SXP70" s="289"/>
      <c r="SXQ70" s="289"/>
      <c r="SXR70" s="289"/>
      <c r="SXS70" s="289"/>
      <c r="SXT70" s="289"/>
      <c r="SXU70" s="289"/>
      <c r="SXV70" s="289"/>
      <c r="SXW70" s="289"/>
      <c r="SXX70" s="289"/>
      <c r="SXY70" s="289"/>
      <c r="SXZ70" s="289"/>
      <c r="SYA70" s="289"/>
      <c r="SYB70" s="289"/>
      <c r="SYC70" s="289"/>
      <c r="SYD70" s="289"/>
      <c r="SYE70" s="289"/>
      <c r="SYF70" s="289"/>
      <c r="SYG70" s="289"/>
      <c r="SYH70" s="289"/>
      <c r="SYI70" s="289"/>
      <c r="SYJ70" s="289"/>
      <c r="SYK70" s="289"/>
      <c r="SYL70" s="289"/>
      <c r="SYM70" s="289"/>
      <c r="SYN70" s="289"/>
      <c r="SYO70" s="289"/>
      <c r="SYP70" s="289"/>
      <c r="SYQ70" s="289"/>
      <c r="SYR70" s="289"/>
      <c r="SYS70" s="289"/>
      <c r="SYT70" s="289"/>
      <c r="SYU70" s="289"/>
      <c r="SYV70" s="289"/>
      <c r="SYW70" s="289"/>
      <c r="SYX70" s="289"/>
      <c r="SYY70" s="289"/>
      <c r="SYZ70" s="289"/>
      <c r="SZA70" s="289"/>
      <c r="SZB70" s="289"/>
      <c r="SZC70" s="289"/>
      <c r="SZD70" s="289"/>
      <c r="SZE70" s="289"/>
      <c r="SZF70" s="289"/>
      <c r="SZG70" s="289"/>
      <c r="SZH70" s="289"/>
      <c r="SZI70" s="289"/>
      <c r="SZJ70" s="289"/>
      <c r="SZK70" s="289"/>
      <c r="SZL70" s="289"/>
      <c r="SZM70" s="289"/>
      <c r="SZN70" s="289"/>
      <c r="SZO70" s="289"/>
      <c r="SZP70" s="289"/>
      <c r="SZQ70" s="289"/>
      <c r="SZR70" s="289"/>
      <c r="SZS70" s="289"/>
      <c r="SZT70" s="289"/>
      <c r="SZU70" s="289"/>
      <c r="SZV70" s="289"/>
      <c r="SZW70" s="289"/>
      <c r="SZX70" s="289"/>
      <c r="SZY70" s="289"/>
      <c r="SZZ70" s="289"/>
      <c r="TAA70" s="289"/>
      <c r="TAB70" s="289"/>
      <c r="TAC70" s="289"/>
      <c r="TAD70" s="289"/>
      <c r="TAE70" s="289"/>
      <c r="TAF70" s="289"/>
      <c r="TAG70" s="289"/>
      <c r="TAH70" s="289"/>
      <c r="TAI70" s="289"/>
      <c r="TAJ70" s="289"/>
      <c r="TAK70" s="289"/>
      <c r="TAL70" s="289"/>
      <c r="TAM70" s="289"/>
      <c r="TAN70" s="289"/>
      <c r="TAO70" s="289"/>
      <c r="TAP70" s="289"/>
      <c r="TAQ70" s="289"/>
      <c r="TAR70" s="289"/>
      <c r="TAS70" s="289"/>
      <c r="TAT70" s="289"/>
      <c r="TAU70" s="289"/>
      <c r="TAV70" s="289"/>
      <c r="TAW70" s="289"/>
      <c r="TAX70" s="289"/>
      <c r="TAY70" s="289"/>
      <c r="TAZ70" s="289"/>
      <c r="TBA70" s="289"/>
      <c r="TBB70" s="289"/>
      <c r="TBC70" s="289"/>
      <c r="TBD70" s="289"/>
      <c r="TBE70" s="289"/>
      <c r="TBF70" s="289"/>
      <c r="TBG70" s="289"/>
      <c r="TBH70" s="289"/>
      <c r="TBI70" s="289"/>
      <c r="TBJ70" s="289"/>
      <c r="TBK70" s="289"/>
      <c r="TBL70" s="289"/>
      <c r="TBM70" s="289"/>
      <c r="TBN70" s="289"/>
      <c r="TBO70" s="289"/>
      <c r="TBP70" s="289"/>
      <c r="TBQ70" s="289"/>
      <c r="TBR70" s="289"/>
      <c r="TBS70" s="289"/>
      <c r="TBT70" s="289"/>
      <c r="TBU70" s="289"/>
      <c r="TBV70" s="289"/>
      <c r="TBW70" s="289"/>
      <c r="TBX70" s="289"/>
      <c r="TBY70" s="289"/>
      <c r="TBZ70" s="289"/>
      <c r="TCA70" s="289"/>
      <c r="TCB70" s="289"/>
      <c r="TCC70" s="289"/>
      <c r="TCD70" s="289"/>
      <c r="TCE70" s="289"/>
      <c r="TCF70" s="289"/>
      <c r="TCG70" s="289"/>
      <c r="TCH70" s="289"/>
      <c r="TCI70" s="289"/>
      <c r="TCJ70" s="289"/>
      <c r="TCK70" s="289"/>
      <c r="TCL70" s="289"/>
      <c r="TCM70" s="289"/>
      <c r="TCN70" s="289"/>
      <c r="TCO70" s="289"/>
      <c r="TCP70" s="289"/>
      <c r="TCQ70" s="289"/>
      <c r="TCR70" s="289"/>
      <c r="TCS70" s="289"/>
      <c r="TCT70" s="289"/>
      <c r="TCU70" s="289"/>
      <c r="TCV70" s="289"/>
      <c r="TCW70" s="289"/>
      <c r="TCX70" s="289"/>
      <c r="TCY70" s="289"/>
      <c r="TCZ70" s="289"/>
      <c r="TDA70" s="289"/>
      <c r="TDB70" s="289"/>
      <c r="TDC70" s="289"/>
      <c r="TDD70" s="289"/>
      <c r="TDE70" s="289"/>
      <c r="TDF70" s="289"/>
      <c r="TDG70" s="289"/>
      <c r="TDH70" s="289"/>
      <c r="TDI70" s="289"/>
      <c r="TDJ70" s="289"/>
      <c r="TDK70" s="289"/>
      <c r="TDL70" s="289"/>
      <c r="TDM70" s="289"/>
      <c r="TDN70" s="289"/>
      <c r="TDO70" s="289"/>
      <c r="TDP70" s="289"/>
      <c r="TDQ70" s="289"/>
      <c r="TDR70" s="289"/>
      <c r="TDS70" s="289"/>
      <c r="TDT70" s="289"/>
      <c r="TDU70" s="289"/>
      <c r="TDV70" s="289"/>
      <c r="TDW70" s="289"/>
      <c r="TDX70" s="289"/>
      <c r="TDY70" s="289"/>
      <c r="TDZ70" s="289"/>
      <c r="TEA70" s="289"/>
      <c r="TEB70" s="289"/>
      <c r="TEC70" s="289"/>
      <c r="TED70" s="289"/>
      <c r="TEE70" s="289"/>
      <c r="TEF70" s="289"/>
      <c r="TEG70" s="289"/>
      <c r="TEH70" s="289"/>
      <c r="TEI70" s="289"/>
      <c r="TEJ70" s="289"/>
      <c r="TEK70" s="289"/>
      <c r="TEL70" s="289"/>
      <c r="TEM70" s="289"/>
      <c r="TEN70" s="289"/>
      <c r="TEO70" s="289"/>
      <c r="TEP70" s="289"/>
      <c r="TEQ70" s="289"/>
      <c r="TER70" s="289"/>
      <c r="TES70" s="289"/>
      <c r="TET70" s="289"/>
      <c r="TEU70" s="289"/>
      <c r="TEV70" s="289"/>
      <c r="TEW70" s="289"/>
      <c r="TEX70" s="289"/>
      <c r="TEY70" s="289"/>
      <c r="TEZ70" s="289"/>
      <c r="TFA70" s="289"/>
      <c r="TFB70" s="289"/>
      <c r="TFC70" s="289"/>
      <c r="TFD70" s="289"/>
      <c r="TFE70" s="289"/>
      <c r="TFF70" s="289"/>
      <c r="TFG70" s="289"/>
      <c r="TFH70" s="289"/>
      <c r="TFI70" s="289"/>
      <c r="TFJ70" s="289"/>
      <c r="TFK70" s="289"/>
      <c r="TFL70" s="289"/>
      <c r="TFM70" s="289"/>
      <c r="TFN70" s="289"/>
      <c r="TFO70" s="289"/>
      <c r="TFP70" s="289"/>
      <c r="TFQ70" s="289"/>
      <c r="TFR70" s="289"/>
      <c r="TFS70" s="289"/>
      <c r="TFT70" s="289"/>
      <c r="TFU70" s="289"/>
      <c r="TFV70" s="289"/>
      <c r="TFW70" s="289"/>
      <c r="TFX70" s="289"/>
      <c r="TFY70" s="289"/>
      <c r="TFZ70" s="289"/>
      <c r="TGA70" s="289"/>
      <c r="TGB70" s="289"/>
      <c r="TGC70" s="289"/>
      <c r="TGD70" s="289"/>
      <c r="TGE70" s="289"/>
      <c r="TGF70" s="289"/>
      <c r="TGG70" s="289"/>
      <c r="TGH70" s="289"/>
      <c r="TGI70" s="289"/>
      <c r="TGJ70" s="289"/>
      <c r="TGK70" s="289"/>
      <c r="TGL70" s="289"/>
      <c r="TGM70" s="289"/>
      <c r="TGN70" s="289"/>
      <c r="TGO70" s="289"/>
      <c r="TGP70" s="289"/>
      <c r="TGQ70" s="289"/>
      <c r="TGR70" s="289"/>
      <c r="TGS70" s="289"/>
      <c r="TGT70" s="289"/>
      <c r="TGU70" s="289"/>
      <c r="TGV70" s="289"/>
      <c r="TGW70" s="289"/>
      <c r="TGX70" s="289"/>
      <c r="TGY70" s="289"/>
      <c r="TGZ70" s="289"/>
      <c r="THA70" s="289"/>
      <c r="THB70" s="289"/>
      <c r="THC70" s="289"/>
      <c r="THD70" s="289"/>
      <c r="THE70" s="289"/>
      <c r="THF70" s="289"/>
      <c r="THG70" s="289"/>
      <c r="THH70" s="289"/>
      <c r="THI70" s="289"/>
      <c r="THJ70" s="289"/>
      <c r="THK70" s="289"/>
      <c r="THL70" s="289"/>
      <c r="THM70" s="289"/>
      <c r="THN70" s="289"/>
      <c r="THO70" s="289"/>
      <c r="THP70" s="289"/>
      <c r="THQ70" s="289"/>
      <c r="THR70" s="289"/>
      <c r="THS70" s="289"/>
      <c r="THT70" s="289"/>
      <c r="THU70" s="289"/>
      <c r="THV70" s="289"/>
      <c r="THW70" s="289"/>
      <c r="THX70" s="289"/>
      <c r="THY70" s="289"/>
      <c r="THZ70" s="289"/>
      <c r="TIA70" s="289"/>
      <c r="TIB70" s="289"/>
      <c r="TIC70" s="289"/>
      <c r="TID70" s="289"/>
      <c r="TIE70" s="289"/>
      <c r="TIF70" s="289"/>
      <c r="TIG70" s="289"/>
      <c r="TIH70" s="289"/>
      <c r="TII70" s="289"/>
      <c r="TIJ70" s="289"/>
      <c r="TIK70" s="289"/>
      <c r="TIL70" s="289"/>
      <c r="TIM70" s="289"/>
      <c r="TIN70" s="289"/>
      <c r="TIO70" s="289"/>
      <c r="TIP70" s="289"/>
      <c r="TIQ70" s="289"/>
      <c r="TIR70" s="289"/>
      <c r="TIS70" s="289"/>
      <c r="TIT70" s="289"/>
      <c r="TIU70" s="289"/>
      <c r="TIV70" s="289"/>
      <c r="TIW70" s="289"/>
      <c r="TIX70" s="289"/>
      <c r="TIY70" s="289"/>
      <c r="TIZ70" s="289"/>
      <c r="TJA70" s="289"/>
      <c r="TJB70" s="289"/>
      <c r="TJC70" s="289"/>
      <c r="TJD70" s="289"/>
      <c r="TJE70" s="289"/>
      <c r="TJF70" s="289"/>
      <c r="TJG70" s="289"/>
      <c r="TJH70" s="289"/>
      <c r="TJI70" s="289"/>
      <c r="TJJ70" s="289"/>
      <c r="TJK70" s="289"/>
      <c r="TJL70" s="289"/>
      <c r="TJM70" s="289"/>
      <c r="TJN70" s="289"/>
      <c r="TJO70" s="289"/>
      <c r="TJP70" s="289"/>
      <c r="TJQ70" s="289"/>
      <c r="TJR70" s="289"/>
      <c r="TJS70" s="289"/>
      <c r="TJT70" s="289"/>
      <c r="TJU70" s="289"/>
      <c r="TJV70" s="289"/>
      <c r="TJW70" s="289"/>
      <c r="TJX70" s="289"/>
      <c r="TJY70" s="289"/>
      <c r="TJZ70" s="289"/>
      <c r="TKA70" s="289"/>
      <c r="TKB70" s="289"/>
      <c r="TKC70" s="289"/>
      <c r="TKD70" s="289"/>
      <c r="TKE70" s="289"/>
      <c r="TKF70" s="289"/>
      <c r="TKG70" s="289"/>
      <c r="TKH70" s="289"/>
      <c r="TKI70" s="289"/>
      <c r="TKJ70" s="289"/>
      <c r="TKK70" s="289"/>
      <c r="TKL70" s="289"/>
      <c r="TKM70" s="289"/>
      <c r="TKN70" s="289"/>
      <c r="TKO70" s="289"/>
      <c r="TKP70" s="289"/>
      <c r="TKQ70" s="289"/>
      <c r="TKR70" s="289"/>
      <c r="TKS70" s="289"/>
      <c r="TKT70" s="289"/>
      <c r="TKU70" s="289"/>
      <c r="TKV70" s="289"/>
      <c r="TKW70" s="289"/>
      <c r="TKX70" s="289"/>
      <c r="TKY70" s="289"/>
      <c r="TKZ70" s="289"/>
      <c r="TLA70" s="289"/>
      <c r="TLB70" s="289"/>
      <c r="TLC70" s="289"/>
      <c r="TLD70" s="289"/>
      <c r="TLE70" s="289"/>
      <c r="TLF70" s="289"/>
      <c r="TLG70" s="289"/>
      <c r="TLH70" s="289"/>
      <c r="TLI70" s="289"/>
      <c r="TLJ70" s="289"/>
      <c r="TLK70" s="289"/>
      <c r="TLL70" s="289"/>
      <c r="TLM70" s="289"/>
      <c r="TLN70" s="289"/>
      <c r="TLO70" s="289"/>
      <c r="TLP70" s="289"/>
      <c r="TLQ70" s="289"/>
      <c r="TLR70" s="289"/>
      <c r="TLS70" s="289"/>
      <c r="TLT70" s="289"/>
      <c r="TLU70" s="289"/>
      <c r="TLV70" s="289"/>
      <c r="TLW70" s="289"/>
      <c r="TLX70" s="289"/>
      <c r="TLY70" s="289"/>
      <c r="TLZ70" s="289"/>
      <c r="TMA70" s="289"/>
      <c r="TMB70" s="289"/>
      <c r="TMC70" s="289"/>
      <c r="TMD70" s="289"/>
      <c r="TME70" s="289"/>
      <c r="TMF70" s="289"/>
      <c r="TMG70" s="289"/>
      <c r="TMH70" s="289"/>
      <c r="TMI70" s="289"/>
      <c r="TMJ70" s="289"/>
      <c r="TMK70" s="289"/>
      <c r="TML70" s="289"/>
      <c r="TMM70" s="289"/>
      <c r="TMN70" s="289"/>
      <c r="TMO70" s="289"/>
      <c r="TMP70" s="289"/>
      <c r="TMQ70" s="289"/>
      <c r="TMR70" s="289"/>
      <c r="TMS70" s="289"/>
      <c r="TMT70" s="289"/>
      <c r="TMU70" s="289"/>
      <c r="TMV70" s="289"/>
      <c r="TMW70" s="289"/>
      <c r="TMX70" s="289"/>
      <c r="TMY70" s="289"/>
      <c r="TMZ70" s="289"/>
      <c r="TNA70" s="289"/>
      <c r="TNB70" s="289"/>
      <c r="TNC70" s="289"/>
      <c r="TND70" s="289"/>
      <c r="TNE70" s="289"/>
      <c r="TNF70" s="289"/>
      <c r="TNG70" s="289"/>
      <c r="TNH70" s="289"/>
      <c r="TNI70" s="289"/>
      <c r="TNJ70" s="289"/>
      <c r="TNK70" s="289"/>
      <c r="TNL70" s="289"/>
      <c r="TNM70" s="289"/>
      <c r="TNN70" s="289"/>
      <c r="TNO70" s="289"/>
      <c r="TNP70" s="289"/>
      <c r="TNQ70" s="289"/>
      <c r="TNR70" s="289"/>
      <c r="TNS70" s="289"/>
      <c r="TNT70" s="289"/>
      <c r="TNU70" s="289"/>
      <c r="TNV70" s="289"/>
      <c r="TNW70" s="289"/>
      <c r="TNX70" s="289"/>
      <c r="TNY70" s="289"/>
      <c r="TNZ70" s="289"/>
      <c r="TOA70" s="289"/>
      <c r="TOB70" s="289"/>
      <c r="TOC70" s="289"/>
      <c r="TOD70" s="289"/>
      <c r="TOE70" s="289"/>
      <c r="TOF70" s="289"/>
      <c r="TOG70" s="289"/>
      <c r="TOH70" s="289"/>
      <c r="TOI70" s="289"/>
      <c r="TOJ70" s="289"/>
      <c r="TOK70" s="289"/>
      <c r="TOL70" s="289"/>
      <c r="TOM70" s="289"/>
      <c r="TON70" s="289"/>
      <c r="TOO70" s="289"/>
      <c r="TOP70" s="289"/>
      <c r="TOQ70" s="289"/>
      <c r="TOR70" s="289"/>
      <c r="TOS70" s="289"/>
      <c r="TOT70" s="289"/>
      <c r="TOU70" s="289"/>
      <c r="TOV70" s="289"/>
      <c r="TOW70" s="289"/>
      <c r="TOX70" s="289"/>
      <c r="TOY70" s="289"/>
      <c r="TOZ70" s="289"/>
      <c r="TPA70" s="289"/>
      <c r="TPB70" s="289"/>
      <c r="TPC70" s="289"/>
      <c r="TPD70" s="289"/>
      <c r="TPE70" s="289"/>
      <c r="TPF70" s="289"/>
      <c r="TPG70" s="289"/>
      <c r="TPH70" s="289"/>
      <c r="TPI70" s="289"/>
      <c r="TPJ70" s="289"/>
      <c r="TPK70" s="289"/>
      <c r="TPL70" s="289"/>
      <c r="TPM70" s="289"/>
      <c r="TPN70" s="289"/>
      <c r="TPO70" s="289"/>
      <c r="TPP70" s="289"/>
      <c r="TPQ70" s="289"/>
      <c r="TPR70" s="289"/>
      <c r="TPS70" s="289"/>
      <c r="TPT70" s="289"/>
      <c r="TPU70" s="289"/>
      <c r="TPV70" s="289"/>
      <c r="TPW70" s="289"/>
      <c r="TPX70" s="289"/>
      <c r="TPY70" s="289"/>
      <c r="TPZ70" s="289"/>
      <c r="TQA70" s="289"/>
      <c r="TQB70" s="289"/>
      <c r="TQC70" s="289"/>
      <c r="TQD70" s="289"/>
      <c r="TQE70" s="289"/>
      <c r="TQF70" s="289"/>
      <c r="TQG70" s="289"/>
      <c r="TQH70" s="289"/>
      <c r="TQI70" s="289"/>
      <c r="TQJ70" s="289"/>
      <c r="TQK70" s="289"/>
      <c r="TQL70" s="289"/>
      <c r="TQM70" s="289"/>
      <c r="TQN70" s="289"/>
      <c r="TQO70" s="289"/>
      <c r="TQP70" s="289"/>
      <c r="TQQ70" s="289"/>
      <c r="TQR70" s="289"/>
      <c r="TQS70" s="289"/>
      <c r="TQT70" s="289"/>
      <c r="TQU70" s="289"/>
      <c r="TQV70" s="289"/>
      <c r="TQW70" s="289"/>
      <c r="TQX70" s="289"/>
      <c r="TQY70" s="289"/>
      <c r="TQZ70" s="289"/>
      <c r="TRA70" s="289"/>
      <c r="TRB70" s="289"/>
      <c r="TRC70" s="289"/>
      <c r="TRD70" s="289"/>
      <c r="TRE70" s="289"/>
      <c r="TRF70" s="289"/>
      <c r="TRG70" s="289"/>
      <c r="TRH70" s="289"/>
      <c r="TRI70" s="289"/>
      <c r="TRJ70" s="289"/>
      <c r="TRK70" s="289"/>
      <c r="TRL70" s="289"/>
      <c r="TRM70" s="289"/>
      <c r="TRN70" s="289"/>
      <c r="TRO70" s="289"/>
      <c r="TRP70" s="289"/>
      <c r="TRQ70" s="289"/>
      <c r="TRR70" s="289"/>
      <c r="TRS70" s="289"/>
      <c r="TRT70" s="289"/>
      <c r="TRU70" s="289"/>
      <c r="TRV70" s="289"/>
      <c r="TRW70" s="289"/>
      <c r="TRX70" s="289"/>
      <c r="TRY70" s="289"/>
      <c r="TRZ70" s="289"/>
      <c r="TSA70" s="289"/>
      <c r="TSB70" s="289"/>
      <c r="TSC70" s="289"/>
      <c r="TSD70" s="289"/>
      <c r="TSE70" s="289"/>
      <c r="TSF70" s="289"/>
      <c r="TSG70" s="289"/>
      <c r="TSH70" s="289"/>
      <c r="TSI70" s="289"/>
      <c r="TSJ70" s="289"/>
      <c r="TSK70" s="289"/>
      <c r="TSL70" s="289"/>
      <c r="TSM70" s="289"/>
      <c r="TSN70" s="289"/>
      <c r="TSO70" s="289"/>
      <c r="TSP70" s="289"/>
      <c r="TSQ70" s="289"/>
      <c r="TSR70" s="289"/>
      <c r="TSS70" s="289"/>
      <c r="TST70" s="289"/>
      <c r="TSU70" s="289"/>
      <c r="TSV70" s="289"/>
      <c r="TSW70" s="289"/>
      <c r="TSX70" s="289"/>
      <c r="TSY70" s="289"/>
      <c r="TSZ70" s="289"/>
      <c r="TTA70" s="289"/>
      <c r="TTB70" s="289"/>
      <c r="TTC70" s="289"/>
      <c r="TTD70" s="289"/>
      <c r="TTE70" s="289"/>
      <c r="TTF70" s="289"/>
      <c r="TTG70" s="289"/>
      <c r="TTH70" s="289"/>
      <c r="TTI70" s="289"/>
      <c r="TTJ70" s="289"/>
      <c r="TTK70" s="289"/>
      <c r="TTL70" s="289"/>
      <c r="TTM70" s="289"/>
      <c r="TTN70" s="289"/>
      <c r="TTO70" s="289"/>
      <c r="TTP70" s="289"/>
      <c r="TTQ70" s="289"/>
      <c r="TTR70" s="289"/>
      <c r="TTS70" s="289"/>
      <c r="TTT70" s="289"/>
      <c r="TTU70" s="289"/>
      <c r="TTV70" s="289"/>
      <c r="TTW70" s="289"/>
      <c r="TTX70" s="289"/>
      <c r="TTY70" s="289"/>
      <c r="TTZ70" s="289"/>
      <c r="TUA70" s="289"/>
      <c r="TUB70" s="289"/>
      <c r="TUC70" s="289"/>
      <c r="TUD70" s="289"/>
      <c r="TUE70" s="289"/>
      <c r="TUF70" s="289"/>
      <c r="TUG70" s="289"/>
      <c r="TUH70" s="289"/>
      <c r="TUI70" s="289"/>
      <c r="TUJ70" s="289"/>
      <c r="TUK70" s="289"/>
      <c r="TUL70" s="289"/>
      <c r="TUM70" s="289"/>
      <c r="TUN70" s="289"/>
      <c r="TUO70" s="289"/>
      <c r="TUP70" s="289"/>
      <c r="TUQ70" s="289"/>
      <c r="TUR70" s="289"/>
      <c r="TUS70" s="289"/>
      <c r="TUT70" s="289"/>
      <c r="TUU70" s="289"/>
      <c r="TUV70" s="289"/>
      <c r="TUW70" s="289"/>
      <c r="TUX70" s="289"/>
      <c r="TUY70" s="289"/>
      <c r="TUZ70" s="289"/>
      <c r="TVA70" s="289"/>
      <c r="TVB70" s="289"/>
      <c r="TVC70" s="289"/>
      <c r="TVD70" s="289"/>
      <c r="TVE70" s="289"/>
      <c r="TVF70" s="289"/>
      <c r="TVG70" s="289"/>
      <c r="TVH70" s="289"/>
      <c r="TVI70" s="289"/>
      <c r="TVJ70" s="289"/>
      <c r="TVK70" s="289"/>
      <c r="TVL70" s="289"/>
      <c r="TVM70" s="289"/>
      <c r="TVN70" s="289"/>
      <c r="TVO70" s="289"/>
      <c r="TVP70" s="289"/>
      <c r="TVQ70" s="289"/>
      <c r="TVR70" s="289"/>
      <c r="TVS70" s="289"/>
      <c r="TVT70" s="289"/>
      <c r="TVU70" s="289"/>
      <c r="TVV70" s="289"/>
      <c r="TVW70" s="289"/>
      <c r="TVX70" s="289"/>
      <c r="TVY70" s="289"/>
      <c r="TVZ70" s="289"/>
      <c r="TWA70" s="289"/>
      <c r="TWB70" s="289"/>
      <c r="TWC70" s="289"/>
      <c r="TWD70" s="289"/>
      <c r="TWE70" s="289"/>
      <c r="TWF70" s="289"/>
      <c r="TWG70" s="289"/>
      <c r="TWH70" s="289"/>
      <c r="TWI70" s="289"/>
      <c r="TWJ70" s="289"/>
      <c r="TWK70" s="289"/>
      <c r="TWL70" s="289"/>
      <c r="TWM70" s="289"/>
      <c r="TWN70" s="289"/>
      <c r="TWO70" s="289"/>
      <c r="TWP70" s="289"/>
      <c r="TWQ70" s="289"/>
      <c r="TWR70" s="289"/>
      <c r="TWS70" s="289"/>
      <c r="TWT70" s="289"/>
      <c r="TWU70" s="289"/>
      <c r="TWV70" s="289"/>
      <c r="TWW70" s="289"/>
      <c r="TWX70" s="289"/>
      <c r="TWY70" s="289"/>
      <c r="TWZ70" s="289"/>
      <c r="TXA70" s="289"/>
      <c r="TXB70" s="289"/>
      <c r="TXC70" s="289"/>
      <c r="TXD70" s="289"/>
      <c r="TXE70" s="289"/>
      <c r="TXF70" s="289"/>
      <c r="TXG70" s="289"/>
      <c r="TXH70" s="289"/>
      <c r="TXI70" s="289"/>
      <c r="TXJ70" s="289"/>
      <c r="TXK70" s="289"/>
      <c r="TXL70" s="289"/>
      <c r="TXM70" s="289"/>
      <c r="TXN70" s="289"/>
      <c r="TXO70" s="289"/>
      <c r="TXP70" s="289"/>
      <c r="TXQ70" s="289"/>
      <c r="TXR70" s="289"/>
      <c r="TXS70" s="289"/>
      <c r="TXT70" s="289"/>
      <c r="TXU70" s="289"/>
      <c r="TXV70" s="289"/>
      <c r="TXW70" s="289"/>
      <c r="TXX70" s="289"/>
      <c r="TXY70" s="289"/>
      <c r="TXZ70" s="289"/>
      <c r="TYA70" s="289"/>
      <c r="TYB70" s="289"/>
      <c r="TYC70" s="289"/>
      <c r="TYD70" s="289"/>
      <c r="TYE70" s="289"/>
      <c r="TYF70" s="289"/>
      <c r="TYG70" s="289"/>
      <c r="TYH70" s="289"/>
      <c r="TYI70" s="289"/>
      <c r="TYJ70" s="289"/>
      <c r="TYK70" s="289"/>
      <c r="TYL70" s="289"/>
      <c r="TYM70" s="289"/>
      <c r="TYN70" s="289"/>
      <c r="TYO70" s="289"/>
      <c r="TYP70" s="289"/>
      <c r="TYQ70" s="289"/>
      <c r="TYR70" s="289"/>
      <c r="TYS70" s="289"/>
      <c r="TYT70" s="289"/>
      <c r="TYU70" s="289"/>
      <c r="TYV70" s="289"/>
      <c r="TYW70" s="289"/>
      <c r="TYX70" s="289"/>
      <c r="TYY70" s="289"/>
      <c r="TYZ70" s="289"/>
      <c r="TZA70" s="289"/>
      <c r="TZB70" s="289"/>
      <c r="TZC70" s="289"/>
      <c r="TZD70" s="289"/>
      <c r="TZE70" s="289"/>
      <c r="TZF70" s="289"/>
      <c r="TZG70" s="289"/>
      <c r="TZH70" s="289"/>
      <c r="TZI70" s="289"/>
      <c r="TZJ70" s="289"/>
      <c r="TZK70" s="289"/>
      <c r="TZL70" s="289"/>
      <c r="TZM70" s="289"/>
      <c r="TZN70" s="289"/>
      <c r="TZO70" s="289"/>
      <c r="TZP70" s="289"/>
      <c r="TZQ70" s="289"/>
      <c r="TZR70" s="289"/>
      <c r="TZS70" s="289"/>
      <c r="TZT70" s="289"/>
      <c r="TZU70" s="289"/>
      <c r="TZV70" s="289"/>
      <c r="TZW70" s="289"/>
      <c r="TZX70" s="289"/>
      <c r="TZY70" s="289"/>
      <c r="TZZ70" s="289"/>
      <c r="UAA70" s="289"/>
      <c r="UAB70" s="289"/>
      <c r="UAC70" s="289"/>
      <c r="UAD70" s="289"/>
      <c r="UAE70" s="289"/>
      <c r="UAF70" s="289"/>
      <c r="UAG70" s="289"/>
      <c r="UAH70" s="289"/>
      <c r="UAI70" s="289"/>
      <c r="UAJ70" s="289"/>
      <c r="UAK70" s="289"/>
      <c r="UAL70" s="289"/>
      <c r="UAM70" s="289"/>
      <c r="UAN70" s="289"/>
      <c r="UAO70" s="289"/>
      <c r="UAP70" s="289"/>
      <c r="UAQ70" s="289"/>
      <c r="UAR70" s="289"/>
      <c r="UAS70" s="289"/>
      <c r="UAT70" s="289"/>
      <c r="UAU70" s="289"/>
      <c r="UAV70" s="289"/>
      <c r="UAW70" s="289"/>
      <c r="UAX70" s="289"/>
      <c r="UAY70" s="289"/>
      <c r="UAZ70" s="289"/>
      <c r="UBA70" s="289"/>
      <c r="UBB70" s="289"/>
      <c r="UBC70" s="289"/>
      <c r="UBD70" s="289"/>
      <c r="UBE70" s="289"/>
      <c r="UBF70" s="289"/>
      <c r="UBG70" s="289"/>
      <c r="UBH70" s="289"/>
      <c r="UBI70" s="289"/>
      <c r="UBJ70" s="289"/>
      <c r="UBK70" s="289"/>
      <c r="UBL70" s="289"/>
      <c r="UBM70" s="289"/>
      <c r="UBN70" s="289"/>
      <c r="UBO70" s="289"/>
      <c r="UBP70" s="289"/>
      <c r="UBQ70" s="289"/>
      <c r="UBR70" s="289"/>
      <c r="UBS70" s="289"/>
      <c r="UBT70" s="289"/>
      <c r="UBU70" s="289"/>
      <c r="UBV70" s="289"/>
      <c r="UBW70" s="289"/>
      <c r="UBX70" s="289"/>
      <c r="UBY70" s="289"/>
      <c r="UBZ70" s="289"/>
      <c r="UCA70" s="289"/>
      <c r="UCB70" s="289"/>
      <c r="UCC70" s="289"/>
      <c r="UCD70" s="289"/>
      <c r="UCE70" s="289"/>
      <c r="UCF70" s="289"/>
      <c r="UCG70" s="289"/>
      <c r="UCH70" s="289"/>
      <c r="UCI70" s="289"/>
      <c r="UCJ70" s="289"/>
      <c r="UCK70" s="289"/>
      <c r="UCL70" s="289"/>
      <c r="UCM70" s="289"/>
      <c r="UCN70" s="289"/>
      <c r="UCO70" s="289"/>
      <c r="UCP70" s="289"/>
      <c r="UCQ70" s="289"/>
      <c r="UCR70" s="289"/>
      <c r="UCS70" s="289"/>
      <c r="UCT70" s="289"/>
      <c r="UCU70" s="289"/>
      <c r="UCV70" s="289"/>
      <c r="UCW70" s="289"/>
      <c r="UCX70" s="289"/>
      <c r="UCY70" s="289"/>
      <c r="UCZ70" s="289"/>
      <c r="UDA70" s="289"/>
      <c r="UDB70" s="289"/>
      <c r="UDC70" s="289"/>
      <c r="UDD70" s="289"/>
      <c r="UDE70" s="289"/>
      <c r="UDF70" s="289"/>
      <c r="UDG70" s="289"/>
      <c r="UDH70" s="289"/>
      <c r="UDI70" s="289"/>
      <c r="UDJ70" s="289"/>
      <c r="UDK70" s="289"/>
      <c r="UDL70" s="289"/>
      <c r="UDM70" s="289"/>
      <c r="UDN70" s="289"/>
      <c r="UDO70" s="289"/>
      <c r="UDP70" s="289"/>
      <c r="UDQ70" s="289"/>
      <c r="UDR70" s="289"/>
      <c r="UDS70" s="289"/>
      <c r="UDT70" s="289"/>
      <c r="UDU70" s="289"/>
      <c r="UDV70" s="289"/>
      <c r="UDW70" s="289"/>
      <c r="UDX70" s="289"/>
      <c r="UDY70" s="289"/>
      <c r="UDZ70" s="289"/>
      <c r="UEA70" s="289"/>
      <c r="UEB70" s="289"/>
      <c r="UEC70" s="289"/>
      <c r="UED70" s="289"/>
      <c r="UEE70" s="289"/>
      <c r="UEF70" s="289"/>
      <c r="UEG70" s="289"/>
      <c r="UEH70" s="289"/>
      <c r="UEI70" s="289"/>
      <c r="UEJ70" s="289"/>
      <c r="UEK70" s="289"/>
      <c r="UEL70" s="289"/>
      <c r="UEM70" s="289"/>
      <c r="UEN70" s="289"/>
      <c r="UEO70" s="289"/>
      <c r="UEP70" s="289"/>
      <c r="UEQ70" s="289"/>
      <c r="UER70" s="289"/>
      <c r="UES70" s="289"/>
      <c r="UET70" s="289"/>
      <c r="UEU70" s="289"/>
      <c r="UEV70" s="289"/>
      <c r="UEW70" s="289"/>
      <c r="UEX70" s="289"/>
      <c r="UEY70" s="289"/>
      <c r="UEZ70" s="289"/>
      <c r="UFA70" s="289"/>
      <c r="UFB70" s="289"/>
      <c r="UFC70" s="289"/>
      <c r="UFD70" s="289"/>
      <c r="UFE70" s="289"/>
      <c r="UFF70" s="289"/>
      <c r="UFG70" s="289"/>
      <c r="UFH70" s="289"/>
      <c r="UFI70" s="289"/>
      <c r="UFJ70" s="289"/>
      <c r="UFK70" s="289"/>
      <c r="UFL70" s="289"/>
      <c r="UFM70" s="289"/>
      <c r="UFN70" s="289"/>
      <c r="UFO70" s="289"/>
      <c r="UFP70" s="289"/>
      <c r="UFQ70" s="289"/>
      <c r="UFR70" s="289"/>
      <c r="UFS70" s="289"/>
      <c r="UFT70" s="289"/>
      <c r="UFU70" s="289"/>
      <c r="UFV70" s="289"/>
      <c r="UFW70" s="289"/>
      <c r="UFX70" s="289"/>
      <c r="UFY70" s="289"/>
      <c r="UFZ70" s="289"/>
      <c r="UGA70" s="289"/>
      <c r="UGB70" s="289"/>
      <c r="UGC70" s="289"/>
      <c r="UGD70" s="289"/>
      <c r="UGE70" s="289"/>
      <c r="UGF70" s="289"/>
      <c r="UGG70" s="289"/>
      <c r="UGH70" s="289"/>
      <c r="UGI70" s="289"/>
      <c r="UGJ70" s="289"/>
      <c r="UGK70" s="289"/>
      <c r="UGL70" s="289"/>
      <c r="UGM70" s="289"/>
      <c r="UGN70" s="289"/>
      <c r="UGO70" s="289"/>
      <c r="UGP70" s="289"/>
      <c r="UGQ70" s="289"/>
      <c r="UGR70" s="289"/>
      <c r="UGS70" s="289"/>
      <c r="UGT70" s="289"/>
      <c r="UGU70" s="289"/>
      <c r="UGV70" s="289"/>
      <c r="UGW70" s="289"/>
      <c r="UGX70" s="289"/>
      <c r="UGY70" s="289"/>
      <c r="UGZ70" s="289"/>
      <c r="UHA70" s="289"/>
      <c r="UHB70" s="289"/>
      <c r="UHC70" s="289"/>
      <c r="UHD70" s="289"/>
      <c r="UHE70" s="289"/>
      <c r="UHF70" s="289"/>
      <c r="UHG70" s="289"/>
      <c r="UHH70" s="289"/>
      <c r="UHI70" s="289"/>
      <c r="UHJ70" s="289"/>
      <c r="UHK70" s="289"/>
      <c r="UHL70" s="289"/>
      <c r="UHM70" s="289"/>
      <c r="UHN70" s="289"/>
      <c r="UHO70" s="289"/>
      <c r="UHP70" s="289"/>
      <c r="UHQ70" s="289"/>
      <c r="UHR70" s="289"/>
      <c r="UHS70" s="289"/>
      <c r="UHT70" s="289"/>
      <c r="UHU70" s="289"/>
      <c r="UHV70" s="289"/>
      <c r="UHW70" s="289"/>
      <c r="UHX70" s="289"/>
      <c r="UHY70" s="289"/>
      <c r="UHZ70" s="289"/>
      <c r="UIA70" s="289"/>
      <c r="UIB70" s="289"/>
      <c r="UIC70" s="289"/>
      <c r="UID70" s="289"/>
      <c r="UIE70" s="289"/>
      <c r="UIF70" s="289"/>
      <c r="UIG70" s="289"/>
      <c r="UIH70" s="289"/>
      <c r="UII70" s="289"/>
      <c r="UIJ70" s="289"/>
      <c r="UIK70" s="289"/>
      <c r="UIL70" s="289"/>
      <c r="UIM70" s="289"/>
      <c r="UIN70" s="289"/>
      <c r="UIO70" s="289"/>
      <c r="UIP70" s="289"/>
      <c r="UIQ70" s="289"/>
      <c r="UIR70" s="289"/>
      <c r="UIS70" s="289"/>
      <c r="UIT70" s="289"/>
      <c r="UIU70" s="289"/>
      <c r="UIV70" s="289"/>
      <c r="UIW70" s="289"/>
      <c r="UIX70" s="289"/>
      <c r="UIY70" s="289"/>
      <c r="UIZ70" s="289"/>
      <c r="UJA70" s="289"/>
      <c r="UJB70" s="289"/>
      <c r="UJC70" s="289"/>
      <c r="UJD70" s="289"/>
      <c r="UJE70" s="289"/>
      <c r="UJF70" s="289"/>
      <c r="UJG70" s="289"/>
      <c r="UJH70" s="289"/>
      <c r="UJI70" s="289"/>
      <c r="UJJ70" s="289"/>
      <c r="UJK70" s="289"/>
      <c r="UJL70" s="289"/>
      <c r="UJM70" s="289"/>
      <c r="UJN70" s="289"/>
      <c r="UJO70" s="289"/>
      <c r="UJP70" s="289"/>
      <c r="UJQ70" s="289"/>
      <c r="UJR70" s="289"/>
      <c r="UJS70" s="289"/>
      <c r="UJT70" s="289"/>
      <c r="UJU70" s="289"/>
      <c r="UJV70" s="289"/>
      <c r="UJW70" s="289"/>
      <c r="UJX70" s="289"/>
      <c r="UJY70" s="289"/>
      <c r="UJZ70" s="289"/>
      <c r="UKA70" s="289"/>
      <c r="UKB70" s="289"/>
      <c r="UKC70" s="289"/>
      <c r="UKD70" s="289"/>
      <c r="UKE70" s="289"/>
      <c r="UKF70" s="289"/>
      <c r="UKG70" s="289"/>
      <c r="UKH70" s="289"/>
      <c r="UKI70" s="289"/>
      <c r="UKJ70" s="289"/>
      <c r="UKK70" s="289"/>
      <c r="UKL70" s="289"/>
      <c r="UKM70" s="289"/>
      <c r="UKN70" s="289"/>
      <c r="UKO70" s="289"/>
      <c r="UKP70" s="289"/>
      <c r="UKQ70" s="289"/>
      <c r="UKR70" s="289"/>
      <c r="UKS70" s="289"/>
      <c r="UKT70" s="289"/>
      <c r="UKU70" s="289"/>
      <c r="UKV70" s="289"/>
      <c r="UKW70" s="289"/>
      <c r="UKX70" s="289"/>
      <c r="UKY70" s="289"/>
      <c r="UKZ70" s="289"/>
      <c r="ULA70" s="289"/>
      <c r="ULB70" s="289"/>
      <c r="ULC70" s="289"/>
      <c r="ULD70" s="289"/>
      <c r="ULE70" s="289"/>
      <c r="ULF70" s="289"/>
      <c r="ULG70" s="289"/>
      <c r="ULH70" s="289"/>
      <c r="ULI70" s="289"/>
      <c r="ULJ70" s="289"/>
      <c r="ULK70" s="289"/>
      <c r="ULL70" s="289"/>
      <c r="ULM70" s="289"/>
      <c r="ULN70" s="289"/>
      <c r="ULO70" s="289"/>
      <c r="ULP70" s="289"/>
      <c r="ULQ70" s="289"/>
      <c r="ULR70" s="289"/>
      <c r="ULS70" s="289"/>
      <c r="ULT70" s="289"/>
      <c r="ULU70" s="289"/>
      <c r="ULV70" s="289"/>
      <c r="ULW70" s="289"/>
      <c r="ULX70" s="289"/>
      <c r="ULY70" s="289"/>
      <c r="ULZ70" s="289"/>
      <c r="UMA70" s="289"/>
      <c r="UMB70" s="289"/>
      <c r="UMC70" s="289"/>
      <c r="UMD70" s="289"/>
      <c r="UME70" s="289"/>
      <c r="UMF70" s="289"/>
      <c r="UMG70" s="289"/>
      <c r="UMH70" s="289"/>
      <c r="UMI70" s="289"/>
      <c r="UMJ70" s="289"/>
      <c r="UMK70" s="289"/>
      <c r="UML70" s="289"/>
      <c r="UMM70" s="289"/>
      <c r="UMN70" s="289"/>
      <c r="UMO70" s="289"/>
      <c r="UMP70" s="289"/>
      <c r="UMQ70" s="289"/>
      <c r="UMR70" s="289"/>
      <c r="UMS70" s="289"/>
      <c r="UMT70" s="289"/>
      <c r="UMU70" s="289"/>
      <c r="UMV70" s="289"/>
      <c r="UMW70" s="289"/>
      <c r="UMX70" s="289"/>
      <c r="UMY70" s="289"/>
      <c r="UMZ70" s="289"/>
      <c r="UNA70" s="289"/>
      <c r="UNB70" s="289"/>
      <c r="UNC70" s="289"/>
      <c r="UND70" s="289"/>
      <c r="UNE70" s="289"/>
      <c r="UNF70" s="289"/>
      <c r="UNG70" s="289"/>
      <c r="UNH70" s="289"/>
      <c r="UNI70" s="289"/>
      <c r="UNJ70" s="289"/>
      <c r="UNK70" s="289"/>
      <c r="UNL70" s="289"/>
      <c r="UNM70" s="289"/>
      <c r="UNN70" s="289"/>
      <c r="UNO70" s="289"/>
      <c r="UNP70" s="289"/>
      <c r="UNQ70" s="289"/>
      <c r="UNR70" s="289"/>
      <c r="UNS70" s="289"/>
      <c r="UNT70" s="289"/>
      <c r="UNU70" s="289"/>
      <c r="UNV70" s="289"/>
      <c r="UNW70" s="289"/>
      <c r="UNX70" s="289"/>
      <c r="UNY70" s="289"/>
      <c r="UNZ70" s="289"/>
      <c r="UOA70" s="289"/>
      <c r="UOB70" s="289"/>
      <c r="UOC70" s="289"/>
      <c r="UOD70" s="289"/>
      <c r="UOE70" s="289"/>
      <c r="UOF70" s="289"/>
      <c r="UOG70" s="289"/>
      <c r="UOH70" s="289"/>
      <c r="UOI70" s="289"/>
      <c r="UOJ70" s="289"/>
      <c r="UOK70" s="289"/>
      <c r="UOL70" s="289"/>
      <c r="UOM70" s="289"/>
      <c r="UON70" s="289"/>
      <c r="UOO70" s="289"/>
      <c r="UOP70" s="289"/>
      <c r="UOQ70" s="289"/>
      <c r="UOR70" s="289"/>
      <c r="UOS70" s="289"/>
      <c r="UOT70" s="289"/>
      <c r="UOU70" s="289"/>
      <c r="UOV70" s="289"/>
      <c r="UOW70" s="289"/>
      <c r="UOX70" s="289"/>
      <c r="UOY70" s="289"/>
      <c r="UOZ70" s="289"/>
      <c r="UPA70" s="289"/>
      <c r="UPB70" s="289"/>
      <c r="UPC70" s="289"/>
      <c r="UPD70" s="289"/>
      <c r="UPE70" s="289"/>
      <c r="UPF70" s="289"/>
      <c r="UPG70" s="289"/>
      <c r="UPH70" s="289"/>
      <c r="UPI70" s="289"/>
      <c r="UPJ70" s="289"/>
      <c r="UPK70" s="289"/>
      <c r="UPL70" s="289"/>
      <c r="UPM70" s="289"/>
      <c r="UPN70" s="289"/>
      <c r="UPO70" s="289"/>
      <c r="UPP70" s="289"/>
      <c r="UPQ70" s="289"/>
      <c r="UPR70" s="289"/>
      <c r="UPS70" s="289"/>
      <c r="UPT70" s="289"/>
      <c r="UPU70" s="289"/>
      <c r="UPV70" s="289"/>
      <c r="UPW70" s="289"/>
      <c r="UPX70" s="289"/>
      <c r="UPY70" s="289"/>
      <c r="UPZ70" s="289"/>
      <c r="UQA70" s="289"/>
      <c r="UQB70" s="289"/>
      <c r="UQC70" s="289"/>
      <c r="UQD70" s="289"/>
      <c r="UQE70" s="289"/>
      <c r="UQF70" s="289"/>
      <c r="UQG70" s="289"/>
      <c r="UQH70" s="289"/>
      <c r="UQI70" s="289"/>
      <c r="UQJ70" s="289"/>
      <c r="UQK70" s="289"/>
      <c r="UQL70" s="289"/>
      <c r="UQM70" s="289"/>
      <c r="UQN70" s="289"/>
      <c r="UQO70" s="289"/>
      <c r="UQP70" s="289"/>
      <c r="UQQ70" s="289"/>
      <c r="UQR70" s="289"/>
      <c r="UQS70" s="289"/>
      <c r="UQT70" s="289"/>
      <c r="UQU70" s="289"/>
      <c r="UQV70" s="289"/>
      <c r="UQW70" s="289"/>
      <c r="UQX70" s="289"/>
      <c r="UQY70" s="289"/>
      <c r="UQZ70" s="289"/>
      <c r="URA70" s="289"/>
      <c r="URB70" s="289"/>
      <c r="URC70" s="289"/>
      <c r="URD70" s="289"/>
      <c r="URE70" s="289"/>
      <c r="URF70" s="289"/>
      <c r="URG70" s="289"/>
      <c r="URH70" s="289"/>
      <c r="URI70" s="289"/>
      <c r="URJ70" s="289"/>
      <c r="URK70" s="289"/>
      <c r="URL70" s="289"/>
      <c r="URM70" s="289"/>
      <c r="URN70" s="289"/>
      <c r="URO70" s="289"/>
      <c r="URP70" s="289"/>
      <c r="URQ70" s="289"/>
      <c r="URR70" s="289"/>
      <c r="URS70" s="289"/>
      <c r="URT70" s="289"/>
      <c r="URU70" s="289"/>
      <c r="URV70" s="289"/>
      <c r="URW70" s="289"/>
      <c r="URX70" s="289"/>
      <c r="URY70" s="289"/>
      <c r="URZ70" s="289"/>
      <c r="USA70" s="289"/>
      <c r="USB70" s="289"/>
      <c r="USC70" s="289"/>
      <c r="USD70" s="289"/>
      <c r="USE70" s="289"/>
      <c r="USF70" s="289"/>
      <c r="USG70" s="289"/>
      <c r="USH70" s="289"/>
      <c r="USI70" s="289"/>
      <c r="USJ70" s="289"/>
      <c r="USK70" s="289"/>
      <c r="USL70" s="289"/>
      <c r="USM70" s="289"/>
      <c r="USN70" s="289"/>
      <c r="USO70" s="289"/>
      <c r="USP70" s="289"/>
      <c r="USQ70" s="289"/>
      <c r="USR70" s="289"/>
      <c r="USS70" s="289"/>
      <c r="UST70" s="289"/>
      <c r="USU70" s="289"/>
      <c r="USV70" s="289"/>
      <c r="USW70" s="289"/>
      <c r="USX70" s="289"/>
      <c r="USY70" s="289"/>
      <c r="USZ70" s="289"/>
      <c r="UTA70" s="289"/>
      <c r="UTB70" s="289"/>
      <c r="UTC70" s="289"/>
      <c r="UTD70" s="289"/>
      <c r="UTE70" s="289"/>
      <c r="UTF70" s="289"/>
      <c r="UTG70" s="289"/>
      <c r="UTH70" s="289"/>
      <c r="UTI70" s="289"/>
      <c r="UTJ70" s="289"/>
      <c r="UTK70" s="289"/>
      <c r="UTL70" s="289"/>
      <c r="UTM70" s="289"/>
      <c r="UTN70" s="289"/>
      <c r="UTO70" s="289"/>
      <c r="UTP70" s="289"/>
      <c r="UTQ70" s="289"/>
      <c r="UTR70" s="289"/>
      <c r="UTS70" s="289"/>
      <c r="UTT70" s="289"/>
      <c r="UTU70" s="289"/>
      <c r="UTV70" s="289"/>
      <c r="UTW70" s="289"/>
      <c r="UTX70" s="289"/>
      <c r="UTY70" s="289"/>
      <c r="UTZ70" s="289"/>
      <c r="UUA70" s="289"/>
      <c r="UUB70" s="289"/>
      <c r="UUC70" s="289"/>
      <c r="UUD70" s="289"/>
      <c r="UUE70" s="289"/>
      <c r="UUF70" s="289"/>
      <c r="UUG70" s="289"/>
      <c r="UUH70" s="289"/>
      <c r="UUI70" s="289"/>
      <c r="UUJ70" s="289"/>
      <c r="UUK70" s="289"/>
      <c r="UUL70" s="289"/>
      <c r="UUM70" s="289"/>
      <c r="UUN70" s="289"/>
      <c r="UUO70" s="289"/>
      <c r="UUP70" s="289"/>
      <c r="UUQ70" s="289"/>
      <c r="UUR70" s="289"/>
      <c r="UUS70" s="289"/>
      <c r="UUT70" s="289"/>
      <c r="UUU70" s="289"/>
      <c r="UUV70" s="289"/>
      <c r="UUW70" s="289"/>
      <c r="UUX70" s="289"/>
      <c r="UUY70" s="289"/>
      <c r="UUZ70" s="289"/>
      <c r="UVA70" s="289"/>
      <c r="UVB70" s="289"/>
      <c r="UVC70" s="289"/>
      <c r="UVD70" s="289"/>
      <c r="UVE70" s="289"/>
      <c r="UVF70" s="289"/>
      <c r="UVG70" s="289"/>
      <c r="UVH70" s="289"/>
      <c r="UVI70" s="289"/>
      <c r="UVJ70" s="289"/>
      <c r="UVK70" s="289"/>
      <c r="UVL70" s="289"/>
      <c r="UVM70" s="289"/>
      <c r="UVN70" s="289"/>
      <c r="UVO70" s="289"/>
      <c r="UVP70" s="289"/>
      <c r="UVQ70" s="289"/>
      <c r="UVR70" s="289"/>
      <c r="UVS70" s="289"/>
      <c r="UVT70" s="289"/>
      <c r="UVU70" s="289"/>
      <c r="UVV70" s="289"/>
      <c r="UVW70" s="289"/>
      <c r="UVX70" s="289"/>
      <c r="UVY70" s="289"/>
      <c r="UVZ70" s="289"/>
      <c r="UWA70" s="289"/>
      <c r="UWB70" s="289"/>
      <c r="UWC70" s="289"/>
      <c r="UWD70" s="289"/>
      <c r="UWE70" s="289"/>
      <c r="UWF70" s="289"/>
      <c r="UWG70" s="289"/>
      <c r="UWH70" s="289"/>
      <c r="UWI70" s="289"/>
      <c r="UWJ70" s="289"/>
      <c r="UWK70" s="289"/>
      <c r="UWL70" s="289"/>
      <c r="UWM70" s="289"/>
      <c r="UWN70" s="289"/>
      <c r="UWO70" s="289"/>
      <c r="UWP70" s="289"/>
      <c r="UWQ70" s="289"/>
      <c r="UWR70" s="289"/>
      <c r="UWS70" s="289"/>
      <c r="UWT70" s="289"/>
      <c r="UWU70" s="289"/>
      <c r="UWV70" s="289"/>
      <c r="UWW70" s="289"/>
      <c r="UWX70" s="289"/>
      <c r="UWY70" s="289"/>
      <c r="UWZ70" s="289"/>
      <c r="UXA70" s="289"/>
      <c r="UXB70" s="289"/>
      <c r="UXC70" s="289"/>
      <c r="UXD70" s="289"/>
      <c r="UXE70" s="289"/>
      <c r="UXF70" s="289"/>
      <c r="UXG70" s="289"/>
      <c r="UXH70" s="289"/>
      <c r="UXI70" s="289"/>
      <c r="UXJ70" s="289"/>
      <c r="UXK70" s="289"/>
      <c r="UXL70" s="289"/>
      <c r="UXM70" s="289"/>
      <c r="UXN70" s="289"/>
      <c r="UXO70" s="289"/>
      <c r="UXP70" s="289"/>
      <c r="UXQ70" s="289"/>
      <c r="UXR70" s="289"/>
      <c r="UXS70" s="289"/>
      <c r="UXT70" s="289"/>
      <c r="UXU70" s="289"/>
      <c r="UXV70" s="289"/>
      <c r="UXW70" s="289"/>
      <c r="UXX70" s="289"/>
      <c r="UXY70" s="289"/>
      <c r="UXZ70" s="289"/>
      <c r="UYA70" s="289"/>
      <c r="UYB70" s="289"/>
      <c r="UYC70" s="289"/>
      <c r="UYD70" s="289"/>
      <c r="UYE70" s="289"/>
      <c r="UYF70" s="289"/>
      <c r="UYG70" s="289"/>
      <c r="UYH70" s="289"/>
      <c r="UYI70" s="289"/>
      <c r="UYJ70" s="289"/>
      <c r="UYK70" s="289"/>
      <c r="UYL70" s="289"/>
      <c r="UYM70" s="289"/>
      <c r="UYN70" s="289"/>
      <c r="UYO70" s="289"/>
      <c r="UYP70" s="289"/>
      <c r="UYQ70" s="289"/>
      <c r="UYR70" s="289"/>
      <c r="UYS70" s="289"/>
      <c r="UYT70" s="289"/>
      <c r="UYU70" s="289"/>
      <c r="UYV70" s="289"/>
      <c r="UYW70" s="289"/>
      <c r="UYX70" s="289"/>
      <c r="UYY70" s="289"/>
      <c r="UYZ70" s="289"/>
      <c r="UZA70" s="289"/>
      <c r="UZB70" s="289"/>
      <c r="UZC70" s="289"/>
      <c r="UZD70" s="289"/>
      <c r="UZE70" s="289"/>
      <c r="UZF70" s="289"/>
      <c r="UZG70" s="289"/>
      <c r="UZH70" s="289"/>
      <c r="UZI70" s="289"/>
      <c r="UZJ70" s="289"/>
      <c r="UZK70" s="289"/>
      <c r="UZL70" s="289"/>
      <c r="UZM70" s="289"/>
      <c r="UZN70" s="289"/>
      <c r="UZO70" s="289"/>
      <c r="UZP70" s="289"/>
      <c r="UZQ70" s="289"/>
      <c r="UZR70" s="289"/>
      <c r="UZS70" s="289"/>
      <c r="UZT70" s="289"/>
      <c r="UZU70" s="289"/>
      <c r="UZV70" s="289"/>
      <c r="UZW70" s="289"/>
      <c r="UZX70" s="289"/>
      <c r="UZY70" s="289"/>
      <c r="UZZ70" s="289"/>
      <c r="VAA70" s="289"/>
      <c r="VAB70" s="289"/>
      <c r="VAC70" s="289"/>
      <c r="VAD70" s="289"/>
      <c r="VAE70" s="289"/>
      <c r="VAF70" s="289"/>
      <c r="VAG70" s="289"/>
      <c r="VAH70" s="289"/>
      <c r="VAI70" s="289"/>
      <c r="VAJ70" s="289"/>
      <c r="VAK70" s="289"/>
      <c r="VAL70" s="289"/>
      <c r="VAM70" s="289"/>
      <c r="VAN70" s="289"/>
      <c r="VAO70" s="289"/>
      <c r="VAP70" s="289"/>
      <c r="VAQ70" s="289"/>
      <c r="VAR70" s="289"/>
      <c r="VAS70" s="289"/>
      <c r="VAT70" s="289"/>
      <c r="VAU70" s="289"/>
      <c r="VAV70" s="289"/>
      <c r="VAW70" s="289"/>
      <c r="VAX70" s="289"/>
      <c r="VAY70" s="289"/>
      <c r="VAZ70" s="289"/>
      <c r="VBA70" s="289"/>
      <c r="VBB70" s="289"/>
      <c r="VBC70" s="289"/>
      <c r="VBD70" s="289"/>
      <c r="VBE70" s="289"/>
      <c r="VBF70" s="289"/>
      <c r="VBG70" s="289"/>
      <c r="VBH70" s="289"/>
      <c r="VBI70" s="289"/>
      <c r="VBJ70" s="289"/>
      <c r="VBK70" s="289"/>
      <c r="VBL70" s="289"/>
      <c r="VBM70" s="289"/>
      <c r="VBN70" s="289"/>
      <c r="VBO70" s="289"/>
      <c r="VBP70" s="289"/>
      <c r="VBQ70" s="289"/>
      <c r="VBR70" s="289"/>
      <c r="VBS70" s="289"/>
      <c r="VBT70" s="289"/>
      <c r="VBU70" s="289"/>
      <c r="VBV70" s="289"/>
      <c r="VBW70" s="289"/>
      <c r="VBX70" s="289"/>
      <c r="VBY70" s="289"/>
      <c r="VBZ70" s="289"/>
      <c r="VCA70" s="289"/>
      <c r="VCB70" s="289"/>
      <c r="VCC70" s="289"/>
      <c r="VCD70" s="289"/>
      <c r="VCE70" s="289"/>
      <c r="VCF70" s="289"/>
      <c r="VCG70" s="289"/>
      <c r="VCH70" s="289"/>
      <c r="VCI70" s="289"/>
      <c r="VCJ70" s="289"/>
      <c r="VCK70" s="289"/>
      <c r="VCL70" s="289"/>
      <c r="VCM70" s="289"/>
      <c r="VCN70" s="289"/>
      <c r="VCO70" s="289"/>
      <c r="VCP70" s="289"/>
      <c r="VCQ70" s="289"/>
      <c r="VCR70" s="289"/>
      <c r="VCS70" s="289"/>
      <c r="VCT70" s="289"/>
      <c r="VCU70" s="289"/>
      <c r="VCV70" s="289"/>
      <c r="VCW70" s="289"/>
      <c r="VCX70" s="289"/>
      <c r="VCY70" s="289"/>
      <c r="VCZ70" s="289"/>
      <c r="VDA70" s="289"/>
      <c r="VDB70" s="289"/>
      <c r="VDC70" s="289"/>
      <c r="VDD70" s="289"/>
      <c r="VDE70" s="289"/>
      <c r="VDF70" s="289"/>
      <c r="VDG70" s="289"/>
      <c r="VDH70" s="289"/>
      <c r="VDI70" s="289"/>
      <c r="VDJ70" s="289"/>
      <c r="VDK70" s="289"/>
      <c r="VDL70" s="289"/>
      <c r="VDM70" s="289"/>
      <c r="VDN70" s="289"/>
      <c r="VDO70" s="289"/>
      <c r="VDP70" s="289"/>
      <c r="VDQ70" s="289"/>
      <c r="VDR70" s="289"/>
      <c r="VDS70" s="289"/>
      <c r="VDT70" s="289"/>
      <c r="VDU70" s="289"/>
      <c r="VDV70" s="289"/>
      <c r="VDW70" s="289"/>
      <c r="VDX70" s="289"/>
      <c r="VDY70" s="289"/>
      <c r="VDZ70" s="289"/>
      <c r="VEA70" s="289"/>
      <c r="VEB70" s="289"/>
      <c r="VEC70" s="289"/>
      <c r="VED70" s="289"/>
      <c r="VEE70" s="289"/>
      <c r="VEF70" s="289"/>
      <c r="VEG70" s="289"/>
      <c r="VEH70" s="289"/>
      <c r="VEI70" s="289"/>
      <c r="VEJ70" s="289"/>
      <c r="VEK70" s="289"/>
      <c r="VEL70" s="289"/>
      <c r="VEM70" s="289"/>
      <c r="VEN70" s="289"/>
      <c r="VEO70" s="289"/>
      <c r="VEP70" s="289"/>
      <c r="VEQ70" s="289"/>
      <c r="VER70" s="289"/>
      <c r="VES70" s="289"/>
      <c r="VET70" s="289"/>
      <c r="VEU70" s="289"/>
      <c r="VEV70" s="289"/>
      <c r="VEW70" s="289"/>
      <c r="VEX70" s="289"/>
      <c r="VEY70" s="289"/>
      <c r="VEZ70" s="289"/>
      <c r="VFA70" s="289"/>
      <c r="VFB70" s="289"/>
      <c r="VFC70" s="289"/>
      <c r="VFD70" s="289"/>
      <c r="VFE70" s="289"/>
      <c r="VFF70" s="289"/>
      <c r="VFG70" s="289"/>
      <c r="VFH70" s="289"/>
      <c r="VFI70" s="289"/>
      <c r="VFJ70" s="289"/>
      <c r="VFK70" s="289"/>
      <c r="VFL70" s="289"/>
      <c r="VFM70" s="289"/>
      <c r="VFN70" s="289"/>
      <c r="VFO70" s="289"/>
      <c r="VFP70" s="289"/>
      <c r="VFQ70" s="289"/>
      <c r="VFR70" s="289"/>
      <c r="VFS70" s="289"/>
      <c r="VFT70" s="289"/>
      <c r="VFU70" s="289"/>
      <c r="VFV70" s="289"/>
      <c r="VFW70" s="289"/>
      <c r="VFX70" s="289"/>
      <c r="VFY70" s="289"/>
      <c r="VFZ70" s="289"/>
      <c r="VGA70" s="289"/>
      <c r="VGB70" s="289"/>
      <c r="VGC70" s="289"/>
      <c r="VGD70" s="289"/>
      <c r="VGE70" s="289"/>
      <c r="VGF70" s="289"/>
      <c r="VGG70" s="289"/>
      <c r="VGH70" s="289"/>
      <c r="VGI70" s="289"/>
      <c r="VGJ70" s="289"/>
      <c r="VGK70" s="289"/>
      <c r="VGL70" s="289"/>
      <c r="VGM70" s="289"/>
      <c r="VGN70" s="289"/>
      <c r="VGO70" s="289"/>
      <c r="VGP70" s="289"/>
      <c r="VGQ70" s="289"/>
      <c r="VGR70" s="289"/>
      <c r="VGS70" s="289"/>
      <c r="VGT70" s="289"/>
      <c r="VGU70" s="289"/>
      <c r="VGV70" s="289"/>
      <c r="VGW70" s="289"/>
      <c r="VGX70" s="289"/>
      <c r="VGY70" s="289"/>
      <c r="VGZ70" s="289"/>
      <c r="VHA70" s="289"/>
      <c r="VHB70" s="289"/>
      <c r="VHC70" s="289"/>
      <c r="VHD70" s="289"/>
      <c r="VHE70" s="289"/>
      <c r="VHF70" s="289"/>
      <c r="VHG70" s="289"/>
      <c r="VHH70" s="289"/>
      <c r="VHI70" s="289"/>
      <c r="VHJ70" s="289"/>
      <c r="VHK70" s="289"/>
      <c r="VHL70" s="289"/>
      <c r="VHM70" s="289"/>
      <c r="VHN70" s="289"/>
      <c r="VHO70" s="289"/>
      <c r="VHP70" s="289"/>
      <c r="VHQ70" s="289"/>
      <c r="VHR70" s="289"/>
      <c r="VHS70" s="289"/>
      <c r="VHT70" s="289"/>
      <c r="VHU70" s="289"/>
      <c r="VHV70" s="289"/>
      <c r="VHW70" s="289"/>
      <c r="VHX70" s="289"/>
      <c r="VHY70" s="289"/>
      <c r="VHZ70" s="289"/>
      <c r="VIA70" s="289"/>
      <c r="VIB70" s="289"/>
      <c r="VIC70" s="289"/>
      <c r="VID70" s="289"/>
      <c r="VIE70" s="289"/>
      <c r="VIF70" s="289"/>
      <c r="VIG70" s="289"/>
      <c r="VIH70" s="289"/>
      <c r="VII70" s="289"/>
      <c r="VIJ70" s="289"/>
      <c r="VIK70" s="289"/>
      <c r="VIL70" s="289"/>
      <c r="VIM70" s="289"/>
      <c r="VIN70" s="289"/>
      <c r="VIO70" s="289"/>
      <c r="VIP70" s="289"/>
      <c r="VIQ70" s="289"/>
      <c r="VIR70" s="289"/>
      <c r="VIS70" s="289"/>
      <c r="VIT70" s="289"/>
      <c r="VIU70" s="289"/>
      <c r="VIV70" s="289"/>
      <c r="VIW70" s="289"/>
      <c r="VIX70" s="289"/>
      <c r="VIY70" s="289"/>
      <c r="VIZ70" s="289"/>
      <c r="VJA70" s="289"/>
      <c r="VJB70" s="289"/>
      <c r="VJC70" s="289"/>
      <c r="VJD70" s="289"/>
      <c r="VJE70" s="289"/>
      <c r="VJF70" s="289"/>
      <c r="VJG70" s="289"/>
      <c r="VJH70" s="289"/>
      <c r="VJI70" s="289"/>
      <c r="VJJ70" s="289"/>
      <c r="VJK70" s="289"/>
      <c r="VJL70" s="289"/>
      <c r="VJM70" s="289"/>
      <c r="VJN70" s="289"/>
      <c r="VJO70" s="289"/>
      <c r="VJP70" s="289"/>
      <c r="VJQ70" s="289"/>
      <c r="VJR70" s="289"/>
      <c r="VJS70" s="289"/>
      <c r="VJT70" s="289"/>
      <c r="VJU70" s="289"/>
      <c r="VJV70" s="289"/>
      <c r="VJW70" s="289"/>
      <c r="VJX70" s="289"/>
      <c r="VJY70" s="289"/>
      <c r="VJZ70" s="289"/>
      <c r="VKA70" s="289"/>
      <c r="VKB70" s="289"/>
      <c r="VKC70" s="289"/>
      <c r="VKD70" s="289"/>
      <c r="VKE70" s="289"/>
      <c r="VKF70" s="289"/>
      <c r="VKG70" s="289"/>
      <c r="VKH70" s="289"/>
      <c r="VKI70" s="289"/>
      <c r="VKJ70" s="289"/>
      <c r="VKK70" s="289"/>
      <c r="VKL70" s="289"/>
      <c r="VKM70" s="289"/>
      <c r="VKN70" s="289"/>
      <c r="VKO70" s="289"/>
      <c r="VKP70" s="289"/>
      <c r="VKQ70" s="289"/>
      <c r="VKR70" s="289"/>
      <c r="VKS70" s="289"/>
      <c r="VKT70" s="289"/>
      <c r="VKU70" s="289"/>
      <c r="VKV70" s="289"/>
      <c r="VKW70" s="289"/>
      <c r="VKX70" s="289"/>
      <c r="VKY70" s="289"/>
      <c r="VKZ70" s="289"/>
      <c r="VLA70" s="289"/>
      <c r="VLB70" s="289"/>
      <c r="VLC70" s="289"/>
      <c r="VLD70" s="289"/>
      <c r="VLE70" s="289"/>
      <c r="VLF70" s="289"/>
      <c r="VLG70" s="289"/>
      <c r="VLH70" s="289"/>
      <c r="VLI70" s="289"/>
      <c r="VLJ70" s="289"/>
      <c r="VLK70" s="289"/>
      <c r="VLL70" s="289"/>
      <c r="VLM70" s="289"/>
      <c r="VLN70" s="289"/>
      <c r="VLO70" s="289"/>
      <c r="VLP70" s="289"/>
      <c r="VLQ70" s="289"/>
      <c r="VLR70" s="289"/>
      <c r="VLS70" s="289"/>
      <c r="VLT70" s="289"/>
      <c r="VLU70" s="289"/>
      <c r="VLV70" s="289"/>
      <c r="VLW70" s="289"/>
      <c r="VLX70" s="289"/>
      <c r="VLY70" s="289"/>
      <c r="VLZ70" s="289"/>
      <c r="VMA70" s="289"/>
      <c r="VMB70" s="289"/>
      <c r="VMC70" s="289"/>
      <c r="VMD70" s="289"/>
      <c r="VME70" s="289"/>
      <c r="VMF70" s="289"/>
      <c r="VMG70" s="289"/>
      <c r="VMH70" s="289"/>
      <c r="VMI70" s="289"/>
      <c r="VMJ70" s="289"/>
      <c r="VMK70" s="289"/>
      <c r="VML70" s="289"/>
      <c r="VMM70" s="289"/>
      <c r="VMN70" s="289"/>
      <c r="VMO70" s="289"/>
      <c r="VMP70" s="289"/>
      <c r="VMQ70" s="289"/>
      <c r="VMR70" s="289"/>
      <c r="VMS70" s="289"/>
      <c r="VMT70" s="289"/>
      <c r="VMU70" s="289"/>
      <c r="VMV70" s="289"/>
      <c r="VMW70" s="289"/>
      <c r="VMX70" s="289"/>
      <c r="VMY70" s="289"/>
      <c r="VMZ70" s="289"/>
      <c r="VNA70" s="289"/>
      <c r="VNB70" s="289"/>
      <c r="VNC70" s="289"/>
      <c r="VND70" s="289"/>
      <c r="VNE70" s="289"/>
      <c r="VNF70" s="289"/>
      <c r="VNG70" s="289"/>
      <c r="VNH70" s="289"/>
      <c r="VNI70" s="289"/>
      <c r="VNJ70" s="289"/>
      <c r="VNK70" s="289"/>
      <c r="VNL70" s="289"/>
      <c r="VNM70" s="289"/>
      <c r="VNN70" s="289"/>
      <c r="VNO70" s="289"/>
      <c r="VNP70" s="289"/>
      <c r="VNQ70" s="289"/>
      <c r="VNR70" s="289"/>
      <c r="VNS70" s="289"/>
      <c r="VNT70" s="289"/>
      <c r="VNU70" s="289"/>
      <c r="VNV70" s="289"/>
      <c r="VNW70" s="289"/>
      <c r="VNX70" s="289"/>
      <c r="VNY70" s="289"/>
      <c r="VNZ70" s="289"/>
      <c r="VOA70" s="289"/>
      <c r="VOB70" s="289"/>
      <c r="VOC70" s="289"/>
      <c r="VOD70" s="289"/>
      <c r="VOE70" s="289"/>
      <c r="VOF70" s="289"/>
      <c r="VOG70" s="289"/>
      <c r="VOH70" s="289"/>
      <c r="VOI70" s="289"/>
      <c r="VOJ70" s="289"/>
      <c r="VOK70" s="289"/>
      <c r="VOL70" s="289"/>
      <c r="VOM70" s="289"/>
      <c r="VON70" s="289"/>
      <c r="VOO70" s="289"/>
      <c r="VOP70" s="289"/>
      <c r="VOQ70" s="289"/>
      <c r="VOR70" s="289"/>
      <c r="VOS70" s="289"/>
      <c r="VOT70" s="289"/>
      <c r="VOU70" s="289"/>
      <c r="VOV70" s="289"/>
      <c r="VOW70" s="289"/>
      <c r="VOX70" s="289"/>
      <c r="VOY70" s="289"/>
      <c r="VOZ70" s="289"/>
      <c r="VPA70" s="289"/>
      <c r="VPB70" s="289"/>
      <c r="VPC70" s="289"/>
      <c r="VPD70" s="289"/>
      <c r="VPE70" s="289"/>
      <c r="VPF70" s="289"/>
      <c r="VPG70" s="289"/>
      <c r="VPH70" s="289"/>
      <c r="VPI70" s="289"/>
      <c r="VPJ70" s="289"/>
      <c r="VPK70" s="289"/>
      <c r="VPL70" s="289"/>
      <c r="VPM70" s="289"/>
      <c r="VPN70" s="289"/>
      <c r="VPO70" s="289"/>
      <c r="VPP70" s="289"/>
      <c r="VPQ70" s="289"/>
      <c r="VPR70" s="289"/>
      <c r="VPS70" s="289"/>
      <c r="VPT70" s="289"/>
      <c r="VPU70" s="289"/>
      <c r="VPV70" s="289"/>
      <c r="VPW70" s="289"/>
      <c r="VPX70" s="289"/>
      <c r="VPY70" s="289"/>
      <c r="VPZ70" s="289"/>
      <c r="VQA70" s="289"/>
      <c r="VQB70" s="289"/>
      <c r="VQC70" s="289"/>
      <c r="VQD70" s="289"/>
      <c r="VQE70" s="289"/>
      <c r="VQF70" s="289"/>
      <c r="VQG70" s="289"/>
      <c r="VQH70" s="289"/>
      <c r="VQI70" s="289"/>
      <c r="VQJ70" s="289"/>
      <c r="VQK70" s="289"/>
      <c r="VQL70" s="289"/>
      <c r="VQM70" s="289"/>
      <c r="VQN70" s="289"/>
      <c r="VQO70" s="289"/>
      <c r="VQP70" s="289"/>
      <c r="VQQ70" s="289"/>
      <c r="VQR70" s="289"/>
      <c r="VQS70" s="289"/>
      <c r="VQT70" s="289"/>
      <c r="VQU70" s="289"/>
      <c r="VQV70" s="289"/>
      <c r="VQW70" s="289"/>
      <c r="VQX70" s="289"/>
      <c r="VQY70" s="289"/>
      <c r="VQZ70" s="289"/>
      <c r="VRA70" s="289"/>
      <c r="VRB70" s="289"/>
      <c r="VRC70" s="289"/>
      <c r="VRD70" s="289"/>
      <c r="VRE70" s="289"/>
      <c r="VRF70" s="289"/>
      <c r="VRG70" s="289"/>
      <c r="VRH70" s="289"/>
      <c r="VRI70" s="289"/>
      <c r="VRJ70" s="289"/>
      <c r="VRK70" s="289"/>
      <c r="VRL70" s="289"/>
      <c r="VRM70" s="289"/>
      <c r="VRN70" s="289"/>
      <c r="VRO70" s="289"/>
      <c r="VRP70" s="289"/>
      <c r="VRQ70" s="289"/>
      <c r="VRR70" s="289"/>
      <c r="VRS70" s="289"/>
      <c r="VRT70" s="289"/>
      <c r="VRU70" s="289"/>
      <c r="VRV70" s="289"/>
      <c r="VRW70" s="289"/>
      <c r="VRX70" s="289"/>
      <c r="VRY70" s="289"/>
      <c r="VRZ70" s="289"/>
      <c r="VSA70" s="289"/>
      <c r="VSB70" s="289"/>
      <c r="VSC70" s="289"/>
      <c r="VSD70" s="289"/>
      <c r="VSE70" s="289"/>
      <c r="VSF70" s="289"/>
      <c r="VSG70" s="289"/>
      <c r="VSH70" s="289"/>
      <c r="VSI70" s="289"/>
      <c r="VSJ70" s="289"/>
      <c r="VSK70" s="289"/>
      <c r="VSL70" s="289"/>
      <c r="VSM70" s="289"/>
      <c r="VSN70" s="289"/>
      <c r="VSO70" s="289"/>
      <c r="VSP70" s="289"/>
      <c r="VSQ70" s="289"/>
      <c r="VSR70" s="289"/>
      <c r="VSS70" s="289"/>
      <c r="VST70" s="289"/>
      <c r="VSU70" s="289"/>
      <c r="VSV70" s="289"/>
      <c r="VSW70" s="289"/>
      <c r="VSX70" s="289"/>
      <c r="VSY70" s="289"/>
      <c r="VSZ70" s="289"/>
      <c r="VTA70" s="289"/>
      <c r="VTB70" s="289"/>
      <c r="VTC70" s="289"/>
      <c r="VTD70" s="289"/>
      <c r="VTE70" s="289"/>
      <c r="VTF70" s="289"/>
      <c r="VTG70" s="289"/>
      <c r="VTH70" s="289"/>
      <c r="VTI70" s="289"/>
      <c r="VTJ70" s="289"/>
      <c r="VTK70" s="289"/>
      <c r="VTL70" s="289"/>
      <c r="VTM70" s="289"/>
      <c r="VTN70" s="289"/>
      <c r="VTO70" s="289"/>
      <c r="VTP70" s="289"/>
      <c r="VTQ70" s="289"/>
      <c r="VTR70" s="289"/>
      <c r="VTS70" s="289"/>
      <c r="VTT70" s="289"/>
      <c r="VTU70" s="289"/>
      <c r="VTV70" s="289"/>
      <c r="VTW70" s="289"/>
      <c r="VTX70" s="289"/>
      <c r="VTY70" s="289"/>
      <c r="VTZ70" s="289"/>
      <c r="VUA70" s="289"/>
      <c r="VUB70" s="289"/>
      <c r="VUC70" s="289"/>
      <c r="VUD70" s="289"/>
      <c r="VUE70" s="289"/>
      <c r="VUF70" s="289"/>
      <c r="VUG70" s="289"/>
      <c r="VUH70" s="289"/>
      <c r="VUI70" s="289"/>
      <c r="VUJ70" s="289"/>
      <c r="VUK70" s="289"/>
      <c r="VUL70" s="289"/>
      <c r="VUM70" s="289"/>
      <c r="VUN70" s="289"/>
      <c r="VUO70" s="289"/>
      <c r="VUP70" s="289"/>
      <c r="VUQ70" s="289"/>
      <c r="VUR70" s="289"/>
      <c r="VUS70" s="289"/>
      <c r="VUT70" s="289"/>
      <c r="VUU70" s="289"/>
      <c r="VUV70" s="289"/>
      <c r="VUW70" s="289"/>
      <c r="VUX70" s="289"/>
      <c r="VUY70" s="289"/>
      <c r="VUZ70" s="289"/>
      <c r="VVA70" s="289"/>
      <c r="VVB70" s="289"/>
      <c r="VVC70" s="289"/>
      <c r="VVD70" s="289"/>
      <c r="VVE70" s="289"/>
      <c r="VVF70" s="289"/>
      <c r="VVG70" s="289"/>
      <c r="VVH70" s="289"/>
      <c r="VVI70" s="289"/>
      <c r="VVJ70" s="289"/>
      <c r="VVK70" s="289"/>
      <c r="VVL70" s="289"/>
      <c r="VVM70" s="289"/>
      <c r="VVN70" s="289"/>
      <c r="VVO70" s="289"/>
      <c r="VVP70" s="289"/>
      <c r="VVQ70" s="289"/>
      <c r="VVR70" s="289"/>
      <c r="VVS70" s="289"/>
      <c r="VVT70" s="289"/>
      <c r="VVU70" s="289"/>
      <c r="VVV70" s="289"/>
      <c r="VVW70" s="289"/>
      <c r="VVX70" s="289"/>
      <c r="VVY70" s="289"/>
      <c r="VVZ70" s="289"/>
      <c r="VWA70" s="289"/>
      <c r="VWB70" s="289"/>
      <c r="VWC70" s="289"/>
      <c r="VWD70" s="289"/>
      <c r="VWE70" s="289"/>
      <c r="VWF70" s="289"/>
      <c r="VWG70" s="289"/>
      <c r="VWH70" s="289"/>
      <c r="VWI70" s="289"/>
      <c r="VWJ70" s="289"/>
      <c r="VWK70" s="289"/>
      <c r="VWL70" s="289"/>
      <c r="VWM70" s="289"/>
      <c r="VWN70" s="289"/>
      <c r="VWO70" s="289"/>
      <c r="VWP70" s="289"/>
      <c r="VWQ70" s="289"/>
      <c r="VWR70" s="289"/>
      <c r="VWS70" s="289"/>
      <c r="VWT70" s="289"/>
      <c r="VWU70" s="289"/>
      <c r="VWV70" s="289"/>
      <c r="VWW70" s="289"/>
      <c r="VWX70" s="289"/>
      <c r="VWY70" s="289"/>
      <c r="VWZ70" s="289"/>
      <c r="VXA70" s="289"/>
      <c r="VXB70" s="289"/>
      <c r="VXC70" s="289"/>
      <c r="VXD70" s="289"/>
      <c r="VXE70" s="289"/>
      <c r="VXF70" s="289"/>
      <c r="VXG70" s="289"/>
      <c r="VXH70" s="289"/>
      <c r="VXI70" s="289"/>
      <c r="VXJ70" s="289"/>
      <c r="VXK70" s="289"/>
      <c r="VXL70" s="289"/>
      <c r="VXM70" s="289"/>
      <c r="VXN70" s="289"/>
      <c r="VXO70" s="289"/>
      <c r="VXP70" s="289"/>
      <c r="VXQ70" s="289"/>
      <c r="VXR70" s="289"/>
      <c r="VXS70" s="289"/>
      <c r="VXT70" s="289"/>
      <c r="VXU70" s="289"/>
      <c r="VXV70" s="289"/>
      <c r="VXW70" s="289"/>
      <c r="VXX70" s="289"/>
      <c r="VXY70" s="289"/>
      <c r="VXZ70" s="289"/>
      <c r="VYA70" s="289"/>
      <c r="VYB70" s="289"/>
      <c r="VYC70" s="289"/>
      <c r="VYD70" s="289"/>
      <c r="VYE70" s="289"/>
      <c r="VYF70" s="289"/>
      <c r="VYG70" s="289"/>
      <c r="VYH70" s="289"/>
      <c r="VYI70" s="289"/>
      <c r="VYJ70" s="289"/>
      <c r="VYK70" s="289"/>
      <c r="VYL70" s="289"/>
      <c r="VYM70" s="289"/>
      <c r="VYN70" s="289"/>
      <c r="VYO70" s="289"/>
      <c r="VYP70" s="289"/>
      <c r="VYQ70" s="289"/>
      <c r="VYR70" s="289"/>
      <c r="VYS70" s="289"/>
      <c r="VYT70" s="289"/>
      <c r="VYU70" s="289"/>
      <c r="VYV70" s="289"/>
      <c r="VYW70" s="289"/>
      <c r="VYX70" s="289"/>
      <c r="VYY70" s="289"/>
      <c r="VYZ70" s="289"/>
      <c r="VZA70" s="289"/>
      <c r="VZB70" s="289"/>
      <c r="VZC70" s="289"/>
      <c r="VZD70" s="289"/>
      <c r="VZE70" s="289"/>
      <c r="VZF70" s="289"/>
      <c r="VZG70" s="289"/>
      <c r="VZH70" s="289"/>
      <c r="VZI70" s="289"/>
      <c r="VZJ70" s="289"/>
      <c r="VZK70" s="289"/>
      <c r="VZL70" s="289"/>
      <c r="VZM70" s="289"/>
      <c r="VZN70" s="289"/>
      <c r="VZO70" s="289"/>
      <c r="VZP70" s="289"/>
      <c r="VZQ70" s="289"/>
      <c r="VZR70" s="289"/>
      <c r="VZS70" s="289"/>
      <c r="VZT70" s="289"/>
      <c r="VZU70" s="289"/>
      <c r="VZV70" s="289"/>
      <c r="VZW70" s="289"/>
      <c r="VZX70" s="289"/>
      <c r="VZY70" s="289"/>
      <c r="VZZ70" s="289"/>
      <c r="WAA70" s="289"/>
      <c r="WAB70" s="289"/>
      <c r="WAC70" s="289"/>
      <c r="WAD70" s="289"/>
      <c r="WAE70" s="289"/>
      <c r="WAF70" s="289"/>
      <c r="WAG70" s="289"/>
      <c r="WAH70" s="289"/>
      <c r="WAI70" s="289"/>
      <c r="WAJ70" s="289"/>
      <c r="WAK70" s="289"/>
      <c r="WAL70" s="289"/>
      <c r="WAM70" s="289"/>
      <c r="WAN70" s="289"/>
      <c r="WAO70" s="289"/>
      <c r="WAP70" s="289"/>
      <c r="WAQ70" s="289"/>
      <c r="WAR70" s="289"/>
      <c r="WAS70" s="289"/>
      <c r="WAT70" s="289"/>
      <c r="WAU70" s="289"/>
      <c r="WAV70" s="289"/>
      <c r="WAW70" s="289"/>
      <c r="WAX70" s="289"/>
      <c r="WAY70" s="289"/>
      <c r="WAZ70" s="289"/>
      <c r="WBA70" s="289"/>
      <c r="WBB70" s="289"/>
      <c r="WBC70" s="289"/>
      <c r="WBD70" s="289"/>
      <c r="WBE70" s="289"/>
      <c r="WBF70" s="289"/>
      <c r="WBG70" s="289"/>
      <c r="WBH70" s="289"/>
      <c r="WBI70" s="289"/>
      <c r="WBJ70" s="289"/>
      <c r="WBK70" s="289"/>
      <c r="WBL70" s="289"/>
      <c r="WBM70" s="289"/>
      <c r="WBN70" s="289"/>
      <c r="WBO70" s="289"/>
      <c r="WBP70" s="289"/>
      <c r="WBQ70" s="289"/>
      <c r="WBR70" s="289"/>
      <c r="WBS70" s="289"/>
      <c r="WBT70" s="289"/>
      <c r="WBU70" s="289"/>
      <c r="WBV70" s="289"/>
      <c r="WBW70" s="289"/>
      <c r="WBX70" s="289"/>
      <c r="WBY70" s="289"/>
      <c r="WBZ70" s="289"/>
      <c r="WCA70" s="289"/>
      <c r="WCB70" s="289"/>
      <c r="WCC70" s="289"/>
      <c r="WCD70" s="289"/>
      <c r="WCE70" s="289"/>
      <c r="WCF70" s="289"/>
      <c r="WCG70" s="289"/>
      <c r="WCH70" s="289"/>
      <c r="WCI70" s="289"/>
      <c r="WCJ70" s="289"/>
      <c r="WCK70" s="289"/>
      <c r="WCL70" s="289"/>
      <c r="WCM70" s="289"/>
      <c r="WCN70" s="289"/>
      <c r="WCO70" s="289"/>
      <c r="WCP70" s="289"/>
      <c r="WCQ70" s="289"/>
      <c r="WCR70" s="289"/>
      <c r="WCS70" s="289"/>
      <c r="WCT70" s="289"/>
      <c r="WCU70" s="289"/>
      <c r="WCV70" s="289"/>
      <c r="WCW70" s="289"/>
      <c r="WCX70" s="289"/>
      <c r="WCY70" s="289"/>
      <c r="WCZ70" s="289"/>
      <c r="WDA70" s="289"/>
      <c r="WDB70" s="289"/>
      <c r="WDC70" s="289"/>
      <c r="WDD70" s="289"/>
      <c r="WDE70" s="289"/>
      <c r="WDF70" s="289"/>
      <c r="WDG70" s="289"/>
      <c r="WDH70" s="289"/>
      <c r="WDI70" s="289"/>
      <c r="WDJ70" s="289"/>
      <c r="WDK70" s="289"/>
      <c r="WDL70" s="289"/>
      <c r="WDM70" s="289"/>
      <c r="WDN70" s="289"/>
      <c r="WDO70" s="289"/>
      <c r="WDP70" s="289"/>
      <c r="WDQ70" s="289"/>
      <c r="WDR70" s="289"/>
      <c r="WDS70" s="289"/>
      <c r="WDT70" s="289"/>
      <c r="WDU70" s="289"/>
      <c r="WDV70" s="289"/>
      <c r="WDW70" s="289"/>
      <c r="WDX70" s="289"/>
      <c r="WDY70" s="289"/>
      <c r="WDZ70" s="289"/>
      <c r="WEA70" s="289"/>
      <c r="WEB70" s="289"/>
      <c r="WEC70" s="289"/>
      <c r="WED70" s="289"/>
      <c r="WEE70" s="289"/>
      <c r="WEF70" s="289"/>
      <c r="WEG70" s="289"/>
      <c r="WEH70" s="289"/>
      <c r="WEI70" s="289"/>
      <c r="WEJ70" s="289"/>
      <c r="WEK70" s="289"/>
      <c r="WEL70" s="289"/>
      <c r="WEM70" s="289"/>
      <c r="WEN70" s="289"/>
      <c r="WEO70" s="289"/>
      <c r="WEP70" s="289"/>
      <c r="WEQ70" s="289"/>
      <c r="WER70" s="289"/>
      <c r="WES70" s="289"/>
      <c r="WET70" s="289"/>
      <c r="WEU70" s="289"/>
      <c r="WEV70" s="289"/>
      <c r="WEW70" s="289"/>
      <c r="WEX70" s="289"/>
      <c r="WEY70" s="289"/>
      <c r="WEZ70" s="289"/>
      <c r="WFA70" s="289"/>
      <c r="WFB70" s="289"/>
      <c r="WFC70" s="289"/>
      <c r="WFD70" s="289"/>
      <c r="WFE70" s="289"/>
      <c r="WFF70" s="289"/>
      <c r="WFG70" s="289"/>
      <c r="WFH70" s="289"/>
      <c r="WFI70" s="289"/>
      <c r="WFJ70" s="289"/>
      <c r="WFK70" s="289"/>
      <c r="WFL70" s="289"/>
      <c r="WFM70" s="289"/>
      <c r="WFN70" s="289"/>
      <c r="WFO70" s="289"/>
      <c r="WFP70" s="289"/>
      <c r="WFQ70" s="289"/>
      <c r="WFR70" s="289"/>
      <c r="WFS70" s="289"/>
      <c r="WFT70" s="289"/>
      <c r="WFU70" s="289"/>
      <c r="WFV70" s="289"/>
      <c r="WFW70" s="289"/>
      <c r="WFX70" s="289"/>
      <c r="WFY70" s="289"/>
      <c r="WFZ70" s="289"/>
      <c r="WGA70" s="289"/>
      <c r="WGB70" s="289"/>
      <c r="WGC70" s="289"/>
      <c r="WGD70" s="289"/>
      <c r="WGE70" s="289"/>
      <c r="WGF70" s="289"/>
      <c r="WGG70" s="289"/>
      <c r="WGH70" s="289"/>
      <c r="WGI70" s="289"/>
      <c r="WGJ70" s="289"/>
      <c r="WGK70" s="289"/>
      <c r="WGL70" s="289"/>
      <c r="WGM70" s="289"/>
      <c r="WGN70" s="289"/>
      <c r="WGO70" s="289"/>
      <c r="WGP70" s="289"/>
      <c r="WGQ70" s="289"/>
      <c r="WGR70" s="289"/>
      <c r="WGS70" s="289"/>
      <c r="WGT70" s="289"/>
      <c r="WGU70" s="289"/>
      <c r="WGV70" s="289"/>
      <c r="WGW70" s="289"/>
      <c r="WGX70" s="289"/>
      <c r="WGY70" s="289"/>
      <c r="WGZ70" s="289"/>
      <c r="WHA70" s="289"/>
      <c r="WHB70" s="289"/>
      <c r="WHC70" s="289"/>
      <c r="WHD70" s="289"/>
      <c r="WHE70" s="289"/>
      <c r="WHF70" s="289"/>
      <c r="WHG70" s="289"/>
      <c r="WHH70" s="289"/>
      <c r="WHI70" s="289"/>
      <c r="WHJ70" s="289"/>
      <c r="WHK70" s="289"/>
      <c r="WHL70" s="289"/>
      <c r="WHM70" s="289"/>
      <c r="WHN70" s="289"/>
      <c r="WHO70" s="289"/>
      <c r="WHP70" s="289"/>
      <c r="WHQ70" s="289"/>
      <c r="WHR70" s="289"/>
      <c r="WHS70" s="289"/>
      <c r="WHT70" s="289"/>
      <c r="WHU70" s="289"/>
      <c r="WHV70" s="289"/>
      <c r="WHW70" s="289"/>
      <c r="WHX70" s="289"/>
      <c r="WHY70" s="289"/>
      <c r="WHZ70" s="289"/>
      <c r="WIA70" s="289"/>
      <c r="WIB70" s="289"/>
      <c r="WIC70" s="289"/>
      <c r="WID70" s="289"/>
      <c r="WIE70" s="289"/>
      <c r="WIF70" s="289"/>
      <c r="WIG70" s="289"/>
      <c r="WIH70" s="289"/>
      <c r="WII70" s="289"/>
      <c r="WIJ70" s="289"/>
      <c r="WIK70" s="289"/>
      <c r="WIL70" s="289"/>
      <c r="WIM70" s="289"/>
      <c r="WIN70" s="289"/>
      <c r="WIO70" s="289"/>
      <c r="WIP70" s="289"/>
      <c r="WIQ70" s="289"/>
      <c r="WIR70" s="289"/>
      <c r="WIS70" s="289"/>
      <c r="WIT70" s="289"/>
      <c r="WIU70" s="289"/>
      <c r="WIV70" s="289"/>
      <c r="WIW70" s="289"/>
      <c r="WIX70" s="289"/>
      <c r="WIY70" s="289"/>
      <c r="WIZ70" s="289"/>
      <c r="WJA70" s="289"/>
      <c r="WJB70" s="289"/>
      <c r="WJC70" s="289"/>
      <c r="WJD70" s="289"/>
      <c r="WJE70" s="289"/>
      <c r="WJF70" s="289"/>
      <c r="WJG70" s="289"/>
      <c r="WJH70" s="289"/>
      <c r="WJI70" s="289"/>
      <c r="WJJ70" s="289"/>
      <c r="WJK70" s="289"/>
      <c r="WJL70" s="289"/>
      <c r="WJM70" s="289"/>
      <c r="WJN70" s="289"/>
      <c r="WJO70" s="289"/>
      <c r="WJP70" s="289"/>
      <c r="WJQ70" s="289"/>
      <c r="WJR70" s="289"/>
      <c r="WJS70" s="289"/>
      <c r="WJT70" s="289"/>
      <c r="WJU70" s="289"/>
      <c r="WJV70" s="289"/>
      <c r="WJW70" s="289"/>
      <c r="WJX70" s="289"/>
      <c r="WJY70" s="289"/>
      <c r="WJZ70" s="289"/>
      <c r="WKA70" s="289"/>
      <c r="WKB70" s="289"/>
      <c r="WKC70" s="289"/>
      <c r="WKD70" s="289"/>
      <c r="WKE70" s="289"/>
      <c r="WKF70" s="289"/>
      <c r="WKG70" s="289"/>
      <c r="WKH70" s="289"/>
      <c r="WKI70" s="289"/>
      <c r="WKJ70" s="289"/>
      <c r="WKK70" s="289"/>
      <c r="WKL70" s="289"/>
      <c r="WKM70" s="289"/>
      <c r="WKN70" s="289"/>
      <c r="WKO70" s="289"/>
      <c r="WKP70" s="289"/>
      <c r="WKQ70" s="289"/>
      <c r="WKR70" s="289"/>
      <c r="WKS70" s="289"/>
      <c r="WKT70" s="289"/>
      <c r="WKU70" s="289"/>
      <c r="WKV70" s="289"/>
      <c r="WKW70" s="289"/>
      <c r="WKX70" s="289"/>
      <c r="WKY70" s="289"/>
      <c r="WKZ70" s="289"/>
      <c r="WLA70" s="289"/>
      <c r="WLB70" s="289"/>
      <c r="WLC70" s="289"/>
      <c r="WLD70" s="289"/>
      <c r="WLE70" s="289"/>
      <c r="WLF70" s="289"/>
      <c r="WLG70" s="289"/>
      <c r="WLH70" s="289"/>
      <c r="WLI70" s="289"/>
      <c r="WLJ70" s="289"/>
      <c r="WLK70" s="289"/>
      <c r="WLL70" s="289"/>
      <c r="WLM70" s="289"/>
      <c r="WLN70" s="289"/>
      <c r="WLO70" s="289"/>
      <c r="WLP70" s="289"/>
      <c r="WLQ70" s="289"/>
      <c r="WLR70" s="289"/>
      <c r="WLS70" s="289"/>
      <c r="WLT70" s="289"/>
      <c r="WLU70" s="289"/>
      <c r="WLV70" s="289"/>
      <c r="WLW70" s="289"/>
      <c r="WLX70" s="289"/>
      <c r="WLY70" s="289"/>
      <c r="WLZ70" s="289"/>
      <c r="WMA70" s="289"/>
      <c r="WMB70" s="289"/>
      <c r="WMC70" s="289"/>
      <c r="WMD70" s="289"/>
      <c r="WME70" s="289"/>
      <c r="WMF70" s="289"/>
      <c r="WMG70" s="289"/>
      <c r="WMH70" s="289"/>
      <c r="WMI70" s="289"/>
      <c r="WMJ70" s="289"/>
      <c r="WMK70" s="289"/>
      <c r="WML70" s="289"/>
      <c r="WMM70" s="289"/>
      <c r="WMN70" s="289"/>
      <c r="WMO70" s="289"/>
      <c r="WMP70" s="289"/>
      <c r="WMQ70" s="289"/>
      <c r="WMR70" s="289"/>
      <c r="WMS70" s="289"/>
      <c r="WMT70" s="289"/>
      <c r="WMU70" s="289"/>
      <c r="WMV70" s="289"/>
      <c r="WMW70" s="289"/>
      <c r="WMX70" s="289"/>
      <c r="WMY70" s="289"/>
      <c r="WMZ70" s="289"/>
      <c r="WNA70" s="289"/>
      <c r="WNB70" s="289"/>
      <c r="WNC70" s="289"/>
      <c r="WND70" s="289"/>
      <c r="WNE70" s="289"/>
      <c r="WNF70" s="289"/>
      <c r="WNG70" s="289"/>
      <c r="WNH70" s="289"/>
      <c r="WNI70" s="289"/>
      <c r="WNJ70" s="289"/>
      <c r="WNK70" s="289"/>
      <c r="WNL70" s="289"/>
      <c r="WNM70" s="289"/>
      <c r="WNN70" s="289"/>
      <c r="WNO70" s="289"/>
      <c r="WNP70" s="289"/>
      <c r="WNQ70" s="289"/>
      <c r="WNR70" s="289"/>
      <c r="WNS70" s="289"/>
      <c r="WNT70" s="289"/>
      <c r="WNU70" s="289"/>
      <c r="WNV70" s="289"/>
      <c r="WNW70" s="289"/>
      <c r="WNX70" s="289"/>
      <c r="WNY70" s="289"/>
      <c r="WNZ70" s="289"/>
      <c r="WOA70" s="289"/>
      <c r="WOB70" s="289"/>
      <c r="WOC70" s="289"/>
      <c r="WOD70" s="289"/>
      <c r="WOE70" s="289"/>
      <c r="WOF70" s="289"/>
      <c r="WOG70" s="289"/>
      <c r="WOH70" s="289"/>
      <c r="WOI70" s="289"/>
      <c r="WOJ70" s="289"/>
      <c r="WOK70" s="289"/>
      <c r="WOL70" s="289"/>
      <c r="WOM70" s="289"/>
      <c r="WON70" s="289"/>
      <c r="WOO70" s="289"/>
      <c r="WOP70" s="289"/>
      <c r="WOQ70" s="289"/>
      <c r="WOR70" s="289"/>
      <c r="WOS70" s="289"/>
      <c r="WOT70" s="289"/>
      <c r="WOU70" s="289"/>
      <c r="WOV70" s="289"/>
      <c r="WOW70" s="289"/>
      <c r="WOX70" s="289"/>
      <c r="WOY70" s="289"/>
      <c r="WOZ70" s="289"/>
      <c r="WPA70" s="289"/>
      <c r="WPB70" s="289"/>
      <c r="WPC70" s="289"/>
      <c r="WPD70" s="289"/>
      <c r="WPE70" s="289"/>
      <c r="WPF70" s="289"/>
      <c r="WPG70" s="289"/>
      <c r="WPH70" s="289"/>
      <c r="WPI70" s="289"/>
      <c r="WPJ70" s="289"/>
      <c r="WPK70" s="289"/>
      <c r="WPL70" s="289"/>
      <c r="WPM70" s="289"/>
      <c r="WPN70" s="289"/>
      <c r="WPO70" s="289"/>
      <c r="WPP70" s="289"/>
      <c r="WPQ70" s="289"/>
      <c r="WPR70" s="289"/>
      <c r="WPS70" s="289"/>
      <c r="WPT70" s="289"/>
      <c r="WPU70" s="289"/>
      <c r="WPV70" s="289"/>
      <c r="WPW70" s="289"/>
      <c r="WPX70" s="289"/>
      <c r="WPY70" s="289"/>
      <c r="WPZ70" s="289"/>
      <c r="WQA70" s="289"/>
      <c r="WQB70" s="289"/>
      <c r="WQC70" s="289"/>
      <c r="WQD70" s="289"/>
      <c r="WQE70" s="289"/>
      <c r="WQF70" s="289"/>
      <c r="WQG70" s="289"/>
      <c r="WQH70" s="289"/>
      <c r="WQI70" s="289"/>
      <c r="WQJ70" s="289"/>
      <c r="WQK70" s="289"/>
      <c r="WQL70" s="289"/>
      <c r="WQM70" s="289"/>
      <c r="WQN70" s="289"/>
      <c r="WQO70" s="289"/>
      <c r="WQP70" s="289"/>
      <c r="WQQ70" s="289"/>
      <c r="WQR70" s="289"/>
      <c r="WQS70" s="289"/>
      <c r="WQT70" s="289"/>
      <c r="WQU70" s="289"/>
      <c r="WQV70" s="289"/>
      <c r="WQW70" s="289"/>
      <c r="WQX70" s="289"/>
      <c r="WQY70" s="289"/>
      <c r="WQZ70" s="289"/>
      <c r="WRA70" s="289"/>
      <c r="WRB70" s="289"/>
      <c r="WRC70" s="289"/>
      <c r="WRD70" s="289"/>
      <c r="WRE70" s="289"/>
      <c r="WRF70" s="289"/>
      <c r="WRG70" s="289"/>
      <c r="WRH70" s="289"/>
      <c r="WRI70" s="289"/>
      <c r="WRJ70" s="289"/>
      <c r="WRK70" s="289"/>
      <c r="WRL70" s="289"/>
      <c r="WRM70" s="289"/>
      <c r="WRN70" s="289"/>
      <c r="WRO70" s="289"/>
      <c r="WRP70" s="289"/>
      <c r="WRQ70" s="289"/>
      <c r="WRR70" s="289"/>
      <c r="WRS70" s="289"/>
      <c r="WRT70" s="289"/>
      <c r="WRU70" s="289"/>
      <c r="WRV70" s="289"/>
      <c r="WRW70" s="289"/>
      <c r="WRX70" s="289"/>
      <c r="WRY70" s="289"/>
      <c r="WRZ70" s="289"/>
      <c r="WSA70" s="289"/>
      <c r="WSB70" s="289"/>
      <c r="WSC70" s="289"/>
      <c r="WSD70" s="289"/>
      <c r="WSE70" s="289"/>
      <c r="WSF70" s="289"/>
      <c r="WSG70" s="289"/>
      <c r="WSH70" s="289"/>
      <c r="WSI70" s="289"/>
      <c r="WSJ70" s="289"/>
      <c r="WSK70" s="289"/>
      <c r="WSL70" s="289"/>
      <c r="WSM70" s="289"/>
      <c r="WSN70" s="289"/>
      <c r="WSO70" s="289"/>
      <c r="WSP70" s="289"/>
      <c r="WSQ70" s="289"/>
      <c r="WSR70" s="289"/>
      <c r="WSS70" s="289"/>
      <c r="WST70" s="289"/>
      <c r="WSU70" s="289"/>
      <c r="WSV70" s="289"/>
      <c r="WSW70" s="289"/>
      <c r="WSX70" s="289"/>
      <c r="WSY70" s="289"/>
      <c r="WSZ70" s="289"/>
      <c r="WTA70" s="289"/>
      <c r="WTB70" s="289"/>
      <c r="WTC70" s="289"/>
      <c r="WTD70" s="289"/>
      <c r="WTE70" s="289"/>
      <c r="WTF70" s="289"/>
      <c r="WTG70" s="289"/>
      <c r="WTH70" s="289"/>
      <c r="WTI70" s="289"/>
      <c r="WTJ70" s="289"/>
      <c r="WTK70" s="289"/>
      <c r="WTL70" s="289"/>
      <c r="WTM70" s="289"/>
      <c r="WTN70" s="289"/>
      <c r="WTO70" s="289"/>
      <c r="WTP70" s="289"/>
      <c r="WTQ70" s="289"/>
      <c r="WTR70" s="289"/>
      <c r="WTS70" s="289"/>
      <c r="WTT70" s="289"/>
      <c r="WTU70" s="289"/>
      <c r="WTV70" s="289"/>
      <c r="WTW70" s="289"/>
      <c r="WTX70" s="289"/>
      <c r="WTY70" s="289"/>
      <c r="WTZ70" s="289"/>
      <c r="WUA70" s="289"/>
      <c r="WUB70" s="289"/>
      <c r="WUC70" s="289"/>
      <c r="WUD70" s="289"/>
      <c r="WUE70" s="289"/>
      <c r="WUF70" s="289"/>
      <c r="WUG70" s="289"/>
      <c r="WUH70" s="289"/>
      <c r="WUI70" s="289"/>
      <c r="WUJ70" s="289"/>
      <c r="WUK70" s="289"/>
      <c r="WUL70" s="289"/>
      <c r="WUM70" s="289"/>
      <c r="WUN70" s="289"/>
      <c r="WUO70" s="289"/>
      <c r="WUP70" s="289"/>
      <c r="WUQ70" s="289"/>
      <c r="WUR70" s="289"/>
      <c r="WUS70" s="289"/>
      <c r="WUT70" s="289"/>
      <c r="WUU70" s="289"/>
      <c r="WUV70" s="289"/>
      <c r="WUW70" s="289"/>
      <c r="WUX70" s="289"/>
      <c r="WUY70" s="289"/>
      <c r="WUZ70" s="289"/>
      <c r="WVA70" s="289"/>
      <c r="WVB70" s="289"/>
      <c r="WVC70" s="289"/>
      <c r="WVD70" s="289"/>
      <c r="WVE70" s="289"/>
      <c r="WVF70" s="289"/>
      <c r="WVG70" s="289"/>
      <c r="WVH70" s="289"/>
      <c r="WVI70" s="289"/>
      <c r="WVJ70" s="289"/>
      <c r="WVK70" s="289"/>
      <c r="WVL70" s="289"/>
      <c r="WVM70" s="289"/>
      <c r="WVN70" s="289"/>
      <c r="WVO70" s="289"/>
      <c r="WVP70" s="289"/>
      <c r="WVQ70" s="289"/>
      <c r="WVR70" s="289"/>
      <c r="WVS70" s="289"/>
      <c r="WVT70" s="289"/>
      <c r="WVU70" s="289"/>
      <c r="WVV70" s="289"/>
      <c r="WVW70" s="289"/>
      <c r="WVX70" s="289"/>
      <c r="WVY70" s="289"/>
      <c r="WVZ70" s="289"/>
      <c r="WWA70" s="289"/>
      <c r="WWB70" s="289"/>
      <c r="WWC70" s="289"/>
      <c r="WWD70" s="289"/>
      <c r="WWE70" s="289"/>
      <c r="WWF70" s="289"/>
      <c r="WWG70" s="289"/>
      <c r="WWH70" s="289"/>
      <c r="WWI70" s="289"/>
      <c r="WWJ70" s="289"/>
      <c r="WWK70" s="289"/>
      <c r="WWL70" s="289"/>
      <c r="WWM70" s="289"/>
      <c r="WWN70" s="289"/>
      <c r="WWO70" s="289"/>
      <c r="WWP70" s="289"/>
      <c r="WWQ70" s="289"/>
      <c r="WWR70" s="289"/>
      <c r="WWS70" s="289"/>
      <c r="WWT70" s="289"/>
      <c r="WWU70" s="289"/>
      <c r="WWV70" s="289"/>
      <c r="WWW70" s="289"/>
      <c r="WWX70" s="289"/>
      <c r="WWY70" s="289"/>
      <c r="WWZ70" s="289"/>
      <c r="WXA70" s="289"/>
      <c r="WXB70" s="289"/>
      <c r="WXC70" s="289"/>
      <c r="WXD70" s="289"/>
      <c r="WXE70" s="289"/>
      <c r="WXF70" s="289"/>
      <c r="WXG70" s="289"/>
      <c r="WXH70" s="289"/>
      <c r="WXI70" s="289"/>
      <c r="WXJ70" s="289"/>
      <c r="WXK70" s="289"/>
      <c r="WXL70" s="289"/>
      <c r="WXM70" s="289"/>
      <c r="WXN70" s="289"/>
      <c r="WXO70" s="289"/>
      <c r="WXP70" s="289"/>
      <c r="WXQ70" s="289"/>
      <c r="WXR70" s="289"/>
      <c r="WXS70" s="289"/>
      <c r="WXT70" s="289"/>
      <c r="WXU70" s="289"/>
      <c r="WXV70" s="289"/>
      <c r="WXW70" s="289"/>
      <c r="WXX70" s="289"/>
      <c r="WXY70" s="289"/>
      <c r="WXZ70" s="289"/>
      <c r="WYA70" s="289"/>
      <c r="WYB70" s="289"/>
      <c r="WYC70" s="289"/>
      <c r="WYD70" s="289"/>
      <c r="WYE70" s="289"/>
      <c r="WYF70" s="289"/>
      <c r="WYG70" s="289"/>
      <c r="WYH70" s="289"/>
      <c r="WYI70" s="289"/>
      <c r="WYJ70" s="289"/>
      <c r="WYK70" s="289"/>
      <c r="WYL70" s="289"/>
      <c r="WYM70" s="289"/>
      <c r="WYN70" s="289"/>
      <c r="WYO70" s="289"/>
      <c r="WYP70" s="289"/>
      <c r="WYQ70" s="289"/>
      <c r="WYR70" s="289"/>
      <c r="WYS70" s="289"/>
      <c r="WYT70" s="289"/>
      <c r="WYU70" s="289"/>
      <c r="WYV70" s="289"/>
      <c r="WYW70" s="289"/>
      <c r="WYX70" s="289"/>
      <c r="WYY70" s="289"/>
      <c r="WYZ70" s="289"/>
      <c r="WZA70" s="289"/>
      <c r="WZB70" s="289"/>
      <c r="WZC70" s="289"/>
      <c r="WZD70" s="289"/>
      <c r="WZE70" s="289"/>
      <c r="WZF70" s="289"/>
      <c r="WZG70" s="289"/>
      <c r="WZH70" s="289"/>
      <c r="WZI70" s="289"/>
      <c r="WZJ70" s="289"/>
      <c r="WZK70" s="289"/>
      <c r="WZL70" s="289"/>
      <c r="WZM70" s="289"/>
      <c r="WZN70" s="289"/>
      <c r="WZO70" s="289"/>
      <c r="WZP70" s="289"/>
      <c r="WZQ70" s="289"/>
      <c r="WZR70" s="289"/>
      <c r="WZS70" s="289"/>
      <c r="WZT70" s="289"/>
      <c r="WZU70" s="289"/>
      <c r="WZV70" s="289"/>
      <c r="WZW70" s="289"/>
      <c r="WZX70" s="289"/>
      <c r="WZY70" s="289"/>
      <c r="WZZ70" s="289"/>
      <c r="XAA70" s="289"/>
      <c r="XAB70" s="289"/>
      <c r="XAC70" s="289"/>
      <c r="XAD70" s="289"/>
      <c r="XAE70" s="289"/>
      <c r="XAF70" s="289"/>
      <c r="XAG70" s="289"/>
      <c r="XAH70" s="289"/>
      <c r="XAI70" s="289"/>
      <c r="XAJ70" s="289"/>
      <c r="XAK70" s="289"/>
      <c r="XAL70" s="289"/>
      <c r="XAM70" s="289"/>
      <c r="XAN70" s="289"/>
      <c r="XAO70" s="289"/>
      <c r="XAP70" s="289"/>
      <c r="XAQ70" s="289"/>
      <c r="XAR70" s="289"/>
      <c r="XAS70" s="289"/>
      <c r="XAT70" s="289"/>
      <c r="XAU70" s="289"/>
      <c r="XAV70" s="289"/>
      <c r="XAW70" s="289"/>
      <c r="XAX70" s="289"/>
      <c r="XAY70" s="289"/>
      <c r="XAZ70" s="289"/>
      <c r="XBA70" s="289"/>
      <c r="XBB70" s="289"/>
      <c r="XBC70" s="289"/>
      <c r="XBD70" s="289"/>
      <c r="XBE70" s="289"/>
      <c r="XBF70" s="289"/>
      <c r="XBG70" s="289"/>
      <c r="XBH70" s="289"/>
      <c r="XBI70" s="289"/>
      <c r="XBJ70" s="289"/>
      <c r="XBK70" s="289"/>
      <c r="XBL70" s="289"/>
      <c r="XBM70" s="289"/>
      <c r="XBN70" s="289"/>
      <c r="XBO70" s="289"/>
      <c r="XBP70" s="289"/>
      <c r="XBQ70" s="289"/>
      <c r="XBR70" s="289"/>
      <c r="XBS70" s="289"/>
      <c r="XBT70" s="289"/>
      <c r="XBU70" s="289"/>
      <c r="XBV70" s="289"/>
      <c r="XBW70" s="289"/>
      <c r="XBX70" s="289"/>
      <c r="XBY70" s="289"/>
      <c r="XBZ70" s="289"/>
      <c r="XCA70" s="289"/>
      <c r="XCB70" s="289"/>
      <c r="XCC70" s="289"/>
      <c r="XCD70" s="289"/>
      <c r="XCE70" s="289"/>
      <c r="XCF70" s="289"/>
      <c r="XCG70" s="289"/>
      <c r="XCH70" s="289"/>
      <c r="XCI70" s="289"/>
      <c r="XCJ70" s="289"/>
      <c r="XCK70" s="289"/>
      <c r="XCL70" s="289"/>
      <c r="XCM70" s="289"/>
      <c r="XCN70" s="289"/>
      <c r="XCO70" s="289"/>
      <c r="XCP70" s="289"/>
      <c r="XCQ70" s="289"/>
      <c r="XCR70" s="289"/>
      <c r="XCS70" s="289"/>
      <c r="XCT70" s="289"/>
      <c r="XCU70" s="289"/>
      <c r="XCV70" s="289"/>
      <c r="XCW70" s="289"/>
      <c r="XCX70" s="289"/>
      <c r="XCY70" s="289"/>
      <c r="XCZ70" s="289"/>
      <c r="XDA70" s="289"/>
      <c r="XDB70" s="289"/>
      <c r="XDC70" s="289"/>
      <c r="XDD70" s="289"/>
      <c r="XDE70" s="289"/>
      <c r="XDF70" s="289"/>
      <c r="XDG70" s="289"/>
      <c r="XDH70" s="289"/>
      <c r="XDI70" s="289"/>
      <c r="XDJ70" s="289"/>
      <c r="XDK70" s="289"/>
      <c r="XDL70" s="289"/>
      <c r="XDM70" s="289"/>
      <c r="XDN70" s="289"/>
      <c r="XDO70" s="289"/>
      <c r="XDP70" s="289"/>
      <c r="XDQ70" s="289"/>
      <c r="XDR70" s="289"/>
      <c r="XDS70" s="289"/>
      <c r="XDT70" s="289"/>
      <c r="XDU70" s="289"/>
      <c r="XDV70" s="289"/>
      <c r="XDW70" s="289"/>
      <c r="XDX70" s="289"/>
      <c r="XDY70" s="289"/>
      <c r="XDZ70" s="289"/>
      <c r="XEA70" s="289"/>
      <c r="XEB70" s="289"/>
      <c r="XEC70" s="289"/>
      <c r="XED70" s="289"/>
      <c r="XEE70" s="289"/>
      <c r="XEF70" s="289"/>
      <c r="XEG70" s="289"/>
      <c r="XEH70" s="289"/>
      <c r="XEI70" s="289"/>
      <c r="XEJ70" s="289"/>
      <c r="XEK70" s="289"/>
      <c r="XEL70" s="289"/>
      <c r="XEM70" s="289"/>
      <c r="XEN70" s="289"/>
      <c r="XEO70" s="289"/>
      <c r="XEP70" s="289"/>
      <c r="XEQ70" s="289"/>
      <c r="XER70" s="289"/>
      <c r="XES70" s="289"/>
      <c r="XET70" s="289"/>
      <c r="XEU70" s="289"/>
      <c r="XEV70" s="289"/>
      <c r="XEW70" s="289"/>
      <c r="XEX70" s="289"/>
      <c r="XEY70" s="289"/>
      <c r="XEZ70" s="289"/>
      <c r="XFA70" s="289"/>
      <c r="XFB70" s="289"/>
      <c r="XFC70" s="289"/>
      <c r="XFD70" s="289"/>
    </row>
    <row r="71" spans="1:16384" s="177" customFormat="1" ht="12.75" customHeight="1">
      <c r="A71" s="157" t="s">
        <v>176</v>
      </c>
      <c r="B71" s="163" t="s">
        <v>310</v>
      </c>
      <c r="C71" s="95"/>
      <c r="D71" s="107"/>
      <c r="E71" s="5"/>
      <c r="F71" s="5"/>
      <c r="G71" s="5"/>
      <c r="H71" s="5"/>
      <c r="I71" s="5"/>
      <c r="J71" s="5"/>
    </row>
    <row r="72" spans="1:16384" s="177" customFormat="1" ht="12.75" customHeight="1">
      <c r="A72" s="157" t="s">
        <v>177</v>
      </c>
      <c r="B72" s="163" t="s">
        <v>311</v>
      </c>
      <c r="C72" s="95"/>
      <c r="D72" s="107">
        <f>SUM(C71)/100*5</f>
        <v>0</v>
      </c>
      <c r="E72" s="5"/>
      <c r="F72" s="5"/>
      <c r="G72" s="5"/>
      <c r="H72" s="5"/>
      <c r="I72" s="5"/>
      <c r="J72" s="5"/>
    </row>
    <row r="73" spans="1:16384" s="178" customFormat="1" ht="24.95" customHeight="1">
      <c r="A73" s="276" t="s">
        <v>178</v>
      </c>
      <c r="B73" s="277"/>
      <c r="C73" s="197"/>
      <c r="D73" s="107"/>
      <c r="E73" s="5"/>
      <c r="F73" s="5"/>
      <c r="G73" s="5"/>
      <c r="H73" s="5"/>
      <c r="I73" s="5"/>
      <c r="J73" s="5"/>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289"/>
      <c r="GF73" s="289"/>
      <c r="GG73" s="289"/>
      <c r="GH73" s="289"/>
      <c r="GI73" s="289"/>
      <c r="GJ73" s="289"/>
      <c r="GK73" s="289"/>
      <c r="GL73" s="289"/>
      <c r="GM73" s="289"/>
      <c r="GN73" s="289"/>
      <c r="GO73" s="289"/>
      <c r="GP73" s="289"/>
      <c r="GQ73" s="289"/>
      <c r="GR73" s="289"/>
      <c r="GS73" s="289"/>
      <c r="GT73" s="289"/>
      <c r="GU73" s="289"/>
      <c r="GV73" s="289"/>
      <c r="GW73" s="289"/>
      <c r="GX73" s="289"/>
      <c r="GY73" s="289"/>
      <c r="GZ73" s="289"/>
      <c r="HA73" s="289"/>
      <c r="HB73" s="289"/>
      <c r="HC73" s="289"/>
      <c r="HD73" s="289"/>
      <c r="HE73" s="289"/>
      <c r="HF73" s="289"/>
      <c r="HG73" s="289"/>
      <c r="HH73" s="289"/>
      <c r="HI73" s="289"/>
      <c r="HJ73" s="289"/>
      <c r="HK73" s="289"/>
      <c r="HL73" s="289"/>
      <c r="HM73" s="289"/>
      <c r="HN73" s="289"/>
      <c r="HO73" s="289"/>
      <c r="HP73" s="289"/>
      <c r="HQ73" s="289"/>
      <c r="HR73" s="289"/>
      <c r="HS73" s="289"/>
      <c r="HT73" s="289"/>
      <c r="HU73" s="289"/>
      <c r="HV73" s="289"/>
      <c r="HW73" s="289"/>
      <c r="HX73" s="289"/>
      <c r="HY73" s="289"/>
      <c r="HZ73" s="289"/>
      <c r="IA73" s="289"/>
      <c r="IB73" s="289"/>
      <c r="IC73" s="289"/>
      <c r="ID73" s="289"/>
      <c r="IE73" s="289"/>
      <c r="IF73" s="289"/>
      <c r="IG73" s="289"/>
      <c r="IH73" s="289"/>
      <c r="II73" s="289"/>
      <c r="IJ73" s="289"/>
      <c r="IK73" s="289"/>
      <c r="IL73" s="289"/>
      <c r="IM73" s="289"/>
      <c r="IN73" s="289"/>
      <c r="IO73" s="289"/>
      <c r="IP73" s="289"/>
      <c r="IQ73" s="289"/>
      <c r="IR73" s="289"/>
      <c r="IS73" s="289"/>
      <c r="IT73" s="289"/>
      <c r="IU73" s="289"/>
      <c r="IV73" s="289"/>
      <c r="IW73" s="289"/>
      <c r="IX73" s="289"/>
      <c r="IY73" s="289"/>
      <c r="IZ73" s="289"/>
      <c r="JA73" s="289"/>
      <c r="JB73" s="289"/>
      <c r="JC73" s="289"/>
      <c r="JD73" s="289"/>
      <c r="JE73" s="289"/>
      <c r="JF73" s="289"/>
      <c r="JG73" s="289"/>
      <c r="JH73" s="289"/>
      <c r="JI73" s="289"/>
      <c r="JJ73" s="289"/>
      <c r="JK73" s="289"/>
      <c r="JL73" s="289"/>
      <c r="JM73" s="289"/>
      <c r="JN73" s="289"/>
      <c r="JO73" s="289"/>
      <c r="JP73" s="289"/>
      <c r="JQ73" s="289"/>
      <c r="JR73" s="289"/>
      <c r="JS73" s="289"/>
      <c r="JT73" s="289"/>
      <c r="JU73" s="289"/>
      <c r="JV73" s="289"/>
      <c r="JW73" s="289"/>
      <c r="JX73" s="289"/>
      <c r="JY73" s="289"/>
      <c r="JZ73" s="289"/>
      <c r="KA73" s="289"/>
      <c r="KB73" s="289"/>
      <c r="KC73" s="289"/>
      <c r="KD73" s="289"/>
      <c r="KE73" s="289"/>
      <c r="KF73" s="289"/>
      <c r="KG73" s="289"/>
      <c r="KH73" s="289"/>
      <c r="KI73" s="289"/>
      <c r="KJ73" s="289"/>
      <c r="KK73" s="289"/>
      <c r="KL73" s="289"/>
      <c r="KM73" s="289"/>
      <c r="KN73" s="289"/>
      <c r="KO73" s="289"/>
      <c r="KP73" s="289"/>
      <c r="KQ73" s="289"/>
      <c r="KR73" s="289"/>
      <c r="KS73" s="289"/>
      <c r="KT73" s="289"/>
      <c r="KU73" s="289"/>
      <c r="KV73" s="289"/>
      <c r="KW73" s="289"/>
      <c r="KX73" s="289"/>
      <c r="KY73" s="289"/>
      <c r="KZ73" s="289"/>
      <c r="LA73" s="289"/>
      <c r="LB73" s="289"/>
      <c r="LC73" s="289"/>
      <c r="LD73" s="289"/>
      <c r="LE73" s="289"/>
      <c r="LF73" s="289"/>
      <c r="LG73" s="289"/>
      <c r="LH73" s="289"/>
      <c r="LI73" s="289"/>
      <c r="LJ73" s="289"/>
      <c r="LK73" s="289"/>
      <c r="LL73" s="289"/>
      <c r="LM73" s="289"/>
      <c r="LN73" s="289"/>
      <c r="LO73" s="289"/>
      <c r="LP73" s="289"/>
      <c r="LQ73" s="289"/>
      <c r="LR73" s="289"/>
      <c r="LS73" s="289"/>
      <c r="LT73" s="289"/>
      <c r="LU73" s="289"/>
      <c r="LV73" s="289"/>
      <c r="LW73" s="289"/>
      <c r="LX73" s="289"/>
      <c r="LY73" s="289"/>
      <c r="LZ73" s="289"/>
      <c r="MA73" s="289"/>
      <c r="MB73" s="289"/>
      <c r="MC73" s="289"/>
      <c r="MD73" s="289"/>
      <c r="ME73" s="289"/>
      <c r="MF73" s="289"/>
      <c r="MG73" s="289"/>
      <c r="MH73" s="289"/>
      <c r="MI73" s="289"/>
      <c r="MJ73" s="289"/>
      <c r="MK73" s="289"/>
      <c r="ML73" s="289"/>
      <c r="MM73" s="289"/>
      <c r="MN73" s="289"/>
      <c r="MO73" s="289"/>
      <c r="MP73" s="289"/>
      <c r="MQ73" s="289"/>
      <c r="MR73" s="289"/>
      <c r="MS73" s="289"/>
      <c r="MT73" s="289"/>
      <c r="MU73" s="289"/>
      <c r="MV73" s="289"/>
      <c r="MW73" s="289"/>
      <c r="MX73" s="289"/>
      <c r="MY73" s="289"/>
      <c r="MZ73" s="289"/>
      <c r="NA73" s="289"/>
      <c r="NB73" s="289"/>
      <c r="NC73" s="289"/>
      <c r="ND73" s="289"/>
      <c r="NE73" s="289"/>
      <c r="NF73" s="289"/>
      <c r="NG73" s="289"/>
      <c r="NH73" s="289"/>
      <c r="NI73" s="289"/>
      <c r="NJ73" s="289"/>
      <c r="NK73" s="289"/>
      <c r="NL73" s="289"/>
      <c r="NM73" s="289"/>
      <c r="NN73" s="289"/>
      <c r="NO73" s="289"/>
      <c r="NP73" s="289"/>
      <c r="NQ73" s="289"/>
      <c r="NR73" s="289"/>
      <c r="NS73" s="289"/>
      <c r="NT73" s="289"/>
      <c r="NU73" s="289"/>
      <c r="NV73" s="289"/>
      <c r="NW73" s="289"/>
      <c r="NX73" s="289"/>
      <c r="NY73" s="289"/>
      <c r="NZ73" s="289"/>
      <c r="OA73" s="289"/>
      <c r="OB73" s="289"/>
      <c r="OC73" s="289"/>
      <c r="OD73" s="289"/>
      <c r="OE73" s="289"/>
      <c r="OF73" s="289"/>
      <c r="OG73" s="289"/>
      <c r="OH73" s="289"/>
      <c r="OI73" s="289"/>
      <c r="OJ73" s="289"/>
      <c r="OK73" s="289"/>
      <c r="OL73" s="289"/>
      <c r="OM73" s="289"/>
      <c r="ON73" s="289"/>
      <c r="OO73" s="289"/>
      <c r="OP73" s="289"/>
      <c r="OQ73" s="289"/>
      <c r="OR73" s="289"/>
      <c r="OS73" s="289"/>
      <c r="OT73" s="289"/>
      <c r="OU73" s="289"/>
      <c r="OV73" s="289"/>
      <c r="OW73" s="289"/>
      <c r="OX73" s="289"/>
      <c r="OY73" s="289"/>
      <c r="OZ73" s="289"/>
      <c r="PA73" s="289"/>
      <c r="PB73" s="289"/>
      <c r="PC73" s="289"/>
      <c r="PD73" s="289"/>
      <c r="PE73" s="289"/>
      <c r="PF73" s="289"/>
      <c r="PG73" s="289"/>
      <c r="PH73" s="289"/>
      <c r="PI73" s="289"/>
      <c r="PJ73" s="289"/>
      <c r="PK73" s="289"/>
      <c r="PL73" s="289"/>
      <c r="PM73" s="289"/>
      <c r="PN73" s="289"/>
      <c r="PO73" s="289"/>
      <c r="PP73" s="289"/>
      <c r="PQ73" s="289"/>
      <c r="PR73" s="289"/>
      <c r="PS73" s="289"/>
      <c r="PT73" s="289"/>
      <c r="PU73" s="289"/>
      <c r="PV73" s="289"/>
      <c r="PW73" s="289"/>
      <c r="PX73" s="289"/>
      <c r="PY73" s="289"/>
      <c r="PZ73" s="289"/>
      <c r="QA73" s="289"/>
      <c r="QB73" s="289"/>
      <c r="QC73" s="289"/>
      <c r="QD73" s="289"/>
      <c r="QE73" s="289"/>
      <c r="QF73" s="289"/>
      <c r="QG73" s="289"/>
      <c r="QH73" s="289"/>
      <c r="QI73" s="289"/>
      <c r="QJ73" s="289"/>
      <c r="QK73" s="289"/>
      <c r="QL73" s="289"/>
      <c r="QM73" s="289"/>
      <c r="QN73" s="289"/>
      <c r="QO73" s="289"/>
      <c r="QP73" s="289"/>
      <c r="QQ73" s="289"/>
      <c r="QR73" s="289"/>
      <c r="QS73" s="289"/>
      <c r="QT73" s="289"/>
      <c r="QU73" s="289"/>
      <c r="QV73" s="289"/>
      <c r="QW73" s="289"/>
      <c r="QX73" s="289"/>
      <c r="QY73" s="289"/>
      <c r="QZ73" s="289"/>
      <c r="RA73" s="289"/>
      <c r="RB73" s="289"/>
      <c r="RC73" s="289"/>
      <c r="RD73" s="289"/>
      <c r="RE73" s="289"/>
      <c r="RF73" s="289"/>
      <c r="RG73" s="289"/>
      <c r="RH73" s="289"/>
      <c r="RI73" s="289"/>
      <c r="RJ73" s="289"/>
      <c r="RK73" s="289"/>
      <c r="RL73" s="289"/>
      <c r="RM73" s="289"/>
      <c r="RN73" s="289"/>
      <c r="RO73" s="289"/>
      <c r="RP73" s="289"/>
      <c r="RQ73" s="289"/>
      <c r="RR73" s="289"/>
      <c r="RS73" s="289"/>
      <c r="RT73" s="289"/>
      <c r="RU73" s="289"/>
      <c r="RV73" s="289"/>
      <c r="RW73" s="289"/>
      <c r="RX73" s="289"/>
      <c r="RY73" s="289"/>
      <c r="RZ73" s="289"/>
      <c r="SA73" s="289"/>
      <c r="SB73" s="289"/>
      <c r="SC73" s="289"/>
      <c r="SD73" s="289"/>
      <c r="SE73" s="289"/>
      <c r="SF73" s="289"/>
      <c r="SG73" s="289"/>
      <c r="SH73" s="289"/>
      <c r="SI73" s="289"/>
      <c r="SJ73" s="289"/>
      <c r="SK73" s="289"/>
      <c r="SL73" s="289"/>
      <c r="SM73" s="289"/>
      <c r="SN73" s="289"/>
      <c r="SO73" s="289"/>
      <c r="SP73" s="289"/>
      <c r="SQ73" s="289"/>
      <c r="SR73" s="289"/>
      <c r="SS73" s="289"/>
      <c r="ST73" s="289"/>
      <c r="SU73" s="289"/>
      <c r="SV73" s="289"/>
      <c r="SW73" s="289"/>
      <c r="SX73" s="289"/>
      <c r="SY73" s="289"/>
      <c r="SZ73" s="289"/>
      <c r="TA73" s="289"/>
      <c r="TB73" s="289"/>
      <c r="TC73" s="289"/>
      <c r="TD73" s="289"/>
      <c r="TE73" s="289"/>
      <c r="TF73" s="289"/>
      <c r="TG73" s="289"/>
      <c r="TH73" s="289"/>
      <c r="TI73" s="289"/>
      <c r="TJ73" s="289"/>
      <c r="TK73" s="289"/>
      <c r="TL73" s="289"/>
      <c r="TM73" s="289"/>
      <c r="TN73" s="289"/>
      <c r="TO73" s="289"/>
      <c r="TP73" s="289"/>
      <c r="TQ73" s="289"/>
      <c r="TR73" s="289"/>
      <c r="TS73" s="289"/>
      <c r="TT73" s="289"/>
      <c r="TU73" s="289"/>
      <c r="TV73" s="289"/>
      <c r="TW73" s="289"/>
      <c r="TX73" s="289"/>
      <c r="TY73" s="289"/>
      <c r="TZ73" s="289"/>
      <c r="UA73" s="289"/>
      <c r="UB73" s="289"/>
      <c r="UC73" s="289"/>
      <c r="UD73" s="289"/>
      <c r="UE73" s="289"/>
      <c r="UF73" s="289"/>
      <c r="UG73" s="289"/>
      <c r="UH73" s="289"/>
      <c r="UI73" s="289"/>
      <c r="UJ73" s="289"/>
      <c r="UK73" s="289"/>
      <c r="UL73" s="289"/>
      <c r="UM73" s="289"/>
      <c r="UN73" s="289"/>
      <c r="UO73" s="289"/>
      <c r="UP73" s="289"/>
      <c r="UQ73" s="289"/>
      <c r="UR73" s="289"/>
      <c r="US73" s="289"/>
      <c r="UT73" s="289"/>
      <c r="UU73" s="289"/>
      <c r="UV73" s="289"/>
      <c r="UW73" s="289"/>
      <c r="UX73" s="289"/>
      <c r="UY73" s="289"/>
      <c r="UZ73" s="289"/>
      <c r="VA73" s="289"/>
      <c r="VB73" s="289"/>
      <c r="VC73" s="289"/>
      <c r="VD73" s="289"/>
      <c r="VE73" s="289"/>
      <c r="VF73" s="289"/>
      <c r="VG73" s="289"/>
      <c r="VH73" s="289"/>
      <c r="VI73" s="289"/>
      <c r="VJ73" s="289"/>
      <c r="VK73" s="289"/>
      <c r="VL73" s="289"/>
      <c r="VM73" s="289"/>
      <c r="VN73" s="289"/>
      <c r="VO73" s="289"/>
      <c r="VP73" s="289"/>
      <c r="VQ73" s="289"/>
      <c r="VR73" s="289"/>
      <c r="VS73" s="289"/>
      <c r="VT73" s="289"/>
      <c r="VU73" s="289"/>
      <c r="VV73" s="289"/>
      <c r="VW73" s="289"/>
      <c r="VX73" s="289"/>
      <c r="VY73" s="289"/>
      <c r="VZ73" s="289"/>
      <c r="WA73" s="289"/>
      <c r="WB73" s="289"/>
      <c r="WC73" s="289"/>
      <c r="WD73" s="289"/>
      <c r="WE73" s="289"/>
      <c r="WF73" s="289"/>
      <c r="WG73" s="289"/>
      <c r="WH73" s="289"/>
      <c r="WI73" s="289"/>
      <c r="WJ73" s="289"/>
      <c r="WK73" s="289"/>
      <c r="WL73" s="289"/>
      <c r="WM73" s="289"/>
      <c r="WN73" s="289"/>
      <c r="WO73" s="289"/>
      <c r="WP73" s="289"/>
      <c r="WQ73" s="289"/>
      <c r="WR73" s="289"/>
      <c r="WS73" s="289"/>
      <c r="WT73" s="289"/>
      <c r="WU73" s="289"/>
      <c r="WV73" s="289"/>
      <c r="WW73" s="289"/>
      <c r="WX73" s="289"/>
      <c r="WY73" s="289"/>
      <c r="WZ73" s="289"/>
      <c r="XA73" s="289"/>
      <c r="XB73" s="289"/>
      <c r="XC73" s="289"/>
      <c r="XD73" s="289"/>
      <c r="XE73" s="289"/>
      <c r="XF73" s="289"/>
      <c r="XG73" s="289"/>
      <c r="XH73" s="289"/>
      <c r="XI73" s="289"/>
      <c r="XJ73" s="289"/>
      <c r="XK73" s="289"/>
      <c r="XL73" s="289"/>
      <c r="XM73" s="289"/>
      <c r="XN73" s="289"/>
      <c r="XO73" s="289"/>
      <c r="XP73" s="289"/>
      <c r="XQ73" s="289"/>
      <c r="XR73" s="289"/>
      <c r="XS73" s="289"/>
      <c r="XT73" s="289"/>
      <c r="XU73" s="289"/>
      <c r="XV73" s="289"/>
      <c r="XW73" s="289"/>
      <c r="XX73" s="289"/>
      <c r="XY73" s="289"/>
      <c r="XZ73" s="289"/>
      <c r="YA73" s="289"/>
      <c r="YB73" s="289"/>
      <c r="YC73" s="289"/>
      <c r="YD73" s="289"/>
      <c r="YE73" s="289"/>
      <c r="YF73" s="289"/>
      <c r="YG73" s="289"/>
      <c r="YH73" s="289"/>
      <c r="YI73" s="289"/>
      <c r="YJ73" s="289"/>
      <c r="YK73" s="289"/>
      <c r="YL73" s="289"/>
      <c r="YM73" s="289"/>
      <c r="YN73" s="289"/>
      <c r="YO73" s="289"/>
      <c r="YP73" s="289"/>
      <c r="YQ73" s="289"/>
      <c r="YR73" s="289"/>
      <c r="YS73" s="289"/>
      <c r="YT73" s="289"/>
      <c r="YU73" s="289"/>
      <c r="YV73" s="289"/>
      <c r="YW73" s="289"/>
      <c r="YX73" s="289"/>
      <c r="YY73" s="289"/>
      <c r="YZ73" s="289"/>
      <c r="ZA73" s="289"/>
      <c r="ZB73" s="289"/>
      <c r="ZC73" s="289"/>
      <c r="ZD73" s="289"/>
      <c r="ZE73" s="289"/>
      <c r="ZF73" s="289"/>
      <c r="ZG73" s="289"/>
      <c r="ZH73" s="289"/>
      <c r="ZI73" s="289"/>
      <c r="ZJ73" s="289"/>
      <c r="ZK73" s="289"/>
      <c r="ZL73" s="289"/>
      <c r="ZM73" s="289"/>
      <c r="ZN73" s="289"/>
      <c r="ZO73" s="289"/>
      <c r="ZP73" s="289"/>
      <c r="ZQ73" s="289"/>
      <c r="ZR73" s="289"/>
      <c r="ZS73" s="289"/>
      <c r="ZT73" s="289"/>
      <c r="ZU73" s="289"/>
      <c r="ZV73" s="289"/>
      <c r="ZW73" s="289"/>
      <c r="ZX73" s="289"/>
      <c r="ZY73" s="289"/>
      <c r="ZZ73" s="289"/>
      <c r="AAA73" s="289"/>
      <c r="AAB73" s="289"/>
      <c r="AAC73" s="289"/>
      <c r="AAD73" s="289"/>
      <c r="AAE73" s="289"/>
      <c r="AAF73" s="289"/>
      <c r="AAG73" s="289"/>
      <c r="AAH73" s="289"/>
      <c r="AAI73" s="289"/>
      <c r="AAJ73" s="289"/>
      <c r="AAK73" s="289"/>
      <c r="AAL73" s="289"/>
      <c r="AAM73" s="289"/>
      <c r="AAN73" s="289"/>
      <c r="AAO73" s="289"/>
      <c r="AAP73" s="289"/>
      <c r="AAQ73" s="289"/>
      <c r="AAR73" s="289"/>
      <c r="AAS73" s="289"/>
      <c r="AAT73" s="289"/>
      <c r="AAU73" s="289"/>
      <c r="AAV73" s="289"/>
      <c r="AAW73" s="289"/>
      <c r="AAX73" s="289"/>
      <c r="AAY73" s="289"/>
      <c r="AAZ73" s="289"/>
      <c r="ABA73" s="289"/>
      <c r="ABB73" s="289"/>
      <c r="ABC73" s="289"/>
      <c r="ABD73" s="289"/>
      <c r="ABE73" s="289"/>
      <c r="ABF73" s="289"/>
      <c r="ABG73" s="289"/>
      <c r="ABH73" s="289"/>
      <c r="ABI73" s="289"/>
      <c r="ABJ73" s="289"/>
      <c r="ABK73" s="289"/>
      <c r="ABL73" s="289"/>
      <c r="ABM73" s="289"/>
      <c r="ABN73" s="289"/>
      <c r="ABO73" s="289"/>
      <c r="ABP73" s="289"/>
      <c r="ABQ73" s="289"/>
      <c r="ABR73" s="289"/>
      <c r="ABS73" s="289"/>
      <c r="ABT73" s="289"/>
      <c r="ABU73" s="289"/>
      <c r="ABV73" s="289"/>
      <c r="ABW73" s="289"/>
      <c r="ABX73" s="289"/>
      <c r="ABY73" s="289"/>
      <c r="ABZ73" s="289"/>
      <c r="ACA73" s="289"/>
      <c r="ACB73" s="289"/>
      <c r="ACC73" s="289"/>
      <c r="ACD73" s="289"/>
      <c r="ACE73" s="289"/>
      <c r="ACF73" s="289"/>
      <c r="ACG73" s="289"/>
      <c r="ACH73" s="289"/>
      <c r="ACI73" s="289"/>
      <c r="ACJ73" s="289"/>
      <c r="ACK73" s="289"/>
      <c r="ACL73" s="289"/>
      <c r="ACM73" s="289"/>
      <c r="ACN73" s="289"/>
      <c r="ACO73" s="289"/>
      <c r="ACP73" s="289"/>
      <c r="ACQ73" s="289"/>
      <c r="ACR73" s="289"/>
      <c r="ACS73" s="289"/>
      <c r="ACT73" s="289"/>
      <c r="ACU73" s="289"/>
      <c r="ACV73" s="289"/>
      <c r="ACW73" s="289"/>
      <c r="ACX73" s="289"/>
      <c r="ACY73" s="289"/>
      <c r="ACZ73" s="289"/>
      <c r="ADA73" s="289"/>
      <c r="ADB73" s="289"/>
      <c r="ADC73" s="289"/>
      <c r="ADD73" s="289"/>
      <c r="ADE73" s="289"/>
      <c r="ADF73" s="289"/>
      <c r="ADG73" s="289"/>
      <c r="ADH73" s="289"/>
      <c r="ADI73" s="289"/>
      <c r="ADJ73" s="289"/>
      <c r="ADK73" s="289"/>
      <c r="ADL73" s="289"/>
      <c r="ADM73" s="289"/>
      <c r="ADN73" s="289"/>
      <c r="ADO73" s="289"/>
      <c r="ADP73" s="289"/>
      <c r="ADQ73" s="289"/>
      <c r="ADR73" s="289"/>
      <c r="ADS73" s="289"/>
      <c r="ADT73" s="289"/>
      <c r="ADU73" s="289"/>
      <c r="ADV73" s="289"/>
      <c r="ADW73" s="289"/>
      <c r="ADX73" s="289"/>
      <c r="ADY73" s="289"/>
      <c r="ADZ73" s="289"/>
      <c r="AEA73" s="289"/>
      <c r="AEB73" s="289"/>
      <c r="AEC73" s="289"/>
      <c r="AED73" s="289"/>
      <c r="AEE73" s="289"/>
      <c r="AEF73" s="289"/>
      <c r="AEG73" s="289"/>
      <c r="AEH73" s="289"/>
      <c r="AEI73" s="289"/>
      <c r="AEJ73" s="289"/>
      <c r="AEK73" s="289"/>
      <c r="AEL73" s="289"/>
      <c r="AEM73" s="289"/>
      <c r="AEN73" s="289"/>
      <c r="AEO73" s="289"/>
      <c r="AEP73" s="289"/>
      <c r="AEQ73" s="289"/>
      <c r="AER73" s="289"/>
      <c r="AES73" s="289"/>
      <c r="AET73" s="289"/>
      <c r="AEU73" s="289"/>
      <c r="AEV73" s="289"/>
      <c r="AEW73" s="289"/>
      <c r="AEX73" s="289"/>
      <c r="AEY73" s="289"/>
      <c r="AEZ73" s="289"/>
      <c r="AFA73" s="289"/>
      <c r="AFB73" s="289"/>
      <c r="AFC73" s="289"/>
      <c r="AFD73" s="289"/>
      <c r="AFE73" s="289"/>
      <c r="AFF73" s="289"/>
      <c r="AFG73" s="289"/>
      <c r="AFH73" s="289"/>
      <c r="AFI73" s="289"/>
      <c r="AFJ73" s="289"/>
      <c r="AFK73" s="289"/>
      <c r="AFL73" s="289"/>
      <c r="AFM73" s="289"/>
      <c r="AFN73" s="289"/>
      <c r="AFO73" s="289"/>
      <c r="AFP73" s="289"/>
      <c r="AFQ73" s="289"/>
      <c r="AFR73" s="289"/>
      <c r="AFS73" s="289"/>
      <c r="AFT73" s="289"/>
      <c r="AFU73" s="289"/>
      <c r="AFV73" s="289"/>
      <c r="AFW73" s="289"/>
      <c r="AFX73" s="289"/>
      <c r="AFY73" s="289"/>
      <c r="AFZ73" s="289"/>
      <c r="AGA73" s="289"/>
      <c r="AGB73" s="289"/>
      <c r="AGC73" s="289"/>
      <c r="AGD73" s="289"/>
      <c r="AGE73" s="289"/>
      <c r="AGF73" s="289"/>
      <c r="AGG73" s="289"/>
      <c r="AGH73" s="289"/>
      <c r="AGI73" s="289"/>
      <c r="AGJ73" s="289"/>
      <c r="AGK73" s="289"/>
      <c r="AGL73" s="289"/>
      <c r="AGM73" s="289"/>
      <c r="AGN73" s="289"/>
      <c r="AGO73" s="289"/>
      <c r="AGP73" s="289"/>
      <c r="AGQ73" s="289"/>
      <c r="AGR73" s="289"/>
      <c r="AGS73" s="289"/>
      <c r="AGT73" s="289"/>
      <c r="AGU73" s="289"/>
      <c r="AGV73" s="289"/>
      <c r="AGW73" s="289"/>
      <c r="AGX73" s="289"/>
      <c r="AGY73" s="289"/>
      <c r="AGZ73" s="289"/>
      <c r="AHA73" s="289"/>
      <c r="AHB73" s="289"/>
      <c r="AHC73" s="289"/>
      <c r="AHD73" s="289"/>
      <c r="AHE73" s="289"/>
      <c r="AHF73" s="289"/>
      <c r="AHG73" s="289"/>
      <c r="AHH73" s="289"/>
      <c r="AHI73" s="289"/>
      <c r="AHJ73" s="289"/>
      <c r="AHK73" s="289"/>
      <c r="AHL73" s="289"/>
      <c r="AHM73" s="289"/>
      <c r="AHN73" s="289"/>
      <c r="AHO73" s="289"/>
      <c r="AHP73" s="289"/>
      <c r="AHQ73" s="289"/>
      <c r="AHR73" s="289"/>
      <c r="AHS73" s="289"/>
      <c r="AHT73" s="289"/>
      <c r="AHU73" s="289"/>
      <c r="AHV73" s="289"/>
      <c r="AHW73" s="289"/>
      <c r="AHX73" s="289"/>
      <c r="AHY73" s="289"/>
      <c r="AHZ73" s="289"/>
      <c r="AIA73" s="289"/>
      <c r="AIB73" s="289"/>
      <c r="AIC73" s="289"/>
      <c r="AID73" s="289"/>
      <c r="AIE73" s="289"/>
      <c r="AIF73" s="289"/>
      <c r="AIG73" s="289"/>
      <c r="AIH73" s="289"/>
      <c r="AII73" s="289"/>
      <c r="AIJ73" s="289"/>
      <c r="AIK73" s="289"/>
      <c r="AIL73" s="289"/>
      <c r="AIM73" s="289"/>
      <c r="AIN73" s="289"/>
      <c r="AIO73" s="289"/>
      <c r="AIP73" s="289"/>
      <c r="AIQ73" s="289"/>
      <c r="AIR73" s="289"/>
      <c r="AIS73" s="289"/>
      <c r="AIT73" s="289"/>
      <c r="AIU73" s="289"/>
      <c r="AIV73" s="289"/>
      <c r="AIW73" s="289"/>
      <c r="AIX73" s="289"/>
      <c r="AIY73" s="289"/>
      <c r="AIZ73" s="289"/>
      <c r="AJA73" s="289"/>
      <c r="AJB73" s="289"/>
      <c r="AJC73" s="289"/>
      <c r="AJD73" s="289"/>
      <c r="AJE73" s="289"/>
      <c r="AJF73" s="289"/>
      <c r="AJG73" s="289"/>
      <c r="AJH73" s="289"/>
      <c r="AJI73" s="289"/>
      <c r="AJJ73" s="289"/>
      <c r="AJK73" s="289"/>
      <c r="AJL73" s="289"/>
      <c r="AJM73" s="289"/>
      <c r="AJN73" s="289"/>
      <c r="AJO73" s="289"/>
      <c r="AJP73" s="289"/>
      <c r="AJQ73" s="289"/>
      <c r="AJR73" s="289"/>
      <c r="AJS73" s="289"/>
      <c r="AJT73" s="289"/>
      <c r="AJU73" s="289"/>
      <c r="AJV73" s="289"/>
      <c r="AJW73" s="289"/>
      <c r="AJX73" s="289"/>
      <c r="AJY73" s="289"/>
      <c r="AJZ73" s="289"/>
      <c r="AKA73" s="289"/>
      <c r="AKB73" s="289"/>
      <c r="AKC73" s="289"/>
      <c r="AKD73" s="289"/>
      <c r="AKE73" s="289"/>
      <c r="AKF73" s="289"/>
      <c r="AKG73" s="289"/>
      <c r="AKH73" s="289"/>
      <c r="AKI73" s="289"/>
      <c r="AKJ73" s="289"/>
      <c r="AKK73" s="289"/>
      <c r="AKL73" s="289"/>
      <c r="AKM73" s="289"/>
      <c r="AKN73" s="289"/>
      <c r="AKO73" s="289"/>
      <c r="AKP73" s="289"/>
      <c r="AKQ73" s="289"/>
      <c r="AKR73" s="289"/>
      <c r="AKS73" s="289"/>
      <c r="AKT73" s="289"/>
      <c r="AKU73" s="289"/>
      <c r="AKV73" s="289"/>
      <c r="AKW73" s="289"/>
      <c r="AKX73" s="289"/>
      <c r="AKY73" s="289"/>
      <c r="AKZ73" s="289"/>
      <c r="ALA73" s="289"/>
      <c r="ALB73" s="289"/>
      <c r="ALC73" s="289"/>
      <c r="ALD73" s="289"/>
      <c r="ALE73" s="289"/>
      <c r="ALF73" s="289"/>
      <c r="ALG73" s="289"/>
      <c r="ALH73" s="289"/>
      <c r="ALI73" s="289"/>
      <c r="ALJ73" s="289"/>
      <c r="ALK73" s="289"/>
      <c r="ALL73" s="289"/>
      <c r="ALM73" s="289"/>
      <c r="ALN73" s="289"/>
      <c r="ALO73" s="289"/>
      <c r="ALP73" s="289"/>
      <c r="ALQ73" s="289"/>
      <c r="ALR73" s="289"/>
      <c r="ALS73" s="289"/>
      <c r="ALT73" s="289"/>
      <c r="ALU73" s="289"/>
      <c r="ALV73" s="289"/>
      <c r="ALW73" s="289"/>
      <c r="ALX73" s="289"/>
      <c r="ALY73" s="289"/>
      <c r="ALZ73" s="289"/>
      <c r="AMA73" s="289"/>
      <c r="AMB73" s="289"/>
      <c r="AMC73" s="289"/>
      <c r="AMD73" s="289"/>
      <c r="AME73" s="289"/>
      <c r="AMF73" s="289"/>
      <c r="AMG73" s="289"/>
      <c r="AMH73" s="289"/>
      <c r="AMI73" s="289"/>
      <c r="AMJ73" s="289"/>
      <c r="AMK73" s="289"/>
      <c r="AML73" s="289"/>
      <c r="AMM73" s="289"/>
      <c r="AMN73" s="289"/>
      <c r="AMO73" s="289"/>
      <c r="AMP73" s="289"/>
      <c r="AMQ73" s="289"/>
      <c r="AMR73" s="289"/>
      <c r="AMS73" s="289"/>
      <c r="AMT73" s="289"/>
      <c r="AMU73" s="289"/>
      <c r="AMV73" s="289"/>
      <c r="AMW73" s="289"/>
      <c r="AMX73" s="289"/>
      <c r="AMY73" s="289"/>
      <c r="AMZ73" s="289"/>
      <c r="ANA73" s="289"/>
      <c r="ANB73" s="289"/>
      <c r="ANC73" s="289"/>
      <c r="AND73" s="289"/>
      <c r="ANE73" s="289"/>
      <c r="ANF73" s="289"/>
      <c r="ANG73" s="289"/>
      <c r="ANH73" s="289"/>
      <c r="ANI73" s="289"/>
      <c r="ANJ73" s="289"/>
      <c r="ANK73" s="289"/>
      <c r="ANL73" s="289"/>
      <c r="ANM73" s="289"/>
      <c r="ANN73" s="289"/>
      <c r="ANO73" s="289"/>
      <c r="ANP73" s="289"/>
      <c r="ANQ73" s="289"/>
      <c r="ANR73" s="289"/>
      <c r="ANS73" s="289"/>
      <c r="ANT73" s="289"/>
      <c r="ANU73" s="289"/>
      <c r="ANV73" s="289"/>
      <c r="ANW73" s="289"/>
      <c r="ANX73" s="289"/>
      <c r="ANY73" s="289"/>
      <c r="ANZ73" s="289"/>
      <c r="AOA73" s="289"/>
      <c r="AOB73" s="289"/>
      <c r="AOC73" s="289"/>
      <c r="AOD73" s="289"/>
      <c r="AOE73" s="289"/>
      <c r="AOF73" s="289"/>
      <c r="AOG73" s="289"/>
      <c r="AOH73" s="289"/>
      <c r="AOI73" s="289"/>
      <c r="AOJ73" s="289"/>
      <c r="AOK73" s="289"/>
      <c r="AOL73" s="289"/>
      <c r="AOM73" s="289"/>
      <c r="AON73" s="289"/>
      <c r="AOO73" s="289"/>
      <c r="AOP73" s="289"/>
      <c r="AOQ73" s="289"/>
      <c r="AOR73" s="289"/>
      <c r="AOS73" s="289"/>
      <c r="AOT73" s="289"/>
      <c r="AOU73" s="289"/>
      <c r="AOV73" s="289"/>
      <c r="AOW73" s="289"/>
      <c r="AOX73" s="289"/>
      <c r="AOY73" s="289"/>
      <c r="AOZ73" s="289"/>
      <c r="APA73" s="289"/>
      <c r="APB73" s="289"/>
      <c r="APC73" s="289"/>
      <c r="APD73" s="289"/>
      <c r="APE73" s="289"/>
      <c r="APF73" s="289"/>
      <c r="APG73" s="289"/>
      <c r="APH73" s="289"/>
      <c r="API73" s="289"/>
      <c r="APJ73" s="289"/>
      <c r="APK73" s="289"/>
      <c r="APL73" s="289"/>
      <c r="APM73" s="289"/>
      <c r="APN73" s="289"/>
      <c r="APO73" s="289"/>
      <c r="APP73" s="289"/>
      <c r="APQ73" s="289"/>
      <c r="APR73" s="289"/>
      <c r="APS73" s="289"/>
      <c r="APT73" s="289"/>
      <c r="APU73" s="289"/>
      <c r="APV73" s="289"/>
      <c r="APW73" s="289"/>
      <c r="APX73" s="289"/>
      <c r="APY73" s="289"/>
      <c r="APZ73" s="289"/>
      <c r="AQA73" s="289"/>
      <c r="AQB73" s="289"/>
      <c r="AQC73" s="289"/>
      <c r="AQD73" s="289"/>
      <c r="AQE73" s="289"/>
      <c r="AQF73" s="289"/>
      <c r="AQG73" s="289"/>
      <c r="AQH73" s="289"/>
      <c r="AQI73" s="289"/>
      <c r="AQJ73" s="289"/>
      <c r="AQK73" s="289"/>
      <c r="AQL73" s="289"/>
      <c r="AQM73" s="289"/>
      <c r="AQN73" s="289"/>
      <c r="AQO73" s="289"/>
      <c r="AQP73" s="289"/>
      <c r="AQQ73" s="289"/>
      <c r="AQR73" s="289"/>
      <c r="AQS73" s="289"/>
      <c r="AQT73" s="289"/>
      <c r="AQU73" s="289"/>
      <c r="AQV73" s="289"/>
      <c r="AQW73" s="289"/>
      <c r="AQX73" s="289"/>
      <c r="AQY73" s="289"/>
      <c r="AQZ73" s="289"/>
      <c r="ARA73" s="289"/>
      <c r="ARB73" s="289"/>
      <c r="ARC73" s="289"/>
      <c r="ARD73" s="289"/>
      <c r="ARE73" s="289"/>
      <c r="ARF73" s="289"/>
      <c r="ARG73" s="289"/>
      <c r="ARH73" s="289"/>
      <c r="ARI73" s="289"/>
      <c r="ARJ73" s="289"/>
      <c r="ARK73" s="289"/>
      <c r="ARL73" s="289"/>
      <c r="ARM73" s="289"/>
      <c r="ARN73" s="289"/>
      <c r="ARO73" s="289"/>
      <c r="ARP73" s="289"/>
      <c r="ARQ73" s="289"/>
      <c r="ARR73" s="289"/>
      <c r="ARS73" s="289"/>
      <c r="ART73" s="289"/>
      <c r="ARU73" s="289"/>
      <c r="ARV73" s="289"/>
      <c r="ARW73" s="289"/>
      <c r="ARX73" s="289"/>
      <c r="ARY73" s="289"/>
      <c r="ARZ73" s="289"/>
      <c r="ASA73" s="289"/>
      <c r="ASB73" s="289"/>
      <c r="ASC73" s="289"/>
      <c r="ASD73" s="289"/>
      <c r="ASE73" s="289"/>
      <c r="ASF73" s="289"/>
      <c r="ASG73" s="289"/>
      <c r="ASH73" s="289"/>
      <c r="ASI73" s="289"/>
      <c r="ASJ73" s="289"/>
      <c r="ASK73" s="289"/>
      <c r="ASL73" s="289"/>
      <c r="ASM73" s="289"/>
      <c r="ASN73" s="289"/>
      <c r="ASO73" s="289"/>
      <c r="ASP73" s="289"/>
      <c r="ASQ73" s="289"/>
      <c r="ASR73" s="289"/>
      <c r="ASS73" s="289"/>
      <c r="AST73" s="289"/>
      <c r="ASU73" s="289"/>
      <c r="ASV73" s="289"/>
      <c r="ASW73" s="289"/>
      <c r="ASX73" s="289"/>
      <c r="ASY73" s="289"/>
      <c r="ASZ73" s="289"/>
      <c r="ATA73" s="289"/>
      <c r="ATB73" s="289"/>
      <c r="ATC73" s="289"/>
      <c r="ATD73" s="289"/>
      <c r="ATE73" s="289"/>
      <c r="ATF73" s="289"/>
      <c r="ATG73" s="289"/>
      <c r="ATH73" s="289"/>
      <c r="ATI73" s="289"/>
      <c r="ATJ73" s="289"/>
      <c r="ATK73" s="289"/>
      <c r="ATL73" s="289"/>
      <c r="ATM73" s="289"/>
      <c r="ATN73" s="289"/>
      <c r="ATO73" s="289"/>
      <c r="ATP73" s="289"/>
      <c r="ATQ73" s="289"/>
      <c r="ATR73" s="289"/>
      <c r="ATS73" s="289"/>
      <c r="ATT73" s="289"/>
      <c r="ATU73" s="289"/>
      <c r="ATV73" s="289"/>
      <c r="ATW73" s="289"/>
      <c r="ATX73" s="289"/>
      <c r="ATY73" s="289"/>
      <c r="ATZ73" s="289"/>
      <c r="AUA73" s="289"/>
      <c r="AUB73" s="289"/>
      <c r="AUC73" s="289"/>
      <c r="AUD73" s="289"/>
      <c r="AUE73" s="289"/>
      <c r="AUF73" s="289"/>
      <c r="AUG73" s="289"/>
      <c r="AUH73" s="289"/>
      <c r="AUI73" s="289"/>
      <c r="AUJ73" s="289"/>
      <c r="AUK73" s="289"/>
      <c r="AUL73" s="289"/>
      <c r="AUM73" s="289"/>
      <c r="AUN73" s="289"/>
      <c r="AUO73" s="289"/>
      <c r="AUP73" s="289"/>
      <c r="AUQ73" s="289"/>
      <c r="AUR73" s="289"/>
      <c r="AUS73" s="289"/>
      <c r="AUT73" s="289"/>
      <c r="AUU73" s="289"/>
      <c r="AUV73" s="289"/>
      <c r="AUW73" s="289"/>
      <c r="AUX73" s="289"/>
      <c r="AUY73" s="289"/>
      <c r="AUZ73" s="289"/>
      <c r="AVA73" s="289"/>
      <c r="AVB73" s="289"/>
      <c r="AVC73" s="289"/>
      <c r="AVD73" s="289"/>
      <c r="AVE73" s="289"/>
      <c r="AVF73" s="289"/>
      <c r="AVG73" s="289"/>
      <c r="AVH73" s="289"/>
      <c r="AVI73" s="289"/>
      <c r="AVJ73" s="289"/>
      <c r="AVK73" s="289"/>
      <c r="AVL73" s="289"/>
      <c r="AVM73" s="289"/>
      <c r="AVN73" s="289"/>
      <c r="AVO73" s="289"/>
      <c r="AVP73" s="289"/>
      <c r="AVQ73" s="289"/>
      <c r="AVR73" s="289"/>
      <c r="AVS73" s="289"/>
      <c r="AVT73" s="289"/>
      <c r="AVU73" s="289"/>
      <c r="AVV73" s="289"/>
      <c r="AVW73" s="289"/>
      <c r="AVX73" s="289"/>
      <c r="AVY73" s="289"/>
      <c r="AVZ73" s="289"/>
      <c r="AWA73" s="289"/>
      <c r="AWB73" s="289"/>
      <c r="AWC73" s="289"/>
      <c r="AWD73" s="289"/>
      <c r="AWE73" s="289"/>
      <c r="AWF73" s="289"/>
      <c r="AWG73" s="289"/>
      <c r="AWH73" s="289"/>
      <c r="AWI73" s="289"/>
      <c r="AWJ73" s="289"/>
      <c r="AWK73" s="289"/>
      <c r="AWL73" s="289"/>
      <c r="AWM73" s="289"/>
      <c r="AWN73" s="289"/>
      <c r="AWO73" s="289"/>
      <c r="AWP73" s="289"/>
      <c r="AWQ73" s="289"/>
      <c r="AWR73" s="289"/>
      <c r="AWS73" s="289"/>
      <c r="AWT73" s="289"/>
      <c r="AWU73" s="289"/>
      <c r="AWV73" s="289"/>
      <c r="AWW73" s="289"/>
      <c r="AWX73" s="289"/>
      <c r="AWY73" s="289"/>
      <c r="AWZ73" s="289"/>
      <c r="AXA73" s="289"/>
      <c r="AXB73" s="289"/>
      <c r="AXC73" s="289"/>
      <c r="AXD73" s="289"/>
      <c r="AXE73" s="289"/>
      <c r="AXF73" s="289"/>
      <c r="AXG73" s="289"/>
      <c r="AXH73" s="289"/>
      <c r="AXI73" s="289"/>
      <c r="AXJ73" s="289"/>
      <c r="AXK73" s="289"/>
      <c r="AXL73" s="289"/>
      <c r="AXM73" s="289"/>
      <c r="AXN73" s="289"/>
      <c r="AXO73" s="289"/>
      <c r="AXP73" s="289"/>
      <c r="AXQ73" s="289"/>
      <c r="AXR73" s="289"/>
      <c r="AXS73" s="289"/>
      <c r="AXT73" s="289"/>
      <c r="AXU73" s="289"/>
      <c r="AXV73" s="289"/>
      <c r="AXW73" s="289"/>
      <c r="AXX73" s="289"/>
      <c r="AXY73" s="289"/>
      <c r="AXZ73" s="289"/>
      <c r="AYA73" s="289"/>
      <c r="AYB73" s="289"/>
      <c r="AYC73" s="289"/>
      <c r="AYD73" s="289"/>
      <c r="AYE73" s="289"/>
      <c r="AYF73" s="289"/>
      <c r="AYG73" s="289"/>
      <c r="AYH73" s="289"/>
      <c r="AYI73" s="289"/>
      <c r="AYJ73" s="289"/>
      <c r="AYK73" s="289"/>
      <c r="AYL73" s="289"/>
      <c r="AYM73" s="289"/>
      <c r="AYN73" s="289"/>
      <c r="AYO73" s="289"/>
      <c r="AYP73" s="289"/>
      <c r="AYQ73" s="289"/>
      <c r="AYR73" s="289"/>
      <c r="AYS73" s="289"/>
      <c r="AYT73" s="289"/>
      <c r="AYU73" s="289"/>
      <c r="AYV73" s="289"/>
      <c r="AYW73" s="289"/>
      <c r="AYX73" s="289"/>
      <c r="AYY73" s="289"/>
      <c r="AYZ73" s="289"/>
      <c r="AZA73" s="289"/>
      <c r="AZB73" s="289"/>
      <c r="AZC73" s="289"/>
      <c r="AZD73" s="289"/>
      <c r="AZE73" s="289"/>
      <c r="AZF73" s="289"/>
      <c r="AZG73" s="289"/>
      <c r="AZH73" s="289"/>
      <c r="AZI73" s="289"/>
      <c r="AZJ73" s="289"/>
      <c r="AZK73" s="289"/>
      <c r="AZL73" s="289"/>
      <c r="AZM73" s="289"/>
      <c r="AZN73" s="289"/>
      <c r="AZO73" s="289"/>
      <c r="AZP73" s="289"/>
      <c r="AZQ73" s="289"/>
      <c r="AZR73" s="289"/>
      <c r="AZS73" s="289"/>
      <c r="AZT73" s="289"/>
      <c r="AZU73" s="289"/>
      <c r="AZV73" s="289"/>
      <c r="AZW73" s="289"/>
      <c r="AZX73" s="289"/>
      <c r="AZY73" s="289"/>
      <c r="AZZ73" s="289"/>
      <c r="BAA73" s="289"/>
      <c r="BAB73" s="289"/>
      <c r="BAC73" s="289"/>
      <c r="BAD73" s="289"/>
      <c r="BAE73" s="289"/>
      <c r="BAF73" s="289"/>
      <c r="BAG73" s="289"/>
      <c r="BAH73" s="289"/>
      <c r="BAI73" s="289"/>
      <c r="BAJ73" s="289"/>
      <c r="BAK73" s="289"/>
      <c r="BAL73" s="289"/>
      <c r="BAM73" s="289"/>
      <c r="BAN73" s="289"/>
      <c r="BAO73" s="289"/>
      <c r="BAP73" s="289"/>
      <c r="BAQ73" s="289"/>
      <c r="BAR73" s="289"/>
      <c r="BAS73" s="289"/>
      <c r="BAT73" s="289"/>
      <c r="BAU73" s="289"/>
      <c r="BAV73" s="289"/>
      <c r="BAW73" s="289"/>
      <c r="BAX73" s="289"/>
      <c r="BAY73" s="289"/>
      <c r="BAZ73" s="289"/>
      <c r="BBA73" s="289"/>
      <c r="BBB73" s="289"/>
      <c r="BBC73" s="289"/>
      <c r="BBD73" s="289"/>
      <c r="BBE73" s="289"/>
      <c r="BBF73" s="289"/>
      <c r="BBG73" s="289"/>
      <c r="BBH73" s="289"/>
      <c r="BBI73" s="289"/>
      <c r="BBJ73" s="289"/>
      <c r="BBK73" s="289"/>
      <c r="BBL73" s="289"/>
      <c r="BBM73" s="289"/>
      <c r="BBN73" s="289"/>
      <c r="BBO73" s="289"/>
      <c r="BBP73" s="289"/>
      <c r="BBQ73" s="289"/>
      <c r="BBR73" s="289"/>
      <c r="BBS73" s="289"/>
      <c r="BBT73" s="289"/>
      <c r="BBU73" s="289"/>
      <c r="BBV73" s="289"/>
      <c r="BBW73" s="289"/>
      <c r="BBX73" s="289"/>
      <c r="BBY73" s="289"/>
      <c r="BBZ73" s="289"/>
      <c r="BCA73" s="289"/>
      <c r="BCB73" s="289"/>
      <c r="BCC73" s="289"/>
      <c r="BCD73" s="289"/>
      <c r="BCE73" s="289"/>
      <c r="BCF73" s="289"/>
      <c r="BCG73" s="289"/>
      <c r="BCH73" s="289"/>
      <c r="BCI73" s="289"/>
      <c r="BCJ73" s="289"/>
      <c r="BCK73" s="289"/>
      <c r="BCL73" s="289"/>
      <c r="BCM73" s="289"/>
      <c r="BCN73" s="289"/>
      <c r="BCO73" s="289"/>
      <c r="BCP73" s="289"/>
      <c r="BCQ73" s="289"/>
      <c r="BCR73" s="289"/>
      <c r="BCS73" s="289"/>
      <c r="BCT73" s="289"/>
      <c r="BCU73" s="289"/>
      <c r="BCV73" s="289"/>
      <c r="BCW73" s="289"/>
      <c r="BCX73" s="289"/>
      <c r="BCY73" s="289"/>
      <c r="BCZ73" s="289"/>
      <c r="BDA73" s="289"/>
      <c r="BDB73" s="289"/>
      <c r="BDC73" s="289"/>
      <c r="BDD73" s="289"/>
      <c r="BDE73" s="289"/>
      <c r="BDF73" s="289"/>
      <c r="BDG73" s="289"/>
      <c r="BDH73" s="289"/>
      <c r="BDI73" s="289"/>
      <c r="BDJ73" s="289"/>
      <c r="BDK73" s="289"/>
      <c r="BDL73" s="289"/>
      <c r="BDM73" s="289"/>
      <c r="BDN73" s="289"/>
      <c r="BDO73" s="289"/>
      <c r="BDP73" s="289"/>
      <c r="BDQ73" s="289"/>
      <c r="BDR73" s="289"/>
      <c r="BDS73" s="289"/>
      <c r="BDT73" s="289"/>
      <c r="BDU73" s="289"/>
      <c r="BDV73" s="289"/>
      <c r="BDW73" s="289"/>
      <c r="BDX73" s="289"/>
      <c r="BDY73" s="289"/>
      <c r="BDZ73" s="289"/>
      <c r="BEA73" s="289"/>
      <c r="BEB73" s="289"/>
      <c r="BEC73" s="289"/>
      <c r="BED73" s="289"/>
      <c r="BEE73" s="289"/>
      <c r="BEF73" s="289"/>
      <c r="BEG73" s="289"/>
      <c r="BEH73" s="289"/>
      <c r="BEI73" s="289"/>
      <c r="BEJ73" s="289"/>
      <c r="BEK73" s="289"/>
      <c r="BEL73" s="289"/>
      <c r="BEM73" s="289"/>
      <c r="BEN73" s="289"/>
      <c r="BEO73" s="289"/>
      <c r="BEP73" s="289"/>
      <c r="BEQ73" s="289"/>
      <c r="BER73" s="289"/>
      <c r="BES73" s="289"/>
      <c r="BET73" s="289"/>
      <c r="BEU73" s="289"/>
      <c r="BEV73" s="289"/>
      <c r="BEW73" s="289"/>
      <c r="BEX73" s="289"/>
      <c r="BEY73" s="289"/>
      <c r="BEZ73" s="289"/>
      <c r="BFA73" s="289"/>
      <c r="BFB73" s="289"/>
      <c r="BFC73" s="289"/>
      <c r="BFD73" s="289"/>
      <c r="BFE73" s="289"/>
      <c r="BFF73" s="289"/>
      <c r="BFG73" s="289"/>
      <c r="BFH73" s="289"/>
      <c r="BFI73" s="289"/>
      <c r="BFJ73" s="289"/>
      <c r="BFK73" s="289"/>
      <c r="BFL73" s="289"/>
      <c r="BFM73" s="289"/>
      <c r="BFN73" s="289"/>
      <c r="BFO73" s="289"/>
      <c r="BFP73" s="289"/>
      <c r="BFQ73" s="289"/>
      <c r="BFR73" s="289"/>
      <c r="BFS73" s="289"/>
      <c r="BFT73" s="289"/>
      <c r="BFU73" s="289"/>
      <c r="BFV73" s="289"/>
      <c r="BFW73" s="289"/>
      <c r="BFX73" s="289"/>
      <c r="BFY73" s="289"/>
      <c r="BFZ73" s="289"/>
      <c r="BGA73" s="289"/>
      <c r="BGB73" s="289"/>
      <c r="BGC73" s="289"/>
      <c r="BGD73" s="289"/>
      <c r="BGE73" s="289"/>
      <c r="BGF73" s="289"/>
      <c r="BGG73" s="289"/>
      <c r="BGH73" s="289"/>
      <c r="BGI73" s="289"/>
      <c r="BGJ73" s="289"/>
      <c r="BGK73" s="289"/>
      <c r="BGL73" s="289"/>
      <c r="BGM73" s="289"/>
      <c r="BGN73" s="289"/>
      <c r="BGO73" s="289"/>
      <c r="BGP73" s="289"/>
      <c r="BGQ73" s="289"/>
      <c r="BGR73" s="289"/>
      <c r="BGS73" s="289"/>
      <c r="BGT73" s="289"/>
      <c r="BGU73" s="289"/>
      <c r="BGV73" s="289"/>
      <c r="BGW73" s="289"/>
      <c r="BGX73" s="289"/>
      <c r="BGY73" s="289"/>
      <c r="BGZ73" s="289"/>
      <c r="BHA73" s="289"/>
      <c r="BHB73" s="289"/>
      <c r="BHC73" s="289"/>
      <c r="BHD73" s="289"/>
      <c r="BHE73" s="289"/>
      <c r="BHF73" s="289"/>
      <c r="BHG73" s="289"/>
      <c r="BHH73" s="289"/>
      <c r="BHI73" s="289"/>
      <c r="BHJ73" s="289"/>
      <c r="BHK73" s="289"/>
      <c r="BHL73" s="289"/>
      <c r="BHM73" s="289"/>
      <c r="BHN73" s="289"/>
      <c r="BHO73" s="289"/>
      <c r="BHP73" s="289"/>
      <c r="BHQ73" s="289"/>
      <c r="BHR73" s="289"/>
      <c r="BHS73" s="289"/>
      <c r="BHT73" s="289"/>
      <c r="BHU73" s="289"/>
      <c r="BHV73" s="289"/>
      <c r="BHW73" s="289"/>
      <c r="BHX73" s="289"/>
      <c r="BHY73" s="289"/>
      <c r="BHZ73" s="289"/>
      <c r="BIA73" s="289"/>
      <c r="BIB73" s="289"/>
      <c r="BIC73" s="289"/>
      <c r="BID73" s="289"/>
      <c r="BIE73" s="289"/>
      <c r="BIF73" s="289"/>
      <c r="BIG73" s="289"/>
      <c r="BIH73" s="289"/>
      <c r="BII73" s="289"/>
      <c r="BIJ73" s="289"/>
      <c r="BIK73" s="289"/>
      <c r="BIL73" s="289"/>
      <c r="BIM73" s="289"/>
      <c r="BIN73" s="289"/>
      <c r="BIO73" s="289"/>
      <c r="BIP73" s="289"/>
      <c r="BIQ73" s="289"/>
      <c r="BIR73" s="289"/>
      <c r="BIS73" s="289"/>
      <c r="BIT73" s="289"/>
      <c r="BIU73" s="289"/>
      <c r="BIV73" s="289"/>
      <c r="BIW73" s="289"/>
      <c r="BIX73" s="289"/>
      <c r="BIY73" s="289"/>
      <c r="BIZ73" s="289"/>
      <c r="BJA73" s="289"/>
      <c r="BJB73" s="289"/>
      <c r="BJC73" s="289"/>
      <c r="BJD73" s="289"/>
      <c r="BJE73" s="289"/>
      <c r="BJF73" s="289"/>
      <c r="BJG73" s="289"/>
      <c r="BJH73" s="289"/>
      <c r="BJI73" s="289"/>
      <c r="BJJ73" s="289"/>
      <c r="BJK73" s="289"/>
      <c r="BJL73" s="289"/>
      <c r="BJM73" s="289"/>
      <c r="BJN73" s="289"/>
      <c r="BJO73" s="289"/>
      <c r="BJP73" s="289"/>
      <c r="BJQ73" s="289"/>
      <c r="BJR73" s="289"/>
      <c r="BJS73" s="289"/>
      <c r="BJT73" s="289"/>
      <c r="BJU73" s="289"/>
      <c r="BJV73" s="289"/>
      <c r="BJW73" s="289"/>
      <c r="BJX73" s="289"/>
      <c r="BJY73" s="289"/>
      <c r="BJZ73" s="289"/>
      <c r="BKA73" s="289"/>
      <c r="BKB73" s="289"/>
      <c r="BKC73" s="289"/>
      <c r="BKD73" s="289"/>
      <c r="BKE73" s="289"/>
      <c r="BKF73" s="289"/>
      <c r="BKG73" s="289"/>
      <c r="BKH73" s="289"/>
      <c r="BKI73" s="289"/>
      <c r="BKJ73" s="289"/>
      <c r="BKK73" s="289"/>
      <c r="BKL73" s="289"/>
      <c r="BKM73" s="289"/>
      <c r="BKN73" s="289"/>
      <c r="BKO73" s="289"/>
      <c r="BKP73" s="289"/>
      <c r="BKQ73" s="289"/>
      <c r="BKR73" s="289"/>
      <c r="BKS73" s="289"/>
      <c r="BKT73" s="289"/>
      <c r="BKU73" s="289"/>
      <c r="BKV73" s="289"/>
      <c r="BKW73" s="289"/>
      <c r="BKX73" s="289"/>
      <c r="BKY73" s="289"/>
      <c r="BKZ73" s="289"/>
      <c r="BLA73" s="289"/>
      <c r="BLB73" s="289"/>
      <c r="BLC73" s="289"/>
      <c r="BLD73" s="289"/>
      <c r="BLE73" s="289"/>
      <c r="BLF73" s="289"/>
      <c r="BLG73" s="289"/>
      <c r="BLH73" s="289"/>
      <c r="BLI73" s="289"/>
      <c r="BLJ73" s="289"/>
      <c r="BLK73" s="289"/>
      <c r="BLL73" s="289"/>
      <c r="BLM73" s="289"/>
      <c r="BLN73" s="289"/>
      <c r="BLO73" s="289"/>
      <c r="BLP73" s="289"/>
      <c r="BLQ73" s="289"/>
      <c r="BLR73" s="289"/>
      <c r="BLS73" s="289"/>
      <c r="BLT73" s="289"/>
      <c r="BLU73" s="289"/>
      <c r="BLV73" s="289"/>
      <c r="BLW73" s="289"/>
      <c r="BLX73" s="289"/>
      <c r="BLY73" s="289"/>
      <c r="BLZ73" s="289"/>
      <c r="BMA73" s="289"/>
      <c r="BMB73" s="289"/>
      <c r="BMC73" s="289"/>
      <c r="BMD73" s="289"/>
      <c r="BME73" s="289"/>
      <c r="BMF73" s="289"/>
      <c r="BMG73" s="289"/>
      <c r="BMH73" s="289"/>
      <c r="BMI73" s="289"/>
      <c r="BMJ73" s="289"/>
      <c r="BMK73" s="289"/>
      <c r="BML73" s="289"/>
      <c r="BMM73" s="289"/>
      <c r="BMN73" s="289"/>
      <c r="BMO73" s="289"/>
      <c r="BMP73" s="289"/>
      <c r="BMQ73" s="289"/>
      <c r="BMR73" s="289"/>
      <c r="BMS73" s="289"/>
      <c r="BMT73" s="289"/>
      <c r="BMU73" s="289"/>
      <c r="BMV73" s="289"/>
      <c r="BMW73" s="289"/>
      <c r="BMX73" s="289"/>
      <c r="BMY73" s="289"/>
      <c r="BMZ73" s="289"/>
      <c r="BNA73" s="289"/>
      <c r="BNB73" s="289"/>
      <c r="BNC73" s="289"/>
      <c r="BND73" s="289"/>
      <c r="BNE73" s="289"/>
      <c r="BNF73" s="289"/>
      <c r="BNG73" s="289"/>
      <c r="BNH73" s="289"/>
      <c r="BNI73" s="289"/>
      <c r="BNJ73" s="289"/>
      <c r="BNK73" s="289"/>
      <c r="BNL73" s="289"/>
      <c r="BNM73" s="289"/>
      <c r="BNN73" s="289"/>
      <c r="BNO73" s="289"/>
      <c r="BNP73" s="289"/>
      <c r="BNQ73" s="289"/>
      <c r="BNR73" s="289"/>
      <c r="BNS73" s="289"/>
      <c r="BNT73" s="289"/>
      <c r="BNU73" s="289"/>
      <c r="BNV73" s="289"/>
      <c r="BNW73" s="289"/>
      <c r="BNX73" s="289"/>
      <c r="BNY73" s="289"/>
      <c r="BNZ73" s="289"/>
      <c r="BOA73" s="289"/>
      <c r="BOB73" s="289"/>
      <c r="BOC73" s="289"/>
      <c r="BOD73" s="289"/>
      <c r="BOE73" s="289"/>
      <c r="BOF73" s="289"/>
      <c r="BOG73" s="289"/>
      <c r="BOH73" s="289"/>
      <c r="BOI73" s="289"/>
      <c r="BOJ73" s="289"/>
      <c r="BOK73" s="289"/>
      <c r="BOL73" s="289"/>
      <c r="BOM73" s="289"/>
      <c r="BON73" s="289"/>
      <c r="BOO73" s="289"/>
      <c r="BOP73" s="289"/>
      <c r="BOQ73" s="289"/>
      <c r="BOR73" s="289"/>
      <c r="BOS73" s="289"/>
      <c r="BOT73" s="289"/>
      <c r="BOU73" s="289"/>
      <c r="BOV73" s="289"/>
      <c r="BOW73" s="289"/>
      <c r="BOX73" s="289"/>
      <c r="BOY73" s="289"/>
      <c r="BOZ73" s="289"/>
      <c r="BPA73" s="289"/>
      <c r="BPB73" s="289"/>
      <c r="BPC73" s="289"/>
      <c r="BPD73" s="289"/>
      <c r="BPE73" s="289"/>
      <c r="BPF73" s="289"/>
      <c r="BPG73" s="289"/>
      <c r="BPH73" s="289"/>
      <c r="BPI73" s="289"/>
      <c r="BPJ73" s="289"/>
      <c r="BPK73" s="289"/>
      <c r="BPL73" s="289"/>
      <c r="BPM73" s="289"/>
      <c r="BPN73" s="289"/>
      <c r="BPO73" s="289"/>
      <c r="BPP73" s="289"/>
      <c r="BPQ73" s="289"/>
      <c r="BPR73" s="289"/>
      <c r="BPS73" s="289"/>
      <c r="BPT73" s="289"/>
      <c r="BPU73" s="289"/>
      <c r="BPV73" s="289"/>
      <c r="BPW73" s="289"/>
      <c r="BPX73" s="289"/>
      <c r="BPY73" s="289"/>
      <c r="BPZ73" s="289"/>
      <c r="BQA73" s="289"/>
      <c r="BQB73" s="289"/>
      <c r="BQC73" s="289"/>
      <c r="BQD73" s="289"/>
      <c r="BQE73" s="289"/>
      <c r="BQF73" s="289"/>
      <c r="BQG73" s="289"/>
      <c r="BQH73" s="289"/>
      <c r="BQI73" s="289"/>
      <c r="BQJ73" s="289"/>
      <c r="BQK73" s="289"/>
      <c r="BQL73" s="289"/>
      <c r="BQM73" s="289"/>
      <c r="BQN73" s="289"/>
      <c r="BQO73" s="289"/>
      <c r="BQP73" s="289"/>
      <c r="BQQ73" s="289"/>
      <c r="BQR73" s="289"/>
      <c r="BQS73" s="289"/>
      <c r="BQT73" s="289"/>
      <c r="BQU73" s="289"/>
      <c r="BQV73" s="289"/>
      <c r="BQW73" s="289"/>
      <c r="BQX73" s="289"/>
      <c r="BQY73" s="289"/>
      <c r="BQZ73" s="289"/>
      <c r="BRA73" s="289"/>
      <c r="BRB73" s="289"/>
      <c r="BRC73" s="289"/>
      <c r="BRD73" s="289"/>
      <c r="BRE73" s="289"/>
      <c r="BRF73" s="289"/>
      <c r="BRG73" s="289"/>
      <c r="BRH73" s="289"/>
      <c r="BRI73" s="289"/>
      <c r="BRJ73" s="289"/>
      <c r="BRK73" s="289"/>
      <c r="BRL73" s="289"/>
      <c r="BRM73" s="289"/>
      <c r="BRN73" s="289"/>
      <c r="BRO73" s="289"/>
      <c r="BRP73" s="289"/>
      <c r="BRQ73" s="289"/>
      <c r="BRR73" s="289"/>
      <c r="BRS73" s="289"/>
      <c r="BRT73" s="289"/>
      <c r="BRU73" s="289"/>
      <c r="BRV73" s="289"/>
      <c r="BRW73" s="289"/>
      <c r="BRX73" s="289"/>
      <c r="BRY73" s="289"/>
      <c r="BRZ73" s="289"/>
      <c r="BSA73" s="289"/>
      <c r="BSB73" s="289"/>
      <c r="BSC73" s="289"/>
      <c r="BSD73" s="289"/>
      <c r="BSE73" s="289"/>
      <c r="BSF73" s="289"/>
      <c r="BSG73" s="289"/>
      <c r="BSH73" s="289"/>
      <c r="BSI73" s="289"/>
      <c r="BSJ73" s="289"/>
      <c r="BSK73" s="289"/>
      <c r="BSL73" s="289"/>
      <c r="BSM73" s="289"/>
      <c r="BSN73" s="289"/>
      <c r="BSO73" s="289"/>
      <c r="BSP73" s="289"/>
      <c r="BSQ73" s="289"/>
      <c r="BSR73" s="289"/>
      <c r="BSS73" s="289"/>
      <c r="BST73" s="289"/>
      <c r="BSU73" s="289"/>
      <c r="BSV73" s="289"/>
      <c r="BSW73" s="289"/>
      <c r="BSX73" s="289"/>
      <c r="BSY73" s="289"/>
      <c r="BSZ73" s="289"/>
      <c r="BTA73" s="289"/>
      <c r="BTB73" s="289"/>
      <c r="BTC73" s="289"/>
      <c r="BTD73" s="289"/>
      <c r="BTE73" s="289"/>
      <c r="BTF73" s="289"/>
      <c r="BTG73" s="289"/>
      <c r="BTH73" s="289"/>
      <c r="BTI73" s="289"/>
      <c r="BTJ73" s="289"/>
      <c r="BTK73" s="289"/>
      <c r="BTL73" s="289"/>
      <c r="BTM73" s="289"/>
      <c r="BTN73" s="289"/>
      <c r="BTO73" s="289"/>
      <c r="BTP73" s="289"/>
      <c r="BTQ73" s="289"/>
      <c r="BTR73" s="289"/>
      <c r="BTS73" s="289"/>
      <c r="BTT73" s="289"/>
      <c r="BTU73" s="289"/>
      <c r="BTV73" s="289"/>
      <c r="BTW73" s="289"/>
      <c r="BTX73" s="289"/>
      <c r="BTY73" s="289"/>
      <c r="BTZ73" s="289"/>
      <c r="BUA73" s="289"/>
      <c r="BUB73" s="289"/>
      <c r="BUC73" s="289"/>
      <c r="BUD73" s="289"/>
      <c r="BUE73" s="289"/>
      <c r="BUF73" s="289"/>
      <c r="BUG73" s="289"/>
      <c r="BUH73" s="289"/>
      <c r="BUI73" s="289"/>
      <c r="BUJ73" s="289"/>
      <c r="BUK73" s="289"/>
      <c r="BUL73" s="289"/>
      <c r="BUM73" s="289"/>
      <c r="BUN73" s="289"/>
      <c r="BUO73" s="289"/>
      <c r="BUP73" s="289"/>
      <c r="BUQ73" s="289"/>
      <c r="BUR73" s="289"/>
      <c r="BUS73" s="289"/>
      <c r="BUT73" s="289"/>
      <c r="BUU73" s="289"/>
      <c r="BUV73" s="289"/>
      <c r="BUW73" s="289"/>
      <c r="BUX73" s="289"/>
      <c r="BUY73" s="289"/>
      <c r="BUZ73" s="289"/>
      <c r="BVA73" s="289"/>
      <c r="BVB73" s="289"/>
      <c r="BVC73" s="289"/>
      <c r="BVD73" s="289"/>
      <c r="BVE73" s="289"/>
      <c r="BVF73" s="289"/>
      <c r="BVG73" s="289"/>
      <c r="BVH73" s="289"/>
      <c r="BVI73" s="289"/>
      <c r="BVJ73" s="289"/>
      <c r="BVK73" s="289"/>
      <c r="BVL73" s="289"/>
      <c r="BVM73" s="289"/>
      <c r="BVN73" s="289"/>
      <c r="BVO73" s="289"/>
      <c r="BVP73" s="289"/>
      <c r="BVQ73" s="289"/>
      <c r="BVR73" s="289"/>
      <c r="BVS73" s="289"/>
      <c r="BVT73" s="289"/>
      <c r="BVU73" s="289"/>
      <c r="BVV73" s="289"/>
      <c r="BVW73" s="289"/>
      <c r="BVX73" s="289"/>
      <c r="BVY73" s="289"/>
      <c r="BVZ73" s="289"/>
      <c r="BWA73" s="289"/>
      <c r="BWB73" s="289"/>
      <c r="BWC73" s="289"/>
      <c r="BWD73" s="289"/>
      <c r="BWE73" s="289"/>
      <c r="BWF73" s="289"/>
      <c r="BWG73" s="289"/>
      <c r="BWH73" s="289"/>
      <c r="BWI73" s="289"/>
      <c r="BWJ73" s="289"/>
      <c r="BWK73" s="289"/>
      <c r="BWL73" s="289"/>
      <c r="BWM73" s="289"/>
      <c r="BWN73" s="289"/>
      <c r="BWO73" s="289"/>
      <c r="BWP73" s="289"/>
      <c r="BWQ73" s="289"/>
      <c r="BWR73" s="289"/>
      <c r="BWS73" s="289"/>
      <c r="BWT73" s="289"/>
      <c r="BWU73" s="289"/>
      <c r="BWV73" s="289"/>
      <c r="BWW73" s="289"/>
      <c r="BWX73" s="289"/>
      <c r="BWY73" s="289"/>
      <c r="BWZ73" s="289"/>
      <c r="BXA73" s="289"/>
      <c r="BXB73" s="289"/>
      <c r="BXC73" s="289"/>
      <c r="BXD73" s="289"/>
      <c r="BXE73" s="289"/>
      <c r="BXF73" s="289"/>
      <c r="BXG73" s="289"/>
      <c r="BXH73" s="289"/>
      <c r="BXI73" s="289"/>
      <c r="BXJ73" s="289"/>
      <c r="BXK73" s="289"/>
      <c r="BXL73" s="289"/>
      <c r="BXM73" s="289"/>
      <c r="BXN73" s="289"/>
      <c r="BXO73" s="289"/>
      <c r="BXP73" s="289"/>
      <c r="BXQ73" s="289"/>
      <c r="BXR73" s="289"/>
      <c r="BXS73" s="289"/>
      <c r="BXT73" s="289"/>
      <c r="BXU73" s="289"/>
      <c r="BXV73" s="289"/>
      <c r="BXW73" s="289"/>
      <c r="BXX73" s="289"/>
      <c r="BXY73" s="289"/>
      <c r="BXZ73" s="289"/>
      <c r="BYA73" s="289"/>
      <c r="BYB73" s="289"/>
      <c r="BYC73" s="289"/>
      <c r="BYD73" s="289"/>
      <c r="BYE73" s="289"/>
      <c r="BYF73" s="289"/>
      <c r="BYG73" s="289"/>
      <c r="BYH73" s="289"/>
      <c r="BYI73" s="289"/>
      <c r="BYJ73" s="289"/>
      <c r="BYK73" s="289"/>
      <c r="BYL73" s="289"/>
      <c r="BYM73" s="289"/>
      <c r="BYN73" s="289"/>
      <c r="BYO73" s="289"/>
      <c r="BYP73" s="289"/>
      <c r="BYQ73" s="289"/>
      <c r="BYR73" s="289"/>
      <c r="BYS73" s="289"/>
      <c r="BYT73" s="289"/>
      <c r="BYU73" s="289"/>
      <c r="BYV73" s="289"/>
      <c r="BYW73" s="289"/>
      <c r="BYX73" s="289"/>
      <c r="BYY73" s="289"/>
      <c r="BYZ73" s="289"/>
      <c r="BZA73" s="289"/>
      <c r="BZB73" s="289"/>
      <c r="BZC73" s="289"/>
      <c r="BZD73" s="289"/>
      <c r="BZE73" s="289"/>
      <c r="BZF73" s="289"/>
      <c r="BZG73" s="289"/>
      <c r="BZH73" s="289"/>
      <c r="BZI73" s="289"/>
      <c r="BZJ73" s="289"/>
      <c r="BZK73" s="289"/>
      <c r="BZL73" s="289"/>
      <c r="BZM73" s="289"/>
      <c r="BZN73" s="289"/>
      <c r="BZO73" s="289"/>
      <c r="BZP73" s="289"/>
      <c r="BZQ73" s="289"/>
      <c r="BZR73" s="289"/>
      <c r="BZS73" s="289"/>
      <c r="BZT73" s="289"/>
      <c r="BZU73" s="289"/>
      <c r="BZV73" s="289"/>
      <c r="BZW73" s="289"/>
      <c r="BZX73" s="289"/>
      <c r="BZY73" s="289"/>
      <c r="BZZ73" s="289"/>
      <c r="CAA73" s="289"/>
      <c r="CAB73" s="289"/>
      <c r="CAC73" s="289"/>
      <c r="CAD73" s="289"/>
      <c r="CAE73" s="289"/>
      <c r="CAF73" s="289"/>
      <c r="CAG73" s="289"/>
      <c r="CAH73" s="289"/>
      <c r="CAI73" s="289"/>
      <c r="CAJ73" s="289"/>
      <c r="CAK73" s="289"/>
      <c r="CAL73" s="289"/>
      <c r="CAM73" s="289"/>
      <c r="CAN73" s="289"/>
      <c r="CAO73" s="289"/>
      <c r="CAP73" s="289"/>
      <c r="CAQ73" s="289"/>
      <c r="CAR73" s="289"/>
      <c r="CAS73" s="289"/>
      <c r="CAT73" s="289"/>
      <c r="CAU73" s="289"/>
      <c r="CAV73" s="289"/>
      <c r="CAW73" s="289"/>
      <c r="CAX73" s="289"/>
      <c r="CAY73" s="289"/>
      <c r="CAZ73" s="289"/>
      <c r="CBA73" s="289"/>
      <c r="CBB73" s="289"/>
      <c r="CBC73" s="289"/>
      <c r="CBD73" s="289"/>
      <c r="CBE73" s="289"/>
      <c r="CBF73" s="289"/>
      <c r="CBG73" s="289"/>
      <c r="CBH73" s="289"/>
      <c r="CBI73" s="289"/>
      <c r="CBJ73" s="289"/>
      <c r="CBK73" s="289"/>
      <c r="CBL73" s="289"/>
      <c r="CBM73" s="289"/>
      <c r="CBN73" s="289"/>
      <c r="CBO73" s="289"/>
      <c r="CBP73" s="289"/>
      <c r="CBQ73" s="289"/>
      <c r="CBR73" s="289"/>
      <c r="CBS73" s="289"/>
      <c r="CBT73" s="289"/>
      <c r="CBU73" s="289"/>
      <c r="CBV73" s="289"/>
      <c r="CBW73" s="289"/>
      <c r="CBX73" s="289"/>
      <c r="CBY73" s="289"/>
      <c r="CBZ73" s="289"/>
      <c r="CCA73" s="289"/>
      <c r="CCB73" s="289"/>
      <c r="CCC73" s="289"/>
      <c r="CCD73" s="289"/>
      <c r="CCE73" s="289"/>
      <c r="CCF73" s="289"/>
      <c r="CCG73" s="289"/>
      <c r="CCH73" s="289"/>
      <c r="CCI73" s="289"/>
      <c r="CCJ73" s="289"/>
      <c r="CCK73" s="289"/>
      <c r="CCL73" s="289"/>
      <c r="CCM73" s="289"/>
      <c r="CCN73" s="289"/>
      <c r="CCO73" s="289"/>
      <c r="CCP73" s="289"/>
      <c r="CCQ73" s="289"/>
      <c r="CCR73" s="289"/>
      <c r="CCS73" s="289"/>
      <c r="CCT73" s="289"/>
      <c r="CCU73" s="289"/>
      <c r="CCV73" s="289"/>
      <c r="CCW73" s="289"/>
      <c r="CCX73" s="289"/>
      <c r="CCY73" s="289"/>
      <c r="CCZ73" s="289"/>
      <c r="CDA73" s="289"/>
      <c r="CDB73" s="289"/>
      <c r="CDC73" s="289"/>
      <c r="CDD73" s="289"/>
      <c r="CDE73" s="289"/>
      <c r="CDF73" s="289"/>
      <c r="CDG73" s="289"/>
      <c r="CDH73" s="289"/>
      <c r="CDI73" s="289"/>
      <c r="CDJ73" s="289"/>
      <c r="CDK73" s="289"/>
      <c r="CDL73" s="289"/>
      <c r="CDM73" s="289"/>
      <c r="CDN73" s="289"/>
      <c r="CDO73" s="289"/>
      <c r="CDP73" s="289"/>
      <c r="CDQ73" s="289"/>
      <c r="CDR73" s="289"/>
      <c r="CDS73" s="289"/>
      <c r="CDT73" s="289"/>
      <c r="CDU73" s="289"/>
      <c r="CDV73" s="289"/>
      <c r="CDW73" s="289"/>
      <c r="CDX73" s="289"/>
      <c r="CDY73" s="289"/>
      <c r="CDZ73" s="289"/>
      <c r="CEA73" s="289"/>
      <c r="CEB73" s="289"/>
      <c r="CEC73" s="289"/>
      <c r="CED73" s="289"/>
      <c r="CEE73" s="289"/>
      <c r="CEF73" s="289"/>
      <c r="CEG73" s="289"/>
      <c r="CEH73" s="289"/>
      <c r="CEI73" s="289"/>
      <c r="CEJ73" s="289"/>
      <c r="CEK73" s="289"/>
      <c r="CEL73" s="289"/>
      <c r="CEM73" s="289"/>
      <c r="CEN73" s="289"/>
      <c r="CEO73" s="289"/>
      <c r="CEP73" s="289"/>
      <c r="CEQ73" s="289"/>
      <c r="CER73" s="289"/>
      <c r="CES73" s="289"/>
      <c r="CET73" s="289"/>
      <c r="CEU73" s="289"/>
      <c r="CEV73" s="289"/>
      <c r="CEW73" s="289"/>
      <c r="CEX73" s="289"/>
      <c r="CEY73" s="289"/>
      <c r="CEZ73" s="289"/>
      <c r="CFA73" s="289"/>
      <c r="CFB73" s="289"/>
      <c r="CFC73" s="289"/>
      <c r="CFD73" s="289"/>
      <c r="CFE73" s="289"/>
      <c r="CFF73" s="289"/>
      <c r="CFG73" s="289"/>
      <c r="CFH73" s="289"/>
      <c r="CFI73" s="289"/>
      <c r="CFJ73" s="289"/>
      <c r="CFK73" s="289"/>
      <c r="CFL73" s="289"/>
      <c r="CFM73" s="289"/>
      <c r="CFN73" s="289"/>
      <c r="CFO73" s="289"/>
      <c r="CFP73" s="289"/>
      <c r="CFQ73" s="289"/>
      <c r="CFR73" s="289"/>
      <c r="CFS73" s="289"/>
      <c r="CFT73" s="289"/>
      <c r="CFU73" s="289"/>
      <c r="CFV73" s="289"/>
      <c r="CFW73" s="289"/>
      <c r="CFX73" s="289"/>
      <c r="CFY73" s="289"/>
      <c r="CFZ73" s="289"/>
      <c r="CGA73" s="289"/>
      <c r="CGB73" s="289"/>
      <c r="CGC73" s="289"/>
      <c r="CGD73" s="289"/>
      <c r="CGE73" s="289"/>
      <c r="CGF73" s="289"/>
      <c r="CGG73" s="289"/>
      <c r="CGH73" s="289"/>
      <c r="CGI73" s="289"/>
      <c r="CGJ73" s="289"/>
      <c r="CGK73" s="289"/>
      <c r="CGL73" s="289"/>
      <c r="CGM73" s="289"/>
      <c r="CGN73" s="289"/>
      <c r="CGO73" s="289"/>
      <c r="CGP73" s="289"/>
      <c r="CGQ73" s="289"/>
      <c r="CGR73" s="289"/>
      <c r="CGS73" s="289"/>
      <c r="CGT73" s="289"/>
      <c r="CGU73" s="289"/>
      <c r="CGV73" s="289"/>
      <c r="CGW73" s="289"/>
      <c r="CGX73" s="289"/>
      <c r="CGY73" s="289"/>
      <c r="CGZ73" s="289"/>
      <c r="CHA73" s="289"/>
      <c r="CHB73" s="289"/>
      <c r="CHC73" s="289"/>
      <c r="CHD73" s="289"/>
      <c r="CHE73" s="289"/>
      <c r="CHF73" s="289"/>
      <c r="CHG73" s="289"/>
      <c r="CHH73" s="289"/>
      <c r="CHI73" s="289"/>
      <c r="CHJ73" s="289"/>
      <c r="CHK73" s="289"/>
      <c r="CHL73" s="289"/>
      <c r="CHM73" s="289"/>
      <c r="CHN73" s="289"/>
      <c r="CHO73" s="289"/>
      <c r="CHP73" s="289"/>
      <c r="CHQ73" s="289"/>
      <c r="CHR73" s="289"/>
      <c r="CHS73" s="289"/>
      <c r="CHT73" s="289"/>
      <c r="CHU73" s="289"/>
      <c r="CHV73" s="289"/>
      <c r="CHW73" s="289"/>
      <c r="CHX73" s="289"/>
      <c r="CHY73" s="289"/>
      <c r="CHZ73" s="289"/>
      <c r="CIA73" s="289"/>
      <c r="CIB73" s="289"/>
      <c r="CIC73" s="289"/>
      <c r="CID73" s="289"/>
      <c r="CIE73" s="289"/>
      <c r="CIF73" s="289"/>
      <c r="CIG73" s="289"/>
      <c r="CIH73" s="289"/>
      <c r="CII73" s="289"/>
      <c r="CIJ73" s="289"/>
      <c r="CIK73" s="289"/>
      <c r="CIL73" s="289"/>
      <c r="CIM73" s="289"/>
      <c r="CIN73" s="289"/>
      <c r="CIO73" s="289"/>
      <c r="CIP73" s="289"/>
      <c r="CIQ73" s="289"/>
      <c r="CIR73" s="289"/>
      <c r="CIS73" s="289"/>
      <c r="CIT73" s="289"/>
      <c r="CIU73" s="289"/>
      <c r="CIV73" s="289"/>
      <c r="CIW73" s="289"/>
      <c r="CIX73" s="289"/>
      <c r="CIY73" s="289"/>
      <c r="CIZ73" s="289"/>
      <c r="CJA73" s="289"/>
      <c r="CJB73" s="289"/>
      <c r="CJC73" s="289"/>
      <c r="CJD73" s="289"/>
      <c r="CJE73" s="289"/>
      <c r="CJF73" s="289"/>
      <c r="CJG73" s="289"/>
      <c r="CJH73" s="289"/>
      <c r="CJI73" s="289"/>
      <c r="CJJ73" s="289"/>
      <c r="CJK73" s="289"/>
      <c r="CJL73" s="289"/>
      <c r="CJM73" s="289"/>
      <c r="CJN73" s="289"/>
      <c r="CJO73" s="289"/>
      <c r="CJP73" s="289"/>
      <c r="CJQ73" s="289"/>
      <c r="CJR73" s="289"/>
      <c r="CJS73" s="289"/>
      <c r="CJT73" s="289"/>
      <c r="CJU73" s="289"/>
      <c r="CJV73" s="289"/>
      <c r="CJW73" s="289"/>
      <c r="CJX73" s="289"/>
      <c r="CJY73" s="289"/>
      <c r="CJZ73" s="289"/>
      <c r="CKA73" s="289"/>
      <c r="CKB73" s="289"/>
      <c r="CKC73" s="289"/>
      <c r="CKD73" s="289"/>
      <c r="CKE73" s="289"/>
      <c r="CKF73" s="289"/>
      <c r="CKG73" s="289"/>
      <c r="CKH73" s="289"/>
      <c r="CKI73" s="289"/>
      <c r="CKJ73" s="289"/>
      <c r="CKK73" s="289"/>
      <c r="CKL73" s="289"/>
      <c r="CKM73" s="289"/>
      <c r="CKN73" s="289"/>
      <c r="CKO73" s="289"/>
      <c r="CKP73" s="289"/>
      <c r="CKQ73" s="289"/>
      <c r="CKR73" s="289"/>
      <c r="CKS73" s="289"/>
      <c r="CKT73" s="289"/>
      <c r="CKU73" s="289"/>
      <c r="CKV73" s="289"/>
      <c r="CKW73" s="289"/>
      <c r="CKX73" s="289"/>
      <c r="CKY73" s="289"/>
      <c r="CKZ73" s="289"/>
      <c r="CLA73" s="289"/>
      <c r="CLB73" s="289"/>
      <c r="CLC73" s="289"/>
      <c r="CLD73" s="289"/>
      <c r="CLE73" s="289"/>
      <c r="CLF73" s="289"/>
      <c r="CLG73" s="289"/>
      <c r="CLH73" s="289"/>
      <c r="CLI73" s="289"/>
      <c r="CLJ73" s="289"/>
      <c r="CLK73" s="289"/>
      <c r="CLL73" s="289"/>
      <c r="CLM73" s="289"/>
      <c r="CLN73" s="289"/>
      <c r="CLO73" s="289"/>
      <c r="CLP73" s="289"/>
      <c r="CLQ73" s="289"/>
      <c r="CLR73" s="289"/>
      <c r="CLS73" s="289"/>
      <c r="CLT73" s="289"/>
      <c r="CLU73" s="289"/>
      <c r="CLV73" s="289"/>
      <c r="CLW73" s="289"/>
      <c r="CLX73" s="289"/>
      <c r="CLY73" s="289"/>
      <c r="CLZ73" s="289"/>
      <c r="CMA73" s="289"/>
      <c r="CMB73" s="289"/>
      <c r="CMC73" s="289"/>
      <c r="CMD73" s="289"/>
      <c r="CME73" s="289"/>
      <c r="CMF73" s="289"/>
      <c r="CMG73" s="289"/>
      <c r="CMH73" s="289"/>
      <c r="CMI73" s="289"/>
      <c r="CMJ73" s="289"/>
      <c r="CMK73" s="289"/>
      <c r="CML73" s="289"/>
      <c r="CMM73" s="289"/>
      <c r="CMN73" s="289"/>
      <c r="CMO73" s="289"/>
      <c r="CMP73" s="289"/>
      <c r="CMQ73" s="289"/>
      <c r="CMR73" s="289"/>
      <c r="CMS73" s="289"/>
      <c r="CMT73" s="289"/>
      <c r="CMU73" s="289"/>
      <c r="CMV73" s="289"/>
      <c r="CMW73" s="289"/>
      <c r="CMX73" s="289"/>
      <c r="CMY73" s="289"/>
      <c r="CMZ73" s="289"/>
      <c r="CNA73" s="289"/>
      <c r="CNB73" s="289"/>
      <c r="CNC73" s="289"/>
      <c r="CND73" s="289"/>
      <c r="CNE73" s="289"/>
      <c r="CNF73" s="289"/>
      <c r="CNG73" s="289"/>
      <c r="CNH73" s="289"/>
      <c r="CNI73" s="289"/>
      <c r="CNJ73" s="289"/>
      <c r="CNK73" s="289"/>
      <c r="CNL73" s="289"/>
      <c r="CNM73" s="289"/>
      <c r="CNN73" s="289"/>
      <c r="CNO73" s="289"/>
      <c r="CNP73" s="289"/>
      <c r="CNQ73" s="289"/>
      <c r="CNR73" s="289"/>
      <c r="CNS73" s="289"/>
      <c r="CNT73" s="289"/>
      <c r="CNU73" s="289"/>
      <c r="CNV73" s="289"/>
      <c r="CNW73" s="289"/>
      <c r="CNX73" s="289"/>
      <c r="CNY73" s="289"/>
      <c r="CNZ73" s="289"/>
      <c r="COA73" s="289"/>
      <c r="COB73" s="289"/>
      <c r="COC73" s="289"/>
      <c r="COD73" s="289"/>
      <c r="COE73" s="289"/>
      <c r="COF73" s="289"/>
      <c r="COG73" s="289"/>
      <c r="COH73" s="289"/>
      <c r="COI73" s="289"/>
      <c r="COJ73" s="289"/>
      <c r="COK73" s="289"/>
      <c r="COL73" s="289"/>
      <c r="COM73" s="289"/>
      <c r="CON73" s="289"/>
      <c r="COO73" s="289"/>
      <c r="COP73" s="289"/>
      <c r="COQ73" s="289"/>
      <c r="COR73" s="289"/>
      <c r="COS73" s="289"/>
      <c r="COT73" s="289"/>
      <c r="COU73" s="289"/>
      <c r="COV73" s="289"/>
      <c r="COW73" s="289"/>
      <c r="COX73" s="289"/>
      <c r="COY73" s="289"/>
      <c r="COZ73" s="289"/>
      <c r="CPA73" s="289"/>
      <c r="CPB73" s="289"/>
      <c r="CPC73" s="289"/>
      <c r="CPD73" s="289"/>
      <c r="CPE73" s="289"/>
      <c r="CPF73" s="289"/>
      <c r="CPG73" s="289"/>
      <c r="CPH73" s="289"/>
      <c r="CPI73" s="289"/>
      <c r="CPJ73" s="289"/>
      <c r="CPK73" s="289"/>
      <c r="CPL73" s="289"/>
      <c r="CPM73" s="289"/>
      <c r="CPN73" s="289"/>
      <c r="CPO73" s="289"/>
      <c r="CPP73" s="289"/>
      <c r="CPQ73" s="289"/>
      <c r="CPR73" s="289"/>
      <c r="CPS73" s="289"/>
      <c r="CPT73" s="289"/>
      <c r="CPU73" s="289"/>
      <c r="CPV73" s="289"/>
      <c r="CPW73" s="289"/>
      <c r="CPX73" s="289"/>
      <c r="CPY73" s="289"/>
      <c r="CPZ73" s="289"/>
      <c r="CQA73" s="289"/>
      <c r="CQB73" s="289"/>
      <c r="CQC73" s="289"/>
      <c r="CQD73" s="289"/>
      <c r="CQE73" s="289"/>
      <c r="CQF73" s="289"/>
      <c r="CQG73" s="289"/>
      <c r="CQH73" s="289"/>
      <c r="CQI73" s="289"/>
      <c r="CQJ73" s="289"/>
      <c r="CQK73" s="289"/>
      <c r="CQL73" s="289"/>
      <c r="CQM73" s="289"/>
      <c r="CQN73" s="289"/>
      <c r="CQO73" s="289"/>
      <c r="CQP73" s="289"/>
      <c r="CQQ73" s="289"/>
      <c r="CQR73" s="289"/>
      <c r="CQS73" s="289"/>
      <c r="CQT73" s="289"/>
      <c r="CQU73" s="289"/>
      <c r="CQV73" s="289"/>
      <c r="CQW73" s="289"/>
      <c r="CQX73" s="289"/>
      <c r="CQY73" s="289"/>
      <c r="CQZ73" s="289"/>
      <c r="CRA73" s="289"/>
      <c r="CRB73" s="289"/>
      <c r="CRC73" s="289"/>
      <c r="CRD73" s="289"/>
      <c r="CRE73" s="289"/>
      <c r="CRF73" s="289"/>
      <c r="CRG73" s="289"/>
      <c r="CRH73" s="289"/>
      <c r="CRI73" s="289"/>
      <c r="CRJ73" s="289"/>
      <c r="CRK73" s="289"/>
      <c r="CRL73" s="289"/>
      <c r="CRM73" s="289"/>
      <c r="CRN73" s="289"/>
      <c r="CRO73" s="289"/>
      <c r="CRP73" s="289"/>
      <c r="CRQ73" s="289"/>
      <c r="CRR73" s="289"/>
      <c r="CRS73" s="289"/>
      <c r="CRT73" s="289"/>
      <c r="CRU73" s="289"/>
      <c r="CRV73" s="289"/>
      <c r="CRW73" s="289"/>
      <c r="CRX73" s="289"/>
      <c r="CRY73" s="289"/>
      <c r="CRZ73" s="289"/>
      <c r="CSA73" s="289"/>
      <c r="CSB73" s="289"/>
      <c r="CSC73" s="289"/>
      <c r="CSD73" s="289"/>
      <c r="CSE73" s="289"/>
      <c r="CSF73" s="289"/>
      <c r="CSG73" s="289"/>
      <c r="CSH73" s="289"/>
      <c r="CSI73" s="289"/>
      <c r="CSJ73" s="289"/>
      <c r="CSK73" s="289"/>
      <c r="CSL73" s="289"/>
      <c r="CSM73" s="289"/>
      <c r="CSN73" s="289"/>
      <c r="CSO73" s="289"/>
      <c r="CSP73" s="289"/>
      <c r="CSQ73" s="289"/>
      <c r="CSR73" s="289"/>
      <c r="CSS73" s="289"/>
      <c r="CST73" s="289"/>
      <c r="CSU73" s="289"/>
      <c r="CSV73" s="289"/>
      <c r="CSW73" s="289"/>
      <c r="CSX73" s="289"/>
      <c r="CSY73" s="289"/>
      <c r="CSZ73" s="289"/>
      <c r="CTA73" s="289"/>
      <c r="CTB73" s="289"/>
      <c r="CTC73" s="289"/>
      <c r="CTD73" s="289"/>
      <c r="CTE73" s="289"/>
      <c r="CTF73" s="289"/>
      <c r="CTG73" s="289"/>
      <c r="CTH73" s="289"/>
      <c r="CTI73" s="289"/>
      <c r="CTJ73" s="289"/>
      <c r="CTK73" s="289"/>
      <c r="CTL73" s="289"/>
      <c r="CTM73" s="289"/>
      <c r="CTN73" s="289"/>
      <c r="CTO73" s="289"/>
      <c r="CTP73" s="289"/>
      <c r="CTQ73" s="289"/>
      <c r="CTR73" s="289"/>
      <c r="CTS73" s="289"/>
      <c r="CTT73" s="289"/>
      <c r="CTU73" s="289"/>
      <c r="CTV73" s="289"/>
      <c r="CTW73" s="289"/>
      <c r="CTX73" s="289"/>
      <c r="CTY73" s="289"/>
      <c r="CTZ73" s="289"/>
      <c r="CUA73" s="289"/>
      <c r="CUB73" s="289"/>
      <c r="CUC73" s="289"/>
      <c r="CUD73" s="289"/>
      <c r="CUE73" s="289"/>
      <c r="CUF73" s="289"/>
      <c r="CUG73" s="289"/>
      <c r="CUH73" s="289"/>
      <c r="CUI73" s="289"/>
      <c r="CUJ73" s="289"/>
      <c r="CUK73" s="289"/>
      <c r="CUL73" s="289"/>
      <c r="CUM73" s="289"/>
      <c r="CUN73" s="289"/>
      <c r="CUO73" s="289"/>
      <c r="CUP73" s="289"/>
      <c r="CUQ73" s="289"/>
      <c r="CUR73" s="289"/>
      <c r="CUS73" s="289"/>
      <c r="CUT73" s="289"/>
      <c r="CUU73" s="289"/>
      <c r="CUV73" s="289"/>
      <c r="CUW73" s="289"/>
      <c r="CUX73" s="289"/>
      <c r="CUY73" s="289"/>
      <c r="CUZ73" s="289"/>
      <c r="CVA73" s="289"/>
      <c r="CVB73" s="289"/>
      <c r="CVC73" s="289"/>
      <c r="CVD73" s="289"/>
      <c r="CVE73" s="289"/>
      <c r="CVF73" s="289"/>
      <c r="CVG73" s="289"/>
      <c r="CVH73" s="289"/>
      <c r="CVI73" s="289"/>
      <c r="CVJ73" s="289"/>
      <c r="CVK73" s="289"/>
      <c r="CVL73" s="289"/>
      <c r="CVM73" s="289"/>
      <c r="CVN73" s="289"/>
      <c r="CVO73" s="289"/>
      <c r="CVP73" s="289"/>
      <c r="CVQ73" s="289"/>
      <c r="CVR73" s="289"/>
      <c r="CVS73" s="289"/>
      <c r="CVT73" s="289"/>
      <c r="CVU73" s="289"/>
      <c r="CVV73" s="289"/>
      <c r="CVW73" s="289"/>
      <c r="CVX73" s="289"/>
      <c r="CVY73" s="289"/>
      <c r="CVZ73" s="289"/>
      <c r="CWA73" s="289"/>
      <c r="CWB73" s="289"/>
      <c r="CWC73" s="289"/>
      <c r="CWD73" s="289"/>
      <c r="CWE73" s="289"/>
      <c r="CWF73" s="289"/>
      <c r="CWG73" s="289"/>
      <c r="CWH73" s="289"/>
      <c r="CWI73" s="289"/>
      <c r="CWJ73" s="289"/>
      <c r="CWK73" s="289"/>
      <c r="CWL73" s="289"/>
      <c r="CWM73" s="289"/>
      <c r="CWN73" s="289"/>
      <c r="CWO73" s="289"/>
      <c r="CWP73" s="289"/>
      <c r="CWQ73" s="289"/>
      <c r="CWR73" s="289"/>
      <c r="CWS73" s="289"/>
      <c r="CWT73" s="289"/>
      <c r="CWU73" s="289"/>
      <c r="CWV73" s="289"/>
      <c r="CWW73" s="289"/>
      <c r="CWX73" s="289"/>
      <c r="CWY73" s="289"/>
      <c r="CWZ73" s="289"/>
      <c r="CXA73" s="289"/>
      <c r="CXB73" s="289"/>
      <c r="CXC73" s="289"/>
      <c r="CXD73" s="289"/>
      <c r="CXE73" s="289"/>
      <c r="CXF73" s="289"/>
      <c r="CXG73" s="289"/>
      <c r="CXH73" s="289"/>
      <c r="CXI73" s="289"/>
      <c r="CXJ73" s="289"/>
      <c r="CXK73" s="289"/>
      <c r="CXL73" s="289"/>
      <c r="CXM73" s="289"/>
      <c r="CXN73" s="289"/>
      <c r="CXO73" s="289"/>
      <c r="CXP73" s="289"/>
      <c r="CXQ73" s="289"/>
      <c r="CXR73" s="289"/>
      <c r="CXS73" s="289"/>
      <c r="CXT73" s="289"/>
      <c r="CXU73" s="289"/>
      <c r="CXV73" s="289"/>
      <c r="CXW73" s="289"/>
      <c r="CXX73" s="289"/>
      <c r="CXY73" s="289"/>
      <c r="CXZ73" s="289"/>
      <c r="CYA73" s="289"/>
      <c r="CYB73" s="289"/>
      <c r="CYC73" s="289"/>
      <c r="CYD73" s="289"/>
      <c r="CYE73" s="289"/>
      <c r="CYF73" s="289"/>
      <c r="CYG73" s="289"/>
      <c r="CYH73" s="289"/>
      <c r="CYI73" s="289"/>
      <c r="CYJ73" s="289"/>
      <c r="CYK73" s="289"/>
      <c r="CYL73" s="289"/>
      <c r="CYM73" s="289"/>
      <c r="CYN73" s="289"/>
      <c r="CYO73" s="289"/>
      <c r="CYP73" s="289"/>
      <c r="CYQ73" s="289"/>
      <c r="CYR73" s="289"/>
      <c r="CYS73" s="289"/>
      <c r="CYT73" s="289"/>
      <c r="CYU73" s="289"/>
      <c r="CYV73" s="289"/>
      <c r="CYW73" s="289"/>
      <c r="CYX73" s="289"/>
      <c r="CYY73" s="289"/>
      <c r="CYZ73" s="289"/>
      <c r="CZA73" s="289"/>
      <c r="CZB73" s="289"/>
      <c r="CZC73" s="289"/>
      <c r="CZD73" s="289"/>
      <c r="CZE73" s="289"/>
      <c r="CZF73" s="289"/>
      <c r="CZG73" s="289"/>
      <c r="CZH73" s="289"/>
      <c r="CZI73" s="289"/>
      <c r="CZJ73" s="289"/>
      <c r="CZK73" s="289"/>
      <c r="CZL73" s="289"/>
      <c r="CZM73" s="289"/>
      <c r="CZN73" s="289"/>
      <c r="CZO73" s="289"/>
      <c r="CZP73" s="289"/>
      <c r="CZQ73" s="289"/>
      <c r="CZR73" s="289"/>
      <c r="CZS73" s="289"/>
      <c r="CZT73" s="289"/>
      <c r="CZU73" s="289"/>
      <c r="CZV73" s="289"/>
      <c r="CZW73" s="289"/>
      <c r="CZX73" s="289"/>
      <c r="CZY73" s="289"/>
      <c r="CZZ73" s="289"/>
      <c r="DAA73" s="289"/>
      <c r="DAB73" s="289"/>
      <c r="DAC73" s="289"/>
      <c r="DAD73" s="289"/>
      <c r="DAE73" s="289"/>
      <c r="DAF73" s="289"/>
      <c r="DAG73" s="289"/>
      <c r="DAH73" s="289"/>
      <c r="DAI73" s="289"/>
      <c r="DAJ73" s="289"/>
      <c r="DAK73" s="289"/>
      <c r="DAL73" s="289"/>
      <c r="DAM73" s="289"/>
      <c r="DAN73" s="289"/>
      <c r="DAO73" s="289"/>
      <c r="DAP73" s="289"/>
      <c r="DAQ73" s="289"/>
      <c r="DAR73" s="289"/>
      <c r="DAS73" s="289"/>
      <c r="DAT73" s="289"/>
      <c r="DAU73" s="289"/>
      <c r="DAV73" s="289"/>
      <c r="DAW73" s="289"/>
      <c r="DAX73" s="289"/>
      <c r="DAY73" s="289"/>
      <c r="DAZ73" s="289"/>
      <c r="DBA73" s="289"/>
      <c r="DBB73" s="289"/>
      <c r="DBC73" s="289"/>
      <c r="DBD73" s="289"/>
      <c r="DBE73" s="289"/>
      <c r="DBF73" s="289"/>
      <c r="DBG73" s="289"/>
      <c r="DBH73" s="289"/>
      <c r="DBI73" s="289"/>
      <c r="DBJ73" s="289"/>
      <c r="DBK73" s="289"/>
      <c r="DBL73" s="289"/>
      <c r="DBM73" s="289"/>
      <c r="DBN73" s="289"/>
      <c r="DBO73" s="289"/>
      <c r="DBP73" s="289"/>
      <c r="DBQ73" s="289"/>
      <c r="DBR73" s="289"/>
      <c r="DBS73" s="289"/>
      <c r="DBT73" s="289"/>
      <c r="DBU73" s="289"/>
      <c r="DBV73" s="289"/>
      <c r="DBW73" s="289"/>
      <c r="DBX73" s="289"/>
      <c r="DBY73" s="289"/>
      <c r="DBZ73" s="289"/>
      <c r="DCA73" s="289"/>
      <c r="DCB73" s="289"/>
      <c r="DCC73" s="289"/>
      <c r="DCD73" s="289"/>
      <c r="DCE73" s="289"/>
      <c r="DCF73" s="289"/>
      <c r="DCG73" s="289"/>
      <c r="DCH73" s="289"/>
      <c r="DCI73" s="289"/>
      <c r="DCJ73" s="289"/>
      <c r="DCK73" s="289"/>
      <c r="DCL73" s="289"/>
      <c r="DCM73" s="289"/>
      <c r="DCN73" s="289"/>
      <c r="DCO73" s="289"/>
      <c r="DCP73" s="289"/>
      <c r="DCQ73" s="289"/>
      <c r="DCR73" s="289"/>
      <c r="DCS73" s="289"/>
      <c r="DCT73" s="289"/>
      <c r="DCU73" s="289"/>
      <c r="DCV73" s="289"/>
      <c r="DCW73" s="289"/>
      <c r="DCX73" s="289"/>
      <c r="DCY73" s="289"/>
      <c r="DCZ73" s="289"/>
      <c r="DDA73" s="289"/>
      <c r="DDB73" s="289"/>
      <c r="DDC73" s="289"/>
      <c r="DDD73" s="289"/>
      <c r="DDE73" s="289"/>
      <c r="DDF73" s="289"/>
      <c r="DDG73" s="289"/>
      <c r="DDH73" s="289"/>
      <c r="DDI73" s="289"/>
      <c r="DDJ73" s="289"/>
      <c r="DDK73" s="289"/>
      <c r="DDL73" s="289"/>
      <c r="DDM73" s="289"/>
      <c r="DDN73" s="289"/>
      <c r="DDO73" s="289"/>
      <c r="DDP73" s="289"/>
      <c r="DDQ73" s="289"/>
      <c r="DDR73" s="289"/>
      <c r="DDS73" s="289"/>
      <c r="DDT73" s="289"/>
      <c r="DDU73" s="289"/>
      <c r="DDV73" s="289"/>
      <c r="DDW73" s="289"/>
      <c r="DDX73" s="289"/>
      <c r="DDY73" s="289"/>
      <c r="DDZ73" s="289"/>
      <c r="DEA73" s="289"/>
      <c r="DEB73" s="289"/>
      <c r="DEC73" s="289"/>
      <c r="DED73" s="289"/>
      <c r="DEE73" s="289"/>
      <c r="DEF73" s="289"/>
      <c r="DEG73" s="289"/>
      <c r="DEH73" s="289"/>
      <c r="DEI73" s="289"/>
      <c r="DEJ73" s="289"/>
      <c r="DEK73" s="289"/>
      <c r="DEL73" s="289"/>
      <c r="DEM73" s="289"/>
      <c r="DEN73" s="289"/>
      <c r="DEO73" s="289"/>
      <c r="DEP73" s="289"/>
      <c r="DEQ73" s="289"/>
      <c r="DER73" s="289"/>
      <c r="DES73" s="289"/>
      <c r="DET73" s="289"/>
      <c r="DEU73" s="289"/>
      <c r="DEV73" s="289"/>
      <c r="DEW73" s="289"/>
      <c r="DEX73" s="289"/>
      <c r="DEY73" s="289"/>
      <c r="DEZ73" s="289"/>
      <c r="DFA73" s="289"/>
      <c r="DFB73" s="289"/>
      <c r="DFC73" s="289"/>
      <c r="DFD73" s="289"/>
      <c r="DFE73" s="289"/>
      <c r="DFF73" s="289"/>
      <c r="DFG73" s="289"/>
      <c r="DFH73" s="289"/>
      <c r="DFI73" s="289"/>
      <c r="DFJ73" s="289"/>
      <c r="DFK73" s="289"/>
      <c r="DFL73" s="289"/>
      <c r="DFM73" s="289"/>
      <c r="DFN73" s="289"/>
      <c r="DFO73" s="289"/>
      <c r="DFP73" s="289"/>
      <c r="DFQ73" s="289"/>
      <c r="DFR73" s="289"/>
      <c r="DFS73" s="289"/>
      <c r="DFT73" s="289"/>
      <c r="DFU73" s="289"/>
      <c r="DFV73" s="289"/>
      <c r="DFW73" s="289"/>
      <c r="DFX73" s="289"/>
      <c r="DFY73" s="289"/>
      <c r="DFZ73" s="289"/>
      <c r="DGA73" s="289"/>
      <c r="DGB73" s="289"/>
      <c r="DGC73" s="289"/>
      <c r="DGD73" s="289"/>
      <c r="DGE73" s="289"/>
      <c r="DGF73" s="289"/>
      <c r="DGG73" s="289"/>
      <c r="DGH73" s="289"/>
      <c r="DGI73" s="289"/>
      <c r="DGJ73" s="289"/>
      <c r="DGK73" s="289"/>
      <c r="DGL73" s="289"/>
      <c r="DGM73" s="289"/>
      <c r="DGN73" s="289"/>
      <c r="DGO73" s="289"/>
      <c r="DGP73" s="289"/>
      <c r="DGQ73" s="289"/>
      <c r="DGR73" s="289"/>
      <c r="DGS73" s="289"/>
      <c r="DGT73" s="289"/>
      <c r="DGU73" s="289"/>
      <c r="DGV73" s="289"/>
      <c r="DGW73" s="289"/>
      <c r="DGX73" s="289"/>
      <c r="DGY73" s="289"/>
      <c r="DGZ73" s="289"/>
      <c r="DHA73" s="289"/>
      <c r="DHB73" s="289"/>
      <c r="DHC73" s="289"/>
      <c r="DHD73" s="289"/>
      <c r="DHE73" s="289"/>
      <c r="DHF73" s="289"/>
      <c r="DHG73" s="289"/>
      <c r="DHH73" s="289"/>
      <c r="DHI73" s="289"/>
      <c r="DHJ73" s="289"/>
      <c r="DHK73" s="289"/>
      <c r="DHL73" s="289"/>
      <c r="DHM73" s="289"/>
      <c r="DHN73" s="289"/>
      <c r="DHO73" s="289"/>
      <c r="DHP73" s="289"/>
      <c r="DHQ73" s="289"/>
      <c r="DHR73" s="289"/>
      <c r="DHS73" s="289"/>
      <c r="DHT73" s="289"/>
      <c r="DHU73" s="289"/>
      <c r="DHV73" s="289"/>
      <c r="DHW73" s="289"/>
      <c r="DHX73" s="289"/>
      <c r="DHY73" s="289"/>
      <c r="DHZ73" s="289"/>
      <c r="DIA73" s="289"/>
      <c r="DIB73" s="289"/>
      <c r="DIC73" s="289"/>
      <c r="DID73" s="289"/>
      <c r="DIE73" s="289"/>
      <c r="DIF73" s="289"/>
      <c r="DIG73" s="289"/>
      <c r="DIH73" s="289"/>
      <c r="DII73" s="289"/>
      <c r="DIJ73" s="289"/>
      <c r="DIK73" s="289"/>
      <c r="DIL73" s="289"/>
      <c r="DIM73" s="289"/>
      <c r="DIN73" s="289"/>
      <c r="DIO73" s="289"/>
      <c r="DIP73" s="289"/>
      <c r="DIQ73" s="289"/>
      <c r="DIR73" s="289"/>
      <c r="DIS73" s="289"/>
      <c r="DIT73" s="289"/>
      <c r="DIU73" s="289"/>
      <c r="DIV73" s="289"/>
      <c r="DIW73" s="289"/>
      <c r="DIX73" s="289"/>
      <c r="DIY73" s="289"/>
      <c r="DIZ73" s="289"/>
      <c r="DJA73" s="289"/>
      <c r="DJB73" s="289"/>
      <c r="DJC73" s="289"/>
      <c r="DJD73" s="289"/>
      <c r="DJE73" s="289"/>
      <c r="DJF73" s="289"/>
      <c r="DJG73" s="289"/>
      <c r="DJH73" s="289"/>
      <c r="DJI73" s="289"/>
      <c r="DJJ73" s="289"/>
      <c r="DJK73" s="289"/>
      <c r="DJL73" s="289"/>
      <c r="DJM73" s="289"/>
      <c r="DJN73" s="289"/>
      <c r="DJO73" s="289"/>
      <c r="DJP73" s="289"/>
      <c r="DJQ73" s="289"/>
      <c r="DJR73" s="289"/>
      <c r="DJS73" s="289"/>
      <c r="DJT73" s="289"/>
      <c r="DJU73" s="289"/>
      <c r="DJV73" s="289"/>
      <c r="DJW73" s="289"/>
      <c r="DJX73" s="289"/>
      <c r="DJY73" s="289"/>
      <c r="DJZ73" s="289"/>
      <c r="DKA73" s="289"/>
      <c r="DKB73" s="289"/>
      <c r="DKC73" s="289"/>
      <c r="DKD73" s="289"/>
      <c r="DKE73" s="289"/>
      <c r="DKF73" s="289"/>
      <c r="DKG73" s="289"/>
      <c r="DKH73" s="289"/>
      <c r="DKI73" s="289"/>
      <c r="DKJ73" s="289"/>
      <c r="DKK73" s="289"/>
      <c r="DKL73" s="289"/>
      <c r="DKM73" s="289"/>
      <c r="DKN73" s="289"/>
      <c r="DKO73" s="289"/>
      <c r="DKP73" s="289"/>
      <c r="DKQ73" s="289"/>
      <c r="DKR73" s="289"/>
      <c r="DKS73" s="289"/>
      <c r="DKT73" s="289"/>
      <c r="DKU73" s="289"/>
      <c r="DKV73" s="289"/>
      <c r="DKW73" s="289"/>
      <c r="DKX73" s="289"/>
      <c r="DKY73" s="289"/>
      <c r="DKZ73" s="289"/>
      <c r="DLA73" s="289"/>
      <c r="DLB73" s="289"/>
      <c r="DLC73" s="289"/>
      <c r="DLD73" s="289"/>
      <c r="DLE73" s="289"/>
      <c r="DLF73" s="289"/>
      <c r="DLG73" s="289"/>
      <c r="DLH73" s="289"/>
      <c r="DLI73" s="289"/>
      <c r="DLJ73" s="289"/>
      <c r="DLK73" s="289"/>
      <c r="DLL73" s="289"/>
      <c r="DLM73" s="289"/>
      <c r="DLN73" s="289"/>
      <c r="DLO73" s="289"/>
      <c r="DLP73" s="289"/>
      <c r="DLQ73" s="289"/>
      <c r="DLR73" s="289"/>
      <c r="DLS73" s="289"/>
      <c r="DLT73" s="289"/>
      <c r="DLU73" s="289"/>
      <c r="DLV73" s="289"/>
      <c r="DLW73" s="289"/>
      <c r="DLX73" s="289"/>
      <c r="DLY73" s="289"/>
      <c r="DLZ73" s="289"/>
      <c r="DMA73" s="289"/>
      <c r="DMB73" s="289"/>
      <c r="DMC73" s="289"/>
      <c r="DMD73" s="289"/>
      <c r="DME73" s="289"/>
      <c r="DMF73" s="289"/>
      <c r="DMG73" s="289"/>
      <c r="DMH73" s="289"/>
      <c r="DMI73" s="289"/>
      <c r="DMJ73" s="289"/>
      <c r="DMK73" s="289"/>
      <c r="DML73" s="289"/>
      <c r="DMM73" s="289"/>
      <c r="DMN73" s="289"/>
      <c r="DMO73" s="289"/>
      <c r="DMP73" s="289"/>
      <c r="DMQ73" s="289"/>
      <c r="DMR73" s="289"/>
      <c r="DMS73" s="289"/>
      <c r="DMT73" s="289"/>
      <c r="DMU73" s="289"/>
      <c r="DMV73" s="289"/>
      <c r="DMW73" s="289"/>
      <c r="DMX73" s="289"/>
      <c r="DMY73" s="289"/>
      <c r="DMZ73" s="289"/>
      <c r="DNA73" s="289"/>
      <c r="DNB73" s="289"/>
      <c r="DNC73" s="289"/>
      <c r="DND73" s="289"/>
      <c r="DNE73" s="289"/>
      <c r="DNF73" s="289"/>
      <c r="DNG73" s="289"/>
      <c r="DNH73" s="289"/>
      <c r="DNI73" s="289"/>
      <c r="DNJ73" s="289"/>
      <c r="DNK73" s="289"/>
      <c r="DNL73" s="289"/>
      <c r="DNM73" s="289"/>
      <c r="DNN73" s="289"/>
      <c r="DNO73" s="289"/>
      <c r="DNP73" s="289"/>
      <c r="DNQ73" s="289"/>
      <c r="DNR73" s="289"/>
      <c r="DNS73" s="289"/>
      <c r="DNT73" s="289"/>
      <c r="DNU73" s="289"/>
      <c r="DNV73" s="289"/>
      <c r="DNW73" s="289"/>
      <c r="DNX73" s="289"/>
      <c r="DNY73" s="289"/>
      <c r="DNZ73" s="289"/>
      <c r="DOA73" s="289"/>
      <c r="DOB73" s="289"/>
      <c r="DOC73" s="289"/>
      <c r="DOD73" s="289"/>
      <c r="DOE73" s="289"/>
      <c r="DOF73" s="289"/>
      <c r="DOG73" s="289"/>
      <c r="DOH73" s="289"/>
      <c r="DOI73" s="289"/>
      <c r="DOJ73" s="289"/>
      <c r="DOK73" s="289"/>
      <c r="DOL73" s="289"/>
      <c r="DOM73" s="289"/>
      <c r="DON73" s="289"/>
      <c r="DOO73" s="289"/>
      <c r="DOP73" s="289"/>
      <c r="DOQ73" s="289"/>
      <c r="DOR73" s="289"/>
      <c r="DOS73" s="289"/>
      <c r="DOT73" s="289"/>
      <c r="DOU73" s="289"/>
      <c r="DOV73" s="289"/>
      <c r="DOW73" s="289"/>
      <c r="DOX73" s="289"/>
      <c r="DOY73" s="289"/>
      <c r="DOZ73" s="289"/>
      <c r="DPA73" s="289"/>
      <c r="DPB73" s="289"/>
      <c r="DPC73" s="289"/>
      <c r="DPD73" s="289"/>
      <c r="DPE73" s="289"/>
      <c r="DPF73" s="289"/>
      <c r="DPG73" s="289"/>
      <c r="DPH73" s="289"/>
      <c r="DPI73" s="289"/>
      <c r="DPJ73" s="289"/>
      <c r="DPK73" s="289"/>
      <c r="DPL73" s="289"/>
      <c r="DPM73" s="289"/>
      <c r="DPN73" s="289"/>
      <c r="DPO73" s="289"/>
      <c r="DPP73" s="289"/>
      <c r="DPQ73" s="289"/>
      <c r="DPR73" s="289"/>
      <c r="DPS73" s="289"/>
      <c r="DPT73" s="289"/>
      <c r="DPU73" s="289"/>
      <c r="DPV73" s="289"/>
      <c r="DPW73" s="289"/>
      <c r="DPX73" s="289"/>
      <c r="DPY73" s="289"/>
      <c r="DPZ73" s="289"/>
      <c r="DQA73" s="289"/>
      <c r="DQB73" s="289"/>
      <c r="DQC73" s="289"/>
      <c r="DQD73" s="289"/>
      <c r="DQE73" s="289"/>
      <c r="DQF73" s="289"/>
      <c r="DQG73" s="289"/>
      <c r="DQH73" s="289"/>
      <c r="DQI73" s="289"/>
      <c r="DQJ73" s="289"/>
      <c r="DQK73" s="289"/>
      <c r="DQL73" s="289"/>
      <c r="DQM73" s="289"/>
      <c r="DQN73" s="289"/>
      <c r="DQO73" s="289"/>
      <c r="DQP73" s="289"/>
      <c r="DQQ73" s="289"/>
      <c r="DQR73" s="289"/>
      <c r="DQS73" s="289"/>
      <c r="DQT73" s="289"/>
      <c r="DQU73" s="289"/>
      <c r="DQV73" s="289"/>
      <c r="DQW73" s="289"/>
      <c r="DQX73" s="289"/>
      <c r="DQY73" s="289"/>
      <c r="DQZ73" s="289"/>
      <c r="DRA73" s="289"/>
      <c r="DRB73" s="289"/>
      <c r="DRC73" s="289"/>
      <c r="DRD73" s="289"/>
      <c r="DRE73" s="289"/>
      <c r="DRF73" s="289"/>
      <c r="DRG73" s="289"/>
      <c r="DRH73" s="289"/>
      <c r="DRI73" s="289"/>
      <c r="DRJ73" s="289"/>
      <c r="DRK73" s="289"/>
      <c r="DRL73" s="289"/>
      <c r="DRM73" s="289"/>
      <c r="DRN73" s="289"/>
      <c r="DRO73" s="289"/>
      <c r="DRP73" s="289"/>
      <c r="DRQ73" s="289"/>
      <c r="DRR73" s="289"/>
      <c r="DRS73" s="289"/>
      <c r="DRT73" s="289"/>
      <c r="DRU73" s="289"/>
      <c r="DRV73" s="289"/>
      <c r="DRW73" s="289"/>
      <c r="DRX73" s="289"/>
      <c r="DRY73" s="289"/>
      <c r="DRZ73" s="289"/>
      <c r="DSA73" s="289"/>
      <c r="DSB73" s="289"/>
      <c r="DSC73" s="289"/>
      <c r="DSD73" s="289"/>
      <c r="DSE73" s="289"/>
      <c r="DSF73" s="289"/>
      <c r="DSG73" s="289"/>
      <c r="DSH73" s="289"/>
      <c r="DSI73" s="289"/>
      <c r="DSJ73" s="289"/>
      <c r="DSK73" s="289"/>
      <c r="DSL73" s="289"/>
      <c r="DSM73" s="289"/>
      <c r="DSN73" s="289"/>
      <c r="DSO73" s="289"/>
      <c r="DSP73" s="289"/>
      <c r="DSQ73" s="289"/>
      <c r="DSR73" s="289"/>
      <c r="DSS73" s="289"/>
      <c r="DST73" s="289"/>
      <c r="DSU73" s="289"/>
      <c r="DSV73" s="289"/>
      <c r="DSW73" s="289"/>
      <c r="DSX73" s="289"/>
      <c r="DSY73" s="289"/>
      <c r="DSZ73" s="289"/>
      <c r="DTA73" s="289"/>
      <c r="DTB73" s="289"/>
      <c r="DTC73" s="289"/>
      <c r="DTD73" s="289"/>
      <c r="DTE73" s="289"/>
      <c r="DTF73" s="289"/>
      <c r="DTG73" s="289"/>
      <c r="DTH73" s="289"/>
      <c r="DTI73" s="289"/>
      <c r="DTJ73" s="289"/>
      <c r="DTK73" s="289"/>
      <c r="DTL73" s="289"/>
      <c r="DTM73" s="289"/>
      <c r="DTN73" s="289"/>
      <c r="DTO73" s="289"/>
      <c r="DTP73" s="289"/>
      <c r="DTQ73" s="289"/>
      <c r="DTR73" s="289"/>
      <c r="DTS73" s="289"/>
      <c r="DTT73" s="289"/>
      <c r="DTU73" s="289"/>
      <c r="DTV73" s="289"/>
      <c r="DTW73" s="289"/>
      <c r="DTX73" s="289"/>
      <c r="DTY73" s="289"/>
      <c r="DTZ73" s="289"/>
      <c r="DUA73" s="289"/>
      <c r="DUB73" s="289"/>
      <c r="DUC73" s="289"/>
      <c r="DUD73" s="289"/>
      <c r="DUE73" s="289"/>
      <c r="DUF73" s="289"/>
      <c r="DUG73" s="289"/>
      <c r="DUH73" s="289"/>
      <c r="DUI73" s="289"/>
      <c r="DUJ73" s="289"/>
      <c r="DUK73" s="289"/>
      <c r="DUL73" s="289"/>
      <c r="DUM73" s="289"/>
      <c r="DUN73" s="289"/>
      <c r="DUO73" s="289"/>
      <c r="DUP73" s="289"/>
      <c r="DUQ73" s="289"/>
      <c r="DUR73" s="289"/>
      <c r="DUS73" s="289"/>
      <c r="DUT73" s="289"/>
      <c r="DUU73" s="289"/>
      <c r="DUV73" s="289"/>
      <c r="DUW73" s="289"/>
      <c r="DUX73" s="289"/>
      <c r="DUY73" s="289"/>
      <c r="DUZ73" s="289"/>
      <c r="DVA73" s="289"/>
      <c r="DVB73" s="289"/>
      <c r="DVC73" s="289"/>
      <c r="DVD73" s="289"/>
      <c r="DVE73" s="289"/>
      <c r="DVF73" s="289"/>
      <c r="DVG73" s="289"/>
      <c r="DVH73" s="289"/>
      <c r="DVI73" s="289"/>
      <c r="DVJ73" s="289"/>
      <c r="DVK73" s="289"/>
      <c r="DVL73" s="289"/>
      <c r="DVM73" s="289"/>
      <c r="DVN73" s="289"/>
      <c r="DVO73" s="289"/>
      <c r="DVP73" s="289"/>
      <c r="DVQ73" s="289"/>
      <c r="DVR73" s="289"/>
      <c r="DVS73" s="289"/>
      <c r="DVT73" s="289"/>
      <c r="DVU73" s="289"/>
      <c r="DVV73" s="289"/>
      <c r="DVW73" s="289"/>
      <c r="DVX73" s="289"/>
      <c r="DVY73" s="289"/>
      <c r="DVZ73" s="289"/>
      <c r="DWA73" s="289"/>
      <c r="DWB73" s="289"/>
      <c r="DWC73" s="289"/>
      <c r="DWD73" s="289"/>
      <c r="DWE73" s="289"/>
      <c r="DWF73" s="289"/>
      <c r="DWG73" s="289"/>
      <c r="DWH73" s="289"/>
      <c r="DWI73" s="289"/>
      <c r="DWJ73" s="289"/>
      <c r="DWK73" s="289"/>
      <c r="DWL73" s="289"/>
      <c r="DWM73" s="289"/>
      <c r="DWN73" s="289"/>
      <c r="DWO73" s="289"/>
      <c r="DWP73" s="289"/>
      <c r="DWQ73" s="289"/>
      <c r="DWR73" s="289"/>
      <c r="DWS73" s="289"/>
      <c r="DWT73" s="289"/>
      <c r="DWU73" s="289"/>
      <c r="DWV73" s="289"/>
      <c r="DWW73" s="289"/>
      <c r="DWX73" s="289"/>
      <c r="DWY73" s="289"/>
      <c r="DWZ73" s="289"/>
      <c r="DXA73" s="289"/>
      <c r="DXB73" s="289"/>
      <c r="DXC73" s="289"/>
      <c r="DXD73" s="289"/>
      <c r="DXE73" s="289"/>
      <c r="DXF73" s="289"/>
      <c r="DXG73" s="289"/>
      <c r="DXH73" s="289"/>
      <c r="DXI73" s="289"/>
      <c r="DXJ73" s="289"/>
      <c r="DXK73" s="289"/>
      <c r="DXL73" s="289"/>
      <c r="DXM73" s="289"/>
      <c r="DXN73" s="289"/>
      <c r="DXO73" s="289"/>
      <c r="DXP73" s="289"/>
      <c r="DXQ73" s="289"/>
      <c r="DXR73" s="289"/>
      <c r="DXS73" s="289"/>
      <c r="DXT73" s="289"/>
      <c r="DXU73" s="289"/>
      <c r="DXV73" s="289"/>
      <c r="DXW73" s="289"/>
      <c r="DXX73" s="289"/>
      <c r="DXY73" s="289"/>
      <c r="DXZ73" s="289"/>
      <c r="DYA73" s="289"/>
      <c r="DYB73" s="289"/>
      <c r="DYC73" s="289"/>
      <c r="DYD73" s="289"/>
      <c r="DYE73" s="289"/>
      <c r="DYF73" s="289"/>
      <c r="DYG73" s="289"/>
      <c r="DYH73" s="289"/>
      <c r="DYI73" s="289"/>
      <c r="DYJ73" s="289"/>
      <c r="DYK73" s="289"/>
      <c r="DYL73" s="289"/>
      <c r="DYM73" s="289"/>
      <c r="DYN73" s="289"/>
      <c r="DYO73" s="289"/>
      <c r="DYP73" s="289"/>
      <c r="DYQ73" s="289"/>
      <c r="DYR73" s="289"/>
      <c r="DYS73" s="289"/>
      <c r="DYT73" s="289"/>
      <c r="DYU73" s="289"/>
      <c r="DYV73" s="289"/>
      <c r="DYW73" s="289"/>
      <c r="DYX73" s="289"/>
      <c r="DYY73" s="289"/>
      <c r="DYZ73" s="289"/>
      <c r="DZA73" s="289"/>
      <c r="DZB73" s="289"/>
      <c r="DZC73" s="289"/>
      <c r="DZD73" s="289"/>
      <c r="DZE73" s="289"/>
      <c r="DZF73" s="289"/>
      <c r="DZG73" s="289"/>
      <c r="DZH73" s="289"/>
      <c r="DZI73" s="289"/>
      <c r="DZJ73" s="289"/>
      <c r="DZK73" s="289"/>
      <c r="DZL73" s="289"/>
      <c r="DZM73" s="289"/>
      <c r="DZN73" s="289"/>
      <c r="DZO73" s="289"/>
      <c r="DZP73" s="289"/>
      <c r="DZQ73" s="289"/>
      <c r="DZR73" s="289"/>
      <c r="DZS73" s="289"/>
      <c r="DZT73" s="289"/>
      <c r="DZU73" s="289"/>
      <c r="DZV73" s="289"/>
      <c r="DZW73" s="289"/>
      <c r="DZX73" s="289"/>
      <c r="DZY73" s="289"/>
      <c r="DZZ73" s="289"/>
      <c r="EAA73" s="289"/>
      <c r="EAB73" s="289"/>
      <c r="EAC73" s="289"/>
      <c r="EAD73" s="289"/>
      <c r="EAE73" s="289"/>
      <c r="EAF73" s="289"/>
      <c r="EAG73" s="289"/>
      <c r="EAH73" s="289"/>
      <c r="EAI73" s="289"/>
      <c r="EAJ73" s="289"/>
      <c r="EAK73" s="289"/>
      <c r="EAL73" s="289"/>
      <c r="EAM73" s="289"/>
      <c r="EAN73" s="289"/>
      <c r="EAO73" s="289"/>
      <c r="EAP73" s="289"/>
      <c r="EAQ73" s="289"/>
      <c r="EAR73" s="289"/>
      <c r="EAS73" s="289"/>
      <c r="EAT73" s="289"/>
      <c r="EAU73" s="289"/>
      <c r="EAV73" s="289"/>
      <c r="EAW73" s="289"/>
      <c r="EAX73" s="289"/>
      <c r="EAY73" s="289"/>
      <c r="EAZ73" s="289"/>
      <c r="EBA73" s="289"/>
      <c r="EBB73" s="289"/>
      <c r="EBC73" s="289"/>
      <c r="EBD73" s="289"/>
      <c r="EBE73" s="289"/>
      <c r="EBF73" s="289"/>
      <c r="EBG73" s="289"/>
      <c r="EBH73" s="289"/>
      <c r="EBI73" s="289"/>
      <c r="EBJ73" s="289"/>
      <c r="EBK73" s="289"/>
      <c r="EBL73" s="289"/>
      <c r="EBM73" s="289"/>
      <c r="EBN73" s="289"/>
      <c r="EBO73" s="289"/>
      <c r="EBP73" s="289"/>
      <c r="EBQ73" s="289"/>
      <c r="EBR73" s="289"/>
      <c r="EBS73" s="289"/>
      <c r="EBT73" s="289"/>
      <c r="EBU73" s="289"/>
      <c r="EBV73" s="289"/>
      <c r="EBW73" s="289"/>
      <c r="EBX73" s="289"/>
      <c r="EBY73" s="289"/>
      <c r="EBZ73" s="289"/>
      <c r="ECA73" s="289"/>
      <c r="ECB73" s="289"/>
      <c r="ECC73" s="289"/>
      <c r="ECD73" s="289"/>
      <c r="ECE73" s="289"/>
      <c r="ECF73" s="289"/>
      <c r="ECG73" s="289"/>
      <c r="ECH73" s="289"/>
      <c r="ECI73" s="289"/>
      <c r="ECJ73" s="289"/>
      <c r="ECK73" s="289"/>
      <c r="ECL73" s="289"/>
      <c r="ECM73" s="289"/>
      <c r="ECN73" s="289"/>
      <c r="ECO73" s="289"/>
      <c r="ECP73" s="289"/>
      <c r="ECQ73" s="289"/>
      <c r="ECR73" s="289"/>
      <c r="ECS73" s="289"/>
      <c r="ECT73" s="289"/>
      <c r="ECU73" s="289"/>
      <c r="ECV73" s="289"/>
      <c r="ECW73" s="289"/>
      <c r="ECX73" s="289"/>
      <c r="ECY73" s="289"/>
      <c r="ECZ73" s="289"/>
      <c r="EDA73" s="289"/>
      <c r="EDB73" s="289"/>
      <c r="EDC73" s="289"/>
      <c r="EDD73" s="289"/>
      <c r="EDE73" s="289"/>
      <c r="EDF73" s="289"/>
      <c r="EDG73" s="289"/>
      <c r="EDH73" s="289"/>
      <c r="EDI73" s="289"/>
      <c r="EDJ73" s="289"/>
      <c r="EDK73" s="289"/>
      <c r="EDL73" s="289"/>
      <c r="EDM73" s="289"/>
      <c r="EDN73" s="289"/>
      <c r="EDO73" s="289"/>
      <c r="EDP73" s="289"/>
      <c r="EDQ73" s="289"/>
      <c r="EDR73" s="289"/>
      <c r="EDS73" s="289"/>
      <c r="EDT73" s="289"/>
      <c r="EDU73" s="289"/>
      <c r="EDV73" s="289"/>
      <c r="EDW73" s="289"/>
      <c r="EDX73" s="289"/>
      <c r="EDY73" s="289"/>
      <c r="EDZ73" s="289"/>
      <c r="EEA73" s="289"/>
      <c r="EEB73" s="289"/>
      <c r="EEC73" s="289"/>
      <c r="EED73" s="289"/>
      <c r="EEE73" s="289"/>
      <c r="EEF73" s="289"/>
      <c r="EEG73" s="289"/>
      <c r="EEH73" s="289"/>
      <c r="EEI73" s="289"/>
      <c r="EEJ73" s="289"/>
      <c r="EEK73" s="289"/>
      <c r="EEL73" s="289"/>
      <c r="EEM73" s="289"/>
      <c r="EEN73" s="289"/>
      <c r="EEO73" s="289"/>
      <c r="EEP73" s="289"/>
      <c r="EEQ73" s="289"/>
      <c r="EER73" s="289"/>
      <c r="EES73" s="289"/>
      <c r="EET73" s="289"/>
      <c r="EEU73" s="289"/>
      <c r="EEV73" s="289"/>
      <c r="EEW73" s="289"/>
      <c r="EEX73" s="289"/>
      <c r="EEY73" s="289"/>
      <c r="EEZ73" s="289"/>
      <c r="EFA73" s="289"/>
      <c r="EFB73" s="289"/>
      <c r="EFC73" s="289"/>
      <c r="EFD73" s="289"/>
      <c r="EFE73" s="289"/>
      <c r="EFF73" s="289"/>
      <c r="EFG73" s="289"/>
      <c r="EFH73" s="289"/>
      <c r="EFI73" s="289"/>
      <c r="EFJ73" s="289"/>
      <c r="EFK73" s="289"/>
      <c r="EFL73" s="289"/>
      <c r="EFM73" s="289"/>
      <c r="EFN73" s="289"/>
      <c r="EFO73" s="289"/>
      <c r="EFP73" s="289"/>
      <c r="EFQ73" s="289"/>
      <c r="EFR73" s="289"/>
      <c r="EFS73" s="289"/>
      <c r="EFT73" s="289"/>
      <c r="EFU73" s="289"/>
      <c r="EFV73" s="289"/>
      <c r="EFW73" s="289"/>
      <c r="EFX73" s="289"/>
      <c r="EFY73" s="289"/>
      <c r="EFZ73" s="289"/>
      <c r="EGA73" s="289"/>
      <c r="EGB73" s="289"/>
      <c r="EGC73" s="289"/>
      <c r="EGD73" s="289"/>
      <c r="EGE73" s="289"/>
      <c r="EGF73" s="289"/>
      <c r="EGG73" s="289"/>
      <c r="EGH73" s="289"/>
      <c r="EGI73" s="289"/>
      <c r="EGJ73" s="289"/>
      <c r="EGK73" s="289"/>
      <c r="EGL73" s="289"/>
      <c r="EGM73" s="289"/>
      <c r="EGN73" s="289"/>
      <c r="EGO73" s="289"/>
      <c r="EGP73" s="289"/>
      <c r="EGQ73" s="289"/>
      <c r="EGR73" s="289"/>
      <c r="EGS73" s="289"/>
      <c r="EGT73" s="289"/>
      <c r="EGU73" s="289"/>
      <c r="EGV73" s="289"/>
      <c r="EGW73" s="289"/>
      <c r="EGX73" s="289"/>
      <c r="EGY73" s="289"/>
      <c r="EGZ73" s="289"/>
      <c r="EHA73" s="289"/>
      <c r="EHB73" s="289"/>
      <c r="EHC73" s="289"/>
      <c r="EHD73" s="289"/>
      <c r="EHE73" s="289"/>
      <c r="EHF73" s="289"/>
      <c r="EHG73" s="289"/>
      <c r="EHH73" s="289"/>
      <c r="EHI73" s="289"/>
      <c r="EHJ73" s="289"/>
      <c r="EHK73" s="289"/>
      <c r="EHL73" s="289"/>
      <c r="EHM73" s="289"/>
      <c r="EHN73" s="289"/>
      <c r="EHO73" s="289"/>
      <c r="EHP73" s="289"/>
      <c r="EHQ73" s="289"/>
      <c r="EHR73" s="289"/>
      <c r="EHS73" s="289"/>
      <c r="EHT73" s="289"/>
      <c r="EHU73" s="289"/>
      <c r="EHV73" s="289"/>
      <c r="EHW73" s="289"/>
      <c r="EHX73" s="289"/>
      <c r="EHY73" s="289"/>
      <c r="EHZ73" s="289"/>
      <c r="EIA73" s="289"/>
      <c r="EIB73" s="289"/>
      <c r="EIC73" s="289"/>
      <c r="EID73" s="289"/>
      <c r="EIE73" s="289"/>
      <c r="EIF73" s="289"/>
      <c r="EIG73" s="289"/>
      <c r="EIH73" s="289"/>
      <c r="EII73" s="289"/>
      <c r="EIJ73" s="289"/>
      <c r="EIK73" s="289"/>
      <c r="EIL73" s="289"/>
      <c r="EIM73" s="289"/>
      <c r="EIN73" s="289"/>
      <c r="EIO73" s="289"/>
      <c r="EIP73" s="289"/>
      <c r="EIQ73" s="289"/>
      <c r="EIR73" s="289"/>
      <c r="EIS73" s="289"/>
      <c r="EIT73" s="289"/>
      <c r="EIU73" s="289"/>
      <c r="EIV73" s="289"/>
      <c r="EIW73" s="289"/>
      <c r="EIX73" s="289"/>
      <c r="EIY73" s="289"/>
      <c r="EIZ73" s="289"/>
      <c r="EJA73" s="289"/>
      <c r="EJB73" s="289"/>
      <c r="EJC73" s="289"/>
      <c r="EJD73" s="289"/>
      <c r="EJE73" s="289"/>
      <c r="EJF73" s="289"/>
      <c r="EJG73" s="289"/>
      <c r="EJH73" s="289"/>
      <c r="EJI73" s="289"/>
      <c r="EJJ73" s="289"/>
      <c r="EJK73" s="289"/>
      <c r="EJL73" s="289"/>
      <c r="EJM73" s="289"/>
      <c r="EJN73" s="289"/>
      <c r="EJO73" s="289"/>
      <c r="EJP73" s="289"/>
      <c r="EJQ73" s="289"/>
      <c r="EJR73" s="289"/>
      <c r="EJS73" s="289"/>
      <c r="EJT73" s="289"/>
      <c r="EJU73" s="289"/>
      <c r="EJV73" s="289"/>
      <c r="EJW73" s="289"/>
      <c r="EJX73" s="289"/>
      <c r="EJY73" s="289"/>
      <c r="EJZ73" s="289"/>
      <c r="EKA73" s="289"/>
      <c r="EKB73" s="289"/>
      <c r="EKC73" s="289"/>
      <c r="EKD73" s="289"/>
      <c r="EKE73" s="289"/>
      <c r="EKF73" s="289"/>
      <c r="EKG73" s="289"/>
      <c r="EKH73" s="289"/>
      <c r="EKI73" s="289"/>
      <c r="EKJ73" s="289"/>
      <c r="EKK73" s="289"/>
      <c r="EKL73" s="289"/>
      <c r="EKM73" s="289"/>
      <c r="EKN73" s="289"/>
      <c r="EKO73" s="289"/>
      <c r="EKP73" s="289"/>
      <c r="EKQ73" s="289"/>
      <c r="EKR73" s="289"/>
      <c r="EKS73" s="289"/>
      <c r="EKT73" s="289"/>
      <c r="EKU73" s="289"/>
      <c r="EKV73" s="289"/>
      <c r="EKW73" s="289"/>
      <c r="EKX73" s="289"/>
      <c r="EKY73" s="289"/>
      <c r="EKZ73" s="289"/>
      <c r="ELA73" s="289"/>
      <c r="ELB73" s="289"/>
      <c r="ELC73" s="289"/>
      <c r="ELD73" s="289"/>
      <c r="ELE73" s="289"/>
      <c r="ELF73" s="289"/>
      <c r="ELG73" s="289"/>
      <c r="ELH73" s="289"/>
      <c r="ELI73" s="289"/>
      <c r="ELJ73" s="289"/>
      <c r="ELK73" s="289"/>
      <c r="ELL73" s="289"/>
      <c r="ELM73" s="289"/>
      <c r="ELN73" s="289"/>
      <c r="ELO73" s="289"/>
      <c r="ELP73" s="289"/>
      <c r="ELQ73" s="289"/>
      <c r="ELR73" s="289"/>
      <c r="ELS73" s="289"/>
      <c r="ELT73" s="289"/>
      <c r="ELU73" s="289"/>
      <c r="ELV73" s="289"/>
      <c r="ELW73" s="289"/>
      <c r="ELX73" s="289"/>
      <c r="ELY73" s="289"/>
      <c r="ELZ73" s="289"/>
      <c r="EMA73" s="289"/>
      <c r="EMB73" s="289"/>
      <c r="EMC73" s="289"/>
      <c r="EMD73" s="289"/>
      <c r="EME73" s="289"/>
      <c r="EMF73" s="289"/>
      <c r="EMG73" s="289"/>
      <c r="EMH73" s="289"/>
      <c r="EMI73" s="289"/>
      <c r="EMJ73" s="289"/>
      <c r="EMK73" s="289"/>
      <c r="EML73" s="289"/>
      <c r="EMM73" s="289"/>
      <c r="EMN73" s="289"/>
      <c r="EMO73" s="289"/>
      <c r="EMP73" s="289"/>
      <c r="EMQ73" s="289"/>
      <c r="EMR73" s="289"/>
      <c r="EMS73" s="289"/>
      <c r="EMT73" s="289"/>
      <c r="EMU73" s="289"/>
      <c r="EMV73" s="289"/>
      <c r="EMW73" s="289"/>
      <c r="EMX73" s="289"/>
      <c r="EMY73" s="289"/>
      <c r="EMZ73" s="289"/>
      <c r="ENA73" s="289"/>
      <c r="ENB73" s="289"/>
      <c r="ENC73" s="289"/>
      <c r="END73" s="289"/>
      <c r="ENE73" s="289"/>
      <c r="ENF73" s="289"/>
      <c r="ENG73" s="289"/>
      <c r="ENH73" s="289"/>
      <c r="ENI73" s="289"/>
      <c r="ENJ73" s="289"/>
      <c r="ENK73" s="289"/>
      <c r="ENL73" s="289"/>
      <c r="ENM73" s="289"/>
      <c r="ENN73" s="289"/>
      <c r="ENO73" s="289"/>
      <c r="ENP73" s="289"/>
      <c r="ENQ73" s="289"/>
      <c r="ENR73" s="289"/>
      <c r="ENS73" s="289"/>
      <c r="ENT73" s="289"/>
      <c r="ENU73" s="289"/>
      <c r="ENV73" s="289"/>
      <c r="ENW73" s="289"/>
      <c r="ENX73" s="289"/>
      <c r="ENY73" s="289"/>
      <c r="ENZ73" s="289"/>
      <c r="EOA73" s="289"/>
      <c r="EOB73" s="289"/>
      <c r="EOC73" s="289"/>
      <c r="EOD73" s="289"/>
      <c r="EOE73" s="289"/>
      <c r="EOF73" s="289"/>
      <c r="EOG73" s="289"/>
      <c r="EOH73" s="289"/>
      <c r="EOI73" s="289"/>
      <c r="EOJ73" s="289"/>
      <c r="EOK73" s="289"/>
      <c r="EOL73" s="289"/>
      <c r="EOM73" s="289"/>
      <c r="EON73" s="289"/>
      <c r="EOO73" s="289"/>
      <c r="EOP73" s="289"/>
      <c r="EOQ73" s="289"/>
      <c r="EOR73" s="289"/>
      <c r="EOS73" s="289"/>
      <c r="EOT73" s="289"/>
      <c r="EOU73" s="289"/>
      <c r="EOV73" s="289"/>
      <c r="EOW73" s="289"/>
      <c r="EOX73" s="289"/>
      <c r="EOY73" s="289"/>
      <c r="EOZ73" s="289"/>
      <c r="EPA73" s="289"/>
      <c r="EPB73" s="289"/>
      <c r="EPC73" s="289"/>
      <c r="EPD73" s="289"/>
      <c r="EPE73" s="289"/>
      <c r="EPF73" s="289"/>
      <c r="EPG73" s="289"/>
      <c r="EPH73" s="289"/>
      <c r="EPI73" s="289"/>
      <c r="EPJ73" s="289"/>
      <c r="EPK73" s="289"/>
      <c r="EPL73" s="289"/>
      <c r="EPM73" s="289"/>
      <c r="EPN73" s="289"/>
      <c r="EPO73" s="289"/>
      <c r="EPP73" s="289"/>
      <c r="EPQ73" s="289"/>
      <c r="EPR73" s="289"/>
      <c r="EPS73" s="289"/>
      <c r="EPT73" s="289"/>
      <c r="EPU73" s="289"/>
      <c r="EPV73" s="289"/>
      <c r="EPW73" s="289"/>
      <c r="EPX73" s="289"/>
      <c r="EPY73" s="289"/>
      <c r="EPZ73" s="289"/>
      <c r="EQA73" s="289"/>
      <c r="EQB73" s="289"/>
      <c r="EQC73" s="289"/>
      <c r="EQD73" s="289"/>
      <c r="EQE73" s="289"/>
      <c r="EQF73" s="289"/>
      <c r="EQG73" s="289"/>
      <c r="EQH73" s="289"/>
      <c r="EQI73" s="289"/>
      <c r="EQJ73" s="289"/>
      <c r="EQK73" s="289"/>
      <c r="EQL73" s="289"/>
      <c r="EQM73" s="289"/>
      <c r="EQN73" s="289"/>
      <c r="EQO73" s="289"/>
      <c r="EQP73" s="289"/>
      <c r="EQQ73" s="289"/>
      <c r="EQR73" s="289"/>
      <c r="EQS73" s="289"/>
      <c r="EQT73" s="289"/>
      <c r="EQU73" s="289"/>
      <c r="EQV73" s="289"/>
      <c r="EQW73" s="289"/>
      <c r="EQX73" s="289"/>
      <c r="EQY73" s="289"/>
      <c r="EQZ73" s="289"/>
      <c r="ERA73" s="289"/>
      <c r="ERB73" s="289"/>
      <c r="ERC73" s="289"/>
      <c r="ERD73" s="289"/>
      <c r="ERE73" s="289"/>
      <c r="ERF73" s="289"/>
      <c r="ERG73" s="289"/>
      <c r="ERH73" s="289"/>
      <c r="ERI73" s="289"/>
      <c r="ERJ73" s="289"/>
      <c r="ERK73" s="289"/>
      <c r="ERL73" s="289"/>
      <c r="ERM73" s="289"/>
      <c r="ERN73" s="289"/>
      <c r="ERO73" s="289"/>
      <c r="ERP73" s="289"/>
      <c r="ERQ73" s="289"/>
      <c r="ERR73" s="289"/>
      <c r="ERS73" s="289"/>
      <c r="ERT73" s="289"/>
      <c r="ERU73" s="289"/>
      <c r="ERV73" s="289"/>
      <c r="ERW73" s="289"/>
      <c r="ERX73" s="289"/>
      <c r="ERY73" s="289"/>
      <c r="ERZ73" s="289"/>
      <c r="ESA73" s="289"/>
      <c r="ESB73" s="289"/>
      <c r="ESC73" s="289"/>
      <c r="ESD73" s="289"/>
      <c r="ESE73" s="289"/>
      <c r="ESF73" s="289"/>
      <c r="ESG73" s="289"/>
      <c r="ESH73" s="289"/>
      <c r="ESI73" s="289"/>
      <c r="ESJ73" s="289"/>
      <c r="ESK73" s="289"/>
      <c r="ESL73" s="289"/>
      <c r="ESM73" s="289"/>
      <c r="ESN73" s="289"/>
      <c r="ESO73" s="289"/>
      <c r="ESP73" s="289"/>
      <c r="ESQ73" s="289"/>
      <c r="ESR73" s="289"/>
      <c r="ESS73" s="289"/>
      <c r="EST73" s="289"/>
      <c r="ESU73" s="289"/>
      <c r="ESV73" s="289"/>
      <c r="ESW73" s="289"/>
      <c r="ESX73" s="289"/>
      <c r="ESY73" s="289"/>
      <c r="ESZ73" s="289"/>
      <c r="ETA73" s="289"/>
      <c r="ETB73" s="289"/>
      <c r="ETC73" s="289"/>
      <c r="ETD73" s="289"/>
      <c r="ETE73" s="289"/>
      <c r="ETF73" s="289"/>
      <c r="ETG73" s="289"/>
      <c r="ETH73" s="289"/>
      <c r="ETI73" s="289"/>
      <c r="ETJ73" s="289"/>
      <c r="ETK73" s="289"/>
      <c r="ETL73" s="289"/>
      <c r="ETM73" s="289"/>
      <c r="ETN73" s="289"/>
      <c r="ETO73" s="289"/>
      <c r="ETP73" s="289"/>
      <c r="ETQ73" s="289"/>
      <c r="ETR73" s="289"/>
      <c r="ETS73" s="289"/>
      <c r="ETT73" s="289"/>
      <c r="ETU73" s="289"/>
      <c r="ETV73" s="289"/>
      <c r="ETW73" s="289"/>
      <c r="ETX73" s="289"/>
      <c r="ETY73" s="289"/>
      <c r="ETZ73" s="289"/>
      <c r="EUA73" s="289"/>
      <c r="EUB73" s="289"/>
      <c r="EUC73" s="289"/>
      <c r="EUD73" s="289"/>
      <c r="EUE73" s="289"/>
      <c r="EUF73" s="289"/>
      <c r="EUG73" s="289"/>
      <c r="EUH73" s="289"/>
      <c r="EUI73" s="289"/>
      <c r="EUJ73" s="289"/>
      <c r="EUK73" s="289"/>
      <c r="EUL73" s="289"/>
      <c r="EUM73" s="289"/>
      <c r="EUN73" s="289"/>
      <c r="EUO73" s="289"/>
      <c r="EUP73" s="289"/>
      <c r="EUQ73" s="289"/>
      <c r="EUR73" s="289"/>
      <c r="EUS73" s="289"/>
      <c r="EUT73" s="289"/>
      <c r="EUU73" s="289"/>
      <c r="EUV73" s="289"/>
      <c r="EUW73" s="289"/>
      <c r="EUX73" s="289"/>
      <c r="EUY73" s="289"/>
      <c r="EUZ73" s="289"/>
      <c r="EVA73" s="289"/>
      <c r="EVB73" s="289"/>
      <c r="EVC73" s="289"/>
      <c r="EVD73" s="289"/>
      <c r="EVE73" s="289"/>
      <c r="EVF73" s="289"/>
      <c r="EVG73" s="289"/>
      <c r="EVH73" s="289"/>
      <c r="EVI73" s="289"/>
      <c r="EVJ73" s="289"/>
      <c r="EVK73" s="289"/>
      <c r="EVL73" s="289"/>
      <c r="EVM73" s="289"/>
      <c r="EVN73" s="289"/>
      <c r="EVO73" s="289"/>
      <c r="EVP73" s="289"/>
      <c r="EVQ73" s="289"/>
      <c r="EVR73" s="289"/>
      <c r="EVS73" s="289"/>
      <c r="EVT73" s="289"/>
      <c r="EVU73" s="289"/>
      <c r="EVV73" s="289"/>
      <c r="EVW73" s="289"/>
      <c r="EVX73" s="289"/>
      <c r="EVY73" s="289"/>
      <c r="EVZ73" s="289"/>
      <c r="EWA73" s="289"/>
      <c r="EWB73" s="289"/>
      <c r="EWC73" s="289"/>
      <c r="EWD73" s="289"/>
      <c r="EWE73" s="289"/>
      <c r="EWF73" s="289"/>
      <c r="EWG73" s="289"/>
      <c r="EWH73" s="289"/>
      <c r="EWI73" s="289"/>
      <c r="EWJ73" s="289"/>
      <c r="EWK73" s="289"/>
      <c r="EWL73" s="289"/>
      <c r="EWM73" s="289"/>
      <c r="EWN73" s="289"/>
      <c r="EWO73" s="289"/>
      <c r="EWP73" s="289"/>
      <c r="EWQ73" s="289"/>
      <c r="EWR73" s="289"/>
      <c r="EWS73" s="289"/>
      <c r="EWT73" s="289"/>
      <c r="EWU73" s="289"/>
      <c r="EWV73" s="289"/>
      <c r="EWW73" s="289"/>
      <c r="EWX73" s="289"/>
      <c r="EWY73" s="289"/>
      <c r="EWZ73" s="289"/>
      <c r="EXA73" s="289"/>
      <c r="EXB73" s="289"/>
      <c r="EXC73" s="289"/>
      <c r="EXD73" s="289"/>
      <c r="EXE73" s="289"/>
      <c r="EXF73" s="289"/>
      <c r="EXG73" s="289"/>
      <c r="EXH73" s="289"/>
      <c r="EXI73" s="289"/>
      <c r="EXJ73" s="289"/>
      <c r="EXK73" s="289"/>
      <c r="EXL73" s="289"/>
      <c r="EXM73" s="289"/>
      <c r="EXN73" s="289"/>
      <c r="EXO73" s="289"/>
      <c r="EXP73" s="289"/>
      <c r="EXQ73" s="289"/>
      <c r="EXR73" s="289"/>
      <c r="EXS73" s="289"/>
      <c r="EXT73" s="289"/>
      <c r="EXU73" s="289"/>
      <c r="EXV73" s="289"/>
      <c r="EXW73" s="289"/>
      <c r="EXX73" s="289"/>
      <c r="EXY73" s="289"/>
      <c r="EXZ73" s="289"/>
      <c r="EYA73" s="289"/>
      <c r="EYB73" s="289"/>
      <c r="EYC73" s="289"/>
      <c r="EYD73" s="289"/>
      <c r="EYE73" s="289"/>
      <c r="EYF73" s="289"/>
      <c r="EYG73" s="289"/>
      <c r="EYH73" s="289"/>
      <c r="EYI73" s="289"/>
      <c r="EYJ73" s="289"/>
      <c r="EYK73" s="289"/>
      <c r="EYL73" s="289"/>
      <c r="EYM73" s="289"/>
      <c r="EYN73" s="289"/>
      <c r="EYO73" s="289"/>
      <c r="EYP73" s="289"/>
      <c r="EYQ73" s="289"/>
      <c r="EYR73" s="289"/>
      <c r="EYS73" s="289"/>
      <c r="EYT73" s="289"/>
      <c r="EYU73" s="289"/>
      <c r="EYV73" s="289"/>
      <c r="EYW73" s="289"/>
      <c r="EYX73" s="289"/>
      <c r="EYY73" s="289"/>
      <c r="EYZ73" s="289"/>
      <c r="EZA73" s="289"/>
      <c r="EZB73" s="289"/>
      <c r="EZC73" s="289"/>
      <c r="EZD73" s="289"/>
      <c r="EZE73" s="289"/>
      <c r="EZF73" s="289"/>
      <c r="EZG73" s="289"/>
      <c r="EZH73" s="289"/>
      <c r="EZI73" s="289"/>
      <c r="EZJ73" s="289"/>
      <c r="EZK73" s="289"/>
      <c r="EZL73" s="289"/>
      <c r="EZM73" s="289"/>
      <c r="EZN73" s="289"/>
      <c r="EZO73" s="289"/>
      <c r="EZP73" s="289"/>
      <c r="EZQ73" s="289"/>
      <c r="EZR73" s="289"/>
      <c r="EZS73" s="289"/>
      <c r="EZT73" s="289"/>
      <c r="EZU73" s="289"/>
      <c r="EZV73" s="289"/>
      <c r="EZW73" s="289"/>
      <c r="EZX73" s="289"/>
      <c r="EZY73" s="289"/>
      <c r="EZZ73" s="289"/>
      <c r="FAA73" s="289"/>
      <c r="FAB73" s="289"/>
      <c r="FAC73" s="289"/>
      <c r="FAD73" s="289"/>
      <c r="FAE73" s="289"/>
      <c r="FAF73" s="289"/>
      <c r="FAG73" s="289"/>
      <c r="FAH73" s="289"/>
      <c r="FAI73" s="289"/>
      <c r="FAJ73" s="289"/>
      <c r="FAK73" s="289"/>
      <c r="FAL73" s="289"/>
      <c r="FAM73" s="289"/>
      <c r="FAN73" s="289"/>
      <c r="FAO73" s="289"/>
      <c r="FAP73" s="289"/>
      <c r="FAQ73" s="289"/>
      <c r="FAR73" s="289"/>
      <c r="FAS73" s="289"/>
      <c r="FAT73" s="289"/>
      <c r="FAU73" s="289"/>
      <c r="FAV73" s="289"/>
      <c r="FAW73" s="289"/>
      <c r="FAX73" s="289"/>
      <c r="FAY73" s="289"/>
      <c r="FAZ73" s="289"/>
      <c r="FBA73" s="289"/>
      <c r="FBB73" s="289"/>
      <c r="FBC73" s="289"/>
      <c r="FBD73" s="289"/>
      <c r="FBE73" s="289"/>
      <c r="FBF73" s="289"/>
      <c r="FBG73" s="289"/>
      <c r="FBH73" s="289"/>
      <c r="FBI73" s="289"/>
      <c r="FBJ73" s="289"/>
      <c r="FBK73" s="289"/>
      <c r="FBL73" s="289"/>
      <c r="FBM73" s="289"/>
      <c r="FBN73" s="289"/>
      <c r="FBO73" s="289"/>
      <c r="FBP73" s="289"/>
      <c r="FBQ73" s="289"/>
      <c r="FBR73" s="289"/>
      <c r="FBS73" s="289"/>
      <c r="FBT73" s="289"/>
      <c r="FBU73" s="289"/>
      <c r="FBV73" s="289"/>
      <c r="FBW73" s="289"/>
      <c r="FBX73" s="289"/>
      <c r="FBY73" s="289"/>
      <c r="FBZ73" s="289"/>
      <c r="FCA73" s="289"/>
      <c r="FCB73" s="289"/>
      <c r="FCC73" s="289"/>
      <c r="FCD73" s="289"/>
      <c r="FCE73" s="289"/>
      <c r="FCF73" s="289"/>
      <c r="FCG73" s="289"/>
      <c r="FCH73" s="289"/>
      <c r="FCI73" s="289"/>
      <c r="FCJ73" s="289"/>
      <c r="FCK73" s="289"/>
      <c r="FCL73" s="289"/>
      <c r="FCM73" s="289"/>
      <c r="FCN73" s="289"/>
      <c r="FCO73" s="289"/>
      <c r="FCP73" s="289"/>
      <c r="FCQ73" s="289"/>
      <c r="FCR73" s="289"/>
      <c r="FCS73" s="289"/>
      <c r="FCT73" s="289"/>
      <c r="FCU73" s="289"/>
      <c r="FCV73" s="289"/>
      <c r="FCW73" s="289"/>
      <c r="FCX73" s="289"/>
      <c r="FCY73" s="289"/>
      <c r="FCZ73" s="289"/>
      <c r="FDA73" s="289"/>
      <c r="FDB73" s="289"/>
      <c r="FDC73" s="289"/>
      <c r="FDD73" s="289"/>
      <c r="FDE73" s="289"/>
      <c r="FDF73" s="289"/>
      <c r="FDG73" s="289"/>
      <c r="FDH73" s="289"/>
      <c r="FDI73" s="289"/>
      <c r="FDJ73" s="289"/>
      <c r="FDK73" s="289"/>
      <c r="FDL73" s="289"/>
      <c r="FDM73" s="289"/>
      <c r="FDN73" s="289"/>
      <c r="FDO73" s="289"/>
      <c r="FDP73" s="289"/>
      <c r="FDQ73" s="289"/>
      <c r="FDR73" s="289"/>
      <c r="FDS73" s="289"/>
      <c r="FDT73" s="289"/>
      <c r="FDU73" s="289"/>
      <c r="FDV73" s="289"/>
      <c r="FDW73" s="289"/>
      <c r="FDX73" s="289"/>
      <c r="FDY73" s="289"/>
      <c r="FDZ73" s="289"/>
      <c r="FEA73" s="289"/>
      <c r="FEB73" s="289"/>
      <c r="FEC73" s="289"/>
      <c r="FED73" s="289"/>
      <c r="FEE73" s="289"/>
      <c r="FEF73" s="289"/>
      <c r="FEG73" s="289"/>
      <c r="FEH73" s="289"/>
      <c r="FEI73" s="289"/>
      <c r="FEJ73" s="289"/>
      <c r="FEK73" s="289"/>
      <c r="FEL73" s="289"/>
      <c r="FEM73" s="289"/>
      <c r="FEN73" s="289"/>
      <c r="FEO73" s="289"/>
      <c r="FEP73" s="289"/>
      <c r="FEQ73" s="289"/>
      <c r="FER73" s="289"/>
      <c r="FES73" s="289"/>
      <c r="FET73" s="289"/>
      <c r="FEU73" s="289"/>
      <c r="FEV73" s="289"/>
      <c r="FEW73" s="289"/>
      <c r="FEX73" s="289"/>
      <c r="FEY73" s="289"/>
      <c r="FEZ73" s="289"/>
      <c r="FFA73" s="289"/>
      <c r="FFB73" s="289"/>
      <c r="FFC73" s="289"/>
      <c r="FFD73" s="289"/>
      <c r="FFE73" s="289"/>
      <c r="FFF73" s="289"/>
      <c r="FFG73" s="289"/>
      <c r="FFH73" s="289"/>
      <c r="FFI73" s="289"/>
      <c r="FFJ73" s="289"/>
      <c r="FFK73" s="289"/>
      <c r="FFL73" s="289"/>
      <c r="FFM73" s="289"/>
      <c r="FFN73" s="289"/>
      <c r="FFO73" s="289"/>
      <c r="FFP73" s="289"/>
      <c r="FFQ73" s="289"/>
      <c r="FFR73" s="289"/>
      <c r="FFS73" s="289"/>
      <c r="FFT73" s="289"/>
      <c r="FFU73" s="289"/>
      <c r="FFV73" s="289"/>
      <c r="FFW73" s="289"/>
      <c r="FFX73" s="289"/>
      <c r="FFY73" s="289"/>
      <c r="FFZ73" s="289"/>
      <c r="FGA73" s="289"/>
      <c r="FGB73" s="289"/>
      <c r="FGC73" s="289"/>
      <c r="FGD73" s="289"/>
      <c r="FGE73" s="289"/>
      <c r="FGF73" s="289"/>
      <c r="FGG73" s="289"/>
      <c r="FGH73" s="289"/>
      <c r="FGI73" s="289"/>
      <c r="FGJ73" s="289"/>
      <c r="FGK73" s="289"/>
      <c r="FGL73" s="289"/>
      <c r="FGM73" s="289"/>
      <c r="FGN73" s="289"/>
      <c r="FGO73" s="289"/>
      <c r="FGP73" s="289"/>
      <c r="FGQ73" s="289"/>
      <c r="FGR73" s="289"/>
      <c r="FGS73" s="289"/>
      <c r="FGT73" s="289"/>
      <c r="FGU73" s="289"/>
      <c r="FGV73" s="289"/>
      <c r="FGW73" s="289"/>
      <c r="FGX73" s="289"/>
      <c r="FGY73" s="289"/>
      <c r="FGZ73" s="289"/>
      <c r="FHA73" s="289"/>
      <c r="FHB73" s="289"/>
      <c r="FHC73" s="289"/>
      <c r="FHD73" s="289"/>
      <c r="FHE73" s="289"/>
      <c r="FHF73" s="289"/>
      <c r="FHG73" s="289"/>
      <c r="FHH73" s="289"/>
      <c r="FHI73" s="289"/>
      <c r="FHJ73" s="289"/>
      <c r="FHK73" s="289"/>
      <c r="FHL73" s="289"/>
      <c r="FHM73" s="289"/>
      <c r="FHN73" s="289"/>
      <c r="FHO73" s="289"/>
      <c r="FHP73" s="289"/>
      <c r="FHQ73" s="289"/>
      <c r="FHR73" s="289"/>
      <c r="FHS73" s="289"/>
      <c r="FHT73" s="289"/>
      <c r="FHU73" s="289"/>
      <c r="FHV73" s="289"/>
      <c r="FHW73" s="289"/>
      <c r="FHX73" s="289"/>
      <c r="FHY73" s="289"/>
      <c r="FHZ73" s="289"/>
      <c r="FIA73" s="289"/>
      <c r="FIB73" s="289"/>
      <c r="FIC73" s="289"/>
      <c r="FID73" s="289"/>
      <c r="FIE73" s="289"/>
      <c r="FIF73" s="289"/>
      <c r="FIG73" s="289"/>
      <c r="FIH73" s="289"/>
      <c r="FII73" s="289"/>
      <c r="FIJ73" s="289"/>
      <c r="FIK73" s="289"/>
      <c r="FIL73" s="289"/>
      <c r="FIM73" s="289"/>
      <c r="FIN73" s="289"/>
      <c r="FIO73" s="289"/>
      <c r="FIP73" s="289"/>
      <c r="FIQ73" s="289"/>
      <c r="FIR73" s="289"/>
      <c r="FIS73" s="289"/>
      <c r="FIT73" s="289"/>
      <c r="FIU73" s="289"/>
      <c r="FIV73" s="289"/>
      <c r="FIW73" s="289"/>
      <c r="FIX73" s="289"/>
      <c r="FIY73" s="289"/>
      <c r="FIZ73" s="289"/>
      <c r="FJA73" s="289"/>
      <c r="FJB73" s="289"/>
      <c r="FJC73" s="289"/>
      <c r="FJD73" s="289"/>
      <c r="FJE73" s="289"/>
      <c r="FJF73" s="289"/>
      <c r="FJG73" s="289"/>
      <c r="FJH73" s="289"/>
      <c r="FJI73" s="289"/>
      <c r="FJJ73" s="289"/>
      <c r="FJK73" s="289"/>
      <c r="FJL73" s="289"/>
      <c r="FJM73" s="289"/>
      <c r="FJN73" s="289"/>
      <c r="FJO73" s="289"/>
      <c r="FJP73" s="289"/>
      <c r="FJQ73" s="289"/>
      <c r="FJR73" s="289"/>
      <c r="FJS73" s="289"/>
      <c r="FJT73" s="289"/>
      <c r="FJU73" s="289"/>
      <c r="FJV73" s="289"/>
      <c r="FJW73" s="289"/>
      <c r="FJX73" s="289"/>
      <c r="FJY73" s="289"/>
      <c r="FJZ73" s="289"/>
      <c r="FKA73" s="289"/>
      <c r="FKB73" s="289"/>
      <c r="FKC73" s="289"/>
      <c r="FKD73" s="289"/>
      <c r="FKE73" s="289"/>
      <c r="FKF73" s="289"/>
      <c r="FKG73" s="289"/>
      <c r="FKH73" s="289"/>
      <c r="FKI73" s="289"/>
      <c r="FKJ73" s="289"/>
      <c r="FKK73" s="289"/>
      <c r="FKL73" s="289"/>
      <c r="FKM73" s="289"/>
      <c r="FKN73" s="289"/>
      <c r="FKO73" s="289"/>
      <c r="FKP73" s="289"/>
      <c r="FKQ73" s="289"/>
      <c r="FKR73" s="289"/>
      <c r="FKS73" s="289"/>
      <c r="FKT73" s="289"/>
      <c r="FKU73" s="289"/>
      <c r="FKV73" s="289"/>
      <c r="FKW73" s="289"/>
      <c r="FKX73" s="289"/>
      <c r="FKY73" s="289"/>
      <c r="FKZ73" s="289"/>
      <c r="FLA73" s="289"/>
      <c r="FLB73" s="289"/>
      <c r="FLC73" s="289"/>
      <c r="FLD73" s="289"/>
      <c r="FLE73" s="289"/>
      <c r="FLF73" s="289"/>
      <c r="FLG73" s="289"/>
      <c r="FLH73" s="289"/>
      <c r="FLI73" s="289"/>
      <c r="FLJ73" s="289"/>
      <c r="FLK73" s="289"/>
      <c r="FLL73" s="289"/>
      <c r="FLM73" s="289"/>
      <c r="FLN73" s="289"/>
      <c r="FLO73" s="289"/>
      <c r="FLP73" s="289"/>
      <c r="FLQ73" s="289"/>
      <c r="FLR73" s="289"/>
      <c r="FLS73" s="289"/>
      <c r="FLT73" s="289"/>
      <c r="FLU73" s="289"/>
      <c r="FLV73" s="289"/>
      <c r="FLW73" s="289"/>
      <c r="FLX73" s="289"/>
      <c r="FLY73" s="289"/>
      <c r="FLZ73" s="289"/>
      <c r="FMA73" s="289"/>
      <c r="FMB73" s="289"/>
      <c r="FMC73" s="289"/>
      <c r="FMD73" s="289"/>
      <c r="FME73" s="289"/>
      <c r="FMF73" s="289"/>
      <c r="FMG73" s="289"/>
      <c r="FMH73" s="289"/>
      <c r="FMI73" s="289"/>
      <c r="FMJ73" s="289"/>
      <c r="FMK73" s="289"/>
      <c r="FML73" s="289"/>
      <c r="FMM73" s="289"/>
      <c r="FMN73" s="289"/>
      <c r="FMO73" s="289"/>
      <c r="FMP73" s="289"/>
      <c r="FMQ73" s="289"/>
      <c r="FMR73" s="289"/>
      <c r="FMS73" s="289"/>
      <c r="FMT73" s="289"/>
      <c r="FMU73" s="289"/>
      <c r="FMV73" s="289"/>
      <c r="FMW73" s="289"/>
      <c r="FMX73" s="289"/>
      <c r="FMY73" s="289"/>
      <c r="FMZ73" s="289"/>
      <c r="FNA73" s="289"/>
      <c r="FNB73" s="289"/>
      <c r="FNC73" s="289"/>
      <c r="FND73" s="289"/>
      <c r="FNE73" s="289"/>
      <c r="FNF73" s="289"/>
      <c r="FNG73" s="289"/>
      <c r="FNH73" s="289"/>
      <c r="FNI73" s="289"/>
      <c r="FNJ73" s="289"/>
      <c r="FNK73" s="289"/>
      <c r="FNL73" s="289"/>
      <c r="FNM73" s="289"/>
      <c r="FNN73" s="289"/>
      <c r="FNO73" s="289"/>
      <c r="FNP73" s="289"/>
      <c r="FNQ73" s="289"/>
      <c r="FNR73" s="289"/>
      <c r="FNS73" s="289"/>
      <c r="FNT73" s="289"/>
      <c r="FNU73" s="289"/>
      <c r="FNV73" s="289"/>
      <c r="FNW73" s="289"/>
      <c r="FNX73" s="289"/>
      <c r="FNY73" s="289"/>
      <c r="FNZ73" s="289"/>
      <c r="FOA73" s="289"/>
      <c r="FOB73" s="289"/>
      <c r="FOC73" s="289"/>
      <c r="FOD73" s="289"/>
      <c r="FOE73" s="289"/>
      <c r="FOF73" s="289"/>
      <c r="FOG73" s="289"/>
      <c r="FOH73" s="289"/>
      <c r="FOI73" s="289"/>
      <c r="FOJ73" s="289"/>
      <c r="FOK73" s="289"/>
      <c r="FOL73" s="289"/>
      <c r="FOM73" s="289"/>
      <c r="FON73" s="289"/>
      <c r="FOO73" s="289"/>
      <c r="FOP73" s="289"/>
      <c r="FOQ73" s="289"/>
      <c r="FOR73" s="289"/>
      <c r="FOS73" s="289"/>
      <c r="FOT73" s="289"/>
      <c r="FOU73" s="289"/>
      <c r="FOV73" s="289"/>
      <c r="FOW73" s="289"/>
      <c r="FOX73" s="289"/>
      <c r="FOY73" s="289"/>
      <c r="FOZ73" s="289"/>
      <c r="FPA73" s="289"/>
      <c r="FPB73" s="289"/>
      <c r="FPC73" s="289"/>
      <c r="FPD73" s="289"/>
      <c r="FPE73" s="289"/>
      <c r="FPF73" s="289"/>
      <c r="FPG73" s="289"/>
      <c r="FPH73" s="289"/>
      <c r="FPI73" s="289"/>
      <c r="FPJ73" s="289"/>
      <c r="FPK73" s="289"/>
      <c r="FPL73" s="289"/>
      <c r="FPM73" s="289"/>
      <c r="FPN73" s="289"/>
      <c r="FPO73" s="289"/>
      <c r="FPP73" s="289"/>
      <c r="FPQ73" s="289"/>
      <c r="FPR73" s="289"/>
      <c r="FPS73" s="289"/>
      <c r="FPT73" s="289"/>
      <c r="FPU73" s="289"/>
      <c r="FPV73" s="289"/>
      <c r="FPW73" s="289"/>
      <c r="FPX73" s="289"/>
      <c r="FPY73" s="289"/>
      <c r="FPZ73" s="289"/>
      <c r="FQA73" s="289"/>
      <c r="FQB73" s="289"/>
      <c r="FQC73" s="289"/>
      <c r="FQD73" s="289"/>
      <c r="FQE73" s="289"/>
      <c r="FQF73" s="289"/>
      <c r="FQG73" s="289"/>
      <c r="FQH73" s="289"/>
      <c r="FQI73" s="289"/>
      <c r="FQJ73" s="289"/>
      <c r="FQK73" s="289"/>
      <c r="FQL73" s="289"/>
      <c r="FQM73" s="289"/>
      <c r="FQN73" s="289"/>
      <c r="FQO73" s="289"/>
      <c r="FQP73" s="289"/>
      <c r="FQQ73" s="289"/>
      <c r="FQR73" s="289"/>
      <c r="FQS73" s="289"/>
      <c r="FQT73" s="289"/>
      <c r="FQU73" s="289"/>
      <c r="FQV73" s="289"/>
      <c r="FQW73" s="289"/>
      <c r="FQX73" s="289"/>
      <c r="FQY73" s="289"/>
      <c r="FQZ73" s="289"/>
      <c r="FRA73" s="289"/>
      <c r="FRB73" s="289"/>
      <c r="FRC73" s="289"/>
      <c r="FRD73" s="289"/>
      <c r="FRE73" s="289"/>
      <c r="FRF73" s="289"/>
      <c r="FRG73" s="289"/>
      <c r="FRH73" s="289"/>
      <c r="FRI73" s="289"/>
      <c r="FRJ73" s="289"/>
      <c r="FRK73" s="289"/>
      <c r="FRL73" s="289"/>
      <c r="FRM73" s="289"/>
      <c r="FRN73" s="289"/>
      <c r="FRO73" s="289"/>
      <c r="FRP73" s="289"/>
      <c r="FRQ73" s="289"/>
      <c r="FRR73" s="289"/>
      <c r="FRS73" s="289"/>
      <c r="FRT73" s="289"/>
      <c r="FRU73" s="289"/>
      <c r="FRV73" s="289"/>
      <c r="FRW73" s="289"/>
      <c r="FRX73" s="289"/>
      <c r="FRY73" s="289"/>
      <c r="FRZ73" s="289"/>
      <c r="FSA73" s="289"/>
      <c r="FSB73" s="289"/>
      <c r="FSC73" s="289"/>
      <c r="FSD73" s="289"/>
      <c r="FSE73" s="289"/>
      <c r="FSF73" s="289"/>
      <c r="FSG73" s="289"/>
      <c r="FSH73" s="289"/>
      <c r="FSI73" s="289"/>
      <c r="FSJ73" s="289"/>
      <c r="FSK73" s="289"/>
      <c r="FSL73" s="289"/>
      <c r="FSM73" s="289"/>
      <c r="FSN73" s="289"/>
      <c r="FSO73" s="289"/>
      <c r="FSP73" s="289"/>
      <c r="FSQ73" s="289"/>
      <c r="FSR73" s="289"/>
      <c r="FSS73" s="289"/>
      <c r="FST73" s="289"/>
      <c r="FSU73" s="289"/>
      <c r="FSV73" s="289"/>
      <c r="FSW73" s="289"/>
      <c r="FSX73" s="289"/>
      <c r="FSY73" s="289"/>
      <c r="FSZ73" s="289"/>
      <c r="FTA73" s="289"/>
      <c r="FTB73" s="289"/>
      <c r="FTC73" s="289"/>
      <c r="FTD73" s="289"/>
      <c r="FTE73" s="289"/>
      <c r="FTF73" s="289"/>
      <c r="FTG73" s="289"/>
      <c r="FTH73" s="289"/>
      <c r="FTI73" s="289"/>
      <c r="FTJ73" s="289"/>
      <c r="FTK73" s="289"/>
      <c r="FTL73" s="289"/>
      <c r="FTM73" s="289"/>
      <c r="FTN73" s="289"/>
      <c r="FTO73" s="289"/>
      <c r="FTP73" s="289"/>
      <c r="FTQ73" s="289"/>
      <c r="FTR73" s="289"/>
      <c r="FTS73" s="289"/>
      <c r="FTT73" s="289"/>
      <c r="FTU73" s="289"/>
      <c r="FTV73" s="289"/>
      <c r="FTW73" s="289"/>
      <c r="FTX73" s="289"/>
      <c r="FTY73" s="289"/>
      <c r="FTZ73" s="289"/>
      <c r="FUA73" s="289"/>
      <c r="FUB73" s="289"/>
      <c r="FUC73" s="289"/>
      <c r="FUD73" s="289"/>
      <c r="FUE73" s="289"/>
      <c r="FUF73" s="289"/>
      <c r="FUG73" s="289"/>
      <c r="FUH73" s="289"/>
      <c r="FUI73" s="289"/>
      <c r="FUJ73" s="289"/>
      <c r="FUK73" s="289"/>
      <c r="FUL73" s="289"/>
      <c r="FUM73" s="289"/>
      <c r="FUN73" s="289"/>
      <c r="FUO73" s="289"/>
      <c r="FUP73" s="289"/>
      <c r="FUQ73" s="289"/>
      <c r="FUR73" s="289"/>
      <c r="FUS73" s="289"/>
      <c r="FUT73" s="289"/>
      <c r="FUU73" s="289"/>
      <c r="FUV73" s="289"/>
      <c r="FUW73" s="289"/>
      <c r="FUX73" s="289"/>
      <c r="FUY73" s="289"/>
      <c r="FUZ73" s="289"/>
      <c r="FVA73" s="289"/>
      <c r="FVB73" s="289"/>
      <c r="FVC73" s="289"/>
      <c r="FVD73" s="289"/>
      <c r="FVE73" s="289"/>
      <c r="FVF73" s="289"/>
      <c r="FVG73" s="289"/>
      <c r="FVH73" s="289"/>
      <c r="FVI73" s="289"/>
      <c r="FVJ73" s="289"/>
      <c r="FVK73" s="289"/>
      <c r="FVL73" s="289"/>
      <c r="FVM73" s="289"/>
      <c r="FVN73" s="289"/>
      <c r="FVO73" s="289"/>
      <c r="FVP73" s="289"/>
      <c r="FVQ73" s="289"/>
      <c r="FVR73" s="289"/>
      <c r="FVS73" s="289"/>
      <c r="FVT73" s="289"/>
      <c r="FVU73" s="289"/>
      <c r="FVV73" s="289"/>
      <c r="FVW73" s="289"/>
      <c r="FVX73" s="289"/>
      <c r="FVY73" s="289"/>
      <c r="FVZ73" s="289"/>
      <c r="FWA73" s="289"/>
      <c r="FWB73" s="289"/>
      <c r="FWC73" s="289"/>
      <c r="FWD73" s="289"/>
      <c r="FWE73" s="289"/>
      <c r="FWF73" s="289"/>
      <c r="FWG73" s="289"/>
      <c r="FWH73" s="289"/>
      <c r="FWI73" s="289"/>
      <c r="FWJ73" s="289"/>
      <c r="FWK73" s="289"/>
      <c r="FWL73" s="289"/>
      <c r="FWM73" s="289"/>
      <c r="FWN73" s="289"/>
      <c r="FWO73" s="289"/>
      <c r="FWP73" s="289"/>
      <c r="FWQ73" s="289"/>
      <c r="FWR73" s="289"/>
      <c r="FWS73" s="289"/>
      <c r="FWT73" s="289"/>
      <c r="FWU73" s="289"/>
      <c r="FWV73" s="289"/>
      <c r="FWW73" s="289"/>
      <c r="FWX73" s="289"/>
      <c r="FWY73" s="289"/>
      <c r="FWZ73" s="289"/>
      <c r="FXA73" s="289"/>
      <c r="FXB73" s="289"/>
      <c r="FXC73" s="289"/>
      <c r="FXD73" s="289"/>
      <c r="FXE73" s="289"/>
      <c r="FXF73" s="289"/>
      <c r="FXG73" s="289"/>
      <c r="FXH73" s="289"/>
      <c r="FXI73" s="289"/>
      <c r="FXJ73" s="289"/>
      <c r="FXK73" s="289"/>
      <c r="FXL73" s="289"/>
      <c r="FXM73" s="289"/>
      <c r="FXN73" s="289"/>
      <c r="FXO73" s="289"/>
      <c r="FXP73" s="289"/>
      <c r="FXQ73" s="289"/>
      <c r="FXR73" s="289"/>
      <c r="FXS73" s="289"/>
      <c r="FXT73" s="289"/>
      <c r="FXU73" s="289"/>
      <c r="FXV73" s="289"/>
      <c r="FXW73" s="289"/>
      <c r="FXX73" s="289"/>
      <c r="FXY73" s="289"/>
      <c r="FXZ73" s="289"/>
      <c r="FYA73" s="289"/>
      <c r="FYB73" s="289"/>
      <c r="FYC73" s="289"/>
      <c r="FYD73" s="289"/>
      <c r="FYE73" s="289"/>
      <c r="FYF73" s="289"/>
      <c r="FYG73" s="289"/>
      <c r="FYH73" s="289"/>
      <c r="FYI73" s="289"/>
      <c r="FYJ73" s="289"/>
      <c r="FYK73" s="289"/>
      <c r="FYL73" s="289"/>
      <c r="FYM73" s="289"/>
      <c r="FYN73" s="289"/>
      <c r="FYO73" s="289"/>
      <c r="FYP73" s="289"/>
      <c r="FYQ73" s="289"/>
      <c r="FYR73" s="289"/>
      <c r="FYS73" s="289"/>
      <c r="FYT73" s="289"/>
      <c r="FYU73" s="289"/>
      <c r="FYV73" s="289"/>
      <c r="FYW73" s="289"/>
      <c r="FYX73" s="289"/>
      <c r="FYY73" s="289"/>
      <c r="FYZ73" s="289"/>
      <c r="FZA73" s="289"/>
      <c r="FZB73" s="289"/>
      <c r="FZC73" s="289"/>
      <c r="FZD73" s="289"/>
      <c r="FZE73" s="289"/>
      <c r="FZF73" s="289"/>
      <c r="FZG73" s="289"/>
      <c r="FZH73" s="289"/>
      <c r="FZI73" s="289"/>
      <c r="FZJ73" s="289"/>
      <c r="FZK73" s="289"/>
      <c r="FZL73" s="289"/>
      <c r="FZM73" s="289"/>
      <c r="FZN73" s="289"/>
      <c r="FZO73" s="289"/>
      <c r="FZP73" s="289"/>
      <c r="FZQ73" s="289"/>
      <c r="FZR73" s="289"/>
      <c r="FZS73" s="289"/>
      <c r="FZT73" s="289"/>
      <c r="FZU73" s="289"/>
      <c r="FZV73" s="289"/>
      <c r="FZW73" s="289"/>
      <c r="FZX73" s="289"/>
      <c r="FZY73" s="289"/>
      <c r="FZZ73" s="289"/>
      <c r="GAA73" s="289"/>
      <c r="GAB73" s="289"/>
      <c r="GAC73" s="289"/>
      <c r="GAD73" s="289"/>
      <c r="GAE73" s="289"/>
      <c r="GAF73" s="289"/>
      <c r="GAG73" s="289"/>
      <c r="GAH73" s="289"/>
      <c r="GAI73" s="289"/>
      <c r="GAJ73" s="289"/>
      <c r="GAK73" s="289"/>
      <c r="GAL73" s="289"/>
      <c r="GAM73" s="289"/>
      <c r="GAN73" s="289"/>
      <c r="GAO73" s="289"/>
      <c r="GAP73" s="289"/>
      <c r="GAQ73" s="289"/>
      <c r="GAR73" s="289"/>
      <c r="GAS73" s="289"/>
      <c r="GAT73" s="289"/>
      <c r="GAU73" s="289"/>
      <c r="GAV73" s="289"/>
      <c r="GAW73" s="289"/>
      <c r="GAX73" s="289"/>
      <c r="GAY73" s="289"/>
      <c r="GAZ73" s="289"/>
      <c r="GBA73" s="289"/>
      <c r="GBB73" s="289"/>
      <c r="GBC73" s="289"/>
      <c r="GBD73" s="289"/>
      <c r="GBE73" s="289"/>
      <c r="GBF73" s="289"/>
      <c r="GBG73" s="289"/>
      <c r="GBH73" s="289"/>
      <c r="GBI73" s="289"/>
      <c r="GBJ73" s="289"/>
      <c r="GBK73" s="289"/>
      <c r="GBL73" s="289"/>
      <c r="GBM73" s="289"/>
      <c r="GBN73" s="289"/>
      <c r="GBO73" s="289"/>
      <c r="GBP73" s="289"/>
      <c r="GBQ73" s="289"/>
      <c r="GBR73" s="289"/>
      <c r="GBS73" s="289"/>
      <c r="GBT73" s="289"/>
      <c r="GBU73" s="289"/>
      <c r="GBV73" s="289"/>
      <c r="GBW73" s="289"/>
      <c r="GBX73" s="289"/>
      <c r="GBY73" s="289"/>
      <c r="GBZ73" s="289"/>
      <c r="GCA73" s="289"/>
      <c r="GCB73" s="289"/>
      <c r="GCC73" s="289"/>
      <c r="GCD73" s="289"/>
      <c r="GCE73" s="289"/>
      <c r="GCF73" s="289"/>
      <c r="GCG73" s="289"/>
      <c r="GCH73" s="289"/>
      <c r="GCI73" s="289"/>
      <c r="GCJ73" s="289"/>
      <c r="GCK73" s="289"/>
      <c r="GCL73" s="289"/>
      <c r="GCM73" s="289"/>
      <c r="GCN73" s="289"/>
      <c r="GCO73" s="289"/>
      <c r="GCP73" s="289"/>
      <c r="GCQ73" s="289"/>
      <c r="GCR73" s="289"/>
      <c r="GCS73" s="289"/>
      <c r="GCT73" s="289"/>
      <c r="GCU73" s="289"/>
      <c r="GCV73" s="289"/>
      <c r="GCW73" s="289"/>
      <c r="GCX73" s="289"/>
      <c r="GCY73" s="289"/>
      <c r="GCZ73" s="289"/>
      <c r="GDA73" s="289"/>
      <c r="GDB73" s="289"/>
      <c r="GDC73" s="289"/>
      <c r="GDD73" s="289"/>
      <c r="GDE73" s="289"/>
      <c r="GDF73" s="289"/>
      <c r="GDG73" s="289"/>
      <c r="GDH73" s="289"/>
      <c r="GDI73" s="289"/>
      <c r="GDJ73" s="289"/>
      <c r="GDK73" s="289"/>
      <c r="GDL73" s="289"/>
      <c r="GDM73" s="289"/>
      <c r="GDN73" s="289"/>
      <c r="GDO73" s="289"/>
      <c r="GDP73" s="289"/>
      <c r="GDQ73" s="289"/>
      <c r="GDR73" s="289"/>
      <c r="GDS73" s="289"/>
      <c r="GDT73" s="289"/>
      <c r="GDU73" s="289"/>
      <c r="GDV73" s="289"/>
      <c r="GDW73" s="289"/>
      <c r="GDX73" s="289"/>
      <c r="GDY73" s="289"/>
      <c r="GDZ73" s="289"/>
      <c r="GEA73" s="289"/>
      <c r="GEB73" s="289"/>
      <c r="GEC73" s="289"/>
      <c r="GED73" s="289"/>
      <c r="GEE73" s="289"/>
      <c r="GEF73" s="289"/>
      <c r="GEG73" s="289"/>
      <c r="GEH73" s="289"/>
      <c r="GEI73" s="289"/>
      <c r="GEJ73" s="289"/>
      <c r="GEK73" s="289"/>
      <c r="GEL73" s="289"/>
      <c r="GEM73" s="289"/>
      <c r="GEN73" s="289"/>
      <c r="GEO73" s="289"/>
      <c r="GEP73" s="289"/>
      <c r="GEQ73" s="289"/>
      <c r="GER73" s="289"/>
      <c r="GES73" s="289"/>
      <c r="GET73" s="289"/>
      <c r="GEU73" s="289"/>
      <c r="GEV73" s="289"/>
      <c r="GEW73" s="289"/>
      <c r="GEX73" s="289"/>
      <c r="GEY73" s="289"/>
      <c r="GEZ73" s="289"/>
      <c r="GFA73" s="289"/>
      <c r="GFB73" s="289"/>
      <c r="GFC73" s="289"/>
      <c r="GFD73" s="289"/>
      <c r="GFE73" s="289"/>
      <c r="GFF73" s="289"/>
      <c r="GFG73" s="289"/>
      <c r="GFH73" s="289"/>
      <c r="GFI73" s="289"/>
      <c r="GFJ73" s="289"/>
      <c r="GFK73" s="289"/>
      <c r="GFL73" s="289"/>
      <c r="GFM73" s="289"/>
      <c r="GFN73" s="289"/>
      <c r="GFO73" s="289"/>
      <c r="GFP73" s="289"/>
      <c r="GFQ73" s="289"/>
      <c r="GFR73" s="289"/>
      <c r="GFS73" s="289"/>
      <c r="GFT73" s="289"/>
      <c r="GFU73" s="289"/>
      <c r="GFV73" s="289"/>
      <c r="GFW73" s="289"/>
      <c r="GFX73" s="289"/>
      <c r="GFY73" s="289"/>
      <c r="GFZ73" s="289"/>
      <c r="GGA73" s="289"/>
      <c r="GGB73" s="289"/>
      <c r="GGC73" s="289"/>
      <c r="GGD73" s="289"/>
      <c r="GGE73" s="289"/>
      <c r="GGF73" s="289"/>
      <c r="GGG73" s="289"/>
      <c r="GGH73" s="289"/>
      <c r="GGI73" s="289"/>
      <c r="GGJ73" s="289"/>
      <c r="GGK73" s="289"/>
      <c r="GGL73" s="289"/>
      <c r="GGM73" s="289"/>
      <c r="GGN73" s="289"/>
      <c r="GGO73" s="289"/>
      <c r="GGP73" s="289"/>
      <c r="GGQ73" s="289"/>
      <c r="GGR73" s="289"/>
      <c r="GGS73" s="289"/>
      <c r="GGT73" s="289"/>
      <c r="GGU73" s="289"/>
      <c r="GGV73" s="289"/>
      <c r="GGW73" s="289"/>
      <c r="GGX73" s="289"/>
      <c r="GGY73" s="289"/>
      <c r="GGZ73" s="289"/>
      <c r="GHA73" s="289"/>
      <c r="GHB73" s="289"/>
      <c r="GHC73" s="289"/>
      <c r="GHD73" s="289"/>
      <c r="GHE73" s="289"/>
      <c r="GHF73" s="289"/>
      <c r="GHG73" s="289"/>
      <c r="GHH73" s="289"/>
      <c r="GHI73" s="289"/>
      <c r="GHJ73" s="289"/>
      <c r="GHK73" s="289"/>
      <c r="GHL73" s="289"/>
      <c r="GHM73" s="289"/>
      <c r="GHN73" s="289"/>
      <c r="GHO73" s="289"/>
      <c r="GHP73" s="289"/>
      <c r="GHQ73" s="289"/>
      <c r="GHR73" s="289"/>
      <c r="GHS73" s="289"/>
      <c r="GHT73" s="289"/>
      <c r="GHU73" s="289"/>
      <c r="GHV73" s="289"/>
      <c r="GHW73" s="289"/>
      <c r="GHX73" s="289"/>
      <c r="GHY73" s="289"/>
      <c r="GHZ73" s="289"/>
      <c r="GIA73" s="289"/>
      <c r="GIB73" s="289"/>
      <c r="GIC73" s="289"/>
      <c r="GID73" s="289"/>
      <c r="GIE73" s="289"/>
      <c r="GIF73" s="289"/>
      <c r="GIG73" s="289"/>
      <c r="GIH73" s="289"/>
      <c r="GII73" s="289"/>
      <c r="GIJ73" s="289"/>
      <c r="GIK73" s="289"/>
      <c r="GIL73" s="289"/>
      <c r="GIM73" s="289"/>
      <c r="GIN73" s="289"/>
      <c r="GIO73" s="289"/>
      <c r="GIP73" s="289"/>
      <c r="GIQ73" s="289"/>
      <c r="GIR73" s="289"/>
      <c r="GIS73" s="289"/>
      <c r="GIT73" s="289"/>
      <c r="GIU73" s="289"/>
      <c r="GIV73" s="289"/>
      <c r="GIW73" s="289"/>
      <c r="GIX73" s="289"/>
      <c r="GIY73" s="289"/>
      <c r="GIZ73" s="289"/>
      <c r="GJA73" s="289"/>
      <c r="GJB73" s="289"/>
      <c r="GJC73" s="289"/>
      <c r="GJD73" s="289"/>
      <c r="GJE73" s="289"/>
      <c r="GJF73" s="289"/>
      <c r="GJG73" s="289"/>
      <c r="GJH73" s="289"/>
      <c r="GJI73" s="289"/>
      <c r="GJJ73" s="289"/>
      <c r="GJK73" s="289"/>
      <c r="GJL73" s="289"/>
      <c r="GJM73" s="289"/>
      <c r="GJN73" s="289"/>
      <c r="GJO73" s="289"/>
      <c r="GJP73" s="289"/>
      <c r="GJQ73" s="289"/>
      <c r="GJR73" s="289"/>
      <c r="GJS73" s="289"/>
      <c r="GJT73" s="289"/>
      <c r="GJU73" s="289"/>
      <c r="GJV73" s="289"/>
      <c r="GJW73" s="289"/>
      <c r="GJX73" s="289"/>
      <c r="GJY73" s="289"/>
      <c r="GJZ73" s="289"/>
      <c r="GKA73" s="289"/>
      <c r="GKB73" s="289"/>
      <c r="GKC73" s="289"/>
      <c r="GKD73" s="289"/>
      <c r="GKE73" s="289"/>
      <c r="GKF73" s="289"/>
      <c r="GKG73" s="289"/>
      <c r="GKH73" s="289"/>
      <c r="GKI73" s="289"/>
      <c r="GKJ73" s="289"/>
      <c r="GKK73" s="289"/>
      <c r="GKL73" s="289"/>
      <c r="GKM73" s="289"/>
      <c r="GKN73" s="289"/>
      <c r="GKO73" s="289"/>
      <c r="GKP73" s="289"/>
      <c r="GKQ73" s="289"/>
      <c r="GKR73" s="289"/>
      <c r="GKS73" s="289"/>
      <c r="GKT73" s="289"/>
      <c r="GKU73" s="289"/>
      <c r="GKV73" s="289"/>
      <c r="GKW73" s="289"/>
      <c r="GKX73" s="289"/>
      <c r="GKY73" s="289"/>
      <c r="GKZ73" s="289"/>
      <c r="GLA73" s="289"/>
      <c r="GLB73" s="289"/>
      <c r="GLC73" s="289"/>
      <c r="GLD73" s="289"/>
      <c r="GLE73" s="289"/>
      <c r="GLF73" s="289"/>
      <c r="GLG73" s="289"/>
      <c r="GLH73" s="289"/>
      <c r="GLI73" s="289"/>
      <c r="GLJ73" s="289"/>
      <c r="GLK73" s="289"/>
      <c r="GLL73" s="289"/>
      <c r="GLM73" s="289"/>
      <c r="GLN73" s="289"/>
      <c r="GLO73" s="289"/>
      <c r="GLP73" s="289"/>
      <c r="GLQ73" s="289"/>
      <c r="GLR73" s="289"/>
      <c r="GLS73" s="289"/>
      <c r="GLT73" s="289"/>
      <c r="GLU73" s="289"/>
      <c r="GLV73" s="289"/>
      <c r="GLW73" s="289"/>
      <c r="GLX73" s="289"/>
      <c r="GLY73" s="289"/>
      <c r="GLZ73" s="289"/>
      <c r="GMA73" s="289"/>
      <c r="GMB73" s="289"/>
      <c r="GMC73" s="289"/>
      <c r="GMD73" s="289"/>
      <c r="GME73" s="289"/>
      <c r="GMF73" s="289"/>
      <c r="GMG73" s="289"/>
      <c r="GMH73" s="289"/>
      <c r="GMI73" s="289"/>
      <c r="GMJ73" s="289"/>
      <c r="GMK73" s="289"/>
      <c r="GML73" s="289"/>
      <c r="GMM73" s="289"/>
      <c r="GMN73" s="289"/>
      <c r="GMO73" s="289"/>
      <c r="GMP73" s="289"/>
      <c r="GMQ73" s="289"/>
      <c r="GMR73" s="289"/>
      <c r="GMS73" s="289"/>
      <c r="GMT73" s="289"/>
      <c r="GMU73" s="289"/>
      <c r="GMV73" s="289"/>
      <c r="GMW73" s="289"/>
      <c r="GMX73" s="289"/>
      <c r="GMY73" s="289"/>
      <c r="GMZ73" s="289"/>
      <c r="GNA73" s="289"/>
      <c r="GNB73" s="289"/>
      <c r="GNC73" s="289"/>
      <c r="GND73" s="289"/>
      <c r="GNE73" s="289"/>
      <c r="GNF73" s="289"/>
      <c r="GNG73" s="289"/>
      <c r="GNH73" s="289"/>
      <c r="GNI73" s="289"/>
      <c r="GNJ73" s="289"/>
      <c r="GNK73" s="289"/>
      <c r="GNL73" s="289"/>
      <c r="GNM73" s="289"/>
      <c r="GNN73" s="289"/>
      <c r="GNO73" s="289"/>
      <c r="GNP73" s="289"/>
      <c r="GNQ73" s="289"/>
      <c r="GNR73" s="289"/>
      <c r="GNS73" s="289"/>
      <c r="GNT73" s="289"/>
      <c r="GNU73" s="289"/>
      <c r="GNV73" s="289"/>
      <c r="GNW73" s="289"/>
      <c r="GNX73" s="289"/>
      <c r="GNY73" s="289"/>
      <c r="GNZ73" s="289"/>
      <c r="GOA73" s="289"/>
      <c r="GOB73" s="289"/>
      <c r="GOC73" s="289"/>
      <c r="GOD73" s="289"/>
      <c r="GOE73" s="289"/>
      <c r="GOF73" s="289"/>
      <c r="GOG73" s="289"/>
      <c r="GOH73" s="289"/>
      <c r="GOI73" s="289"/>
      <c r="GOJ73" s="289"/>
      <c r="GOK73" s="289"/>
      <c r="GOL73" s="289"/>
      <c r="GOM73" s="289"/>
      <c r="GON73" s="289"/>
      <c r="GOO73" s="289"/>
      <c r="GOP73" s="289"/>
      <c r="GOQ73" s="289"/>
      <c r="GOR73" s="289"/>
      <c r="GOS73" s="289"/>
      <c r="GOT73" s="289"/>
      <c r="GOU73" s="289"/>
      <c r="GOV73" s="289"/>
      <c r="GOW73" s="289"/>
      <c r="GOX73" s="289"/>
      <c r="GOY73" s="289"/>
      <c r="GOZ73" s="289"/>
      <c r="GPA73" s="289"/>
      <c r="GPB73" s="289"/>
      <c r="GPC73" s="289"/>
      <c r="GPD73" s="289"/>
      <c r="GPE73" s="289"/>
      <c r="GPF73" s="289"/>
      <c r="GPG73" s="289"/>
      <c r="GPH73" s="289"/>
      <c r="GPI73" s="289"/>
      <c r="GPJ73" s="289"/>
      <c r="GPK73" s="289"/>
      <c r="GPL73" s="289"/>
      <c r="GPM73" s="289"/>
      <c r="GPN73" s="289"/>
      <c r="GPO73" s="289"/>
      <c r="GPP73" s="289"/>
      <c r="GPQ73" s="289"/>
      <c r="GPR73" s="289"/>
      <c r="GPS73" s="289"/>
      <c r="GPT73" s="289"/>
      <c r="GPU73" s="289"/>
      <c r="GPV73" s="289"/>
      <c r="GPW73" s="289"/>
      <c r="GPX73" s="289"/>
      <c r="GPY73" s="289"/>
      <c r="GPZ73" s="289"/>
      <c r="GQA73" s="289"/>
      <c r="GQB73" s="289"/>
      <c r="GQC73" s="289"/>
      <c r="GQD73" s="289"/>
      <c r="GQE73" s="289"/>
      <c r="GQF73" s="289"/>
      <c r="GQG73" s="289"/>
      <c r="GQH73" s="289"/>
      <c r="GQI73" s="289"/>
      <c r="GQJ73" s="289"/>
      <c r="GQK73" s="289"/>
      <c r="GQL73" s="289"/>
      <c r="GQM73" s="289"/>
      <c r="GQN73" s="289"/>
      <c r="GQO73" s="289"/>
      <c r="GQP73" s="289"/>
      <c r="GQQ73" s="289"/>
      <c r="GQR73" s="289"/>
      <c r="GQS73" s="289"/>
      <c r="GQT73" s="289"/>
      <c r="GQU73" s="289"/>
      <c r="GQV73" s="289"/>
      <c r="GQW73" s="289"/>
      <c r="GQX73" s="289"/>
      <c r="GQY73" s="289"/>
      <c r="GQZ73" s="289"/>
      <c r="GRA73" s="289"/>
      <c r="GRB73" s="289"/>
      <c r="GRC73" s="289"/>
      <c r="GRD73" s="289"/>
      <c r="GRE73" s="289"/>
      <c r="GRF73" s="289"/>
      <c r="GRG73" s="289"/>
      <c r="GRH73" s="289"/>
      <c r="GRI73" s="289"/>
      <c r="GRJ73" s="289"/>
      <c r="GRK73" s="289"/>
      <c r="GRL73" s="289"/>
      <c r="GRM73" s="289"/>
      <c r="GRN73" s="289"/>
      <c r="GRO73" s="289"/>
      <c r="GRP73" s="289"/>
      <c r="GRQ73" s="289"/>
      <c r="GRR73" s="289"/>
      <c r="GRS73" s="289"/>
      <c r="GRT73" s="289"/>
      <c r="GRU73" s="289"/>
      <c r="GRV73" s="289"/>
      <c r="GRW73" s="289"/>
      <c r="GRX73" s="289"/>
      <c r="GRY73" s="289"/>
      <c r="GRZ73" s="289"/>
      <c r="GSA73" s="289"/>
      <c r="GSB73" s="289"/>
      <c r="GSC73" s="289"/>
      <c r="GSD73" s="289"/>
      <c r="GSE73" s="289"/>
      <c r="GSF73" s="289"/>
      <c r="GSG73" s="289"/>
      <c r="GSH73" s="289"/>
      <c r="GSI73" s="289"/>
      <c r="GSJ73" s="289"/>
      <c r="GSK73" s="289"/>
      <c r="GSL73" s="289"/>
      <c r="GSM73" s="289"/>
      <c r="GSN73" s="289"/>
      <c r="GSO73" s="289"/>
      <c r="GSP73" s="289"/>
      <c r="GSQ73" s="289"/>
      <c r="GSR73" s="289"/>
      <c r="GSS73" s="289"/>
      <c r="GST73" s="289"/>
      <c r="GSU73" s="289"/>
      <c r="GSV73" s="289"/>
      <c r="GSW73" s="289"/>
      <c r="GSX73" s="289"/>
      <c r="GSY73" s="289"/>
      <c r="GSZ73" s="289"/>
      <c r="GTA73" s="289"/>
      <c r="GTB73" s="289"/>
      <c r="GTC73" s="289"/>
      <c r="GTD73" s="289"/>
      <c r="GTE73" s="289"/>
      <c r="GTF73" s="289"/>
      <c r="GTG73" s="289"/>
      <c r="GTH73" s="289"/>
      <c r="GTI73" s="289"/>
      <c r="GTJ73" s="289"/>
      <c r="GTK73" s="289"/>
      <c r="GTL73" s="289"/>
      <c r="GTM73" s="289"/>
      <c r="GTN73" s="289"/>
      <c r="GTO73" s="289"/>
      <c r="GTP73" s="289"/>
      <c r="GTQ73" s="289"/>
      <c r="GTR73" s="289"/>
      <c r="GTS73" s="289"/>
      <c r="GTT73" s="289"/>
      <c r="GTU73" s="289"/>
      <c r="GTV73" s="289"/>
      <c r="GTW73" s="289"/>
      <c r="GTX73" s="289"/>
      <c r="GTY73" s="289"/>
      <c r="GTZ73" s="289"/>
      <c r="GUA73" s="289"/>
      <c r="GUB73" s="289"/>
      <c r="GUC73" s="289"/>
      <c r="GUD73" s="289"/>
      <c r="GUE73" s="289"/>
      <c r="GUF73" s="289"/>
      <c r="GUG73" s="289"/>
      <c r="GUH73" s="289"/>
      <c r="GUI73" s="289"/>
      <c r="GUJ73" s="289"/>
      <c r="GUK73" s="289"/>
      <c r="GUL73" s="289"/>
      <c r="GUM73" s="289"/>
      <c r="GUN73" s="289"/>
      <c r="GUO73" s="289"/>
      <c r="GUP73" s="289"/>
      <c r="GUQ73" s="289"/>
      <c r="GUR73" s="289"/>
      <c r="GUS73" s="289"/>
      <c r="GUT73" s="289"/>
      <c r="GUU73" s="289"/>
      <c r="GUV73" s="289"/>
      <c r="GUW73" s="289"/>
      <c r="GUX73" s="289"/>
      <c r="GUY73" s="289"/>
      <c r="GUZ73" s="289"/>
      <c r="GVA73" s="289"/>
      <c r="GVB73" s="289"/>
      <c r="GVC73" s="289"/>
      <c r="GVD73" s="289"/>
      <c r="GVE73" s="289"/>
      <c r="GVF73" s="289"/>
      <c r="GVG73" s="289"/>
      <c r="GVH73" s="289"/>
      <c r="GVI73" s="289"/>
      <c r="GVJ73" s="289"/>
      <c r="GVK73" s="289"/>
      <c r="GVL73" s="289"/>
      <c r="GVM73" s="289"/>
      <c r="GVN73" s="289"/>
      <c r="GVO73" s="289"/>
      <c r="GVP73" s="289"/>
      <c r="GVQ73" s="289"/>
      <c r="GVR73" s="289"/>
      <c r="GVS73" s="289"/>
      <c r="GVT73" s="289"/>
      <c r="GVU73" s="289"/>
      <c r="GVV73" s="289"/>
      <c r="GVW73" s="289"/>
      <c r="GVX73" s="289"/>
      <c r="GVY73" s="289"/>
      <c r="GVZ73" s="289"/>
      <c r="GWA73" s="289"/>
      <c r="GWB73" s="289"/>
      <c r="GWC73" s="289"/>
      <c r="GWD73" s="289"/>
      <c r="GWE73" s="289"/>
      <c r="GWF73" s="289"/>
      <c r="GWG73" s="289"/>
      <c r="GWH73" s="289"/>
      <c r="GWI73" s="289"/>
      <c r="GWJ73" s="289"/>
      <c r="GWK73" s="289"/>
      <c r="GWL73" s="289"/>
      <c r="GWM73" s="289"/>
      <c r="GWN73" s="289"/>
      <c r="GWO73" s="289"/>
      <c r="GWP73" s="289"/>
      <c r="GWQ73" s="289"/>
      <c r="GWR73" s="289"/>
      <c r="GWS73" s="289"/>
      <c r="GWT73" s="289"/>
      <c r="GWU73" s="289"/>
      <c r="GWV73" s="289"/>
      <c r="GWW73" s="289"/>
      <c r="GWX73" s="289"/>
      <c r="GWY73" s="289"/>
      <c r="GWZ73" s="289"/>
      <c r="GXA73" s="289"/>
      <c r="GXB73" s="289"/>
      <c r="GXC73" s="289"/>
      <c r="GXD73" s="289"/>
      <c r="GXE73" s="289"/>
      <c r="GXF73" s="289"/>
      <c r="GXG73" s="289"/>
      <c r="GXH73" s="289"/>
      <c r="GXI73" s="289"/>
      <c r="GXJ73" s="289"/>
      <c r="GXK73" s="289"/>
      <c r="GXL73" s="289"/>
      <c r="GXM73" s="289"/>
      <c r="GXN73" s="289"/>
      <c r="GXO73" s="289"/>
      <c r="GXP73" s="289"/>
      <c r="GXQ73" s="289"/>
      <c r="GXR73" s="289"/>
      <c r="GXS73" s="289"/>
      <c r="GXT73" s="289"/>
      <c r="GXU73" s="289"/>
      <c r="GXV73" s="289"/>
      <c r="GXW73" s="289"/>
      <c r="GXX73" s="289"/>
      <c r="GXY73" s="289"/>
      <c r="GXZ73" s="289"/>
      <c r="GYA73" s="289"/>
      <c r="GYB73" s="289"/>
      <c r="GYC73" s="289"/>
      <c r="GYD73" s="289"/>
      <c r="GYE73" s="289"/>
      <c r="GYF73" s="289"/>
      <c r="GYG73" s="289"/>
      <c r="GYH73" s="289"/>
      <c r="GYI73" s="289"/>
      <c r="GYJ73" s="289"/>
      <c r="GYK73" s="289"/>
      <c r="GYL73" s="289"/>
      <c r="GYM73" s="289"/>
      <c r="GYN73" s="289"/>
      <c r="GYO73" s="289"/>
      <c r="GYP73" s="289"/>
      <c r="GYQ73" s="289"/>
      <c r="GYR73" s="289"/>
      <c r="GYS73" s="289"/>
      <c r="GYT73" s="289"/>
      <c r="GYU73" s="289"/>
      <c r="GYV73" s="289"/>
      <c r="GYW73" s="289"/>
      <c r="GYX73" s="289"/>
      <c r="GYY73" s="289"/>
      <c r="GYZ73" s="289"/>
      <c r="GZA73" s="289"/>
      <c r="GZB73" s="289"/>
      <c r="GZC73" s="289"/>
      <c r="GZD73" s="289"/>
      <c r="GZE73" s="289"/>
      <c r="GZF73" s="289"/>
      <c r="GZG73" s="289"/>
      <c r="GZH73" s="289"/>
      <c r="GZI73" s="289"/>
      <c r="GZJ73" s="289"/>
      <c r="GZK73" s="289"/>
      <c r="GZL73" s="289"/>
      <c r="GZM73" s="289"/>
      <c r="GZN73" s="289"/>
      <c r="GZO73" s="289"/>
      <c r="GZP73" s="289"/>
      <c r="GZQ73" s="289"/>
      <c r="GZR73" s="289"/>
      <c r="GZS73" s="289"/>
      <c r="GZT73" s="289"/>
      <c r="GZU73" s="289"/>
      <c r="GZV73" s="289"/>
      <c r="GZW73" s="289"/>
      <c r="GZX73" s="289"/>
      <c r="GZY73" s="289"/>
      <c r="GZZ73" s="289"/>
      <c r="HAA73" s="289"/>
      <c r="HAB73" s="289"/>
      <c r="HAC73" s="289"/>
      <c r="HAD73" s="289"/>
      <c r="HAE73" s="289"/>
      <c r="HAF73" s="289"/>
      <c r="HAG73" s="289"/>
      <c r="HAH73" s="289"/>
      <c r="HAI73" s="289"/>
      <c r="HAJ73" s="289"/>
      <c r="HAK73" s="289"/>
      <c r="HAL73" s="289"/>
      <c r="HAM73" s="289"/>
      <c r="HAN73" s="289"/>
      <c r="HAO73" s="289"/>
      <c r="HAP73" s="289"/>
      <c r="HAQ73" s="289"/>
      <c r="HAR73" s="289"/>
      <c r="HAS73" s="289"/>
      <c r="HAT73" s="289"/>
      <c r="HAU73" s="289"/>
      <c r="HAV73" s="289"/>
      <c r="HAW73" s="289"/>
      <c r="HAX73" s="289"/>
      <c r="HAY73" s="289"/>
      <c r="HAZ73" s="289"/>
      <c r="HBA73" s="289"/>
      <c r="HBB73" s="289"/>
      <c r="HBC73" s="289"/>
      <c r="HBD73" s="289"/>
      <c r="HBE73" s="289"/>
      <c r="HBF73" s="289"/>
      <c r="HBG73" s="289"/>
      <c r="HBH73" s="289"/>
      <c r="HBI73" s="289"/>
      <c r="HBJ73" s="289"/>
      <c r="HBK73" s="289"/>
      <c r="HBL73" s="289"/>
      <c r="HBM73" s="289"/>
      <c r="HBN73" s="289"/>
      <c r="HBO73" s="289"/>
      <c r="HBP73" s="289"/>
      <c r="HBQ73" s="289"/>
      <c r="HBR73" s="289"/>
      <c r="HBS73" s="289"/>
      <c r="HBT73" s="289"/>
      <c r="HBU73" s="289"/>
      <c r="HBV73" s="289"/>
      <c r="HBW73" s="289"/>
      <c r="HBX73" s="289"/>
      <c r="HBY73" s="289"/>
      <c r="HBZ73" s="289"/>
      <c r="HCA73" s="289"/>
      <c r="HCB73" s="289"/>
      <c r="HCC73" s="289"/>
      <c r="HCD73" s="289"/>
      <c r="HCE73" s="289"/>
      <c r="HCF73" s="289"/>
      <c r="HCG73" s="289"/>
      <c r="HCH73" s="289"/>
      <c r="HCI73" s="289"/>
      <c r="HCJ73" s="289"/>
      <c r="HCK73" s="289"/>
      <c r="HCL73" s="289"/>
      <c r="HCM73" s="289"/>
      <c r="HCN73" s="289"/>
      <c r="HCO73" s="289"/>
      <c r="HCP73" s="289"/>
      <c r="HCQ73" s="289"/>
      <c r="HCR73" s="289"/>
      <c r="HCS73" s="289"/>
      <c r="HCT73" s="289"/>
      <c r="HCU73" s="289"/>
      <c r="HCV73" s="289"/>
      <c r="HCW73" s="289"/>
      <c r="HCX73" s="289"/>
      <c r="HCY73" s="289"/>
      <c r="HCZ73" s="289"/>
      <c r="HDA73" s="289"/>
      <c r="HDB73" s="289"/>
      <c r="HDC73" s="289"/>
      <c r="HDD73" s="289"/>
      <c r="HDE73" s="289"/>
      <c r="HDF73" s="289"/>
      <c r="HDG73" s="289"/>
      <c r="HDH73" s="289"/>
      <c r="HDI73" s="289"/>
      <c r="HDJ73" s="289"/>
      <c r="HDK73" s="289"/>
      <c r="HDL73" s="289"/>
      <c r="HDM73" s="289"/>
      <c r="HDN73" s="289"/>
      <c r="HDO73" s="289"/>
      <c r="HDP73" s="289"/>
      <c r="HDQ73" s="289"/>
      <c r="HDR73" s="289"/>
      <c r="HDS73" s="289"/>
      <c r="HDT73" s="289"/>
      <c r="HDU73" s="289"/>
      <c r="HDV73" s="289"/>
      <c r="HDW73" s="289"/>
      <c r="HDX73" s="289"/>
      <c r="HDY73" s="289"/>
      <c r="HDZ73" s="289"/>
      <c r="HEA73" s="289"/>
      <c r="HEB73" s="289"/>
      <c r="HEC73" s="289"/>
      <c r="HED73" s="289"/>
      <c r="HEE73" s="289"/>
      <c r="HEF73" s="289"/>
      <c r="HEG73" s="289"/>
      <c r="HEH73" s="289"/>
      <c r="HEI73" s="289"/>
      <c r="HEJ73" s="289"/>
      <c r="HEK73" s="289"/>
      <c r="HEL73" s="289"/>
      <c r="HEM73" s="289"/>
      <c r="HEN73" s="289"/>
      <c r="HEO73" s="289"/>
      <c r="HEP73" s="289"/>
      <c r="HEQ73" s="289"/>
      <c r="HER73" s="289"/>
      <c r="HES73" s="289"/>
      <c r="HET73" s="289"/>
      <c r="HEU73" s="289"/>
      <c r="HEV73" s="289"/>
      <c r="HEW73" s="289"/>
      <c r="HEX73" s="289"/>
      <c r="HEY73" s="289"/>
      <c r="HEZ73" s="289"/>
      <c r="HFA73" s="289"/>
      <c r="HFB73" s="289"/>
      <c r="HFC73" s="289"/>
      <c r="HFD73" s="289"/>
      <c r="HFE73" s="289"/>
      <c r="HFF73" s="289"/>
      <c r="HFG73" s="289"/>
      <c r="HFH73" s="289"/>
      <c r="HFI73" s="289"/>
      <c r="HFJ73" s="289"/>
      <c r="HFK73" s="289"/>
      <c r="HFL73" s="289"/>
      <c r="HFM73" s="289"/>
      <c r="HFN73" s="289"/>
      <c r="HFO73" s="289"/>
      <c r="HFP73" s="289"/>
      <c r="HFQ73" s="289"/>
      <c r="HFR73" s="289"/>
      <c r="HFS73" s="289"/>
      <c r="HFT73" s="289"/>
      <c r="HFU73" s="289"/>
      <c r="HFV73" s="289"/>
      <c r="HFW73" s="289"/>
      <c r="HFX73" s="289"/>
      <c r="HFY73" s="289"/>
      <c r="HFZ73" s="289"/>
      <c r="HGA73" s="289"/>
      <c r="HGB73" s="289"/>
      <c r="HGC73" s="289"/>
      <c r="HGD73" s="289"/>
      <c r="HGE73" s="289"/>
      <c r="HGF73" s="289"/>
      <c r="HGG73" s="289"/>
      <c r="HGH73" s="289"/>
      <c r="HGI73" s="289"/>
      <c r="HGJ73" s="289"/>
      <c r="HGK73" s="289"/>
      <c r="HGL73" s="289"/>
      <c r="HGM73" s="289"/>
      <c r="HGN73" s="289"/>
      <c r="HGO73" s="289"/>
      <c r="HGP73" s="289"/>
      <c r="HGQ73" s="289"/>
      <c r="HGR73" s="289"/>
      <c r="HGS73" s="289"/>
      <c r="HGT73" s="289"/>
      <c r="HGU73" s="289"/>
      <c r="HGV73" s="289"/>
      <c r="HGW73" s="289"/>
      <c r="HGX73" s="289"/>
      <c r="HGY73" s="289"/>
      <c r="HGZ73" s="289"/>
      <c r="HHA73" s="289"/>
      <c r="HHB73" s="289"/>
      <c r="HHC73" s="289"/>
      <c r="HHD73" s="289"/>
      <c r="HHE73" s="289"/>
      <c r="HHF73" s="289"/>
      <c r="HHG73" s="289"/>
      <c r="HHH73" s="289"/>
      <c r="HHI73" s="289"/>
      <c r="HHJ73" s="289"/>
      <c r="HHK73" s="289"/>
      <c r="HHL73" s="289"/>
      <c r="HHM73" s="289"/>
      <c r="HHN73" s="289"/>
      <c r="HHO73" s="289"/>
      <c r="HHP73" s="289"/>
      <c r="HHQ73" s="289"/>
      <c r="HHR73" s="289"/>
      <c r="HHS73" s="289"/>
      <c r="HHT73" s="289"/>
      <c r="HHU73" s="289"/>
      <c r="HHV73" s="289"/>
      <c r="HHW73" s="289"/>
      <c r="HHX73" s="289"/>
      <c r="HHY73" s="289"/>
      <c r="HHZ73" s="289"/>
      <c r="HIA73" s="289"/>
      <c r="HIB73" s="289"/>
      <c r="HIC73" s="289"/>
      <c r="HID73" s="289"/>
      <c r="HIE73" s="289"/>
      <c r="HIF73" s="289"/>
      <c r="HIG73" s="289"/>
      <c r="HIH73" s="289"/>
      <c r="HII73" s="289"/>
      <c r="HIJ73" s="289"/>
      <c r="HIK73" s="289"/>
      <c r="HIL73" s="289"/>
      <c r="HIM73" s="289"/>
      <c r="HIN73" s="289"/>
      <c r="HIO73" s="289"/>
      <c r="HIP73" s="289"/>
      <c r="HIQ73" s="289"/>
      <c r="HIR73" s="289"/>
      <c r="HIS73" s="289"/>
      <c r="HIT73" s="289"/>
      <c r="HIU73" s="289"/>
      <c r="HIV73" s="289"/>
      <c r="HIW73" s="289"/>
      <c r="HIX73" s="289"/>
      <c r="HIY73" s="289"/>
      <c r="HIZ73" s="289"/>
      <c r="HJA73" s="289"/>
      <c r="HJB73" s="289"/>
      <c r="HJC73" s="289"/>
      <c r="HJD73" s="289"/>
      <c r="HJE73" s="289"/>
      <c r="HJF73" s="289"/>
      <c r="HJG73" s="289"/>
      <c r="HJH73" s="289"/>
      <c r="HJI73" s="289"/>
      <c r="HJJ73" s="289"/>
      <c r="HJK73" s="289"/>
      <c r="HJL73" s="289"/>
      <c r="HJM73" s="289"/>
      <c r="HJN73" s="289"/>
      <c r="HJO73" s="289"/>
      <c r="HJP73" s="289"/>
      <c r="HJQ73" s="289"/>
      <c r="HJR73" s="289"/>
      <c r="HJS73" s="289"/>
      <c r="HJT73" s="289"/>
      <c r="HJU73" s="289"/>
      <c r="HJV73" s="289"/>
      <c r="HJW73" s="289"/>
      <c r="HJX73" s="289"/>
      <c r="HJY73" s="289"/>
      <c r="HJZ73" s="289"/>
      <c r="HKA73" s="289"/>
      <c r="HKB73" s="289"/>
      <c r="HKC73" s="289"/>
      <c r="HKD73" s="289"/>
      <c r="HKE73" s="289"/>
      <c r="HKF73" s="289"/>
      <c r="HKG73" s="289"/>
      <c r="HKH73" s="289"/>
      <c r="HKI73" s="289"/>
      <c r="HKJ73" s="289"/>
      <c r="HKK73" s="289"/>
      <c r="HKL73" s="289"/>
      <c r="HKM73" s="289"/>
      <c r="HKN73" s="289"/>
      <c r="HKO73" s="289"/>
      <c r="HKP73" s="289"/>
      <c r="HKQ73" s="289"/>
      <c r="HKR73" s="289"/>
      <c r="HKS73" s="289"/>
      <c r="HKT73" s="289"/>
      <c r="HKU73" s="289"/>
      <c r="HKV73" s="289"/>
      <c r="HKW73" s="289"/>
      <c r="HKX73" s="289"/>
      <c r="HKY73" s="289"/>
      <c r="HKZ73" s="289"/>
      <c r="HLA73" s="289"/>
      <c r="HLB73" s="289"/>
      <c r="HLC73" s="289"/>
      <c r="HLD73" s="289"/>
      <c r="HLE73" s="289"/>
      <c r="HLF73" s="289"/>
      <c r="HLG73" s="289"/>
      <c r="HLH73" s="289"/>
      <c r="HLI73" s="289"/>
      <c r="HLJ73" s="289"/>
      <c r="HLK73" s="289"/>
      <c r="HLL73" s="289"/>
      <c r="HLM73" s="289"/>
      <c r="HLN73" s="289"/>
      <c r="HLO73" s="289"/>
      <c r="HLP73" s="289"/>
      <c r="HLQ73" s="289"/>
      <c r="HLR73" s="289"/>
      <c r="HLS73" s="289"/>
      <c r="HLT73" s="289"/>
      <c r="HLU73" s="289"/>
      <c r="HLV73" s="289"/>
      <c r="HLW73" s="289"/>
      <c r="HLX73" s="289"/>
      <c r="HLY73" s="289"/>
      <c r="HLZ73" s="289"/>
      <c r="HMA73" s="289"/>
      <c r="HMB73" s="289"/>
      <c r="HMC73" s="289"/>
      <c r="HMD73" s="289"/>
      <c r="HME73" s="289"/>
      <c r="HMF73" s="289"/>
      <c r="HMG73" s="289"/>
      <c r="HMH73" s="289"/>
      <c r="HMI73" s="289"/>
      <c r="HMJ73" s="289"/>
      <c r="HMK73" s="289"/>
      <c r="HML73" s="289"/>
      <c r="HMM73" s="289"/>
      <c r="HMN73" s="289"/>
      <c r="HMO73" s="289"/>
      <c r="HMP73" s="289"/>
      <c r="HMQ73" s="289"/>
      <c r="HMR73" s="289"/>
      <c r="HMS73" s="289"/>
      <c r="HMT73" s="289"/>
      <c r="HMU73" s="289"/>
      <c r="HMV73" s="289"/>
      <c r="HMW73" s="289"/>
      <c r="HMX73" s="289"/>
      <c r="HMY73" s="289"/>
      <c r="HMZ73" s="289"/>
      <c r="HNA73" s="289"/>
      <c r="HNB73" s="289"/>
      <c r="HNC73" s="289"/>
      <c r="HND73" s="289"/>
      <c r="HNE73" s="289"/>
      <c r="HNF73" s="289"/>
      <c r="HNG73" s="289"/>
      <c r="HNH73" s="289"/>
      <c r="HNI73" s="289"/>
      <c r="HNJ73" s="289"/>
      <c r="HNK73" s="289"/>
      <c r="HNL73" s="289"/>
      <c r="HNM73" s="289"/>
      <c r="HNN73" s="289"/>
      <c r="HNO73" s="289"/>
      <c r="HNP73" s="289"/>
      <c r="HNQ73" s="289"/>
      <c r="HNR73" s="289"/>
      <c r="HNS73" s="289"/>
      <c r="HNT73" s="289"/>
      <c r="HNU73" s="289"/>
      <c r="HNV73" s="289"/>
      <c r="HNW73" s="289"/>
      <c r="HNX73" s="289"/>
      <c r="HNY73" s="289"/>
      <c r="HNZ73" s="289"/>
      <c r="HOA73" s="289"/>
      <c r="HOB73" s="289"/>
      <c r="HOC73" s="289"/>
      <c r="HOD73" s="289"/>
      <c r="HOE73" s="289"/>
      <c r="HOF73" s="289"/>
      <c r="HOG73" s="289"/>
      <c r="HOH73" s="289"/>
      <c r="HOI73" s="289"/>
      <c r="HOJ73" s="289"/>
      <c r="HOK73" s="289"/>
      <c r="HOL73" s="289"/>
      <c r="HOM73" s="289"/>
      <c r="HON73" s="289"/>
      <c r="HOO73" s="289"/>
      <c r="HOP73" s="289"/>
      <c r="HOQ73" s="289"/>
      <c r="HOR73" s="289"/>
      <c r="HOS73" s="289"/>
      <c r="HOT73" s="289"/>
      <c r="HOU73" s="289"/>
      <c r="HOV73" s="289"/>
      <c r="HOW73" s="289"/>
      <c r="HOX73" s="289"/>
      <c r="HOY73" s="289"/>
      <c r="HOZ73" s="289"/>
      <c r="HPA73" s="289"/>
      <c r="HPB73" s="289"/>
      <c r="HPC73" s="289"/>
      <c r="HPD73" s="289"/>
      <c r="HPE73" s="289"/>
      <c r="HPF73" s="289"/>
      <c r="HPG73" s="289"/>
      <c r="HPH73" s="289"/>
      <c r="HPI73" s="289"/>
      <c r="HPJ73" s="289"/>
      <c r="HPK73" s="289"/>
      <c r="HPL73" s="289"/>
      <c r="HPM73" s="289"/>
      <c r="HPN73" s="289"/>
      <c r="HPO73" s="289"/>
      <c r="HPP73" s="289"/>
      <c r="HPQ73" s="289"/>
      <c r="HPR73" s="289"/>
      <c r="HPS73" s="289"/>
      <c r="HPT73" s="289"/>
      <c r="HPU73" s="289"/>
      <c r="HPV73" s="289"/>
      <c r="HPW73" s="289"/>
      <c r="HPX73" s="289"/>
      <c r="HPY73" s="289"/>
      <c r="HPZ73" s="289"/>
      <c r="HQA73" s="289"/>
      <c r="HQB73" s="289"/>
      <c r="HQC73" s="289"/>
      <c r="HQD73" s="289"/>
      <c r="HQE73" s="289"/>
      <c r="HQF73" s="289"/>
      <c r="HQG73" s="289"/>
      <c r="HQH73" s="289"/>
      <c r="HQI73" s="289"/>
      <c r="HQJ73" s="289"/>
      <c r="HQK73" s="289"/>
      <c r="HQL73" s="289"/>
      <c r="HQM73" s="289"/>
      <c r="HQN73" s="289"/>
      <c r="HQO73" s="289"/>
      <c r="HQP73" s="289"/>
      <c r="HQQ73" s="289"/>
      <c r="HQR73" s="289"/>
      <c r="HQS73" s="289"/>
      <c r="HQT73" s="289"/>
      <c r="HQU73" s="289"/>
      <c r="HQV73" s="289"/>
      <c r="HQW73" s="289"/>
      <c r="HQX73" s="289"/>
      <c r="HQY73" s="289"/>
      <c r="HQZ73" s="289"/>
      <c r="HRA73" s="289"/>
      <c r="HRB73" s="289"/>
      <c r="HRC73" s="289"/>
      <c r="HRD73" s="289"/>
      <c r="HRE73" s="289"/>
      <c r="HRF73" s="289"/>
      <c r="HRG73" s="289"/>
      <c r="HRH73" s="289"/>
      <c r="HRI73" s="289"/>
      <c r="HRJ73" s="289"/>
      <c r="HRK73" s="289"/>
      <c r="HRL73" s="289"/>
      <c r="HRM73" s="289"/>
      <c r="HRN73" s="289"/>
      <c r="HRO73" s="289"/>
      <c r="HRP73" s="289"/>
      <c r="HRQ73" s="289"/>
      <c r="HRR73" s="289"/>
      <c r="HRS73" s="289"/>
      <c r="HRT73" s="289"/>
      <c r="HRU73" s="289"/>
      <c r="HRV73" s="289"/>
      <c r="HRW73" s="289"/>
      <c r="HRX73" s="289"/>
      <c r="HRY73" s="289"/>
      <c r="HRZ73" s="289"/>
      <c r="HSA73" s="289"/>
      <c r="HSB73" s="289"/>
      <c r="HSC73" s="289"/>
      <c r="HSD73" s="289"/>
      <c r="HSE73" s="289"/>
      <c r="HSF73" s="289"/>
      <c r="HSG73" s="289"/>
      <c r="HSH73" s="289"/>
      <c r="HSI73" s="289"/>
      <c r="HSJ73" s="289"/>
      <c r="HSK73" s="289"/>
      <c r="HSL73" s="289"/>
      <c r="HSM73" s="289"/>
      <c r="HSN73" s="289"/>
      <c r="HSO73" s="289"/>
      <c r="HSP73" s="289"/>
      <c r="HSQ73" s="289"/>
      <c r="HSR73" s="289"/>
      <c r="HSS73" s="289"/>
      <c r="HST73" s="289"/>
      <c r="HSU73" s="289"/>
      <c r="HSV73" s="289"/>
      <c r="HSW73" s="289"/>
      <c r="HSX73" s="289"/>
      <c r="HSY73" s="289"/>
      <c r="HSZ73" s="289"/>
      <c r="HTA73" s="289"/>
      <c r="HTB73" s="289"/>
      <c r="HTC73" s="289"/>
      <c r="HTD73" s="289"/>
      <c r="HTE73" s="289"/>
      <c r="HTF73" s="289"/>
      <c r="HTG73" s="289"/>
      <c r="HTH73" s="289"/>
      <c r="HTI73" s="289"/>
      <c r="HTJ73" s="289"/>
      <c r="HTK73" s="289"/>
      <c r="HTL73" s="289"/>
      <c r="HTM73" s="289"/>
      <c r="HTN73" s="289"/>
      <c r="HTO73" s="289"/>
      <c r="HTP73" s="289"/>
      <c r="HTQ73" s="289"/>
      <c r="HTR73" s="289"/>
      <c r="HTS73" s="289"/>
      <c r="HTT73" s="289"/>
      <c r="HTU73" s="289"/>
      <c r="HTV73" s="289"/>
      <c r="HTW73" s="289"/>
      <c r="HTX73" s="289"/>
      <c r="HTY73" s="289"/>
      <c r="HTZ73" s="289"/>
      <c r="HUA73" s="289"/>
      <c r="HUB73" s="289"/>
      <c r="HUC73" s="289"/>
      <c r="HUD73" s="289"/>
      <c r="HUE73" s="289"/>
      <c r="HUF73" s="289"/>
      <c r="HUG73" s="289"/>
      <c r="HUH73" s="289"/>
      <c r="HUI73" s="289"/>
      <c r="HUJ73" s="289"/>
      <c r="HUK73" s="289"/>
      <c r="HUL73" s="289"/>
      <c r="HUM73" s="289"/>
      <c r="HUN73" s="289"/>
      <c r="HUO73" s="289"/>
      <c r="HUP73" s="289"/>
      <c r="HUQ73" s="289"/>
      <c r="HUR73" s="289"/>
      <c r="HUS73" s="289"/>
      <c r="HUT73" s="289"/>
      <c r="HUU73" s="289"/>
      <c r="HUV73" s="289"/>
      <c r="HUW73" s="289"/>
      <c r="HUX73" s="289"/>
      <c r="HUY73" s="289"/>
      <c r="HUZ73" s="289"/>
      <c r="HVA73" s="289"/>
      <c r="HVB73" s="289"/>
      <c r="HVC73" s="289"/>
      <c r="HVD73" s="289"/>
      <c r="HVE73" s="289"/>
      <c r="HVF73" s="289"/>
      <c r="HVG73" s="289"/>
      <c r="HVH73" s="289"/>
      <c r="HVI73" s="289"/>
      <c r="HVJ73" s="289"/>
      <c r="HVK73" s="289"/>
      <c r="HVL73" s="289"/>
      <c r="HVM73" s="289"/>
      <c r="HVN73" s="289"/>
      <c r="HVO73" s="289"/>
      <c r="HVP73" s="289"/>
      <c r="HVQ73" s="289"/>
      <c r="HVR73" s="289"/>
      <c r="HVS73" s="289"/>
      <c r="HVT73" s="289"/>
      <c r="HVU73" s="289"/>
      <c r="HVV73" s="289"/>
      <c r="HVW73" s="289"/>
      <c r="HVX73" s="289"/>
      <c r="HVY73" s="289"/>
      <c r="HVZ73" s="289"/>
      <c r="HWA73" s="289"/>
      <c r="HWB73" s="289"/>
      <c r="HWC73" s="289"/>
      <c r="HWD73" s="289"/>
      <c r="HWE73" s="289"/>
      <c r="HWF73" s="289"/>
      <c r="HWG73" s="289"/>
      <c r="HWH73" s="289"/>
      <c r="HWI73" s="289"/>
      <c r="HWJ73" s="289"/>
      <c r="HWK73" s="289"/>
      <c r="HWL73" s="289"/>
      <c r="HWM73" s="289"/>
      <c r="HWN73" s="289"/>
      <c r="HWO73" s="289"/>
      <c r="HWP73" s="289"/>
      <c r="HWQ73" s="289"/>
      <c r="HWR73" s="289"/>
      <c r="HWS73" s="289"/>
      <c r="HWT73" s="289"/>
      <c r="HWU73" s="289"/>
      <c r="HWV73" s="289"/>
      <c r="HWW73" s="289"/>
      <c r="HWX73" s="289"/>
      <c r="HWY73" s="289"/>
      <c r="HWZ73" s="289"/>
      <c r="HXA73" s="289"/>
      <c r="HXB73" s="289"/>
      <c r="HXC73" s="289"/>
      <c r="HXD73" s="289"/>
      <c r="HXE73" s="289"/>
      <c r="HXF73" s="289"/>
      <c r="HXG73" s="289"/>
      <c r="HXH73" s="289"/>
      <c r="HXI73" s="289"/>
      <c r="HXJ73" s="289"/>
      <c r="HXK73" s="289"/>
      <c r="HXL73" s="289"/>
      <c r="HXM73" s="289"/>
      <c r="HXN73" s="289"/>
      <c r="HXO73" s="289"/>
      <c r="HXP73" s="289"/>
      <c r="HXQ73" s="289"/>
      <c r="HXR73" s="289"/>
      <c r="HXS73" s="289"/>
      <c r="HXT73" s="289"/>
      <c r="HXU73" s="289"/>
      <c r="HXV73" s="289"/>
      <c r="HXW73" s="289"/>
      <c r="HXX73" s="289"/>
      <c r="HXY73" s="289"/>
      <c r="HXZ73" s="289"/>
      <c r="HYA73" s="289"/>
      <c r="HYB73" s="289"/>
      <c r="HYC73" s="289"/>
      <c r="HYD73" s="289"/>
      <c r="HYE73" s="289"/>
      <c r="HYF73" s="289"/>
      <c r="HYG73" s="289"/>
      <c r="HYH73" s="289"/>
      <c r="HYI73" s="289"/>
      <c r="HYJ73" s="289"/>
      <c r="HYK73" s="289"/>
      <c r="HYL73" s="289"/>
      <c r="HYM73" s="289"/>
      <c r="HYN73" s="289"/>
      <c r="HYO73" s="289"/>
      <c r="HYP73" s="289"/>
      <c r="HYQ73" s="289"/>
      <c r="HYR73" s="289"/>
      <c r="HYS73" s="289"/>
      <c r="HYT73" s="289"/>
      <c r="HYU73" s="289"/>
      <c r="HYV73" s="289"/>
      <c r="HYW73" s="289"/>
      <c r="HYX73" s="289"/>
      <c r="HYY73" s="289"/>
      <c r="HYZ73" s="289"/>
      <c r="HZA73" s="289"/>
      <c r="HZB73" s="289"/>
      <c r="HZC73" s="289"/>
      <c r="HZD73" s="289"/>
      <c r="HZE73" s="289"/>
      <c r="HZF73" s="289"/>
      <c r="HZG73" s="289"/>
      <c r="HZH73" s="289"/>
      <c r="HZI73" s="289"/>
      <c r="HZJ73" s="289"/>
      <c r="HZK73" s="289"/>
      <c r="HZL73" s="289"/>
      <c r="HZM73" s="289"/>
      <c r="HZN73" s="289"/>
      <c r="HZO73" s="289"/>
      <c r="HZP73" s="289"/>
      <c r="HZQ73" s="289"/>
      <c r="HZR73" s="289"/>
      <c r="HZS73" s="289"/>
      <c r="HZT73" s="289"/>
      <c r="HZU73" s="289"/>
      <c r="HZV73" s="289"/>
      <c r="HZW73" s="289"/>
      <c r="HZX73" s="289"/>
      <c r="HZY73" s="289"/>
      <c r="HZZ73" s="289"/>
      <c r="IAA73" s="289"/>
      <c r="IAB73" s="289"/>
      <c r="IAC73" s="289"/>
      <c r="IAD73" s="289"/>
      <c r="IAE73" s="289"/>
      <c r="IAF73" s="289"/>
      <c r="IAG73" s="289"/>
      <c r="IAH73" s="289"/>
      <c r="IAI73" s="289"/>
      <c r="IAJ73" s="289"/>
      <c r="IAK73" s="289"/>
      <c r="IAL73" s="289"/>
      <c r="IAM73" s="289"/>
      <c r="IAN73" s="289"/>
      <c r="IAO73" s="289"/>
      <c r="IAP73" s="289"/>
      <c r="IAQ73" s="289"/>
      <c r="IAR73" s="289"/>
      <c r="IAS73" s="289"/>
      <c r="IAT73" s="289"/>
      <c r="IAU73" s="289"/>
      <c r="IAV73" s="289"/>
      <c r="IAW73" s="289"/>
      <c r="IAX73" s="289"/>
      <c r="IAY73" s="289"/>
      <c r="IAZ73" s="289"/>
      <c r="IBA73" s="289"/>
      <c r="IBB73" s="289"/>
      <c r="IBC73" s="289"/>
      <c r="IBD73" s="289"/>
      <c r="IBE73" s="289"/>
      <c r="IBF73" s="289"/>
      <c r="IBG73" s="289"/>
      <c r="IBH73" s="289"/>
      <c r="IBI73" s="289"/>
      <c r="IBJ73" s="289"/>
      <c r="IBK73" s="289"/>
      <c r="IBL73" s="289"/>
      <c r="IBM73" s="289"/>
      <c r="IBN73" s="289"/>
      <c r="IBO73" s="289"/>
      <c r="IBP73" s="289"/>
      <c r="IBQ73" s="289"/>
      <c r="IBR73" s="289"/>
      <c r="IBS73" s="289"/>
      <c r="IBT73" s="289"/>
      <c r="IBU73" s="289"/>
      <c r="IBV73" s="289"/>
      <c r="IBW73" s="289"/>
      <c r="IBX73" s="289"/>
      <c r="IBY73" s="289"/>
      <c r="IBZ73" s="289"/>
      <c r="ICA73" s="289"/>
      <c r="ICB73" s="289"/>
      <c r="ICC73" s="289"/>
      <c r="ICD73" s="289"/>
      <c r="ICE73" s="289"/>
      <c r="ICF73" s="289"/>
      <c r="ICG73" s="289"/>
      <c r="ICH73" s="289"/>
      <c r="ICI73" s="289"/>
      <c r="ICJ73" s="289"/>
      <c r="ICK73" s="289"/>
      <c r="ICL73" s="289"/>
      <c r="ICM73" s="289"/>
      <c r="ICN73" s="289"/>
      <c r="ICO73" s="289"/>
      <c r="ICP73" s="289"/>
      <c r="ICQ73" s="289"/>
      <c r="ICR73" s="289"/>
      <c r="ICS73" s="289"/>
      <c r="ICT73" s="289"/>
      <c r="ICU73" s="289"/>
      <c r="ICV73" s="289"/>
      <c r="ICW73" s="289"/>
      <c r="ICX73" s="289"/>
      <c r="ICY73" s="289"/>
      <c r="ICZ73" s="289"/>
      <c r="IDA73" s="289"/>
      <c r="IDB73" s="289"/>
      <c r="IDC73" s="289"/>
      <c r="IDD73" s="289"/>
      <c r="IDE73" s="289"/>
      <c r="IDF73" s="289"/>
      <c r="IDG73" s="289"/>
      <c r="IDH73" s="289"/>
      <c r="IDI73" s="289"/>
      <c r="IDJ73" s="289"/>
      <c r="IDK73" s="289"/>
      <c r="IDL73" s="289"/>
      <c r="IDM73" s="289"/>
      <c r="IDN73" s="289"/>
      <c r="IDO73" s="289"/>
      <c r="IDP73" s="289"/>
      <c r="IDQ73" s="289"/>
      <c r="IDR73" s="289"/>
      <c r="IDS73" s="289"/>
      <c r="IDT73" s="289"/>
      <c r="IDU73" s="289"/>
      <c r="IDV73" s="289"/>
      <c r="IDW73" s="289"/>
      <c r="IDX73" s="289"/>
      <c r="IDY73" s="289"/>
      <c r="IDZ73" s="289"/>
      <c r="IEA73" s="289"/>
      <c r="IEB73" s="289"/>
      <c r="IEC73" s="289"/>
      <c r="IED73" s="289"/>
      <c r="IEE73" s="289"/>
      <c r="IEF73" s="289"/>
      <c r="IEG73" s="289"/>
      <c r="IEH73" s="289"/>
      <c r="IEI73" s="289"/>
      <c r="IEJ73" s="289"/>
      <c r="IEK73" s="289"/>
      <c r="IEL73" s="289"/>
      <c r="IEM73" s="289"/>
      <c r="IEN73" s="289"/>
      <c r="IEO73" s="289"/>
      <c r="IEP73" s="289"/>
      <c r="IEQ73" s="289"/>
      <c r="IER73" s="289"/>
      <c r="IES73" s="289"/>
      <c r="IET73" s="289"/>
      <c r="IEU73" s="289"/>
      <c r="IEV73" s="289"/>
      <c r="IEW73" s="289"/>
      <c r="IEX73" s="289"/>
      <c r="IEY73" s="289"/>
      <c r="IEZ73" s="289"/>
      <c r="IFA73" s="289"/>
      <c r="IFB73" s="289"/>
      <c r="IFC73" s="289"/>
      <c r="IFD73" s="289"/>
      <c r="IFE73" s="289"/>
      <c r="IFF73" s="289"/>
      <c r="IFG73" s="289"/>
      <c r="IFH73" s="289"/>
      <c r="IFI73" s="289"/>
      <c r="IFJ73" s="289"/>
      <c r="IFK73" s="289"/>
      <c r="IFL73" s="289"/>
      <c r="IFM73" s="289"/>
      <c r="IFN73" s="289"/>
      <c r="IFO73" s="289"/>
      <c r="IFP73" s="289"/>
      <c r="IFQ73" s="289"/>
      <c r="IFR73" s="289"/>
      <c r="IFS73" s="289"/>
      <c r="IFT73" s="289"/>
      <c r="IFU73" s="289"/>
      <c r="IFV73" s="289"/>
      <c r="IFW73" s="289"/>
      <c r="IFX73" s="289"/>
      <c r="IFY73" s="289"/>
      <c r="IFZ73" s="289"/>
      <c r="IGA73" s="289"/>
      <c r="IGB73" s="289"/>
      <c r="IGC73" s="289"/>
      <c r="IGD73" s="289"/>
      <c r="IGE73" s="289"/>
      <c r="IGF73" s="289"/>
      <c r="IGG73" s="289"/>
      <c r="IGH73" s="289"/>
      <c r="IGI73" s="289"/>
      <c r="IGJ73" s="289"/>
      <c r="IGK73" s="289"/>
      <c r="IGL73" s="289"/>
      <c r="IGM73" s="289"/>
      <c r="IGN73" s="289"/>
      <c r="IGO73" s="289"/>
      <c r="IGP73" s="289"/>
      <c r="IGQ73" s="289"/>
      <c r="IGR73" s="289"/>
      <c r="IGS73" s="289"/>
      <c r="IGT73" s="289"/>
      <c r="IGU73" s="289"/>
      <c r="IGV73" s="289"/>
      <c r="IGW73" s="289"/>
      <c r="IGX73" s="289"/>
      <c r="IGY73" s="289"/>
      <c r="IGZ73" s="289"/>
      <c r="IHA73" s="289"/>
      <c r="IHB73" s="289"/>
      <c r="IHC73" s="289"/>
      <c r="IHD73" s="289"/>
      <c r="IHE73" s="289"/>
      <c r="IHF73" s="289"/>
      <c r="IHG73" s="289"/>
      <c r="IHH73" s="289"/>
      <c r="IHI73" s="289"/>
      <c r="IHJ73" s="289"/>
      <c r="IHK73" s="289"/>
      <c r="IHL73" s="289"/>
      <c r="IHM73" s="289"/>
      <c r="IHN73" s="289"/>
      <c r="IHO73" s="289"/>
      <c r="IHP73" s="289"/>
      <c r="IHQ73" s="289"/>
      <c r="IHR73" s="289"/>
      <c r="IHS73" s="289"/>
      <c r="IHT73" s="289"/>
      <c r="IHU73" s="289"/>
      <c r="IHV73" s="289"/>
      <c r="IHW73" s="289"/>
      <c r="IHX73" s="289"/>
      <c r="IHY73" s="289"/>
      <c r="IHZ73" s="289"/>
      <c r="IIA73" s="289"/>
      <c r="IIB73" s="289"/>
      <c r="IIC73" s="289"/>
      <c r="IID73" s="289"/>
      <c r="IIE73" s="289"/>
      <c r="IIF73" s="289"/>
      <c r="IIG73" s="289"/>
      <c r="IIH73" s="289"/>
      <c r="III73" s="289"/>
      <c r="IIJ73" s="289"/>
      <c r="IIK73" s="289"/>
      <c r="IIL73" s="289"/>
      <c r="IIM73" s="289"/>
      <c r="IIN73" s="289"/>
      <c r="IIO73" s="289"/>
      <c r="IIP73" s="289"/>
      <c r="IIQ73" s="289"/>
      <c r="IIR73" s="289"/>
      <c r="IIS73" s="289"/>
      <c r="IIT73" s="289"/>
      <c r="IIU73" s="289"/>
      <c r="IIV73" s="289"/>
      <c r="IIW73" s="289"/>
      <c r="IIX73" s="289"/>
      <c r="IIY73" s="289"/>
      <c r="IIZ73" s="289"/>
      <c r="IJA73" s="289"/>
      <c r="IJB73" s="289"/>
      <c r="IJC73" s="289"/>
      <c r="IJD73" s="289"/>
      <c r="IJE73" s="289"/>
      <c r="IJF73" s="289"/>
      <c r="IJG73" s="289"/>
      <c r="IJH73" s="289"/>
      <c r="IJI73" s="289"/>
      <c r="IJJ73" s="289"/>
      <c r="IJK73" s="289"/>
      <c r="IJL73" s="289"/>
      <c r="IJM73" s="289"/>
      <c r="IJN73" s="289"/>
      <c r="IJO73" s="289"/>
      <c r="IJP73" s="289"/>
      <c r="IJQ73" s="289"/>
      <c r="IJR73" s="289"/>
      <c r="IJS73" s="289"/>
      <c r="IJT73" s="289"/>
      <c r="IJU73" s="289"/>
      <c r="IJV73" s="289"/>
      <c r="IJW73" s="289"/>
      <c r="IJX73" s="289"/>
      <c r="IJY73" s="289"/>
      <c r="IJZ73" s="289"/>
      <c r="IKA73" s="289"/>
      <c r="IKB73" s="289"/>
      <c r="IKC73" s="289"/>
      <c r="IKD73" s="289"/>
      <c r="IKE73" s="289"/>
      <c r="IKF73" s="289"/>
      <c r="IKG73" s="289"/>
      <c r="IKH73" s="289"/>
      <c r="IKI73" s="289"/>
      <c r="IKJ73" s="289"/>
      <c r="IKK73" s="289"/>
      <c r="IKL73" s="289"/>
      <c r="IKM73" s="289"/>
      <c r="IKN73" s="289"/>
      <c r="IKO73" s="289"/>
      <c r="IKP73" s="289"/>
      <c r="IKQ73" s="289"/>
      <c r="IKR73" s="289"/>
      <c r="IKS73" s="289"/>
      <c r="IKT73" s="289"/>
      <c r="IKU73" s="289"/>
      <c r="IKV73" s="289"/>
      <c r="IKW73" s="289"/>
      <c r="IKX73" s="289"/>
      <c r="IKY73" s="289"/>
      <c r="IKZ73" s="289"/>
      <c r="ILA73" s="289"/>
      <c r="ILB73" s="289"/>
      <c r="ILC73" s="289"/>
      <c r="ILD73" s="289"/>
      <c r="ILE73" s="289"/>
      <c r="ILF73" s="289"/>
      <c r="ILG73" s="289"/>
      <c r="ILH73" s="289"/>
      <c r="ILI73" s="289"/>
      <c r="ILJ73" s="289"/>
      <c r="ILK73" s="289"/>
      <c r="ILL73" s="289"/>
      <c r="ILM73" s="289"/>
      <c r="ILN73" s="289"/>
      <c r="ILO73" s="289"/>
      <c r="ILP73" s="289"/>
      <c r="ILQ73" s="289"/>
      <c r="ILR73" s="289"/>
      <c r="ILS73" s="289"/>
      <c r="ILT73" s="289"/>
      <c r="ILU73" s="289"/>
      <c r="ILV73" s="289"/>
      <c r="ILW73" s="289"/>
      <c r="ILX73" s="289"/>
      <c r="ILY73" s="289"/>
      <c r="ILZ73" s="289"/>
      <c r="IMA73" s="289"/>
      <c r="IMB73" s="289"/>
      <c r="IMC73" s="289"/>
      <c r="IMD73" s="289"/>
      <c r="IME73" s="289"/>
      <c r="IMF73" s="289"/>
      <c r="IMG73" s="289"/>
      <c r="IMH73" s="289"/>
      <c r="IMI73" s="289"/>
      <c r="IMJ73" s="289"/>
      <c r="IMK73" s="289"/>
      <c r="IML73" s="289"/>
      <c r="IMM73" s="289"/>
      <c r="IMN73" s="289"/>
      <c r="IMO73" s="289"/>
      <c r="IMP73" s="289"/>
      <c r="IMQ73" s="289"/>
      <c r="IMR73" s="289"/>
      <c r="IMS73" s="289"/>
      <c r="IMT73" s="289"/>
      <c r="IMU73" s="289"/>
      <c r="IMV73" s="289"/>
      <c r="IMW73" s="289"/>
      <c r="IMX73" s="289"/>
      <c r="IMY73" s="289"/>
      <c r="IMZ73" s="289"/>
      <c r="INA73" s="289"/>
      <c r="INB73" s="289"/>
      <c r="INC73" s="289"/>
      <c r="IND73" s="289"/>
      <c r="INE73" s="289"/>
      <c r="INF73" s="289"/>
      <c r="ING73" s="289"/>
      <c r="INH73" s="289"/>
      <c r="INI73" s="289"/>
      <c r="INJ73" s="289"/>
      <c r="INK73" s="289"/>
      <c r="INL73" s="289"/>
      <c r="INM73" s="289"/>
      <c r="INN73" s="289"/>
      <c r="INO73" s="289"/>
      <c r="INP73" s="289"/>
      <c r="INQ73" s="289"/>
      <c r="INR73" s="289"/>
      <c r="INS73" s="289"/>
      <c r="INT73" s="289"/>
      <c r="INU73" s="289"/>
      <c r="INV73" s="289"/>
      <c r="INW73" s="289"/>
      <c r="INX73" s="289"/>
      <c r="INY73" s="289"/>
      <c r="INZ73" s="289"/>
      <c r="IOA73" s="289"/>
      <c r="IOB73" s="289"/>
      <c r="IOC73" s="289"/>
      <c r="IOD73" s="289"/>
      <c r="IOE73" s="289"/>
      <c r="IOF73" s="289"/>
      <c r="IOG73" s="289"/>
      <c r="IOH73" s="289"/>
      <c r="IOI73" s="289"/>
      <c r="IOJ73" s="289"/>
      <c r="IOK73" s="289"/>
      <c r="IOL73" s="289"/>
      <c r="IOM73" s="289"/>
      <c r="ION73" s="289"/>
      <c r="IOO73" s="289"/>
      <c r="IOP73" s="289"/>
      <c r="IOQ73" s="289"/>
      <c r="IOR73" s="289"/>
      <c r="IOS73" s="289"/>
      <c r="IOT73" s="289"/>
      <c r="IOU73" s="289"/>
      <c r="IOV73" s="289"/>
      <c r="IOW73" s="289"/>
      <c r="IOX73" s="289"/>
      <c r="IOY73" s="289"/>
      <c r="IOZ73" s="289"/>
      <c r="IPA73" s="289"/>
      <c r="IPB73" s="289"/>
      <c r="IPC73" s="289"/>
      <c r="IPD73" s="289"/>
      <c r="IPE73" s="289"/>
      <c r="IPF73" s="289"/>
      <c r="IPG73" s="289"/>
      <c r="IPH73" s="289"/>
      <c r="IPI73" s="289"/>
      <c r="IPJ73" s="289"/>
      <c r="IPK73" s="289"/>
      <c r="IPL73" s="289"/>
      <c r="IPM73" s="289"/>
      <c r="IPN73" s="289"/>
      <c r="IPO73" s="289"/>
      <c r="IPP73" s="289"/>
      <c r="IPQ73" s="289"/>
      <c r="IPR73" s="289"/>
      <c r="IPS73" s="289"/>
      <c r="IPT73" s="289"/>
      <c r="IPU73" s="289"/>
      <c r="IPV73" s="289"/>
      <c r="IPW73" s="289"/>
      <c r="IPX73" s="289"/>
      <c r="IPY73" s="289"/>
      <c r="IPZ73" s="289"/>
      <c r="IQA73" s="289"/>
      <c r="IQB73" s="289"/>
      <c r="IQC73" s="289"/>
      <c r="IQD73" s="289"/>
      <c r="IQE73" s="289"/>
      <c r="IQF73" s="289"/>
      <c r="IQG73" s="289"/>
      <c r="IQH73" s="289"/>
      <c r="IQI73" s="289"/>
      <c r="IQJ73" s="289"/>
      <c r="IQK73" s="289"/>
      <c r="IQL73" s="289"/>
      <c r="IQM73" s="289"/>
      <c r="IQN73" s="289"/>
      <c r="IQO73" s="289"/>
      <c r="IQP73" s="289"/>
      <c r="IQQ73" s="289"/>
      <c r="IQR73" s="289"/>
      <c r="IQS73" s="289"/>
      <c r="IQT73" s="289"/>
      <c r="IQU73" s="289"/>
      <c r="IQV73" s="289"/>
      <c r="IQW73" s="289"/>
      <c r="IQX73" s="289"/>
      <c r="IQY73" s="289"/>
      <c r="IQZ73" s="289"/>
      <c r="IRA73" s="289"/>
      <c r="IRB73" s="289"/>
      <c r="IRC73" s="289"/>
      <c r="IRD73" s="289"/>
      <c r="IRE73" s="289"/>
      <c r="IRF73" s="289"/>
      <c r="IRG73" s="289"/>
      <c r="IRH73" s="289"/>
      <c r="IRI73" s="289"/>
      <c r="IRJ73" s="289"/>
      <c r="IRK73" s="289"/>
      <c r="IRL73" s="289"/>
      <c r="IRM73" s="289"/>
      <c r="IRN73" s="289"/>
      <c r="IRO73" s="289"/>
      <c r="IRP73" s="289"/>
      <c r="IRQ73" s="289"/>
      <c r="IRR73" s="289"/>
      <c r="IRS73" s="289"/>
      <c r="IRT73" s="289"/>
      <c r="IRU73" s="289"/>
      <c r="IRV73" s="289"/>
      <c r="IRW73" s="289"/>
      <c r="IRX73" s="289"/>
      <c r="IRY73" s="289"/>
      <c r="IRZ73" s="289"/>
      <c r="ISA73" s="289"/>
      <c r="ISB73" s="289"/>
      <c r="ISC73" s="289"/>
      <c r="ISD73" s="289"/>
      <c r="ISE73" s="289"/>
      <c r="ISF73" s="289"/>
      <c r="ISG73" s="289"/>
      <c r="ISH73" s="289"/>
      <c r="ISI73" s="289"/>
      <c r="ISJ73" s="289"/>
      <c r="ISK73" s="289"/>
      <c r="ISL73" s="289"/>
      <c r="ISM73" s="289"/>
      <c r="ISN73" s="289"/>
      <c r="ISO73" s="289"/>
      <c r="ISP73" s="289"/>
      <c r="ISQ73" s="289"/>
      <c r="ISR73" s="289"/>
      <c r="ISS73" s="289"/>
      <c r="IST73" s="289"/>
      <c r="ISU73" s="289"/>
      <c r="ISV73" s="289"/>
      <c r="ISW73" s="289"/>
      <c r="ISX73" s="289"/>
      <c r="ISY73" s="289"/>
      <c r="ISZ73" s="289"/>
      <c r="ITA73" s="289"/>
      <c r="ITB73" s="289"/>
      <c r="ITC73" s="289"/>
      <c r="ITD73" s="289"/>
      <c r="ITE73" s="289"/>
      <c r="ITF73" s="289"/>
      <c r="ITG73" s="289"/>
      <c r="ITH73" s="289"/>
      <c r="ITI73" s="289"/>
      <c r="ITJ73" s="289"/>
      <c r="ITK73" s="289"/>
      <c r="ITL73" s="289"/>
      <c r="ITM73" s="289"/>
      <c r="ITN73" s="289"/>
      <c r="ITO73" s="289"/>
      <c r="ITP73" s="289"/>
      <c r="ITQ73" s="289"/>
      <c r="ITR73" s="289"/>
      <c r="ITS73" s="289"/>
      <c r="ITT73" s="289"/>
      <c r="ITU73" s="289"/>
      <c r="ITV73" s="289"/>
      <c r="ITW73" s="289"/>
      <c r="ITX73" s="289"/>
      <c r="ITY73" s="289"/>
      <c r="ITZ73" s="289"/>
      <c r="IUA73" s="289"/>
      <c r="IUB73" s="289"/>
      <c r="IUC73" s="289"/>
      <c r="IUD73" s="289"/>
      <c r="IUE73" s="289"/>
      <c r="IUF73" s="289"/>
      <c r="IUG73" s="289"/>
      <c r="IUH73" s="289"/>
      <c r="IUI73" s="289"/>
      <c r="IUJ73" s="289"/>
      <c r="IUK73" s="289"/>
      <c r="IUL73" s="289"/>
      <c r="IUM73" s="289"/>
      <c r="IUN73" s="289"/>
      <c r="IUO73" s="289"/>
      <c r="IUP73" s="289"/>
      <c r="IUQ73" s="289"/>
      <c r="IUR73" s="289"/>
      <c r="IUS73" s="289"/>
      <c r="IUT73" s="289"/>
      <c r="IUU73" s="289"/>
      <c r="IUV73" s="289"/>
      <c r="IUW73" s="289"/>
      <c r="IUX73" s="289"/>
      <c r="IUY73" s="289"/>
      <c r="IUZ73" s="289"/>
      <c r="IVA73" s="289"/>
      <c r="IVB73" s="289"/>
      <c r="IVC73" s="289"/>
      <c r="IVD73" s="289"/>
      <c r="IVE73" s="289"/>
      <c r="IVF73" s="289"/>
      <c r="IVG73" s="289"/>
      <c r="IVH73" s="289"/>
      <c r="IVI73" s="289"/>
      <c r="IVJ73" s="289"/>
      <c r="IVK73" s="289"/>
      <c r="IVL73" s="289"/>
      <c r="IVM73" s="289"/>
      <c r="IVN73" s="289"/>
      <c r="IVO73" s="289"/>
      <c r="IVP73" s="289"/>
      <c r="IVQ73" s="289"/>
      <c r="IVR73" s="289"/>
      <c r="IVS73" s="289"/>
      <c r="IVT73" s="289"/>
      <c r="IVU73" s="289"/>
      <c r="IVV73" s="289"/>
      <c r="IVW73" s="289"/>
      <c r="IVX73" s="289"/>
      <c r="IVY73" s="289"/>
      <c r="IVZ73" s="289"/>
      <c r="IWA73" s="289"/>
      <c r="IWB73" s="289"/>
      <c r="IWC73" s="289"/>
      <c r="IWD73" s="289"/>
      <c r="IWE73" s="289"/>
      <c r="IWF73" s="289"/>
      <c r="IWG73" s="289"/>
      <c r="IWH73" s="289"/>
      <c r="IWI73" s="289"/>
      <c r="IWJ73" s="289"/>
      <c r="IWK73" s="289"/>
      <c r="IWL73" s="289"/>
      <c r="IWM73" s="289"/>
      <c r="IWN73" s="289"/>
      <c r="IWO73" s="289"/>
      <c r="IWP73" s="289"/>
      <c r="IWQ73" s="289"/>
      <c r="IWR73" s="289"/>
      <c r="IWS73" s="289"/>
      <c r="IWT73" s="289"/>
      <c r="IWU73" s="289"/>
      <c r="IWV73" s="289"/>
      <c r="IWW73" s="289"/>
      <c r="IWX73" s="289"/>
      <c r="IWY73" s="289"/>
      <c r="IWZ73" s="289"/>
      <c r="IXA73" s="289"/>
      <c r="IXB73" s="289"/>
      <c r="IXC73" s="289"/>
      <c r="IXD73" s="289"/>
      <c r="IXE73" s="289"/>
      <c r="IXF73" s="289"/>
      <c r="IXG73" s="289"/>
      <c r="IXH73" s="289"/>
      <c r="IXI73" s="289"/>
      <c r="IXJ73" s="289"/>
      <c r="IXK73" s="289"/>
      <c r="IXL73" s="289"/>
      <c r="IXM73" s="289"/>
      <c r="IXN73" s="289"/>
      <c r="IXO73" s="289"/>
      <c r="IXP73" s="289"/>
      <c r="IXQ73" s="289"/>
      <c r="IXR73" s="289"/>
      <c r="IXS73" s="289"/>
      <c r="IXT73" s="289"/>
      <c r="IXU73" s="289"/>
      <c r="IXV73" s="289"/>
      <c r="IXW73" s="289"/>
      <c r="IXX73" s="289"/>
      <c r="IXY73" s="289"/>
      <c r="IXZ73" s="289"/>
      <c r="IYA73" s="289"/>
      <c r="IYB73" s="289"/>
      <c r="IYC73" s="289"/>
      <c r="IYD73" s="289"/>
      <c r="IYE73" s="289"/>
      <c r="IYF73" s="289"/>
      <c r="IYG73" s="289"/>
      <c r="IYH73" s="289"/>
      <c r="IYI73" s="289"/>
      <c r="IYJ73" s="289"/>
      <c r="IYK73" s="289"/>
      <c r="IYL73" s="289"/>
      <c r="IYM73" s="289"/>
      <c r="IYN73" s="289"/>
      <c r="IYO73" s="289"/>
      <c r="IYP73" s="289"/>
      <c r="IYQ73" s="289"/>
      <c r="IYR73" s="289"/>
      <c r="IYS73" s="289"/>
      <c r="IYT73" s="289"/>
      <c r="IYU73" s="289"/>
      <c r="IYV73" s="289"/>
      <c r="IYW73" s="289"/>
      <c r="IYX73" s="289"/>
      <c r="IYY73" s="289"/>
      <c r="IYZ73" s="289"/>
      <c r="IZA73" s="289"/>
      <c r="IZB73" s="289"/>
      <c r="IZC73" s="289"/>
      <c r="IZD73" s="289"/>
      <c r="IZE73" s="289"/>
      <c r="IZF73" s="289"/>
      <c r="IZG73" s="289"/>
      <c r="IZH73" s="289"/>
      <c r="IZI73" s="289"/>
      <c r="IZJ73" s="289"/>
      <c r="IZK73" s="289"/>
      <c r="IZL73" s="289"/>
      <c r="IZM73" s="289"/>
      <c r="IZN73" s="289"/>
      <c r="IZO73" s="289"/>
      <c r="IZP73" s="289"/>
      <c r="IZQ73" s="289"/>
      <c r="IZR73" s="289"/>
      <c r="IZS73" s="289"/>
      <c r="IZT73" s="289"/>
      <c r="IZU73" s="289"/>
      <c r="IZV73" s="289"/>
      <c r="IZW73" s="289"/>
      <c r="IZX73" s="289"/>
      <c r="IZY73" s="289"/>
      <c r="IZZ73" s="289"/>
      <c r="JAA73" s="289"/>
      <c r="JAB73" s="289"/>
      <c r="JAC73" s="289"/>
      <c r="JAD73" s="289"/>
      <c r="JAE73" s="289"/>
      <c r="JAF73" s="289"/>
      <c r="JAG73" s="289"/>
      <c r="JAH73" s="289"/>
      <c r="JAI73" s="289"/>
      <c r="JAJ73" s="289"/>
      <c r="JAK73" s="289"/>
      <c r="JAL73" s="289"/>
      <c r="JAM73" s="289"/>
      <c r="JAN73" s="289"/>
      <c r="JAO73" s="289"/>
      <c r="JAP73" s="289"/>
      <c r="JAQ73" s="289"/>
      <c r="JAR73" s="289"/>
      <c r="JAS73" s="289"/>
      <c r="JAT73" s="289"/>
      <c r="JAU73" s="289"/>
      <c r="JAV73" s="289"/>
      <c r="JAW73" s="289"/>
      <c r="JAX73" s="289"/>
      <c r="JAY73" s="289"/>
      <c r="JAZ73" s="289"/>
      <c r="JBA73" s="289"/>
      <c r="JBB73" s="289"/>
      <c r="JBC73" s="289"/>
      <c r="JBD73" s="289"/>
      <c r="JBE73" s="289"/>
      <c r="JBF73" s="289"/>
      <c r="JBG73" s="289"/>
      <c r="JBH73" s="289"/>
      <c r="JBI73" s="289"/>
      <c r="JBJ73" s="289"/>
      <c r="JBK73" s="289"/>
      <c r="JBL73" s="289"/>
      <c r="JBM73" s="289"/>
      <c r="JBN73" s="289"/>
      <c r="JBO73" s="289"/>
      <c r="JBP73" s="289"/>
      <c r="JBQ73" s="289"/>
      <c r="JBR73" s="289"/>
      <c r="JBS73" s="289"/>
      <c r="JBT73" s="289"/>
      <c r="JBU73" s="289"/>
      <c r="JBV73" s="289"/>
      <c r="JBW73" s="289"/>
      <c r="JBX73" s="289"/>
      <c r="JBY73" s="289"/>
      <c r="JBZ73" s="289"/>
      <c r="JCA73" s="289"/>
      <c r="JCB73" s="289"/>
      <c r="JCC73" s="289"/>
      <c r="JCD73" s="289"/>
      <c r="JCE73" s="289"/>
      <c r="JCF73" s="289"/>
      <c r="JCG73" s="289"/>
      <c r="JCH73" s="289"/>
      <c r="JCI73" s="289"/>
      <c r="JCJ73" s="289"/>
      <c r="JCK73" s="289"/>
      <c r="JCL73" s="289"/>
      <c r="JCM73" s="289"/>
      <c r="JCN73" s="289"/>
      <c r="JCO73" s="289"/>
      <c r="JCP73" s="289"/>
      <c r="JCQ73" s="289"/>
      <c r="JCR73" s="289"/>
      <c r="JCS73" s="289"/>
      <c r="JCT73" s="289"/>
      <c r="JCU73" s="289"/>
      <c r="JCV73" s="289"/>
      <c r="JCW73" s="289"/>
      <c r="JCX73" s="289"/>
      <c r="JCY73" s="289"/>
      <c r="JCZ73" s="289"/>
      <c r="JDA73" s="289"/>
      <c r="JDB73" s="289"/>
      <c r="JDC73" s="289"/>
      <c r="JDD73" s="289"/>
      <c r="JDE73" s="289"/>
      <c r="JDF73" s="289"/>
      <c r="JDG73" s="289"/>
      <c r="JDH73" s="289"/>
      <c r="JDI73" s="289"/>
      <c r="JDJ73" s="289"/>
      <c r="JDK73" s="289"/>
      <c r="JDL73" s="289"/>
      <c r="JDM73" s="289"/>
      <c r="JDN73" s="289"/>
      <c r="JDO73" s="289"/>
      <c r="JDP73" s="289"/>
      <c r="JDQ73" s="289"/>
      <c r="JDR73" s="289"/>
      <c r="JDS73" s="289"/>
      <c r="JDT73" s="289"/>
      <c r="JDU73" s="289"/>
      <c r="JDV73" s="289"/>
      <c r="JDW73" s="289"/>
      <c r="JDX73" s="289"/>
      <c r="JDY73" s="289"/>
      <c r="JDZ73" s="289"/>
      <c r="JEA73" s="289"/>
      <c r="JEB73" s="289"/>
      <c r="JEC73" s="289"/>
      <c r="JED73" s="289"/>
      <c r="JEE73" s="289"/>
      <c r="JEF73" s="289"/>
      <c r="JEG73" s="289"/>
      <c r="JEH73" s="289"/>
      <c r="JEI73" s="289"/>
      <c r="JEJ73" s="289"/>
      <c r="JEK73" s="289"/>
      <c r="JEL73" s="289"/>
      <c r="JEM73" s="289"/>
      <c r="JEN73" s="289"/>
      <c r="JEO73" s="289"/>
      <c r="JEP73" s="289"/>
      <c r="JEQ73" s="289"/>
      <c r="JER73" s="289"/>
      <c r="JES73" s="289"/>
      <c r="JET73" s="289"/>
      <c r="JEU73" s="289"/>
      <c r="JEV73" s="289"/>
      <c r="JEW73" s="289"/>
      <c r="JEX73" s="289"/>
      <c r="JEY73" s="289"/>
      <c r="JEZ73" s="289"/>
      <c r="JFA73" s="289"/>
      <c r="JFB73" s="289"/>
      <c r="JFC73" s="289"/>
      <c r="JFD73" s="289"/>
      <c r="JFE73" s="289"/>
      <c r="JFF73" s="289"/>
      <c r="JFG73" s="289"/>
      <c r="JFH73" s="289"/>
      <c r="JFI73" s="289"/>
      <c r="JFJ73" s="289"/>
      <c r="JFK73" s="289"/>
      <c r="JFL73" s="289"/>
      <c r="JFM73" s="289"/>
      <c r="JFN73" s="289"/>
      <c r="JFO73" s="289"/>
      <c r="JFP73" s="289"/>
      <c r="JFQ73" s="289"/>
      <c r="JFR73" s="289"/>
      <c r="JFS73" s="289"/>
      <c r="JFT73" s="289"/>
      <c r="JFU73" s="289"/>
      <c r="JFV73" s="289"/>
      <c r="JFW73" s="289"/>
      <c r="JFX73" s="289"/>
      <c r="JFY73" s="289"/>
      <c r="JFZ73" s="289"/>
      <c r="JGA73" s="289"/>
      <c r="JGB73" s="289"/>
      <c r="JGC73" s="289"/>
      <c r="JGD73" s="289"/>
      <c r="JGE73" s="289"/>
      <c r="JGF73" s="289"/>
      <c r="JGG73" s="289"/>
      <c r="JGH73" s="289"/>
      <c r="JGI73" s="289"/>
      <c r="JGJ73" s="289"/>
      <c r="JGK73" s="289"/>
      <c r="JGL73" s="289"/>
      <c r="JGM73" s="289"/>
      <c r="JGN73" s="289"/>
      <c r="JGO73" s="289"/>
      <c r="JGP73" s="289"/>
      <c r="JGQ73" s="289"/>
      <c r="JGR73" s="289"/>
      <c r="JGS73" s="289"/>
      <c r="JGT73" s="289"/>
      <c r="JGU73" s="289"/>
      <c r="JGV73" s="289"/>
      <c r="JGW73" s="289"/>
      <c r="JGX73" s="289"/>
      <c r="JGY73" s="289"/>
      <c r="JGZ73" s="289"/>
      <c r="JHA73" s="289"/>
      <c r="JHB73" s="289"/>
      <c r="JHC73" s="289"/>
      <c r="JHD73" s="289"/>
      <c r="JHE73" s="289"/>
      <c r="JHF73" s="289"/>
      <c r="JHG73" s="289"/>
      <c r="JHH73" s="289"/>
      <c r="JHI73" s="289"/>
      <c r="JHJ73" s="289"/>
      <c r="JHK73" s="289"/>
      <c r="JHL73" s="289"/>
      <c r="JHM73" s="289"/>
      <c r="JHN73" s="289"/>
      <c r="JHO73" s="289"/>
      <c r="JHP73" s="289"/>
      <c r="JHQ73" s="289"/>
      <c r="JHR73" s="289"/>
      <c r="JHS73" s="289"/>
      <c r="JHT73" s="289"/>
      <c r="JHU73" s="289"/>
      <c r="JHV73" s="289"/>
      <c r="JHW73" s="289"/>
      <c r="JHX73" s="289"/>
      <c r="JHY73" s="289"/>
      <c r="JHZ73" s="289"/>
      <c r="JIA73" s="289"/>
      <c r="JIB73" s="289"/>
      <c r="JIC73" s="289"/>
      <c r="JID73" s="289"/>
      <c r="JIE73" s="289"/>
      <c r="JIF73" s="289"/>
      <c r="JIG73" s="289"/>
      <c r="JIH73" s="289"/>
      <c r="JII73" s="289"/>
      <c r="JIJ73" s="289"/>
      <c r="JIK73" s="289"/>
      <c r="JIL73" s="289"/>
      <c r="JIM73" s="289"/>
      <c r="JIN73" s="289"/>
      <c r="JIO73" s="289"/>
      <c r="JIP73" s="289"/>
      <c r="JIQ73" s="289"/>
      <c r="JIR73" s="289"/>
      <c r="JIS73" s="289"/>
      <c r="JIT73" s="289"/>
      <c r="JIU73" s="289"/>
      <c r="JIV73" s="289"/>
      <c r="JIW73" s="289"/>
      <c r="JIX73" s="289"/>
      <c r="JIY73" s="289"/>
      <c r="JIZ73" s="289"/>
      <c r="JJA73" s="289"/>
      <c r="JJB73" s="289"/>
      <c r="JJC73" s="289"/>
      <c r="JJD73" s="289"/>
      <c r="JJE73" s="289"/>
      <c r="JJF73" s="289"/>
      <c r="JJG73" s="289"/>
      <c r="JJH73" s="289"/>
      <c r="JJI73" s="289"/>
      <c r="JJJ73" s="289"/>
      <c r="JJK73" s="289"/>
      <c r="JJL73" s="289"/>
      <c r="JJM73" s="289"/>
      <c r="JJN73" s="289"/>
      <c r="JJO73" s="289"/>
      <c r="JJP73" s="289"/>
      <c r="JJQ73" s="289"/>
      <c r="JJR73" s="289"/>
      <c r="JJS73" s="289"/>
      <c r="JJT73" s="289"/>
      <c r="JJU73" s="289"/>
      <c r="JJV73" s="289"/>
      <c r="JJW73" s="289"/>
      <c r="JJX73" s="289"/>
      <c r="JJY73" s="289"/>
      <c r="JJZ73" s="289"/>
      <c r="JKA73" s="289"/>
      <c r="JKB73" s="289"/>
      <c r="JKC73" s="289"/>
      <c r="JKD73" s="289"/>
      <c r="JKE73" s="289"/>
      <c r="JKF73" s="289"/>
      <c r="JKG73" s="289"/>
      <c r="JKH73" s="289"/>
      <c r="JKI73" s="289"/>
      <c r="JKJ73" s="289"/>
      <c r="JKK73" s="289"/>
      <c r="JKL73" s="289"/>
      <c r="JKM73" s="289"/>
      <c r="JKN73" s="289"/>
      <c r="JKO73" s="289"/>
      <c r="JKP73" s="289"/>
      <c r="JKQ73" s="289"/>
      <c r="JKR73" s="289"/>
      <c r="JKS73" s="289"/>
      <c r="JKT73" s="289"/>
      <c r="JKU73" s="289"/>
      <c r="JKV73" s="289"/>
      <c r="JKW73" s="289"/>
      <c r="JKX73" s="289"/>
      <c r="JKY73" s="289"/>
      <c r="JKZ73" s="289"/>
      <c r="JLA73" s="289"/>
      <c r="JLB73" s="289"/>
      <c r="JLC73" s="289"/>
      <c r="JLD73" s="289"/>
      <c r="JLE73" s="289"/>
      <c r="JLF73" s="289"/>
      <c r="JLG73" s="289"/>
      <c r="JLH73" s="289"/>
      <c r="JLI73" s="289"/>
      <c r="JLJ73" s="289"/>
      <c r="JLK73" s="289"/>
      <c r="JLL73" s="289"/>
      <c r="JLM73" s="289"/>
      <c r="JLN73" s="289"/>
      <c r="JLO73" s="289"/>
      <c r="JLP73" s="289"/>
      <c r="JLQ73" s="289"/>
      <c r="JLR73" s="289"/>
      <c r="JLS73" s="289"/>
      <c r="JLT73" s="289"/>
      <c r="JLU73" s="289"/>
      <c r="JLV73" s="289"/>
      <c r="JLW73" s="289"/>
      <c r="JLX73" s="289"/>
      <c r="JLY73" s="289"/>
      <c r="JLZ73" s="289"/>
      <c r="JMA73" s="289"/>
      <c r="JMB73" s="289"/>
      <c r="JMC73" s="289"/>
      <c r="JMD73" s="289"/>
      <c r="JME73" s="289"/>
      <c r="JMF73" s="289"/>
      <c r="JMG73" s="289"/>
      <c r="JMH73" s="289"/>
      <c r="JMI73" s="289"/>
      <c r="JMJ73" s="289"/>
      <c r="JMK73" s="289"/>
      <c r="JML73" s="289"/>
      <c r="JMM73" s="289"/>
      <c r="JMN73" s="289"/>
      <c r="JMO73" s="289"/>
      <c r="JMP73" s="289"/>
      <c r="JMQ73" s="289"/>
      <c r="JMR73" s="289"/>
      <c r="JMS73" s="289"/>
      <c r="JMT73" s="289"/>
      <c r="JMU73" s="289"/>
      <c r="JMV73" s="289"/>
      <c r="JMW73" s="289"/>
      <c r="JMX73" s="289"/>
      <c r="JMY73" s="289"/>
      <c r="JMZ73" s="289"/>
      <c r="JNA73" s="289"/>
      <c r="JNB73" s="289"/>
      <c r="JNC73" s="289"/>
      <c r="JND73" s="289"/>
      <c r="JNE73" s="289"/>
      <c r="JNF73" s="289"/>
      <c r="JNG73" s="289"/>
      <c r="JNH73" s="289"/>
      <c r="JNI73" s="289"/>
      <c r="JNJ73" s="289"/>
      <c r="JNK73" s="289"/>
      <c r="JNL73" s="289"/>
      <c r="JNM73" s="289"/>
      <c r="JNN73" s="289"/>
      <c r="JNO73" s="289"/>
      <c r="JNP73" s="289"/>
      <c r="JNQ73" s="289"/>
      <c r="JNR73" s="289"/>
      <c r="JNS73" s="289"/>
      <c r="JNT73" s="289"/>
      <c r="JNU73" s="289"/>
      <c r="JNV73" s="289"/>
      <c r="JNW73" s="289"/>
      <c r="JNX73" s="289"/>
      <c r="JNY73" s="289"/>
      <c r="JNZ73" s="289"/>
      <c r="JOA73" s="289"/>
      <c r="JOB73" s="289"/>
      <c r="JOC73" s="289"/>
      <c r="JOD73" s="289"/>
      <c r="JOE73" s="289"/>
      <c r="JOF73" s="289"/>
      <c r="JOG73" s="289"/>
      <c r="JOH73" s="289"/>
      <c r="JOI73" s="289"/>
      <c r="JOJ73" s="289"/>
      <c r="JOK73" s="289"/>
      <c r="JOL73" s="289"/>
      <c r="JOM73" s="289"/>
      <c r="JON73" s="289"/>
      <c r="JOO73" s="289"/>
      <c r="JOP73" s="289"/>
      <c r="JOQ73" s="289"/>
      <c r="JOR73" s="289"/>
      <c r="JOS73" s="289"/>
      <c r="JOT73" s="289"/>
      <c r="JOU73" s="289"/>
      <c r="JOV73" s="289"/>
      <c r="JOW73" s="289"/>
      <c r="JOX73" s="289"/>
      <c r="JOY73" s="289"/>
      <c r="JOZ73" s="289"/>
      <c r="JPA73" s="289"/>
      <c r="JPB73" s="289"/>
      <c r="JPC73" s="289"/>
      <c r="JPD73" s="289"/>
      <c r="JPE73" s="289"/>
      <c r="JPF73" s="289"/>
      <c r="JPG73" s="289"/>
      <c r="JPH73" s="289"/>
      <c r="JPI73" s="289"/>
      <c r="JPJ73" s="289"/>
      <c r="JPK73" s="289"/>
      <c r="JPL73" s="289"/>
      <c r="JPM73" s="289"/>
      <c r="JPN73" s="289"/>
      <c r="JPO73" s="289"/>
      <c r="JPP73" s="289"/>
      <c r="JPQ73" s="289"/>
      <c r="JPR73" s="289"/>
      <c r="JPS73" s="289"/>
      <c r="JPT73" s="289"/>
      <c r="JPU73" s="289"/>
      <c r="JPV73" s="289"/>
      <c r="JPW73" s="289"/>
      <c r="JPX73" s="289"/>
      <c r="JPY73" s="289"/>
      <c r="JPZ73" s="289"/>
      <c r="JQA73" s="289"/>
      <c r="JQB73" s="289"/>
      <c r="JQC73" s="289"/>
      <c r="JQD73" s="289"/>
      <c r="JQE73" s="289"/>
      <c r="JQF73" s="289"/>
      <c r="JQG73" s="289"/>
      <c r="JQH73" s="289"/>
      <c r="JQI73" s="289"/>
      <c r="JQJ73" s="289"/>
      <c r="JQK73" s="289"/>
      <c r="JQL73" s="289"/>
      <c r="JQM73" s="289"/>
      <c r="JQN73" s="289"/>
      <c r="JQO73" s="289"/>
      <c r="JQP73" s="289"/>
      <c r="JQQ73" s="289"/>
      <c r="JQR73" s="289"/>
      <c r="JQS73" s="289"/>
      <c r="JQT73" s="289"/>
      <c r="JQU73" s="289"/>
      <c r="JQV73" s="289"/>
      <c r="JQW73" s="289"/>
      <c r="JQX73" s="289"/>
      <c r="JQY73" s="289"/>
      <c r="JQZ73" s="289"/>
      <c r="JRA73" s="289"/>
      <c r="JRB73" s="289"/>
      <c r="JRC73" s="289"/>
      <c r="JRD73" s="289"/>
      <c r="JRE73" s="289"/>
      <c r="JRF73" s="289"/>
      <c r="JRG73" s="289"/>
      <c r="JRH73" s="289"/>
      <c r="JRI73" s="289"/>
      <c r="JRJ73" s="289"/>
      <c r="JRK73" s="289"/>
      <c r="JRL73" s="289"/>
      <c r="JRM73" s="289"/>
      <c r="JRN73" s="289"/>
      <c r="JRO73" s="289"/>
      <c r="JRP73" s="289"/>
      <c r="JRQ73" s="289"/>
      <c r="JRR73" s="289"/>
      <c r="JRS73" s="289"/>
      <c r="JRT73" s="289"/>
      <c r="JRU73" s="289"/>
      <c r="JRV73" s="289"/>
      <c r="JRW73" s="289"/>
      <c r="JRX73" s="289"/>
      <c r="JRY73" s="289"/>
      <c r="JRZ73" s="289"/>
      <c r="JSA73" s="289"/>
      <c r="JSB73" s="289"/>
      <c r="JSC73" s="289"/>
      <c r="JSD73" s="289"/>
      <c r="JSE73" s="289"/>
      <c r="JSF73" s="289"/>
      <c r="JSG73" s="289"/>
      <c r="JSH73" s="289"/>
      <c r="JSI73" s="289"/>
      <c r="JSJ73" s="289"/>
      <c r="JSK73" s="289"/>
      <c r="JSL73" s="289"/>
      <c r="JSM73" s="289"/>
      <c r="JSN73" s="289"/>
      <c r="JSO73" s="289"/>
      <c r="JSP73" s="289"/>
      <c r="JSQ73" s="289"/>
      <c r="JSR73" s="289"/>
      <c r="JSS73" s="289"/>
      <c r="JST73" s="289"/>
      <c r="JSU73" s="289"/>
      <c r="JSV73" s="289"/>
      <c r="JSW73" s="289"/>
      <c r="JSX73" s="289"/>
      <c r="JSY73" s="289"/>
      <c r="JSZ73" s="289"/>
      <c r="JTA73" s="289"/>
      <c r="JTB73" s="289"/>
      <c r="JTC73" s="289"/>
      <c r="JTD73" s="289"/>
      <c r="JTE73" s="289"/>
      <c r="JTF73" s="289"/>
      <c r="JTG73" s="289"/>
      <c r="JTH73" s="289"/>
      <c r="JTI73" s="289"/>
      <c r="JTJ73" s="289"/>
      <c r="JTK73" s="289"/>
      <c r="JTL73" s="289"/>
      <c r="JTM73" s="289"/>
      <c r="JTN73" s="289"/>
      <c r="JTO73" s="289"/>
      <c r="JTP73" s="289"/>
      <c r="JTQ73" s="289"/>
      <c r="JTR73" s="289"/>
      <c r="JTS73" s="289"/>
      <c r="JTT73" s="289"/>
      <c r="JTU73" s="289"/>
      <c r="JTV73" s="289"/>
      <c r="JTW73" s="289"/>
      <c r="JTX73" s="289"/>
      <c r="JTY73" s="289"/>
      <c r="JTZ73" s="289"/>
      <c r="JUA73" s="289"/>
      <c r="JUB73" s="289"/>
      <c r="JUC73" s="289"/>
      <c r="JUD73" s="289"/>
      <c r="JUE73" s="289"/>
      <c r="JUF73" s="289"/>
      <c r="JUG73" s="289"/>
      <c r="JUH73" s="289"/>
      <c r="JUI73" s="289"/>
      <c r="JUJ73" s="289"/>
      <c r="JUK73" s="289"/>
      <c r="JUL73" s="289"/>
      <c r="JUM73" s="289"/>
      <c r="JUN73" s="289"/>
      <c r="JUO73" s="289"/>
      <c r="JUP73" s="289"/>
      <c r="JUQ73" s="289"/>
      <c r="JUR73" s="289"/>
      <c r="JUS73" s="289"/>
      <c r="JUT73" s="289"/>
      <c r="JUU73" s="289"/>
      <c r="JUV73" s="289"/>
      <c r="JUW73" s="289"/>
      <c r="JUX73" s="289"/>
      <c r="JUY73" s="289"/>
      <c r="JUZ73" s="289"/>
      <c r="JVA73" s="289"/>
      <c r="JVB73" s="289"/>
      <c r="JVC73" s="289"/>
      <c r="JVD73" s="289"/>
      <c r="JVE73" s="289"/>
      <c r="JVF73" s="289"/>
      <c r="JVG73" s="289"/>
      <c r="JVH73" s="289"/>
      <c r="JVI73" s="289"/>
      <c r="JVJ73" s="289"/>
      <c r="JVK73" s="289"/>
      <c r="JVL73" s="289"/>
      <c r="JVM73" s="289"/>
      <c r="JVN73" s="289"/>
      <c r="JVO73" s="289"/>
      <c r="JVP73" s="289"/>
      <c r="JVQ73" s="289"/>
      <c r="JVR73" s="289"/>
      <c r="JVS73" s="289"/>
      <c r="JVT73" s="289"/>
      <c r="JVU73" s="289"/>
      <c r="JVV73" s="289"/>
      <c r="JVW73" s="289"/>
      <c r="JVX73" s="289"/>
      <c r="JVY73" s="289"/>
      <c r="JVZ73" s="289"/>
      <c r="JWA73" s="289"/>
      <c r="JWB73" s="289"/>
      <c r="JWC73" s="289"/>
      <c r="JWD73" s="289"/>
      <c r="JWE73" s="289"/>
      <c r="JWF73" s="289"/>
      <c r="JWG73" s="289"/>
      <c r="JWH73" s="289"/>
      <c r="JWI73" s="289"/>
      <c r="JWJ73" s="289"/>
      <c r="JWK73" s="289"/>
      <c r="JWL73" s="289"/>
      <c r="JWM73" s="289"/>
      <c r="JWN73" s="289"/>
      <c r="JWO73" s="289"/>
      <c r="JWP73" s="289"/>
      <c r="JWQ73" s="289"/>
      <c r="JWR73" s="289"/>
      <c r="JWS73" s="289"/>
      <c r="JWT73" s="289"/>
      <c r="JWU73" s="289"/>
      <c r="JWV73" s="289"/>
      <c r="JWW73" s="289"/>
      <c r="JWX73" s="289"/>
      <c r="JWY73" s="289"/>
      <c r="JWZ73" s="289"/>
      <c r="JXA73" s="289"/>
      <c r="JXB73" s="289"/>
      <c r="JXC73" s="289"/>
      <c r="JXD73" s="289"/>
      <c r="JXE73" s="289"/>
      <c r="JXF73" s="289"/>
      <c r="JXG73" s="289"/>
      <c r="JXH73" s="289"/>
      <c r="JXI73" s="289"/>
      <c r="JXJ73" s="289"/>
      <c r="JXK73" s="289"/>
      <c r="JXL73" s="289"/>
      <c r="JXM73" s="289"/>
      <c r="JXN73" s="289"/>
      <c r="JXO73" s="289"/>
      <c r="JXP73" s="289"/>
      <c r="JXQ73" s="289"/>
      <c r="JXR73" s="289"/>
      <c r="JXS73" s="289"/>
      <c r="JXT73" s="289"/>
      <c r="JXU73" s="289"/>
      <c r="JXV73" s="289"/>
      <c r="JXW73" s="289"/>
      <c r="JXX73" s="289"/>
      <c r="JXY73" s="289"/>
      <c r="JXZ73" s="289"/>
      <c r="JYA73" s="289"/>
      <c r="JYB73" s="289"/>
      <c r="JYC73" s="289"/>
      <c r="JYD73" s="289"/>
      <c r="JYE73" s="289"/>
      <c r="JYF73" s="289"/>
      <c r="JYG73" s="289"/>
      <c r="JYH73" s="289"/>
      <c r="JYI73" s="289"/>
      <c r="JYJ73" s="289"/>
      <c r="JYK73" s="289"/>
      <c r="JYL73" s="289"/>
      <c r="JYM73" s="289"/>
      <c r="JYN73" s="289"/>
      <c r="JYO73" s="289"/>
      <c r="JYP73" s="289"/>
      <c r="JYQ73" s="289"/>
      <c r="JYR73" s="289"/>
      <c r="JYS73" s="289"/>
      <c r="JYT73" s="289"/>
      <c r="JYU73" s="289"/>
      <c r="JYV73" s="289"/>
      <c r="JYW73" s="289"/>
      <c r="JYX73" s="289"/>
      <c r="JYY73" s="289"/>
      <c r="JYZ73" s="289"/>
      <c r="JZA73" s="289"/>
      <c r="JZB73" s="289"/>
      <c r="JZC73" s="289"/>
      <c r="JZD73" s="289"/>
      <c r="JZE73" s="289"/>
      <c r="JZF73" s="289"/>
      <c r="JZG73" s="289"/>
      <c r="JZH73" s="289"/>
      <c r="JZI73" s="289"/>
      <c r="JZJ73" s="289"/>
      <c r="JZK73" s="289"/>
      <c r="JZL73" s="289"/>
      <c r="JZM73" s="289"/>
      <c r="JZN73" s="289"/>
      <c r="JZO73" s="289"/>
      <c r="JZP73" s="289"/>
      <c r="JZQ73" s="289"/>
      <c r="JZR73" s="289"/>
      <c r="JZS73" s="289"/>
      <c r="JZT73" s="289"/>
      <c r="JZU73" s="289"/>
      <c r="JZV73" s="289"/>
      <c r="JZW73" s="289"/>
      <c r="JZX73" s="289"/>
      <c r="JZY73" s="289"/>
      <c r="JZZ73" s="289"/>
      <c r="KAA73" s="289"/>
      <c r="KAB73" s="289"/>
      <c r="KAC73" s="289"/>
      <c r="KAD73" s="289"/>
      <c r="KAE73" s="289"/>
      <c r="KAF73" s="289"/>
      <c r="KAG73" s="289"/>
      <c r="KAH73" s="289"/>
      <c r="KAI73" s="289"/>
      <c r="KAJ73" s="289"/>
      <c r="KAK73" s="289"/>
      <c r="KAL73" s="289"/>
      <c r="KAM73" s="289"/>
      <c r="KAN73" s="289"/>
      <c r="KAO73" s="289"/>
      <c r="KAP73" s="289"/>
      <c r="KAQ73" s="289"/>
      <c r="KAR73" s="289"/>
      <c r="KAS73" s="289"/>
      <c r="KAT73" s="289"/>
      <c r="KAU73" s="289"/>
      <c r="KAV73" s="289"/>
      <c r="KAW73" s="289"/>
      <c r="KAX73" s="289"/>
      <c r="KAY73" s="289"/>
      <c r="KAZ73" s="289"/>
      <c r="KBA73" s="289"/>
      <c r="KBB73" s="289"/>
      <c r="KBC73" s="289"/>
      <c r="KBD73" s="289"/>
      <c r="KBE73" s="289"/>
      <c r="KBF73" s="289"/>
      <c r="KBG73" s="289"/>
      <c r="KBH73" s="289"/>
      <c r="KBI73" s="289"/>
      <c r="KBJ73" s="289"/>
      <c r="KBK73" s="289"/>
      <c r="KBL73" s="289"/>
      <c r="KBM73" s="289"/>
      <c r="KBN73" s="289"/>
      <c r="KBO73" s="289"/>
      <c r="KBP73" s="289"/>
      <c r="KBQ73" s="289"/>
      <c r="KBR73" s="289"/>
      <c r="KBS73" s="289"/>
      <c r="KBT73" s="289"/>
      <c r="KBU73" s="289"/>
      <c r="KBV73" s="289"/>
      <c r="KBW73" s="289"/>
      <c r="KBX73" s="289"/>
      <c r="KBY73" s="289"/>
      <c r="KBZ73" s="289"/>
      <c r="KCA73" s="289"/>
      <c r="KCB73" s="289"/>
      <c r="KCC73" s="289"/>
      <c r="KCD73" s="289"/>
      <c r="KCE73" s="289"/>
      <c r="KCF73" s="289"/>
      <c r="KCG73" s="289"/>
      <c r="KCH73" s="289"/>
      <c r="KCI73" s="289"/>
      <c r="KCJ73" s="289"/>
      <c r="KCK73" s="289"/>
      <c r="KCL73" s="289"/>
      <c r="KCM73" s="289"/>
      <c r="KCN73" s="289"/>
      <c r="KCO73" s="289"/>
      <c r="KCP73" s="289"/>
      <c r="KCQ73" s="289"/>
      <c r="KCR73" s="289"/>
      <c r="KCS73" s="289"/>
      <c r="KCT73" s="289"/>
      <c r="KCU73" s="289"/>
      <c r="KCV73" s="289"/>
      <c r="KCW73" s="289"/>
      <c r="KCX73" s="289"/>
      <c r="KCY73" s="289"/>
      <c r="KCZ73" s="289"/>
      <c r="KDA73" s="289"/>
      <c r="KDB73" s="289"/>
      <c r="KDC73" s="289"/>
      <c r="KDD73" s="289"/>
      <c r="KDE73" s="289"/>
      <c r="KDF73" s="289"/>
      <c r="KDG73" s="289"/>
      <c r="KDH73" s="289"/>
      <c r="KDI73" s="289"/>
      <c r="KDJ73" s="289"/>
      <c r="KDK73" s="289"/>
      <c r="KDL73" s="289"/>
      <c r="KDM73" s="289"/>
      <c r="KDN73" s="289"/>
      <c r="KDO73" s="289"/>
      <c r="KDP73" s="289"/>
      <c r="KDQ73" s="289"/>
      <c r="KDR73" s="289"/>
      <c r="KDS73" s="289"/>
      <c r="KDT73" s="289"/>
      <c r="KDU73" s="289"/>
      <c r="KDV73" s="289"/>
      <c r="KDW73" s="289"/>
      <c r="KDX73" s="289"/>
      <c r="KDY73" s="289"/>
      <c r="KDZ73" s="289"/>
      <c r="KEA73" s="289"/>
      <c r="KEB73" s="289"/>
      <c r="KEC73" s="289"/>
      <c r="KED73" s="289"/>
      <c r="KEE73" s="289"/>
      <c r="KEF73" s="289"/>
      <c r="KEG73" s="289"/>
      <c r="KEH73" s="289"/>
      <c r="KEI73" s="289"/>
      <c r="KEJ73" s="289"/>
      <c r="KEK73" s="289"/>
      <c r="KEL73" s="289"/>
      <c r="KEM73" s="289"/>
      <c r="KEN73" s="289"/>
      <c r="KEO73" s="289"/>
      <c r="KEP73" s="289"/>
      <c r="KEQ73" s="289"/>
      <c r="KER73" s="289"/>
      <c r="KES73" s="289"/>
      <c r="KET73" s="289"/>
      <c r="KEU73" s="289"/>
      <c r="KEV73" s="289"/>
      <c r="KEW73" s="289"/>
      <c r="KEX73" s="289"/>
      <c r="KEY73" s="289"/>
      <c r="KEZ73" s="289"/>
      <c r="KFA73" s="289"/>
      <c r="KFB73" s="289"/>
      <c r="KFC73" s="289"/>
      <c r="KFD73" s="289"/>
      <c r="KFE73" s="289"/>
      <c r="KFF73" s="289"/>
      <c r="KFG73" s="289"/>
      <c r="KFH73" s="289"/>
      <c r="KFI73" s="289"/>
      <c r="KFJ73" s="289"/>
      <c r="KFK73" s="289"/>
      <c r="KFL73" s="289"/>
      <c r="KFM73" s="289"/>
      <c r="KFN73" s="289"/>
      <c r="KFO73" s="289"/>
      <c r="KFP73" s="289"/>
      <c r="KFQ73" s="289"/>
      <c r="KFR73" s="289"/>
      <c r="KFS73" s="289"/>
      <c r="KFT73" s="289"/>
      <c r="KFU73" s="289"/>
      <c r="KFV73" s="289"/>
      <c r="KFW73" s="289"/>
      <c r="KFX73" s="289"/>
      <c r="KFY73" s="289"/>
      <c r="KFZ73" s="289"/>
      <c r="KGA73" s="289"/>
      <c r="KGB73" s="289"/>
      <c r="KGC73" s="289"/>
      <c r="KGD73" s="289"/>
      <c r="KGE73" s="289"/>
      <c r="KGF73" s="289"/>
      <c r="KGG73" s="289"/>
      <c r="KGH73" s="289"/>
      <c r="KGI73" s="289"/>
      <c r="KGJ73" s="289"/>
      <c r="KGK73" s="289"/>
      <c r="KGL73" s="289"/>
      <c r="KGM73" s="289"/>
      <c r="KGN73" s="289"/>
      <c r="KGO73" s="289"/>
      <c r="KGP73" s="289"/>
      <c r="KGQ73" s="289"/>
      <c r="KGR73" s="289"/>
      <c r="KGS73" s="289"/>
      <c r="KGT73" s="289"/>
      <c r="KGU73" s="289"/>
      <c r="KGV73" s="289"/>
      <c r="KGW73" s="289"/>
      <c r="KGX73" s="289"/>
      <c r="KGY73" s="289"/>
      <c r="KGZ73" s="289"/>
      <c r="KHA73" s="289"/>
      <c r="KHB73" s="289"/>
      <c r="KHC73" s="289"/>
      <c r="KHD73" s="289"/>
      <c r="KHE73" s="289"/>
      <c r="KHF73" s="289"/>
      <c r="KHG73" s="289"/>
      <c r="KHH73" s="289"/>
      <c r="KHI73" s="289"/>
      <c r="KHJ73" s="289"/>
      <c r="KHK73" s="289"/>
      <c r="KHL73" s="289"/>
      <c r="KHM73" s="289"/>
      <c r="KHN73" s="289"/>
      <c r="KHO73" s="289"/>
      <c r="KHP73" s="289"/>
      <c r="KHQ73" s="289"/>
      <c r="KHR73" s="289"/>
      <c r="KHS73" s="289"/>
      <c r="KHT73" s="289"/>
      <c r="KHU73" s="289"/>
      <c r="KHV73" s="289"/>
      <c r="KHW73" s="289"/>
      <c r="KHX73" s="289"/>
      <c r="KHY73" s="289"/>
      <c r="KHZ73" s="289"/>
      <c r="KIA73" s="289"/>
      <c r="KIB73" s="289"/>
      <c r="KIC73" s="289"/>
      <c r="KID73" s="289"/>
      <c r="KIE73" s="289"/>
      <c r="KIF73" s="289"/>
      <c r="KIG73" s="289"/>
      <c r="KIH73" s="289"/>
      <c r="KII73" s="289"/>
      <c r="KIJ73" s="289"/>
      <c r="KIK73" s="289"/>
      <c r="KIL73" s="289"/>
      <c r="KIM73" s="289"/>
      <c r="KIN73" s="289"/>
      <c r="KIO73" s="289"/>
      <c r="KIP73" s="289"/>
      <c r="KIQ73" s="289"/>
      <c r="KIR73" s="289"/>
      <c r="KIS73" s="289"/>
      <c r="KIT73" s="289"/>
      <c r="KIU73" s="289"/>
      <c r="KIV73" s="289"/>
      <c r="KIW73" s="289"/>
      <c r="KIX73" s="289"/>
      <c r="KIY73" s="289"/>
      <c r="KIZ73" s="289"/>
      <c r="KJA73" s="289"/>
      <c r="KJB73" s="289"/>
      <c r="KJC73" s="289"/>
      <c r="KJD73" s="289"/>
      <c r="KJE73" s="289"/>
      <c r="KJF73" s="289"/>
      <c r="KJG73" s="289"/>
      <c r="KJH73" s="289"/>
      <c r="KJI73" s="289"/>
      <c r="KJJ73" s="289"/>
      <c r="KJK73" s="289"/>
      <c r="KJL73" s="289"/>
      <c r="KJM73" s="289"/>
      <c r="KJN73" s="289"/>
      <c r="KJO73" s="289"/>
      <c r="KJP73" s="289"/>
      <c r="KJQ73" s="289"/>
      <c r="KJR73" s="289"/>
      <c r="KJS73" s="289"/>
      <c r="KJT73" s="289"/>
      <c r="KJU73" s="289"/>
      <c r="KJV73" s="289"/>
      <c r="KJW73" s="289"/>
      <c r="KJX73" s="289"/>
      <c r="KJY73" s="289"/>
      <c r="KJZ73" s="289"/>
      <c r="KKA73" s="289"/>
      <c r="KKB73" s="289"/>
      <c r="KKC73" s="289"/>
      <c r="KKD73" s="289"/>
      <c r="KKE73" s="289"/>
      <c r="KKF73" s="289"/>
      <c r="KKG73" s="289"/>
      <c r="KKH73" s="289"/>
      <c r="KKI73" s="289"/>
      <c r="KKJ73" s="289"/>
      <c r="KKK73" s="289"/>
      <c r="KKL73" s="289"/>
      <c r="KKM73" s="289"/>
      <c r="KKN73" s="289"/>
      <c r="KKO73" s="289"/>
      <c r="KKP73" s="289"/>
      <c r="KKQ73" s="289"/>
      <c r="KKR73" s="289"/>
      <c r="KKS73" s="289"/>
      <c r="KKT73" s="289"/>
      <c r="KKU73" s="289"/>
      <c r="KKV73" s="289"/>
      <c r="KKW73" s="289"/>
      <c r="KKX73" s="289"/>
      <c r="KKY73" s="289"/>
      <c r="KKZ73" s="289"/>
      <c r="KLA73" s="289"/>
      <c r="KLB73" s="289"/>
      <c r="KLC73" s="289"/>
      <c r="KLD73" s="289"/>
      <c r="KLE73" s="289"/>
      <c r="KLF73" s="289"/>
      <c r="KLG73" s="289"/>
      <c r="KLH73" s="289"/>
      <c r="KLI73" s="289"/>
      <c r="KLJ73" s="289"/>
      <c r="KLK73" s="289"/>
      <c r="KLL73" s="289"/>
      <c r="KLM73" s="289"/>
      <c r="KLN73" s="289"/>
      <c r="KLO73" s="289"/>
      <c r="KLP73" s="289"/>
      <c r="KLQ73" s="289"/>
      <c r="KLR73" s="289"/>
      <c r="KLS73" s="289"/>
      <c r="KLT73" s="289"/>
      <c r="KLU73" s="289"/>
      <c r="KLV73" s="289"/>
      <c r="KLW73" s="289"/>
      <c r="KLX73" s="289"/>
      <c r="KLY73" s="289"/>
      <c r="KLZ73" s="289"/>
      <c r="KMA73" s="289"/>
      <c r="KMB73" s="289"/>
      <c r="KMC73" s="289"/>
      <c r="KMD73" s="289"/>
      <c r="KME73" s="289"/>
      <c r="KMF73" s="289"/>
      <c r="KMG73" s="289"/>
      <c r="KMH73" s="289"/>
      <c r="KMI73" s="289"/>
      <c r="KMJ73" s="289"/>
      <c r="KMK73" s="289"/>
      <c r="KML73" s="289"/>
      <c r="KMM73" s="289"/>
      <c r="KMN73" s="289"/>
      <c r="KMO73" s="289"/>
      <c r="KMP73" s="289"/>
      <c r="KMQ73" s="289"/>
      <c r="KMR73" s="289"/>
      <c r="KMS73" s="289"/>
      <c r="KMT73" s="289"/>
      <c r="KMU73" s="289"/>
      <c r="KMV73" s="289"/>
      <c r="KMW73" s="289"/>
      <c r="KMX73" s="289"/>
      <c r="KMY73" s="289"/>
      <c r="KMZ73" s="289"/>
      <c r="KNA73" s="289"/>
      <c r="KNB73" s="289"/>
      <c r="KNC73" s="289"/>
      <c r="KND73" s="289"/>
      <c r="KNE73" s="289"/>
      <c r="KNF73" s="289"/>
      <c r="KNG73" s="289"/>
      <c r="KNH73" s="289"/>
      <c r="KNI73" s="289"/>
      <c r="KNJ73" s="289"/>
      <c r="KNK73" s="289"/>
      <c r="KNL73" s="289"/>
      <c r="KNM73" s="289"/>
      <c r="KNN73" s="289"/>
      <c r="KNO73" s="289"/>
      <c r="KNP73" s="289"/>
      <c r="KNQ73" s="289"/>
      <c r="KNR73" s="289"/>
      <c r="KNS73" s="289"/>
      <c r="KNT73" s="289"/>
      <c r="KNU73" s="289"/>
      <c r="KNV73" s="289"/>
      <c r="KNW73" s="289"/>
      <c r="KNX73" s="289"/>
      <c r="KNY73" s="289"/>
      <c r="KNZ73" s="289"/>
      <c r="KOA73" s="289"/>
      <c r="KOB73" s="289"/>
      <c r="KOC73" s="289"/>
      <c r="KOD73" s="289"/>
      <c r="KOE73" s="289"/>
      <c r="KOF73" s="289"/>
      <c r="KOG73" s="289"/>
      <c r="KOH73" s="289"/>
      <c r="KOI73" s="289"/>
      <c r="KOJ73" s="289"/>
      <c r="KOK73" s="289"/>
      <c r="KOL73" s="289"/>
      <c r="KOM73" s="289"/>
      <c r="KON73" s="289"/>
      <c r="KOO73" s="289"/>
      <c r="KOP73" s="289"/>
      <c r="KOQ73" s="289"/>
      <c r="KOR73" s="289"/>
      <c r="KOS73" s="289"/>
      <c r="KOT73" s="289"/>
      <c r="KOU73" s="289"/>
      <c r="KOV73" s="289"/>
      <c r="KOW73" s="289"/>
      <c r="KOX73" s="289"/>
      <c r="KOY73" s="289"/>
      <c r="KOZ73" s="289"/>
      <c r="KPA73" s="289"/>
      <c r="KPB73" s="289"/>
      <c r="KPC73" s="289"/>
      <c r="KPD73" s="289"/>
      <c r="KPE73" s="289"/>
      <c r="KPF73" s="289"/>
      <c r="KPG73" s="289"/>
      <c r="KPH73" s="289"/>
      <c r="KPI73" s="289"/>
      <c r="KPJ73" s="289"/>
      <c r="KPK73" s="289"/>
      <c r="KPL73" s="289"/>
      <c r="KPM73" s="289"/>
      <c r="KPN73" s="289"/>
      <c r="KPO73" s="289"/>
      <c r="KPP73" s="289"/>
      <c r="KPQ73" s="289"/>
      <c r="KPR73" s="289"/>
      <c r="KPS73" s="289"/>
      <c r="KPT73" s="289"/>
      <c r="KPU73" s="289"/>
      <c r="KPV73" s="289"/>
      <c r="KPW73" s="289"/>
      <c r="KPX73" s="289"/>
      <c r="KPY73" s="289"/>
      <c r="KPZ73" s="289"/>
      <c r="KQA73" s="289"/>
      <c r="KQB73" s="289"/>
      <c r="KQC73" s="289"/>
      <c r="KQD73" s="289"/>
      <c r="KQE73" s="289"/>
      <c r="KQF73" s="289"/>
      <c r="KQG73" s="289"/>
      <c r="KQH73" s="289"/>
      <c r="KQI73" s="289"/>
      <c r="KQJ73" s="289"/>
      <c r="KQK73" s="289"/>
      <c r="KQL73" s="289"/>
      <c r="KQM73" s="289"/>
      <c r="KQN73" s="289"/>
      <c r="KQO73" s="289"/>
      <c r="KQP73" s="289"/>
      <c r="KQQ73" s="289"/>
      <c r="KQR73" s="289"/>
      <c r="KQS73" s="289"/>
      <c r="KQT73" s="289"/>
      <c r="KQU73" s="289"/>
      <c r="KQV73" s="289"/>
      <c r="KQW73" s="289"/>
      <c r="KQX73" s="289"/>
      <c r="KQY73" s="289"/>
      <c r="KQZ73" s="289"/>
      <c r="KRA73" s="289"/>
      <c r="KRB73" s="289"/>
      <c r="KRC73" s="289"/>
      <c r="KRD73" s="289"/>
      <c r="KRE73" s="289"/>
      <c r="KRF73" s="289"/>
      <c r="KRG73" s="289"/>
      <c r="KRH73" s="289"/>
      <c r="KRI73" s="289"/>
      <c r="KRJ73" s="289"/>
      <c r="KRK73" s="289"/>
      <c r="KRL73" s="289"/>
      <c r="KRM73" s="289"/>
      <c r="KRN73" s="289"/>
      <c r="KRO73" s="289"/>
      <c r="KRP73" s="289"/>
      <c r="KRQ73" s="289"/>
      <c r="KRR73" s="289"/>
      <c r="KRS73" s="289"/>
      <c r="KRT73" s="289"/>
      <c r="KRU73" s="289"/>
      <c r="KRV73" s="289"/>
      <c r="KRW73" s="289"/>
      <c r="KRX73" s="289"/>
      <c r="KRY73" s="289"/>
      <c r="KRZ73" s="289"/>
      <c r="KSA73" s="289"/>
      <c r="KSB73" s="289"/>
      <c r="KSC73" s="289"/>
      <c r="KSD73" s="289"/>
      <c r="KSE73" s="289"/>
      <c r="KSF73" s="289"/>
      <c r="KSG73" s="289"/>
      <c r="KSH73" s="289"/>
      <c r="KSI73" s="289"/>
      <c r="KSJ73" s="289"/>
      <c r="KSK73" s="289"/>
      <c r="KSL73" s="289"/>
      <c r="KSM73" s="289"/>
      <c r="KSN73" s="289"/>
      <c r="KSO73" s="289"/>
      <c r="KSP73" s="289"/>
      <c r="KSQ73" s="289"/>
      <c r="KSR73" s="289"/>
      <c r="KSS73" s="289"/>
      <c r="KST73" s="289"/>
      <c r="KSU73" s="289"/>
      <c r="KSV73" s="289"/>
      <c r="KSW73" s="289"/>
      <c r="KSX73" s="289"/>
      <c r="KSY73" s="289"/>
      <c r="KSZ73" s="289"/>
      <c r="KTA73" s="289"/>
      <c r="KTB73" s="289"/>
      <c r="KTC73" s="289"/>
      <c r="KTD73" s="289"/>
      <c r="KTE73" s="289"/>
      <c r="KTF73" s="289"/>
      <c r="KTG73" s="289"/>
      <c r="KTH73" s="289"/>
      <c r="KTI73" s="289"/>
      <c r="KTJ73" s="289"/>
      <c r="KTK73" s="289"/>
      <c r="KTL73" s="289"/>
      <c r="KTM73" s="289"/>
      <c r="KTN73" s="289"/>
      <c r="KTO73" s="289"/>
      <c r="KTP73" s="289"/>
      <c r="KTQ73" s="289"/>
      <c r="KTR73" s="289"/>
      <c r="KTS73" s="289"/>
      <c r="KTT73" s="289"/>
      <c r="KTU73" s="289"/>
      <c r="KTV73" s="289"/>
      <c r="KTW73" s="289"/>
      <c r="KTX73" s="289"/>
      <c r="KTY73" s="289"/>
      <c r="KTZ73" s="289"/>
      <c r="KUA73" s="289"/>
      <c r="KUB73" s="289"/>
      <c r="KUC73" s="289"/>
      <c r="KUD73" s="289"/>
      <c r="KUE73" s="289"/>
      <c r="KUF73" s="289"/>
      <c r="KUG73" s="289"/>
      <c r="KUH73" s="289"/>
      <c r="KUI73" s="289"/>
      <c r="KUJ73" s="289"/>
      <c r="KUK73" s="289"/>
      <c r="KUL73" s="289"/>
      <c r="KUM73" s="289"/>
      <c r="KUN73" s="289"/>
      <c r="KUO73" s="289"/>
      <c r="KUP73" s="289"/>
      <c r="KUQ73" s="289"/>
      <c r="KUR73" s="289"/>
      <c r="KUS73" s="289"/>
      <c r="KUT73" s="289"/>
      <c r="KUU73" s="289"/>
      <c r="KUV73" s="289"/>
      <c r="KUW73" s="289"/>
      <c r="KUX73" s="289"/>
      <c r="KUY73" s="289"/>
      <c r="KUZ73" s="289"/>
      <c r="KVA73" s="289"/>
      <c r="KVB73" s="289"/>
      <c r="KVC73" s="289"/>
      <c r="KVD73" s="289"/>
      <c r="KVE73" s="289"/>
      <c r="KVF73" s="289"/>
      <c r="KVG73" s="289"/>
      <c r="KVH73" s="289"/>
      <c r="KVI73" s="289"/>
      <c r="KVJ73" s="289"/>
      <c r="KVK73" s="289"/>
      <c r="KVL73" s="289"/>
      <c r="KVM73" s="289"/>
      <c r="KVN73" s="289"/>
      <c r="KVO73" s="289"/>
      <c r="KVP73" s="289"/>
      <c r="KVQ73" s="289"/>
      <c r="KVR73" s="289"/>
      <c r="KVS73" s="289"/>
      <c r="KVT73" s="289"/>
      <c r="KVU73" s="289"/>
      <c r="KVV73" s="289"/>
      <c r="KVW73" s="289"/>
      <c r="KVX73" s="289"/>
      <c r="KVY73" s="289"/>
      <c r="KVZ73" s="289"/>
      <c r="KWA73" s="289"/>
      <c r="KWB73" s="289"/>
      <c r="KWC73" s="289"/>
      <c r="KWD73" s="289"/>
      <c r="KWE73" s="289"/>
      <c r="KWF73" s="289"/>
      <c r="KWG73" s="289"/>
      <c r="KWH73" s="289"/>
      <c r="KWI73" s="289"/>
      <c r="KWJ73" s="289"/>
      <c r="KWK73" s="289"/>
      <c r="KWL73" s="289"/>
      <c r="KWM73" s="289"/>
      <c r="KWN73" s="289"/>
      <c r="KWO73" s="289"/>
      <c r="KWP73" s="289"/>
      <c r="KWQ73" s="289"/>
      <c r="KWR73" s="289"/>
      <c r="KWS73" s="289"/>
      <c r="KWT73" s="289"/>
      <c r="KWU73" s="289"/>
      <c r="KWV73" s="289"/>
      <c r="KWW73" s="289"/>
      <c r="KWX73" s="289"/>
      <c r="KWY73" s="289"/>
      <c r="KWZ73" s="289"/>
      <c r="KXA73" s="289"/>
      <c r="KXB73" s="289"/>
      <c r="KXC73" s="289"/>
      <c r="KXD73" s="289"/>
      <c r="KXE73" s="289"/>
      <c r="KXF73" s="289"/>
      <c r="KXG73" s="289"/>
      <c r="KXH73" s="289"/>
      <c r="KXI73" s="289"/>
      <c r="KXJ73" s="289"/>
      <c r="KXK73" s="289"/>
      <c r="KXL73" s="289"/>
      <c r="KXM73" s="289"/>
      <c r="KXN73" s="289"/>
      <c r="KXO73" s="289"/>
      <c r="KXP73" s="289"/>
      <c r="KXQ73" s="289"/>
      <c r="KXR73" s="289"/>
      <c r="KXS73" s="289"/>
      <c r="KXT73" s="289"/>
      <c r="KXU73" s="289"/>
      <c r="KXV73" s="289"/>
      <c r="KXW73" s="289"/>
      <c r="KXX73" s="289"/>
      <c r="KXY73" s="289"/>
      <c r="KXZ73" s="289"/>
      <c r="KYA73" s="289"/>
      <c r="KYB73" s="289"/>
      <c r="KYC73" s="289"/>
      <c r="KYD73" s="289"/>
      <c r="KYE73" s="289"/>
      <c r="KYF73" s="289"/>
      <c r="KYG73" s="289"/>
      <c r="KYH73" s="289"/>
      <c r="KYI73" s="289"/>
      <c r="KYJ73" s="289"/>
      <c r="KYK73" s="289"/>
      <c r="KYL73" s="289"/>
      <c r="KYM73" s="289"/>
      <c r="KYN73" s="289"/>
      <c r="KYO73" s="289"/>
      <c r="KYP73" s="289"/>
      <c r="KYQ73" s="289"/>
      <c r="KYR73" s="289"/>
      <c r="KYS73" s="289"/>
      <c r="KYT73" s="289"/>
      <c r="KYU73" s="289"/>
      <c r="KYV73" s="289"/>
      <c r="KYW73" s="289"/>
      <c r="KYX73" s="289"/>
      <c r="KYY73" s="289"/>
      <c r="KYZ73" s="289"/>
      <c r="KZA73" s="289"/>
      <c r="KZB73" s="289"/>
      <c r="KZC73" s="289"/>
      <c r="KZD73" s="289"/>
      <c r="KZE73" s="289"/>
      <c r="KZF73" s="289"/>
      <c r="KZG73" s="289"/>
      <c r="KZH73" s="289"/>
      <c r="KZI73" s="289"/>
      <c r="KZJ73" s="289"/>
      <c r="KZK73" s="289"/>
      <c r="KZL73" s="289"/>
      <c r="KZM73" s="289"/>
      <c r="KZN73" s="289"/>
      <c r="KZO73" s="289"/>
      <c r="KZP73" s="289"/>
      <c r="KZQ73" s="289"/>
      <c r="KZR73" s="289"/>
      <c r="KZS73" s="289"/>
      <c r="KZT73" s="289"/>
      <c r="KZU73" s="289"/>
      <c r="KZV73" s="289"/>
      <c r="KZW73" s="289"/>
      <c r="KZX73" s="289"/>
      <c r="KZY73" s="289"/>
      <c r="KZZ73" s="289"/>
      <c r="LAA73" s="289"/>
      <c r="LAB73" s="289"/>
      <c r="LAC73" s="289"/>
      <c r="LAD73" s="289"/>
      <c r="LAE73" s="289"/>
      <c r="LAF73" s="289"/>
      <c r="LAG73" s="289"/>
      <c r="LAH73" s="289"/>
      <c r="LAI73" s="289"/>
      <c r="LAJ73" s="289"/>
      <c r="LAK73" s="289"/>
      <c r="LAL73" s="289"/>
      <c r="LAM73" s="289"/>
      <c r="LAN73" s="289"/>
      <c r="LAO73" s="289"/>
      <c r="LAP73" s="289"/>
      <c r="LAQ73" s="289"/>
      <c r="LAR73" s="289"/>
      <c r="LAS73" s="289"/>
      <c r="LAT73" s="289"/>
      <c r="LAU73" s="289"/>
      <c r="LAV73" s="289"/>
      <c r="LAW73" s="289"/>
      <c r="LAX73" s="289"/>
      <c r="LAY73" s="289"/>
      <c r="LAZ73" s="289"/>
      <c r="LBA73" s="289"/>
      <c r="LBB73" s="289"/>
      <c r="LBC73" s="289"/>
      <c r="LBD73" s="289"/>
      <c r="LBE73" s="289"/>
      <c r="LBF73" s="289"/>
      <c r="LBG73" s="289"/>
      <c r="LBH73" s="289"/>
      <c r="LBI73" s="289"/>
      <c r="LBJ73" s="289"/>
      <c r="LBK73" s="289"/>
      <c r="LBL73" s="289"/>
      <c r="LBM73" s="289"/>
      <c r="LBN73" s="289"/>
      <c r="LBO73" s="289"/>
      <c r="LBP73" s="289"/>
      <c r="LBQ73" s="289"/>
      <c r="LBR73" s="289"/>
      <c r="LBS73" s="289"/>
      <c r="LBT73" s="289"/>
      <c r="LBU73" s="289"/>
      <c r="LBV73" s="289"/>
      <c r="LBW73" s="289"/>
      <c r="LBX73" s="289"/>
      <c r="LBY73" s="289"/>
      <c r="LBZ73" s="289"/>
      <c r="LCA73" s="289"/>
      <c r="LCB73" s="289"/>
      <c r="LCC73" s="289"/>
      <c r="LCD73" s="289"/>
      <c r="LCE73" s="289"/>
      <c r="LCF73" s="289"/>
      <c r="LCG73" s="289"/>
      <c r="LCH73" s="289"/>
      <c r="LCI73" s="289"/>
      <c r="LCJ73" s="289"/>
      <c r="LCK73" s="289"/>
      <c r="LCL73" s="289"/>
      <c r="LCM73" s="289"/>
      <c r="LCN73" s="289"/>
      <c r="LCO73" s="289"/>
      <c r="LCP73" s="289"/>
      <c r="LCQ73" s="289"/>
      <c r="LCR73" s="289"/>
      <c r="LCS73" s="289"/>
      <c r="LCT73" s="289"/>
      <c r="LCU73" s="289"/>
      <c r="LCV73" s="289"/>
      <c r="LCW73" s="289"/>
      <c r="LCX73" s="289"/>
      <c r="LCY73" s="289"/>
      <c r="LCZ73" s="289"/>
      <c r="LDA73" s="289"/>
      <c r="LDB73" s="289"/>
      <c r="LDC73" s="289"/>
      <c r="LDD73" s="289"/>
      <c r="LDE73" s="289"/>
      <c r="LDF73" s="289"/>
      <c r="LDG73" s="289"/>
      <c r="LDH73" s="289"/>
      <c r="LDI73" s="289"/>
      <c r="LDJ73" s="289"/>
      <c r="LDK73" s="289"/>
      <c r="LDL73" s="289"/>
      <c r="LDM73" s="289"/>
      <c r="LDN73" s="289"/>
      <c r="LDO73" s="289"/>
      <c r="LDP73" s="289"/>
      <c r="LDQ73" s="289"/>
      <c r="LDR73" s="289"/>
      <c r="LDS73" s="289"/>
      <c r="LDT73" s="289"/>
      <c r="LDU73" s="289"/>
      <c r="LDV73" s="289"/>
      <c r="LDW73" s="289"/>
      <c r="LDX73" s="289"/>
      <c r="LDY73" s="289"/>
      <c r="LDZ73" s="289"/>
      <c r="LEA73" s="289"/>
      <c r="LEB73" s="289"/>
      <c r="LEC73" s="289"/>
      <c r="LED73" s="289"/>
      <c r="LEE73" s="289"/>
      <c r="LEF73" s="289"/>
      <c r="LEG73" s="289"/>
      <c r="LEH73" s="289"/>
      <c r="LEI73" s="289"/>
      <c r="LEJ73" s="289"/>
      <c r="LEK73" s="289"/>
      <c r="LEL73" s="289"/>
      <c r="LEM73" s="289"/>
      <c r="LEN73" s="289"/>
      <c r="LEO73" s="289"/>
      <c r="LEP73" s="289"/>
      <c r="LEQ73" s="289"/>
      <c r="LER73" s="289"/>
      <c r="LES73" s="289"/>
      <c r="LET73" s="289"/>
      <c r="LEU73" s="289"/>
      <c r="LEV73" s="289"/>
      <c r="LEW73" s="289"/>
      <c r="LEX73" s="289"/>
      <c r="LEY73" s="289"/>
      <c r="LEZ73" s="289"/>
      <c r="LFA73" s="289"/>
      <c r="LFB73" s="289"/>
      <c r="LFC73" s="289"/>
      <c r="LFD73" s="289"/>
      <c r="LFE73" s="289"/>
      <c r="LFF73" s="289"/>
      <c r="LFG73" s="289"/>
      <c r="LFH73" s="289"/>
      <c r="LFI73" s="289"/>
      <c r="LFJ73" s="289"/>
      <c r="LFK73" s="289"/>
      <c r="LFL73" s="289"/>
      <c r="LFM73" s="289"/>
      <c r="LFN73" s="289"/>
      <c r="LFO73" s="289"/>
      <c r="LFP73" s="289"/>
      <c r="LFQ73" s="289"/>
      <c r="LFR73" s="289"/>
      <c r="LFS73" s="289"/>
      <c r="LFT73" s="289"/>
      <c r="LFU73" s="289"/>
      <c r="LFV73" s="289"/>
      <c r="LFW73" s="289"/>
      <c r="LFX73" s="289"/>
      <c r="LFY73" s="289"/>
      <c r="LFZ73" s="289"/>
      <c r="LGA73" s="289"/>
      <c r="LGB73" s="289"/>
      <c r="LGC73" s="289"/>
      <c r="LGD73" s="289"/>
      <c r="LGE73" s="289"/>
      <c r="LGF73" s="289"/>
      <c r="LGG73" s="289"/>
      <c r="LGH73" s="289"/>
      <c r="LGI73" s="289"/>
      <c r="LGJ73" s="289"/>
      <c r="LGK73" s="289"/>
      <c r="LGL73" s="289"/>
      <c r="LGM73" s="289"/>
      <c r="LGN73" s="289"/>
      <c r="LGO73" s="289"/>
      <c r="LGP73" s="289"/>
      <c r="LGQ73" s="289"/>
      <c r="LGR73" s="289"/>
      <c r="LGS73" s="289"/>
      <c r="LGT73" s="289"/>
      <c r="LGU73" s="289"/>
      <c r="LGV73" s="289"/>
      <c r="LGW73" s="289"/>
      <c r="LGX73" s="289"/>
      <c r="LGY73" s="289"/>
      <c r="LGZ73" s="289"/>
      <c r="LHA73" s="289"/>
      <c r="LHB73" s="289"/>
      <c r="LHC73" s="289"/>
      <c r="LHD73" s="289"/>
      <c r="LHE73" s="289"/>
      <c r="LHF73" s="289"/>
      <c r="LHG73" s="289"/>
      <c r="LHH73" s="289"/>
      <c r="LHI73" s="289"/>
      <c r="LHJ73" s="289"/>
      <c r="LHK73" s="289"/>
      <c r="LHL73" s="289"/>
      <c r="LHM73" s="289"/>
      <c r="LHN73" s="289"/>
      <c r="LHO73" s="289"/>
      <c r="LHP73" s="289"/>
      <c r="LHQ73" s="289"/>
      <c r="LHR73" s="289"/>
      <c r="LHS73" s="289"/>
      <c r="LHT73" s="289"/>
      <c r="LHU73" s="289"/>
      <c r="LHV73" s="289"/>
      <c r="LHW73" s="289"/>
      <c r="LHX73" s="289"/>
      <c r="LHY73" s="289"/>
      <c r="LHZ73" s="289"/>
      <c r="LIA73" s="289"/>
      <c r="LIB73" s="289"/>
      <c r="LIC73" s="289"/>
      <c r="LID73" s="289"/>
      <c r="LIE73" s="289"/>
      <c r="LIF73" s="289"/>
      <c r="LIG73" s="289"/>
      <c r="LIH73" s="289"/>
      <c r="LII73" s="289"/>
      <c r="LIJ73" s="289"/>
      <c r="LIK73" s="289"/>
      <c r="LIL73" s="289"/>
      <c r="LIM73" s="289"/>
      <c r="LIN73" s="289"/>
      <c r="LIO73" s="289"/>
      <c r="LIP73" s="289"/>
      <c r="LIQ73" s="289"/>
      <c r="LIR73" s="289"/>
      <c r="LIS73" s="289"/>
      <c r="LIT73" s="289"/>
      <c r="LIU73" s="289"/>
      <c r="LIV73" s="289"/>
      <c r="LIW73" s="289"/>
      <c r="LIX73" s="289"/>
      <c r="LIY73" s="289"/>
      <c r="LIZ73" s="289"/>
      <c r="LJA73" s="289"/>
      <c r="LJB73" s="289"/>
      <c r="LJC73" s="289"/>
      <c r="LJD73" s="289"/>
      <c r="LJE73" s="289"/>
      <c r="LJF73" s="289"/>
      <c r="LJG73" s="289"/>
      <c r="LJH73" s="289"/>
      <c r="LJI73" s="289"/>
      <c r="LJJ73" s="289"/>
      <c r="LJK73" s="289"/>
      <c r="LJL73" s="289"/>
      <c r="LJM73" s="289"/>
      <c r="LJN73" s="289"/>
      <c r="LJO73" s="289"/>
      <c r="LJP73" s="289"/>
      <c r="LJQ73" s="289"/>
      <c r="LJR73" s="289"/>
      <c r="LJS73" s="289"/>
      <c r="LJT73" s="289"/>
      <c r="LJU73" s="289"/>
      <c r="LJV73" s="289"/>
      <c r="LJW73" s="289"/>
      <c r="LJX73" s="289"/>
      <c r="LJY73" s="289"/>
      <c r="LJZ73" s="289"/>
      <c r="LKA73" s="289"/>
      <c r="LKB73" s="289"/>
      <c r="LKC73" s="289"/>
      <c r="LKD73" s="289"/>
      <c r="LKE73" s="289"/>
      <c r="LKF73" s="289"/>
      <c r="LKG73" s="289"/>
      <c r="LKH73" s="289"/>
      <c r="LKI73" s="289"/>
      <c r="LKJ73" s="289"/>
      <c r="LKK73" s="289"/>
      <c r="LKL73" s="289"/>
      <c r="LKM73" s="289"/>
      <c r="LKN73" s="289"/>
      <c r="LKO73" s="289"/>
      <c r="LKP73" s="289"/>
      <c r="LKQ73" s="289"/>
      <c r="LKR73" s="289"/>
      <c r="LKS73" s="289"/>
      <c r="LKT73" s="289"/>
      <c r="LKU73" s="289"/>
      <c r="LKV73" s="289"/>
      <c r="LKW73" s="289"/>
      <c r="LKX73" s="289"/>
      <c r="LKY73" s="289"/>
      <c r="LKZ73" s="289"/>
      <c r="LLA73" s="289"/>
      <c r="LLB73" s="289"/>
      <c r="LLC73" s="289"/>
      <c r="LLD73" s="289"/>
      <c r="LLE73" s="289"/>
      <c r="LLF73" s="289"/>
      <c r="LLG73" s="289"/>
      <c r="LLH73" s="289"/>
      <c r="LLI73" s="289"/>
      <c r="LLJ73" s="289"/>
      <c r="LLK73" s="289"/>
      <c r="LLL73" s="289"/>
      <c r="LLM73" s="289"/>
      <c r="LLN73" s="289"/>
      <c r="LLO73" s="289"/>
      <c r="LLP73" s="289"/>
      <c r="LLQ73" s="289"/>
      <c r="LLR73" s="289"/>
      <c r="LLS73" s="289"/>
      <c r="LLT73" s="289"/>
      <c r="LLU73" s="289"/>
      <c r="LLV73" s="289"/>
      <c r="LLW73" s="289"/>
      <c r="LLX73" s="289"/>
      <c r="LLY73" s="289"/>
      <c r="LLZ73" s="289"/>
      <c r="LMA73" s="289"/>
      <c r="LMB73" s="289"/>
      <c r="LMC73" s="289"/>
      <c r="LMD73" s="289"/>
      <c r="LME73" s="289"/>
      <c r="LMF73" s="289"/>
      <c r="LMG73" s="289"/>
      <c r="LMH73" s="289"/>
      <c r="LMI73" s="289"/>
      <c r="LMJ73" s="289"/>
      <c r="LMK73" s="289"/>
      <c r="LML73" s="289"/>
      <c r="LMM73" s="289"/>
      <c r="LMN73" s="289"/>
      <c r="LMO73" s="289"/>
      <c r="LMP73" s="289"/>
      <c r="LMQ73" s="289"/>
      <c r="LMR73" s="289"/>
      <c r="LMS73" s="289"/>
      <c r="LMT73" s="289"/>
      <c r="LMU73" s="289"/>
      <c r="LMV73" s="289"/>
      <c r="LMW73" s="289"/>
      <c r="LMX73" s="289"/>
      <c r="LMY73" s="289"/>
      <c r="LMZ73" s="289"/>
      <c r="LNA73" s="289"/>
      <c r="LNB73" s="289"/>
      <c r="LNC73" s="289"/>
      <c r="LND73" s="289"/>
      <c r="LNE73" s="289"/>
      <c r="LNF73" s="289"/>
      <c r="LNG73" s="289"/>
      <c r="LNH73" s="289"/>
      <c r="LNI73" s="289"/>
      <c r="LNJ73" s="289"/>
      <c r="LNK73" s="289"/>
      <c r="LNL73" s="289"/>
      <c r="LNM73" s="289"/>
      <c r="LNN73" s="289"/>
      <c r="LNO73" s="289"/>
      <c r="LNP73" s="289"/>
      <c r="LNQ73" s="289"/>
      <c r="LNR73" s="289"/>
      <c r="LNS73" s="289"/>
      <c r="LNT73" s="289"/>
      <c r="LNU73" s="289"/>
      <c r="LNV73" s="289"/>
      <c r="LNW73" s="289"/>
      <c r="LNX73" s="289"/>
      <c r="LNY73" s="289"/>
      <c r="LNZ73" s="289"/>
      <c r="LOA73" s="289"/>
      <c r="LOB73" s="289"/>
      <c r="LOC73" s="289"/>
      <c r="LOD73" s="289"/>
      <c r="LOE73" s="289"/>
      <c r="LOF73" s="289"/>
      <c r="LOG73" s="289"/>
      <c r="LOH73" s="289"/>
      <c r="LOI73" s="289"/>
      <c r="LOJ73" s="289"/>
      <c r="LOK73" s="289"/>
      <c r="LOL73" s="289"/>
      <c r="LOM73" s="289"/>
      <c r="LON73" s="289"/>
      <c r="LOO73" s="289"/>
      <c r="LOP73" s="289"/>
      <c r="LOQ73" s="289"/>
      <c r="LOR73" s="289"/>
      <c r="LOS73" s="289"/>
      <c r="LOT73" s="289"/>
      <c r="LOU73" s="289"/>
      <c r="LOV73" s="289"/>
      <c r="LOW73" s="289"/>
      <c r="LOX73" s="289"/>
      <c r="LOY73" s="289"/>
      <c r="LOZ73" s="289"/>
      <c r="LPA73" s="289"/>
      <c r="LPB73" s="289"/>
      <c r="LPC73" s="289"/>
      <c r="LPD73" s="289"/>
      <c r="LPE73" s="289"/>
      <c r="LPF73" s="289"/>
      <c r="LPG73" s="289"/>
      <c r="LPH73" s="289"/>
      <c r="LPI73" s="289"/>
      <c r="LPJ73" s="289"/>
      <c r="LPK73" s="289"/>
      <c r="LPL73" s="289"/>
      <c r="LPM73" s="289"/>
      <c r="LPN73" s="289"/>
      <c r="LPO73" s="289"/>
      <c r="LPP73" s="289"/>
      <c r="LPQ73" s="289"/>
      <c r="LPR73" s="289"/>
      <c r="LPS73" s="289"/>
      <c r="LPT73" s="289"/>
      <c r="LPU73" s="289"/>
      <c r="LPV73" s="289"/>
      <c r="LPW73" s="289"/>
      <c r="LPX73" s="289"/>
      <c r="LPY73" s="289"/>
      <c r="LPZ73" s="289"/>
      <c r="LQA73" s="289"/>
      <c r="LQB73" s="289"/>
      <c r="LQC73" s="289"/>
      <c r="LQD73" s="289"/>
      <c r="LQE73" s="289"/>
      <c r="LQF73" s="289"/>
      <c r="LQG73" s="289"/>
      <c r="LQH73" s="289"/>
      <c r="LQI73" s="289"/>
      <c r="LQJ73" s="289"/>
      <c r="LQK73" s="289"/>
      <c r="LQL73" s="289"/>
      <c r="LQM73" s="289"/>
      <c r="LQN73" s="289"/>
      <c r="LQO73" s="289"/>
      <c r="LQP73" s="289"/>
      <c r="LQQ73" s="289"/>
      <c r="LQR73" s="289"/>
      <c r="LQS73" s="289"/>
      <c r="LQT73" s="289"/>
      <c r="LQU73" s="289"/>
      <c r="LQV73" s="289"/>
      <c r="LQW73" s="289"/>
      <c r="LQX73" s="289"/>
      <c r="LQY73" s="289"/>
      <c r="LQZ73" s="289"/>
      <c r="LRA73" s="289"/>
      <c r="LRB73" s="289"/>
      <c r="LRC73" s="289"/>
      <c r="LRD73" s="289"/>
      <c r="LRE73" s="289"/>
      <c r="LRF73" s="289"/>
      <c r="LRG73" s="289"/>
      <c r="LRH73" s="289"/>
      <c r="LRI73" s="289"/>
      <c r="LRJ73" s="289"/>
      <c r="LRK73" s="289"/>
      <c r="LRL73" s="289"/>
      <c r="LRM73" s="289"/>
      <c r="LRN73" s="289"/>
      <c r="LRO73" s="289"/>
      <c r="LRP73" s="289"/>
      <c r="LRQ73" s="289"/>
      <c r="LRR73" s="289"/>
      <c r="LRS73" s="289"/>
      <c r="LRT73" s="289"/>
      <c r="LRU73" s="289"/>
      <c r="LRV73" s="289"/>
      <c r="LRW73" s="289"/>
      <c r="LRX73" s="289"/>
      <c r="LRY73" s="289"/>
      <c r="LRZ73" s="289"/>
      <c r="LSA73" s="289"/>
      <c r="LSB73" s="289"/>
      <c r="LSC73" s="289"/>
      <c r="LSD73" s="289"/>
      <c r="LSE73" s="289"/>
      <c r="LSF73" s="289"/>
      <c r="LSG73" s="289"/>
      <c r="LSH73" s="289"/>
      <c r="LSI73" s="289"/>
      <c r="LSJ73" s="289"/>
      <c r="LSK73" s="289"/>
      <c r="LSL73" s="289"/>
      <c r="LSM73" s="289"/>
      <c r="LSN73" s="289"/>
      <c r="LSO73" s="289"/>
      <c r="LSP73" s="289"/>
      <c r="LSQ73" s="289"/>
      <c r="LSR73" s="289"/>
      <c r="LSS73" s="289"/>
      <c r="LST73" s="289"/>
      <c r="LSU73" s="289"/>
      <c r="LSV73" s="289"/>
      <c r="LSW73" s="289"/>
      <c r="LSX73" s="289"/>
      <c r="LSY73" s="289"/>
      <c r="LSZ73" s="289"/>
      <c r="LTA73" s="289"/>
      <c r="LTB73" s="289"/>
      <c r="LTC73" s="289"/>
      <c r="LTD73" s="289"/>
      <c r="LTE73" s="289"/>
      <c r="LTF73" s="289"/>
      <c r="LTG73" s="289"/>
      <c r="LTH73" s="289"/>
      <c r="LTI73" s="289"/>
      <c r="LTJ73" s="289"/>
      <c r="LTK73" s="289"/>
      <c r="LTL73" s="289"/>
      <c r="LTM73" s="289"/>
      <c r="LTN73" s="289"/>
      <c r="LTO73" s="289"/>
      <c r="LTP73" s="289"/>
      <c r="LTQ73" s="289"/>
      <c r="LTR73" s="289"/>
      <c r="LTS73" s="289"/>
      <c r="LTT73" s="289"/>
      <c r="LTU73" s="289"/>
      <c r="LTV73" s="289"/>
      <c r="LTW73" s="289"/>
      <c r="LTX73" s="289"/>
      <c r="LTY73" s="289"/>
      <c r="LTZ73" s="289"/>
      <c r="LUA73" s="289"/>
      <c r="LUB73" s="289"/>
      <c r="LUC73" s="289"/>
      <c r="LUD73" s="289"/>
      <c r="LUE73" s="289"/>
      <c r="LUF73" s="289"/>
      <c r="LUG73" s="289"/>
      <c r="LUH73" s="289"/>
      <c r="LUI73" s="289"/>
      <c r="LUJ73" s="289"/>
      <c r="LUK73" s="289"/>
      <c r="LUL73" s="289"/>
      <c r="LUM73" s="289"/>
      <c r="LUN73" s="289"/>
      <c r="LUO73" s="289"/>
      <c r="LUP73" s="289"/>
      <c r="LUQ73" s="289"/>
      <c r="LUR73" s="289"/>
      <c r="LUS73" s="289"/>
      <c r="LUT73" s="289"/>
      <c r="LUU73" s="289"/>
      <c r="LUV73" s="289"/>
      <c r="LUW73" s="289"/>
      <c r="LUX73" s="289"/>
      <c r="LUY73" s="289"/>
      <c r="LUZ73" s="289"/>
      <c r="LVA73" s="289"/>
      <c r="LVB73" s="289"/>
      <c r="LVC73" s="289"/>
      <c r="LVD73" s="289"/>
      <c r="LVE73" s="289"/>
      <c r="LVF73" s="289"/>
      <c r="LVG73" s="289"/>
      <c r="LVH73" s="289"/>
      <c r="LVI73" s="289"/>
      <c r="LVJ73" s="289"/>
      <c r="LVK73" s="289"/>
      <c r="LVL73" s="289"/>
      <c r="LVM73" s="289"/>
      <c r="LVN73" s="289"/>
      <c r="LVO73" s="289"/>
      <c r="LVP73" s="289"/>
      <c r="LVQ73" s="289"/>
      <c r="LVR73" s="289"/>
      <c r="LVS73" s="289"/>
      <c r="LVT73" s="289"/>
      <c r="LVU73" s="289"/>
      <c r="LVV73" s="289"/>
      <c r="LVW73" s="289"/>
      <c r="LVX73" s="289"/>
      <c r="LVY73" s="289"/>
      <c r="LVZ73" s="289"/>
      <c r="LWA73" s="289"/>
      <c r="LWB73" s="289"/>
      <c r="LWC73" s="289"/>
      <c r="LWD73" s="289"/>
      <c r="LWE73" s="289"/>
      <c r="LWF73" s="289"/>
      <c r="LWG73" s="289"/>
      <c r="LWH73" s="289"/>
      <c r="LWI73" s="289"/>
      <c r="LWJ73" s="289"/>
      <c r="LWK73" s="289"/>
      <c r="LWL73" s="289"/>
      <c r="LWM73" s="289"/>
      <c r="LWN73" s="289"/>
      <c r="LWO73" s="289"/>
      <c r="LWP73" s="289"/>
      <c r="LWQ73" s="289"/>
      <c r="LWR73" s="289"/>
      <c r="LWS73" s="289"/>
      <c r="LWT73" s="289"/>
      <c r="LWU73" s="289"/>
      <c r="LWV73" s="289"/>
      <c r="LWW73" s="289"/>
      <c r="LWX73" s="289"/>
      <c r="LWY73" s="289"/>
      <c r="LWZ73" s="289"/>
      <c r="LXA73" s="289"/>
      <c r="LXB73" s="289"/>
      <c r="LXC73" s="289"/>
      <c r="LXD73" s="289"/>
      <c r="LXE73" s="289"/>
      <c r="LXF73" s="289"/>
      <c r="LXG73" s="289"/>
      <c r="LXH73" s="289"/>
      <c r="LXI73" s="289"/>
      <c r="LXJ73" s="289"/>
      <c r="LXK73" s="289"/>
      <c r="LXL73" s="289"/>
      <c r="LXM73" s="289"/>
      <c r="LXN73" s="289"/>
      <c r="LXO73" s="289"/>
      <c r="LXP73" s="289"/>
      <c r="LXQ73" s="289"/>
      <c r="LXR73" s="289"/>
      <c r="LXS73" s="289"/>
      <c r="LXT73" s="289"/>
      <c r="LXU73" s="289"/>
      <c r="LXV73" s="289"/>
      <c r="LXW73" s="289"/>
      <c r="LXX73" s="289"/>
      <c r="LXY73" s="289"/>
      <c r="LXZ73" s="289"/>
      <c r="LYA73" s="289"/>
      <c r="LYB73" s="289"/>
      <c r="LYC73" s="289"/>
      <c r="LYD73" s="289"/>
      <c r="LYE73" s="289"/>
      <c r="LYF73" s="289"/>
      <c r="LYG73" s="289"/>
      <c r="LYH73" s="289"/>
      <c r="LYI73" s="289"/>
      <c r="LYJ73" s="289"/>
      <c r="LYK73" s="289"/>
      <c r="LYL73" s="289"/>
      <c r="LYM73" s="289"/>
      <c r="LYN73" s="289"/>
      <c r="LYO73" s="289"/>
      <c r="LYP73" s="289"/>
      <c r="LYQ73" s="289"/>
      <c r="LYR73" s="289"/>
      <c r="LYS73" s="289"/>
      <c r="LYT73" s="289"/>
      <c r="LYU73" s="289"/>
      <c r="LYV73" s="289"/>
      <c r="LYW73" s="289"/>
      <c r="LYX73" s="289"/>
      <c r="LYY73" s="289"/>
      <c r="LYZ73" s="289"/>
      <c r="LZA73" s="289"/>
      <c r="LZB73" s="289"/>
      <c r="LZC73" s="289"/>
      <c r="LZD73" s="289"/>
      <c r="LZE73" s="289"/>
      <c r="LZF73" s="289"/>
      <c r="LZG73" s="289"/>
      <c r="LZH73" s="289"/>
      <c r="LZI73" s="289"/>
      <c r="LZJ73" s="289"/>
      <c r="LZK73" s="289"/>
      <c r="LZL73" s="289"/>
      <c r="LZM73" s="289"/>
      <c r="LZN73" s="289"/>
      <c r="LZO73" s="289"/>
      <c r="LZP73" s="289"/>
      <c r="LZQ73" s="289"/>
      <c r="LZR73" s="289"/>
      <c r="LZS73" s="289"/>
      <c r="LZT73" s="289"/>
      <c r="LZU73" s="289"/>
      <c r="LZV73" s="289"/>
      <c r="LZW73" s="289"/>
      <c r="LZX73" s="289"/>
      <c r="LZY73" s="289"/>
      <c r="LZZ73" s="289"/>
      <c r="MAA73" s="289"/>
      <c r="MAB73" s="289"/>
      <c r="MAC73" s="289"/>
      <c r="MAD73" s="289"/>
      <c r="MAE73" s="289"/>
      <c r="MAF73" s="289"/>
      <c r="MAG73" s="289"/>
      <c r="MAH73" s="289"/>
      <c r="MAI73" s="289"/>
      <c r="MAJ73" s="289"/>
      <c r="MAK73" s="289"/>
      <c r="MAL73" s="289"/>
      <c r="MAM73" s="289"/>
      <c r="MAN73" s="289"/>
      <c r="MAO73" s="289"/>
      <c r="MAP73" s="289"/>
      <c r="MAQ73" s="289"/>
      <c r="MAR73" s="289"/>
      <c r="MAS73" s="289"/>
      <c r="MAT73" s="289"/>
      <c r="MAU73" s="289"/>
      <c r="MAV73" s="289"/>
      <c r="MAW73" s="289"/>
      <c r="MAX73" s="289"/>
      <c r="MAY73" s="289"/>
      <c r="MAZ73" s="289"/>
      <c r="MBA73" s="289"/>
      <c r="MBB73" s="289"/>
      <c r="MBC73" s="289"/>
      <c r="MBD73" s="289"/>
      <c r="MBE73" s="289"/>
      <c r="MBF73" s="289"/>
      <c r="MBG73" s="289"/>
      <c r="MBH73" s="289"/>
      <c r="MBI73" s="289"/>
      <c r="MBJ73" s="289"/>
      <c r="MBK73" s="289"/>
      <c r="MBL73" s="289"/>
      <c r="MBM73" s="289"/>
      <c r="MBN73" s="289"/>
      <c r="MBO73" s="289"/>
      <c r="MBP73" s="289"/>
      <c r="MBQ73" s="289"/>
      <c r="MBR73" s="289"/>
      <c r="MBS73" s="289"/>
      <c r="MBT73" s="289"/>
      <c r="MBU73" s="289"/>
      <c r="MBV73" s="289"/>
      <c r="MBW73" s="289"/>
      <c r="MBX73" s="289"/>
      <c r="MBY73" s="289"/>
      <c r="MBZ73" s="289"/>
      <c r="MCA73" s="289"/>
      <c r="MCB73" s="289"/>
      <c r="MCC73" s="289"/>
      <c r="MCD73" s="289"/>
      <c r="MCE73" s="289"/>
      <c r="MCF73" s="289"/>
      <c r="MCG73" s="289"/>
      <c r="MCH73" s="289"/>
      <c r="MCI73" s="289"/>
      <c r="MCJ73" s="289"/>
      <c r="MCK73" s="289"/>
      <c r="MCL73" s="289"/>
      <c r="MCM73" s="289"/>
      <c r="MCN73" s="289"/>
      <c r="MCO73" s="289"/>
      <c r="MCP73" s="289"/>
      <c r="MCQ73" s="289"/>
      <c r="MCR73" s="289"/>
      <c r="MCS73" s="289"/>
      <c r="MCT73" s="289"/>
      <c r="MCU73" s="289"/>
      <c r="MCV73" s="289"/>
      <c r="MCW73" s="289"/>
      <c r="MCX73" s="289"/>
      <c r="MCY73" s="289"/>
      <c r="MCZ73" s="289"/>
      <c r="MDA73" s="289"/>
      <c r="MDB73" s="289"/>
      <c r="MDC73" s="289"/>
      <c r="MDD73" s="289"/>
      <c r="MDE73" s="289"/>
      <c r="MDF73" s="289"/>
      <c r="MDG73" s="289"/>
      <c r="MDH73" s="289"/>
      <c r="MDI73" s="289"/>
      <c r="MDJ73" s="289"/>
      <c r="MDK73" s="289"/>
      <c r="MDL73" s="289"/>
      <c r="MDM73" s="289"/>
      <c r="MDN73" s="289"/>
      <c r="MDO73" s="289"/>
      <c r="MDP73" s="289"/>
      <c r="MDQ73" s="289"/>
      <c r="MDR73" s="289"/>
      <c r="MDS73" s="289"/>
      <c r="MDT73" s="289"/>
      <c r="MDU73" s="289"/>
      <c r="MDV73" s="289"/>
      <c r="MDW73" s="289"/>
      <c r="MDX73" s="289"/>
      <c r="MDY73" s="289"/>
      <c r="MDZ73" s="289"/>
      <c r="MEA73" s="289"/>
      <c r="MEB73" s="289"/>
      <c r="MEC73" s="289"/>
      <c r="MED73" s="289"/>
      <c r="MEE73" s="289"/>
      <c r="MEF73" s="289"/>
      <c r="MEG73" s="289"/>
      <c r="MEH73" s="289"/>
      <c r="MEI73" s="289"/>
      <c r="MEJ73" s="289"/>
      <c r="MEK73" s="289"/>
      <c r="MEL73" s="289"/>
      <c r="MEM73" s="289"/>
      <c r="MEN73" s="289"/>
      <c r="MEO73" s="289"/>
      <c r="MEP73" s="289"/>
      <c r="MEQ73" s="289"/>
      <c r="MER73" s="289"/>
      <c r="MES73" s="289"/>
      <c r="MET73" s="289"/>
      <c r="MEU73" s="289"/>
      <c r="MEV73" s="289"/>
      <c r="MEW73" s="289"/>
      <c r="MEX73" s="289"/>
      <c r="MEY73" s="289"/>
      <c r="MEZ73" s="289"/>
      <c r="MFA73" s="289"/>
      <c r="MFB73" s="289"/>
      <c r="MFC73" s="289"/>
      <c r="MFD73" s="289"/>
      <c r="MFE73" s="289"/>
      <c r="MFF73" s="289"/>
      <c r="MFG73" s="289"/>
      <c r="MFH73" s="289"/>
      <c r="MFI73" s="289"/>
      <c r="MFJ73" s="289"/>
      <c r="MFK73" s="289"/>
      <c r="MFL73" s="289"/>
      <c r="MFM73" s="289"/>
      <c r="MFN73" s="289"/>
      <c r="MFO73" s="289"/>
      <c r="MFP73" s="289"/>
      <c r="MFQ73" s="289"/>
      <c r="MFR73" s="289"/>
      <c r="MFS73" s="289"/>
      <c r="MFT73" s="289"/>
      <c r="MFU73" s="289"/>
      <c r="MFV73" s="289"/>
      <c r="MFW73" s="289"/>
      <c r="MFX73" s="289"/>
      <c r="MFY73" s="289"/>
      <c r="MFZ73" s="289"/>
      <c r="MGA73" s="289"/>
      <c r="MGB73" s="289"/>
      <c r="MGC73" s="289"/>
      <c r="MGD73" s="289"/>
      <c r="MGE73" s="289"/>
      <c r="MGF73" s="289"/>
      <c r="MGG73" s="289"/>
      <c r="MGH73" s="289"/>
      <c r="MGI73" s="289"/>
      <c r="MGJ73" s="289"/>
      <c r="MGK73" s="289"/>
      <c r="MGL73" s="289"/>
      <c r="MGM73" s="289"/>
      <c r="MGN73" s="289"/>
      <c r="MGO73" s="289"/>
      <c r="MGP73" s="289"/>
      <c r="MGQ73" s="289"/>
      <c r="MGR73" s="289"/>
      <c r="MGS73" s="289"/>
      <c r="MGT73" s="289"/>
      <c r="MGU73" s="289"/>
      <c r="MGV73" s="289"/>
      <c r="MGW73" s="289"/>
      <c r="MGX73" s="289"/>
      <c r="MGY73" s="289"/>
      <c r="MGZ73" s="289"/>
      <c r="MHA73" s="289"/>
      <c r="MHB73" s="289"/>
      <c r="MHC73" s="289"/>
      <c r="MHD73" s="289"/>
      <c r="MHE73" s="289"/>
      <c r="MHF73" s="289"/>
      <c r="MHG73" s="289"/>
      <c r="MHH73" s="289"/>
      <c r="MHI73" s="289"/>
      <c r="MHJ73" s="289"/>
      <c r="MHK73" s="289"/>
      <c r="MHL73" s="289"/>
      <c r="MHM73" s="289"/>
      <c r="MHN73" s="289"/>
      <c r="MHO73" s="289"/>
      <c r="MHP73" s="289"/>
      <c r="MHQ73" s="289"/>
      <c r="MHR73" s="289"/>
      <c r="MHS73" s="289"/>
      <c r="MHT73" s="289"/>
      <c r="MHU73" s="289"/>
      <c r="MHV73" s="289"/>
      <c r="MHW73" s="289"/>
      <c r="MHX73" s="289"/>
      <c r="MHY73" s="289"/>
      <c r="MHZ73" s="289"/>
      <c r="MIA73" s="289"/>
      <c r="MIB73" s="289"/>
      <c r="MIC73" s="289"/>
      <c r="MID73" s="289"/>
      <c r="MIE73" s="289"/>
      <c r="MIF73" s="289"/>
      <c r="MIG73" s="289"/>
      <c r="MIH73" s="289"/>
      <c r="MII73" s="289"/>
      <c r="MIJ73" s="289"/>
      <c r="MIK73" s="289"/>
      <c r="MIL73" s="289"/>
      <c r="MIM73" s="289"/>
      <c r="MIN73" s="289"/>
      <c r="MIO73" s="289"/>
      <c r="MIP73" s="289"/>
      <c r="MIQ73" s="289"/>
      <c r="MIR73" s="289"/>
      <c r="MIS73" s="289"/>
      <c r="MIT73" s="289"/>
      <c r="MIU73" s="289"/>
      <c r="MIV73" s="289"/>
      <c r="MIW73" s="289"/>
      <c r="MIX73" s="289"/>
      <c r="MIY73" s="289"/>
      <c r="MIZ73" s="289"/>
      <c r="MJA73" s="289"/>
      <c r="MJB73" s="289"/>
      <c r="MJC73" s="289"/>
      <c r="MJD73" s="289"/>
      <c r="MJE73" s="289"/>
      <c r="MJF73" s="289"/>
      <c r="MJG73" s="289"/>
      <c r="MJH73" s="289"/>
      <c r="MJI73" s="289"/>
      <c r="MJJ73" s="289"/>
      <c r="MJK73" s="289"/>
      <c r="MJL73" s="289"/>
      <c r="MJM73" s="289"/>
      <c r="MJN73" s="289"/>
      <c r="MJO73" s="289"/>
      <c r="MJP73" s="289"/>
      <c r="MJQ73" s="289"/>
      <c r="MJR73" s="289"/>
      <c r="MJS73" s="289"/>
      <c r="MJT73" s="289"/>
      <c r="MJU73" s="289"/>
      <c r="MJV73" s="289"/>
      <c r="MJW73" s="289"/>
      <c r="MJX73" s="289"/>
      <c r="MJY73" s="289"/>
      <c r="MJZ73" s="289"/>
      <c r="MKA73" s="289"/>
      <c r="MKB73" s="289"/>
      <c r="MKC73" s="289"/>
      <c r="MKD73" s="289"/>
      <c r="MKE73" s="289"/>
      <c r="MKF73" s="289"/>
      <c r="MKG73" s="289"/>
      <c r="MKH73" s="289"/>
      <c r="MKI73" s="289"/>
      <c r="MKJ73" s="289"/>
      <c r="MKK73" s="289"/>
      <c r="MKL73" s="289"/>
      <c r="MKM73" s="289"/>
      <c r="MKN73" s="289"/>
      <c r="MKO73" s="289"/>
      <c r="MKP73" s="289"/>
      <c r="MKQ73" s="289"/>
      <c r="MKR73" s="289"/>
      <c r="MKS73" s="289"/>
      <c r="MKT73" s="289"/>
      <c r="MKU73" s="289"/>
      <c r="MKV73" s="289"/>
      <c r="MKW73" s="289"/>
      <c r="MKX73" s="289"/>
      <c r="MKY73" s="289"/>
      <c r="MKZ73" s="289"/>
      <c r="MLA73" s="289"/>
      <c r="MLB73" s="289"/>
      <c r="MLC73" s="289"/>
      <c r="MLD73" s="289"/>
      <c r="MLE73" s="289"/>
      <c r="MLF73" s="289"/>
      <c r="MLG73" s="289"/>
      <c r="MLH73" s="289"/>
      <c r="MLI73" s="289"/>
      <c r="MLJ73" s="289"/>
      <c r="MLK73" s="289"/>
      <c r="MLL73" s="289"/>
      <c r="MLM73" s="289"/>
      <c r="MLN73" s="289"/>
      <c r="MLO73" s="289"/>
      <c r="MLP73" s="289"/>
      <c r="MLQ73" s="289"/>
      <c r="MLR73" s="289"/>
      <c r="MLS73" s="289"/>
      <c r="MLT73" s="289"/>
      <c r="MLU73" s="289"/>
      <c r="MLV73" s="289"/>
      <c r="MLW73" s="289"/>
      <c r="MLX73" s="289"/>
      <c r="MLY73" s="289"/>
      <c r="MLZ73" s="289"/>
      <c r="MMA73" s="289"/>
      <c r="MMB73" s="289"/>
      <c r="MMC73" s="289"/>
      <c r="MMD73" s="289"/>
      <c r="MME73" s="289"/>
      <c r="MMF73" s="289"/>
      <c r="MMG73" s="289"/>
      <c r="MMH73" s="289"/>
      <c r="MMI73" s="289"/>
      <c r="MMJ73" s="289"/>
      <c r="MMK73" s="289"/>
      <c r="MML73" s="289"/>
      <c r="MMM73" s="289"/>
      <c r="MMN73" s="289"/>
      <c r="MMO73" s="289"/>
      <c r="MMP73" s="289"/>
      <c r="MMQ73" s="289"/>
      <c r="MMR73" s="289"/>
      <c r="MMS73" s="289"/>
      <c r="MMT73" s="289"/>
      <c r="MMU73" s="289"/>
      <c r="MMV73" s="289"/>
      <c r="MMW73" s="289"/>
      <c r="MMX73" s="289"/>
      <c r="MMY73" s="289"/>
      <c r="MMZ73" s="289"/>
      <c r="MNA73" s="289"/>
      <c r="MNB73" s="289"/>
      <c r="MNC73" s="289"/>
      <c r="MND73" s="289"/>
      <c r="MNE73" s="289"/>
      <c r="MNF73" s="289"/>
      <c r="MNG73" s="289"/>
      <c r="MNH73" s="289"/>
      <c r="MNI73" s="289"/>
      <c r="MNJ73" s="289"/>
      <c r="MNK73" s="289"/>
      <c r="MNL73" s="289"/>
      <c r="MNM73" s="289"/>
      <c r="MNN73" s="289"/>
      <c r="MNO73" s="289"/>
      <c r="MNP73" s="289"/>
      <c r="MNQ73" s="289"/>
      <c r="MNR73" s="289"/>
      <c r="MNS73" s="289"/>
      <c r="MNT73" s="289"/>
      <c r="MNU73" s="289"/>
      <c r="MNV73" s="289"/>
      <c r="MNW73" s="289"/>
      <c r="MNX73" s="289"/>
      <c r="MNY73" s="289"/>
      <c r="MNZ73" s="289"/>
      <c r="MOA73" s="289"/>
      <c r="MOB73" s="289"/>
      <c r="MOC73" s="289"/>
      <c r="MOD73" s="289"/>
      <c r="MOE73" s="289"/>
      <c r="MOF73" s="289"/>
      <c r="MOG73" s="289"/>
      <c r="MOH73" s="289"/>
      <c r="MOI73" s="289"/>
      <c r="MOJ73" s="289"/>
      <c r="MOK73" s="289"/>
      <c r="MOL73" s="289"/>
      <c r="MOM73" s="289"/>
      <c r="MON73" s="289"/>
      <c r="MOO73" s="289"/>
      <c r="MOP73" s="289"/>
      <c r="MOQ73" s="289"/>
      <c r="MOR73" s="289"/>
      <c r="MOS73" s="289"/>
      <c r="MOT73" s="289"/>
      <c r="MOU73" s="289"/>
      <c r="MOV73" s="289"/>
      <c r="MOW73" s="289"/>
      <c r="MOX73" s="289"/>
      <c r="MOY73" s="289"/>
      <c r="MOZ73" s="289"/>
      <c r="MPA73" s="289"/>
      <c r="MPB73" s="289"/>
      <c r="MPC73" s="289"/>
      <c r="MPD73" s="289"/>
      <c r="MPE73" s="289"/>
      <c r="MPF73" s="289"/>
      <c r="MPG73" s="289"/>
      <c r="MPH73" s="289"/>
      <c r="MPI73" s="289"/>
      <c r="MPJ73" s="289"/>
      <c r="MPK73" s="289"/>
      <c r="MPL73" s="289"/>
      <c r="MPM73" s="289"/>
      <c r="MPN73" s="289"/>
      <c r="MPO73" s="289"/>
      <c r="MPP73" s="289"/>
      <c r="MPQ73" s="289"/>
      <c r="MPR73" s="289"/>
      <c r="MPS73" s="289"/>
      <c r="MPT73" s="289"/>
      <c r="MPU73" s="289"/>
      <c r="MPV73" s="289"/>
      <c r="MPW73" s="289"/>
      <c r="MPX73" s="289"/>
      <c r="MPY73" s="289"/>
      <c r="MPZ73" s="289"/>
      <c r="MQA73" s="289"/>
      <c r="MQB73" s="289"/>
      <c r="MQC73" s="289"/>
      <c r="MQD73" s="289"/>
      <c r="MQE73" s="289"/>
      <c r="MQF73" s="289"/>
      <c r="MQG73" s="289"/>
      <c r="MQH73" s="289"/>
      <c r="MQI73" s="289"/>
      <c r="MQJ73" s="289"/>
      <c r="MQK73" s="289"/>
      <c r="MQL73" s="289"/>
      <c r="MQM73" s="289"/>
      <c r="MQN73" s="289"/>
      <c r="MQO73" s="289"/>
      <c r="MQP73" s="289"/>
      <c r="MQQ73" s="289"/>
      <c r="MQR73" s="289"/>
      <c r="MQS73" s="289"/>
      <c r="MQT73" s="289"/>
      <c r="MQU73" s="289"/>
      <c r="MQV73" s="289"/>
      <c r="MQW73" s="289"/>
      <c r="MQX73" s="289"/>
      <c r="MQY73" s="289"/>
      <c r="MQZ73" s="289"/>
      <c r="MRA73" s="289"/>
      <c r="MRB73" s="289"/>
      <c r="MRC73" s="289"/>
      <c r="MRD73" s="289"/>
      <c r="MRE73" s="289"/>
      <c r="MRF73" s="289"/>
      <c r="MRG73" s="289"/>
      <c r="MRH73" s="289"/>
      <c r="MRI73" s="289"/>
      <c r="MRJ73" s="289"/>
      <c r="MRK73" s="289"/>
      <c r="MRL73" s="289"/>
      <c r="MRM73" s="289"/>
      <c r="MRN73" s="289"/>
      <c r="MRO73" s="289"/>
      <c r="MRP73" s="289"/>
      <c r="MRQ73" s="289"/>
      <c r="MRR73" s="289"/>
      <c r="MRS73" s="289"/>
      <c r="MRT73" s="289"/>
      <c r="MRU73" s="289"/>
      <c r="MRV73" s="289"/>
      <c r="MRW73" s="289"/>
      <c r="MRX73" s="289"/>
      <c r="MRY73" s="289"/>
      <c r="MRZ73" s="289"/>
      <c r="MSA73" s="289"/>
      <c r="MSB73" s="289"/>
      <c r="MSC73" s="289"/>
      <c r="MSD73" s="289"/>
      <c r="MSE73" s="289"/>
      <c r="MSF73" s="289"/>
      <c r="MSG73" s="289"/>
      <c r="MSH73" s="289"/>
      <c r="MSI73" s="289"/>
      <c r="MSJ73" s="289"/>
      <c r="MSK73" s="289"/>
      <c r="MSL73" s="289"/>
      <c r="MSM73" s="289"/>
      <c r="MSN73" s="289"/>
      <c r="MSO73" s="289"/>
      <c r="MSP73" s="289"/>
      <c r="MSQ73" s="289"/>
      <c r="MSR73" s="289"/>
      <c r="MSS73" s="289"/>
      <c r="MST73" s="289"/>
      <c r="MSU73" s="289"/>
      <c r="MSV73" s="289"/>
      <c r="MSW73" s="289"/>
      <c r="MSX73" s="289"/>
      <c r="MSY73" s="289"/>
      <c r="MSZ73" s="289"/>
      <c r="MTA73" s="289"/>
      <c r="MTB73" s="289"/>
      <c r="MTC73" s="289"/>
      <c r="MTD73" s="289"/>
      <c r="MTE73" s="289"/>
      <c r="MTF73" s="289"/>
      <c r="MTG73" s="289"/>
      <c r="MTH73" s="289"/>
      <c r="MTI73" s="289"/>
      <c r="MTJ73" s="289"/>
      <c r="MTK73" s="289"/>
      <c r="MTL73" s="289"/>
      <c r="MTM73" s="289"/>
      <c r="MTN73" s="289"/>
      <c r="MTO73" s="289"/>
      <c r="MTP73" s="289"/>
      <c r="MTQ73" s="289"/>
      <c r="MTR73" s="289"/>
      <c r="MTS73" s="289"/>
      <c r="MTT73" s="289"/>
      <c r="MTU73" s="289"/>
      <c r="MTV73" s="289"/>
      <c r="MTW73" s="289"/>
      <c r="MTX73" s="289"/>
      <c r="MTY73" s="289"/>
      <c r="MTZ73" s="289"/>
      <c r="MUA73" s="289"/>
      <c r="MUB73" s="289"/>
      <c r="MUC73" s="289"/>
      <c r="MUD73" s="289"/>
      <c r="MUE73" s="289"/>
      <c r="MUF73" s="289"/>
      <c r="MUG73" s="289"/>
      <c r="MUH73" s="289"/>
      <c r="MUI73" s="289"/>
      <c r="MUJ73" s="289"/>
      <c r="MUK73" s="289"/>
      <c r="MUL73" s="289"/>
      <c r="MUM73" s="289"/>
      <c r="MUN73" s="289"/>
      <c r="MUO73" s="289"/>
      <c r="MUP73" s="289"/>
      <c r="MUQ73" s="289"/>
      <c r="MUR73" s="289"/>
      <c r="MUS73" s="289"/>
      <c r="MUT73" s="289"/>
      <c r="MUU73" s="289"/>
      <c r="MUV73" s="289"/>
      <c r="MUW73" s="289"/>
      <c r="MUX73" s="289"/>
      <c r="MUY73" s="289"/>
      <c r="MUZ73" s="289"/>
      <c r="MVA73" s="289"/>
      <c r="MVB73" s="289"/>
      <c r="MVC73" s="289"/>
      <c r="MVD73" s="289"/>
      <c r="MVE73" s="289"/>
      <c r="MVF73" s="289"/>
      <c r="MVG73" s="289"/>
      <c r="MVH73" s="289"/>
      <c r="MVI73" s="289"/>
      <c r="MVJ73" s="289"/>
      <c r="MVK73" s="289"/>
      <c r="MVL73" s="289"/>
      <c r="MVM73" s="289"/>
      <c r="MVN73" s="289"/>
      <c r="MVO73" s="289"/>
      <c r="MVP73" s="289"/>
      <c r="MVQ73" s="289"/>
      <c r="MVR73" s="289"/>
      <c r="MVS73" s="289"/>
      <c r="MVT73" s="289"/>
      <c r="MVU73" s="289"/>
      <c r="MVV73" s="289"/>
      <c r="MVW73" s="289"/>
      <c r="MVX73" s="289"/>
      <c r="MVY73" s="289"/>
      <c r="MVZ73" s="289"/>
      <c r="MWA73" s="289"/>
      <c r="MWB73" s="289"/>
      <c r="MWC73" s="289"/>
      <c r="MWD73" s="289"/>
      <c r="MWE73" s="289"/>
      <c r="MWF73" s="289"/>
      <c r="MWG73" s="289"/>
      <c r="MWH73" s="289"/>
      <c r="MWI73" s="289"/>
      <c r="MWJ73" s="289"/>
      <c r="MWK73" s="289"/>
      <c r="MWL73" s="289"/>
      <c r="MWM73" s="289"/>
      <c r="MWN73" s="289"/>
      <c r="MWO73" s="289"/>
      <c r="MWP73" s="289"/>
      <c r="MWQ73" s="289"/>
      <c r="MWR73" s="289"/>
      <c r="MWS73" s="289"/>
      <c r="MWT73" s="289"/>
      <c r="MWU73" s="289"/>
      <c r="MWV73" s="289"/>
      <c r="MWW73" s="289"/>
      <c r="MWX73" s="289"/>
      <c r="MWY73" s="289"/>
      <c r="MWZ73" s="289"/>
      <c r="MXA73" s="289"/>
      <c r="MXB73" s="289"/>
      <c r="MXC73" s="289"/>
      <c r="MXD73" s="289"/>
      <c r="MXE73" s="289"/>
      <c r="MXF73" s="289"/>
      <c r="MXG73" s="289"/>
      <c r="MXH73" s="289"/>
      <c r="MXI73" s="289"/>
      <c r="MXJ73" s="289"/>
      <c r="MXK73" s="289"/>
      <c r="MXL73" s="289"/>
      <c r="MXM73" s="289"/>
      <c r="MXN73" s="289"/>
      <c r="MXO73" s="289"/>
      <c r="MXP73" s="289"/>
      <c r="MXQ73" s="289"/>
      <c r="MXR73" s="289"/>
      <c r="MXS73" s="289"/>
      <c r="MXT73" s="289"/>
      <c r="MXU73" s="289"/>
      <c r="MXV73" s="289"/>
      <c r="MXW73" s="289"/>
      <c r="MXX73" s="289"/>
      <c r="MXY73" s="289"/>
      <c r="MXZ73" s="289"/>
      <c r="MYA73" s="289"/>
      <c r="MYB73" s="289"/>
      <c r="MYC73" s="289"/>
      <c r="MYD73" s="289"/>
      <c r="MYE73" s="289"/>
      <c r="MYF73" s="289"/>
      <c r="MYG73" s="289"/>
      <c r="MYH73" s="289"/>
      <c r="MYI73" s="289"/>
      <c r="MYJ73" s="289"/>
      <c r="MYK73" s="289"/>
      <c r="MYL73" s="289"/>
      <c r="MYM73" s="289"/>
      <c r="MYN73" s="289"/>
      <c r="MYO73" s="289"/>
      <c r="MYP73" s="289"/>
      <c r="MYQ73" s="289"/>
      <c r="MYR73" s="289"/>
      <c r="MYS73" s="289"/>
      <c r="MYT73" s="289"/>
      <c r="MYU73" s="289"/>
      <c r="MYV73" s="289"/>
      <c r="MYW73" s="289"/>
      <c r="MYX73" s="289"/>
      <c r="MYY73" s="289"/>
      <c r="MYZ73" s="289"/>
      <c r="MZA73" s="289"/>
      <c r="MZB73" s="289"/>
      <c r="MZC73" s="289"/>
      <c r="MZD73" s="289"/>
      <c r="MZE73" s="289"/>
      <c r="MZF73" s="289"/>
      <c r="MZG73" s="289"/>
      <c r="MZH73" s="289"/>
      <c r="MZI73" s="289"/>
      <c r="MZJ73" s="289"/>
      <c r="MZK73" s="289"/>
      <c r="MZL73" s="289"/>
      <c r="MZM73" s="289"/>
      <c r="MZN73" s="289"/>
      <c r="MZO73" s="289"/>
      <c r="MZP73" s="289"/>
      <c r="MZQ73" s="289"/>
      <c r="MZR73" s="289"/>
      <c r="MZS73" s="289"/>
      <c r="MZT73" s="289"/>
      <c r="MZU73" s="289"/>
      <c r="MZV73" s="289"/>
      <c r="MZW73" s="289"/>
      <c r="MZX73" s="289"/>
      <c r="MZY73" s="289"/>
      <c r="MZZ73" s="289"/>
      <c r="NAA73" s="289"/>
      <c r="NAB73" s="289"/>
      <c r="NAC73" s="289"/>
      <c r="NAD73" s="289"/>
      <c r="NAE73" s="289"/>
      <c r="NAF73" s="289"/>
      <c r="NAG73" s="289"/>
      <c r="NAH73" s="289"/>
      <c r="NAI73" s="289"/>
      <c r="NAJ73" s="289"/>
      <c r="NAK73" s="289"/>
      <c r="NAL73" s="289"/>
      <c r="NAM73" s="289"/>
      <c r="NAN73" s="289"/>
      <c r="NAO73" s="289"/>
      <c r="NAP73" s="289"/>
      <c r="NAQ73" s="289"/>
      <c r="NAR73" s="289"/>
      <c r="NAS73" s="289"/>
      <c r="NAT73" s="289"/>
      <c r="NAU73" s="289"/>
      <c r="NAV73" s="289"/>
      <c r="NAW73" s="289"/>
      <c r="NAX73" s="289"/>
      <c r="NAY73" s="289"/>
      <c r="NAZ73" s="289"/>
      <c r="NBA73" s="289"/>
      <c r="NBB73" s="289"/>
      <c r="NBC73" s="289"/>
      <c r="NBD73" s="289"/>
      <c r="NBE73" s="289"/>
      <c r="NBF73" s="289"/>
      <c r="NBG73" s="289"/>
      <c r="NBH73" s="289"/>
      <c r="NBI73" s="289"/>
      <c r="NBJ73" s="289"/>
      <c r="NBK73" s="289"/>
      <c r="NBL73" s="289"/>
      <c r="NBM73" s="289"/>
      <c r="NBN73" s="289"/>
      <c r="NBO73" s="289"/>
      <c r="NBP73" s="289"/>
      <c r="NBQ73" s="289"/>
      <c r="NBR73" s="289"/>
      <c r="NBS73" s="289"/>
      <c r="NBT73" s="289"/>
      <c r="NBU73" s="289"/>
      <c r="NBV73" s="289"/>
      <c r="NBW73" s="289"/>
      <c r="NBX73" s="289"/>
      <c r="NBY73" s="289"/>
      <c r="NBZ73" s="289"/>
      <c r="NCA73" s="289"/>
      <c r="NCB73" s="289"/>
      <c r="NCC73" s="289"/>
      <c r="NCD73" s="289"/>
      <c r="NCE73" s="289"/>
      <c r="NCF73" s="289"/>
      <c r="NCG73" s="289"/>
      <c r="NCH73" s="289"/>
      <c r="NCI73" s="289"/>
      <c r="NCJ73" s="289"/>
      <c r="NCK73" s="289"/>
      <c r="NCL73" s="289"/>
      <c r="NCM73" s="289"/>
      <c r="NCN73" s="289"/>
      <c r="NCO73" s="289"/>
      <c r="NCP73" s="289"/>
      <c r="NCQ73" s="289"/>
      <c r="NCR73" s="289"/>
      <c r="NCS73" s="289"/>
      <c r="NCT73" s="289"/>
      <c r="NCU73" s="289"/>
      <c r="NCV73" s="289"/>
      <c r="NCW73" s="289"/>
      <c r="NCX73" s="289"/>
      <c r="NCY73" s="289"/>
      <c r="NCZ73" s="289"/>
      <c r="NDA73" s="289"/>
      <c r="NDB73" s="289"/>
      <c r="NDC73" s="289"/>
      <c r="NDD73" s="289"/>
      <c r="NDE73" s="289"/>
      <c r="NDF73" s="289"/>
      <c r="NDG73" s="289"/>
      <c r="NDH73" s="289"/>
      <c r="NDI73" s="289"/>
      <c r="NDJ73" s="289"/>
      <c r="NDK73" s="289"/>
      <c r="NDL73" s="289"/>
      <c r="NDM73" s="289"/>
      <c r="NDN73" s="289"/>
      <c r="NDO73" s="289"/>
      <c r="NDP73" s="289"/>
      <c r="NDQ73" s="289"/>
      <c r="NDR73" s="289"/>
      <c r="NDS73" s="289"/>
      <c r="NDT73" s="289"/>
      <c r="NDU73" s="289"/>
      <c r="NDV73" s="289"/>
      <c r="NDW73" s="289"/>
      <c r="NDX73" s="289"/>
      <c r="NDY73" s="289"/>
      <c r="NDZ73" s="289"/>
      <c r="NEA73" s="289"/>
      <c r="NEB73" s="289"/>
      <c r="NEC73" s="289"/>
      <c r="NED73" s="289"/>
      <c r="NEE73" s="289"/>
      <c r="NEF73" s="289"/>
      <c r="NEG73" s="289"/>
      <c r="NEH73" s="289"/>
      <c r="NEI73" s="289"/>
      <c r="NEJ73" s="289"/>
      <c r="NEK73" s="289"/>
      <c r="NEL73" s="289"/>
      <c r="NEM73" s="289"/>
      <c r="NEN73" s="289"/>
      <c r="NEO73" s="289"/>
      <c r="NEP73" s="289"/>
      <c r="NEQ73" s="289"/>
      <c r="NER73" s="289"/>
      <c r="NES73" s="289"/>
      <c r="NET73" s="289"/>
      <c r="NEU73" s="289"/>
      <c r="NEV73" s="289"/>
      <c r="NEW73" s="289"/>
      <c r="NEX73" s="289"/>
      <c r="NEY73" s="289"/>
      <c r="NEZ73" s="289"/>
      <c r="NFA73" s="289"/>
      <c r="NFB73" s="289"/>
      <c r="NFC73" s="289"/>
      <c r="NFD73" s="289"/>
      <c r="NFE73" s="289"/>
      <c r="NFF73" s="289"/>
      <c r="NFG73" s="289"/>
      <c r="NFH73" s="289"/>
      <c r="NFI73" s="289"/>
      <c r="NFJ73" s="289"/>
      <c r="NFK73" s="289"/>
      <c r="NFL73" s="289"/>
      <c r="NFM73" s="289"/>
      <c r="NFN73" s="289"/>
      <c r="NFO73" s="289"/>
      <c r="NFP73" s="289"/>
      <c r="NFQ73" s="289"/>
      <c r="NFR73" s="289"/>
      <c r="NFS73" s="289"/>
      <c r="NFT73" s="289"/>
      <c r="NFU73" s="289"/>
      <c r="NFV73" s="289"/>
      <c r="NFW73" s="289"/>
      <c r="NFX73" s="289"/>
      <c r="NFY73" s="289"/>
      <c r="NFZ73" s="289"/>
      <c r="NGA73" s="289"/>
      <c r="NGB73" s="289"/>
      <c r="NGC73" s="289"/>
      <c r="NGD73" s="289"/>
      <c r="NGE73" s="289"/>
      <c r="NGF73" s="289"/>
      <c r="NGG73" s="289"/>
      <c r="NGH73" s="289"/>
      <c r="NGI73" s="289"/>
      <c r="NGJ73" s="289"/>
      <c r="NGK73" s="289"/>
      <c r="NGL73" s="289"/>
      <c r="NGM73" s="289"/>
      <c r="NGN73" s="289"/>
      <c r="NGO73" s="289"/>
      <c r="NGP73" s="289"/>
      <c r="NGQ73" s="289"/>
      <c r="NGR73" s="289"/>
      <c r="NGS73" s="289"/>
      <c r="NGT73" s="289"/>
      <c r="NGU73" s="289"/>
      <c r="NGV73" s="289"/>
      <c r="NGW73" s="289"/>
      <c r="NGX73" s="289"/>
      <c r="NGY73" s="289"/>
      <c r="NGZ73" s="289"/>
      <c r="NHA73" s="289"/>
      <c r="NHB73" s="289"/>
      <c r="NHC73" s="289"/>
      <c r="NHD73" s="289"/>
      <c r="NHE73" s="289"/>
      <c r="NHF73" s="289"/>
      <c r="NHG73" s="289"/>
      <c r="NHH73" s="289"/>
      <c r="NHI73" s="289"/>
      <c r="NHJ73" s="289"/>
      <c r="NHK73" s="289"/>
      <c r="NHL73" s="289"/>
      <c r="NHM73" s="289"/>
      <c r="NHN73" s="289"/>
      <c r="NHO73" s="289"/>
      <c r="NHP73" s="289"/>
      <c r="NHQ73" s="289"/>
      <c r="NHR73" s="289"/>
      <c r="NHS73" s="289"/>
      <c r="NHT73" s="289"/>
      <c r="NHU73" s="289"/>
      <c r="NHV73" s="289"/>
      <c r="NHW73" s="289"/>
      <c r="NHX73" s="289"/>
      <c r="NHY73" s="289"/>
      <c r="NHZ73" s="289"/>
      <c r="NIA73" s="289"/>
      <c r="NIB73" s="289"/>
      <c r="NIC73" s="289"/>
      <c r="NID73" s="289"/>
      <c r="NIE73" s="289"/>
      <c r="NIF73" s="289"/>
      <c r="NIG73" s="289"/>
      <c r="NIH73" s="289"/>
      <c r="NII73" s="289"/>
      <c r="NIJ73" s="289"/>
      <c r="NIK73" s="289"/>
      <c r="NIL73" s="289"/>
      <c r="NIM73" s="289"/>
      <c r="NIN73" s="289"/>
      <c r="NIO73" s="289"/>
      <c r="NIP73" s="289"/>
      <c r="NIQ73" s="289"/>
      <c r="NIR73" s="289"/>
      <c r="NIS73" s="289"/>
      <c r="NIT73" s="289"/>
      <c r="NIU73" s="289"/>
      <c r="NIV73" s="289"/>
      <c r="NIW73" s="289"/>
      <c r="NIX73" s="289"/>
      <c r="NIY73" s="289"/>
      <c r="NIZ73" s="289"/>
      <c r="NJA73" s="289"/>
      <c r="NJB73" s="289"/>
      <c r="NJC73" s="289"/>
      <c r="NJD73" s="289"/>
      <c r="NJE73" s="289"/>
      <c r="NJF73" s="289"/>
      <c r="NJG73" s="289"/>
      <c r="NJH73" s="289"/>
      <c r="NJI73" s="289"/>
      <c r="NJJ73" s="289"/>
      <c r="NJK73" s="289"/>
      <c r="NJL73" s="289"/>
      <c r="NJM73" s="289"/>
      <c r="NJN73" s="289"/>
      <c r="NJO73" s="289"/>
      <c r="NJP73" s="289"/>
      <c r="NJQ73" s="289"/>
      <c r="NJR73" s="289"/>
      <c r="NJS73" s="289"/>
      <c r="NJT73" s="289"/>
      <c r="NJU73" s="289"/>
      <c r="NJV73" s="289"/>
      <c r="NJW73" s="289"/>
      <c r="NJX73" s="289"/>
      <c r="NJY73" s="289"/>
      <c r="NJZ73" s="289"/>
      <c r="NKA73" s="289"/>
      <c r="NKB73" s="289"/>
      <c r="NKC73" s="289"/>
      <c r="NKD73" s="289"/>
      <c r="NKE73" s="289"/>
      <c r="NKF73" s="289"/>
      <c r="NKG73" s="289"/>
      <c r="NKH73" s="289"/>
      <c r="NKI73" s="289"/>
      <c r="NKJ73" s="289"/>
      <c r="NKK73" s="289"/>
      <c r="NKL73" s="289"/>
      <c r="NKM73" s="289"/>
      <c r="NKN73" s="289"/>
      <c r="NKO73" s="289"/>
      <c r="NKP73" s="289"/>
      <c r="NKQ73" s="289"/>
      <c r="NKR73" s="289"/>
      <c r="NKS73" s="289"/>
      <c r="NKT73" s="289"/>
      <c r="NKU73" s="289"/>
      <c r="NKV73" s="289"/>
      <c r="NKW73" s="289"/>
      <c r="NKX73" s="289"/>
      <c r="NKY73" s="289"/>
      <c r="NKZ73" s="289"/>
      <c r="NLA73" s="289"/>
      <c r="NLB73" s="289"/>
      <c r="NLC73" s="289"/>
      <c r="NLD73" s="289"/>
      <c r="NLE73" s="289"/>
      <c r="NLF73" s="289"/>
      <c r="NLG73" s="289"/>
      <c r="NLH73" s="289"/>
      <c r="NLI73" s="289"/>
      <c r="NLJ73" s="289"/>
      <c r="NLK73" s="289"/>
      <c r="NLL73" s="289"/>
      <c r="NLM73" s="289"/>
      <c r="NLN73" s="289"/>
      <c r="NLO73" s="289"/>
      <c r="NLP73" s="289"/>
      <c r="NLQ73" s="289"/>
      <c r="NLR73" s="289"/>
      <c r="NLS73" s="289"/>
      <c r="NLT73" s="289"/>
      <c r="NLU73" s="289"/>
      <c r="NLV73" s="289"/>
      <c r="NLW73" s="289"/>
      <c r="NLX73" s="289"/>
      <c r="NLY73" s="289"/>
      <c r="NLZ73" s="289"/>
      <c r="NMA73" s="289"/>
      <c r="NMB73" s="289"/>
      <c r="NMC73" s="289"/>
      <c r="NMD73" s="289"/>
      <c r="NME73" s="289"/>
      <c r="NMF73" s="289"/>
      <c r="NMG73" s="289"/>
      <c r="NMH73" s="289"/>
      <c r="NMI73" s="289"/>
      <c r="NMJ73" s="289"/>
      <c r="NMK73" s="289"/>
      <c r="NML73" s="289"/>
      <c r="NMM73" s="289"/>
      <c r="NMN73" s="289"/>
      <c r="NMO73" s="289"/>
      <c r="NMP73" s="289"/>
      <c r="NMQ73" s="289"/>
      <c r="NMR73" s="289"/>
      <c r="NMS73" s="289"/>
      <c r="NMT73" s="289"/>
      <c r="NMU73" s="289"/>
      <c r="NMV73" s="289"/>
      <c r="NMW73" s="289"/>
      <c r="NMX73" s="289"/>
      <c r="NMY73" s="289"/>
      <c r="NMZ73" s="289"/>
      <c r="NNA73" s="289"/>
      <c r="NNB73" s="289"/>
      <c r="NNC73" s="289"/>
      <c r="NND73" s="289"/>
      <c r="NNE73" s="289"/>
      <c r="NNF73" s="289"/>
      <c r="NNG73" s="289"/>
      <c r="NNH73" s="289"/>
      <c r="NNI73" s="289"/>
      <c r="NNJ73" s="289"/>
      <c r="NNK73" s="289"/>
      <c r="NNL73" s="289"/>
      <c r="NNM73" s="289"/>
      <c r="NNN73" s="289"/>
      <c r="NNO73" s="289"/>
      <c r="NNP73" s="289"/>
      <c r="NNQ73" s="289"/>
      <c r="NNR73" s="289"/>
      <c r="NNS73" s="289"/>
      <c r="NNT73" s="289"/>
      <c r="NNU73" s="289"/>
      <c r="NNV73" s="289"/>
      <c r="NNW73" s="289"/>
      <c r="NNX73" s="289"/>
      <c r="NNY73" s="289"/>
      <c r="NNZ73" s="289"/>
      <c r="NOA73" s="289"/>
      <c r="NOB73" s="289"/>
      <c r="NOC73" s="289"/>
      <c r="NOD73" s="289"/>
      <c r="NOE73" s="289"/>
      <c r="NOF73" s="289"/>
      <c r="NOG73" s="289"/>
      <c r="NOH73" s="289"/>
      <c r="NOI73" s="289"/>
      <c r="NOJ73" s="289"/>
      <c r="NOK73" s="289"/>
      <c r="NOL73" s="289"/>
      <c r="NOM73" s="289"/>
      <c r="NON73" s="289"/>
      <c r="NOO73" s="289"/>
      <c r="NOP73" s="289"/>
      <c r="NOQ73" s="289"/>
      <c r="NOR73" s="289"/>
      <c r="NOS73" s="289"/>
      <c r="NOT73" s="289"/>
      <c r="NOU73" s="289"/>
      <c r="NOV73" s="289"/>
      <c r="NOW73" s="289"/>
      <c r="NOX73" s="289"/>
      <c r="NOY73" s="289"/>
      <c r="NOZ73" s="289"/>
      <c r="NPA73" s="289"/>
      <c r="NPB73" s="289"/>
      <c r="NPC73" s="289"/>
      <c r="NPD73" s="289"/>
      <c r="NPE73" s="289"/>
      <c r="NPF73" s="289"/>
      <c r="NPG73" s="289"/>
      <c r="NPH73" s="289"/>
      <c r="NPI73" s="289"/>
      <c r="NPJ73" s="289"/>
      <c r="NPK73" s="289"/>
      <c r="NPL73" s="289"/>
      <c r="NPM73" s="289"/>
      <c r="NPN73" s="289"/>
      <c r="NPO73" s="289"/>
      <c r="NPP73" s="289"/>
      <c r="NPQ73" s="289"/>
      <c r="NPR73" s="289"/>
      <c r="NPS73" s="289"/>
      <c r="NPT73" s="289"/>
      <c r="NPU73" s="289"/>
      <c r="NPV73" s="289"/>
      <c r="NPW73" s="289"/>
      <c r="NPX73" s="289"/>
      <c r="NPY73" s="289"/>
      <c r="NPZ73" s="289"/>
      <c r="NQA73" s="289"/>
      <c r="NQB73" s="289"/>
      <c r="NQC73" s="289"/>
      <c r="NQD73" s="289"/>
      <c r="NQE73" s="289"/>
      <c r="NQF73" s="289"/>
      <c r="NQG73" s="289"/>
      <c r="NQH73" s="289"/>
      <c r="NQI73" s="289"/>
      <c r="NQJ73" s="289"/>
      <c r="NQK73" s="289"/>
      <c r="NQL73" s="289"/>
      <c r="NQM73" s="289"/>
      <c r="NQN73" s="289"/>
      <c r="NQO73" s="289"/>
      <c r="NQP73" s="289"/>
      <c r="NQQ73" s="289"/>
      <c r="NQR73" s="289"/>
      <c r="NQS73" s="289"/>
      <c r="NQT73" s="289"/>
      <c r="NQU73" s="289"/>
      <c r="NQV73" s="289"/>
      <c r="NQW73" s="289"/>
      <c r="NQX73" s="289"/>
      <c r="NQY73" s="289"/>
      <c r="NQZ73" s="289"/>
      <c r="NRA73" s="289"/>
      <c r="NRB73" s="289"/>
      <c r="NRC73" s="289"/>
      <c r="NRD73" s="289"/>
      <c r="NRE73" s="289"/>
      <c r="NRF73" s="289"/>
      <c r="NRG73" s="289"/>
      <c r="NRH73" s="289"/>
      <c r="NRI73" s="289"/>
      <c r="NRJ73" s="289"/>
      <c r="NRK73" s="289"/>
      <c r="NRL73" s="289"/>
      <c r="NRM73" s="289"/>
      <c r="NRN73" s="289"/>
      <c r="NRO73" s="289"/>
      <c r="NRP73" s="289"/>
      <c r="NRQ73" s="289"/>
      <c r="NRR73" s="289"/>
      <c r="NRS73" s="289"/>
      <c r="NRT73" s="289"/>
      <c r="NRU73" s="289"/>
      <c r="NRV73" s="289"/>
      <c r="NRW73" s="289"/>
      <c r="NRX73" s="289"/>
      <c r="NRY73" s="289"/>
      <c r="NRZ73" s="289"/>
      <c r="NSA73" s="289"/>
      <c r="NSB73" s="289"/>
      <c r="NSC73" s="289"/>
      <c r="NSD73" s="289"/>
      <c r="NSE73" s="289"/>
      <c r="NSF73" s="289"/>
      <c r="NSG73" s="289"/>
      <c r="NSH73" s="289"/>
      <c r="NSI73" s="289"/>
      <c r="NSJ73" s="289"/>
      <c r="NSK73" s="289"/>
      <c r="NSL73" s="289"/>
      <c r="NSM73" s="289"/>
      <c r="NSN73" s="289"/>
      <c r="NSO73" s="289"/>
      <c r="NSP73" s="289"/>
      <c r="NSQ73" s="289"/>
      <c r="NSR73" s="289"/>
      <c r="NSS73" s="289"/>
      <c r="NST73" s="289"/>
      <c r="NSU73" s="289"/>
      <c r="NSV73" s="289"/>
      <c r="NSW73" s="289"/>
      <c r="NSX73" s="289"/>
      <c r="NSY73" s="289"/>
      <c r="NSZ73" s="289"/>
      <c r="NTA73" s="289"/>
      <c r="NTB73" s="289"/>
      <c r="NTC73" s="289"/>
      <c r="NTD73" s="289"/>
      <c r="NTE73" s="289"/>
      <c r="NTF73" s="289"/>
      <c r="NTG73" s="289"/>
      <c r="NTH73" s="289"/>
      <c r="NTI73" s="289"/>
      <c r="NTJ73" s="289"/>
      <c r="NTK73" s="289"/>
      <c r="NTL73" s="289"/>
      <c r="NTM73" s="289"/>
      <c r="NTN73" s="289"/>
      <c r="NTO73" s="289"/>
      <c r="NTP73" s="289"/>
      <c r="NTQ73" s="289"/>
      <c r="NTR73" s="289"/>
      <c r="NTS73" s="289"/>
      <c r="NTT73" s="289"/>
      <c r="NTU73" s="289"/>
      <c r="NTV73" s="289"/>
      <c r="NTW73" s="289"/>
      <c r="NTX73" s="289"/>
      <c r="NTY73" s="289"/>
      <c r="NTZ73" s="289"/>
      <c r="NUA73" s="289"/>
      <c r="NUB73" s="289"/>
      <c r="NUC73" s="289"/>
      <c r="NUD73" s="289"/>
      <c r="NUE73" s="289"/>
      <c r="NUF73" s="289"/>
      <c r="NUG73" s="289"/>
      <c r="NUH73" s="289"/>
      <c r="NUI73" s="289"/>
      <c r="NUJ73" s="289"/>
      <c r="NUK73" s="289"/>
      <c r="NUL73" s="289"/>
      <c r="NUM73" s="289"/>
      <c r="NUN73" s="289"/>
      <c r="NUO73" s="289"/>
      <c r="NUP73" s="289"/>
      <c r="NUQ73" s="289"/>
      <c r="NUR73" s="289"/>
      <c r="NUS73" s="289"/>
      <c r="NUT73" s="289"/>
      <c r="NUU73" s="289"/>
      <c r="NUV73" s="289"/>
      <c r="NUW73" s="289"/>
      <c r="NUX73" s="289"/>
      <c r="NUY73" s="289"/>
      <c r="NUZ73" s="289"/>
      <c r="NVA73" s="289"/>
      <c r="NVB73" s="289"/>
      <c r="NVC73" s="289"/>
      <c r="NVD73" s="289"/>
      <c r="NVE73" s="289"/>
      <c r="NVF73" s="289"/>
      <c r="NVG73" s="289"/>
      <c r="NVH73" s="289"/>
      <c r="NVI73" s="289"/>
      <c r="NVJ73" s="289"/>
      <c r="NVK73" s="289"/>
      <c r="NVL73" s="289"/>
      <c r="NVM73" s="289"/>
      <c r="NVN73" s="289"/>
      <c r="NVO73" s="289"/>
      <c r="NVP73" s="289"/>
      <c r="NVQ73" s="289"/>
      <c r="NVR73" s="289"/>
      <c r="NVS73" s="289"/>
      <c r="NVT73" s="289"/>
      <c r="NVU73" s="289"/>
      <c r="NVV73" s="289"/>
      <c r="NVW73" s="289"/>
      <c r="NVX73" s="289"/>
      <c r="NVY73" s="289"/>
      <c r="NVZ73" s="289"/>
      <c r="NWA73" s="289"/>
      <c r="NWB73" s="289"/>
      <c r="NWC73" s="289"/>
      <c r="NWD73" s="289"/>
      <c r="NWE73" s="289"/>
      <c r="NWF73" s="289"/>
      <c r="NWG73" s="289"/>
      <c r="NWH73" s="289"/>
      <c r="NWI73" s="289"/>
      <c r="NWJ73" s="289"/>
      <c r="NWK73" s="289"/>
      <c r="NWL73" s="289"/>
      <c r="NWM73" s="289"/>
      <c r="NWN73" s="289"/>
      <c r="NWO73" s="289"/>
      <c r="NWP73" s="289"/>
      <c r="NWQ73" s="289"/>
      <c r="NWR73" s="289"/>
      <c r="NWS73" s="289"/>
      <c r="NWT73" s="289"/>
      <c r="NWU73" s="289"/>
      <c r="NWV73" s="289"/>
      <c r="NWW73" s="289"/>
      <c r="NWX73" s="289"/>
      <c r="NWY73" s="289"/>
      <c r="NWZ73" s="289"/>
      <c r="NXA73" s="289"/>
      <c r="NXB73" s="289"/>
      <c r="NXC73" s="289"/>
      <c r="NXD73" s="289"/>
      <c r="NXE73" s="289"/>
      <c r="NXF73" s="289"/>
      <c r="NXG73" s="289"/>
      <c r="NXH73" s="289"/>
      <c r="NXI73" s="289"/>
      <c r="NXJ73" s="289"/>
      <c r="NXK73" s="289"/>
      <c r="NXL73" s="289"/>
      <c r="NXM73" s="289"/>
      <c r="NXN73" s="289"/>
      <c r="NXO73" s="289"/>
      <c r="NXP73" s="289"/>
      <c r="NXQ73" s="289"/>
      <c r="NXR73" s="289"/>
      <c r="NXS73" s="289"/>
      <c r="NXT73" s="289"/>
      <c r="NXU73" s="289"/>
      <c r="NXV73" s="289"/>
      <c r="NXW73" s="289"/>
      <c r="NXX73" s="289"/>
      <c r="NXY73" s="289"/>
      <c r="NXZ73" s="289"/>
      <c r="NYA73" s="289"/>
      <c r="NYB73" s="289"/>
      <c r="NYC73" s="289"/>
      <c r="NYD73" s="289"/>
      <c r="NYE73" s="289"/>
      <c r="NYF73" s="289"/>
      <c r="NYG73" s="289"/>
      <c r="NYH73" s="289"/>
      <c r="NYI73" s="289"/>
      <c r="NYJ73" s="289"/>
      <c r="NYK73" s="289"/>
      <c r="NYL73" s="289"/>
      <c r="NYM73" s="289"/>
      <c r="NYN73" s="289"/>
      <c r="NYO73" s="289"/>
      <c r="NYP73" s="289"/>
      <c r="NYQ73" s="289"/>
      <c r="NYR73" s="289"/>
      <c r="NYS73" s="289"/>
      <c r="NYT73" s="289"/>
      <c r="NYU73" s="289"/>
      <c r="NYV73" s="289"/>
      <c r="NYW73" s="289"/>
      <c r="NYX73" s="289"/>
      <c r="NYY73" s="289"/>
      <c r="NYZ73" s="289"/>
      <c r="NZA73" s="289"/>
      <c r="NZB73" s="289"/>
      <c r="NZC73" s="289"/>
      <c r="NZD73" s="289"/>
      <c r="NZE73" s="289"/>
      <c r="NZF73" s="289"/>
      <c r="NZG73" s="289"/>
      <c r="NZH73" s="289"/>
      <c r="NZI73" s="289"/>
      <c r="NZJ73" s="289"/>
      <c r="NZK73" s="289"/>
      <c r="NZL73" s="289"/>
      <c r="NZM73" s="289"/>
      <c r="NZN73" s="289"/>
      <c r="NZO73" s="289"/>
      <c r="NZP73" s="289"/>
      <c r="NZQ73" s="289"/>
      <c r="NZR73" s="289"/>
      <c r="NZS73" s="289"/>
      <c r="NZT73" s="289"/>
      <c r="NZU73" s="289"/>
      <c r="NZV73" s="289"/>
      <c r="NZW73" s="289"/>
      <c r="NZX73" s="289"/>
      <c r="NZY73" s="289"/>
      <c r="NZZ73" s="289"/>
      <c r="OAA73" s="289"/>
      <c r="OAB73" s="289"/>
      <c r="OAC73" s="289"/>
      <c r="OAD73" s="289"/>
      <c r="OAE73" s="289"/>
      <c r="OAF73" s="289"/>
      <c r="OAG73" s="289"/>
      <c r="OAH73" s="289"/>
      <c r="OAI73" s="289"/>
      <c r="OAJ73" s="289"/>
      <c r="OAK73" s="289"/>
      <c r="OAL73" s="289"/>
      <c r="OAM73" s="289"/>
      <c r="OAN73" s="289"/>
      <c r="OAO73" s="289"/>
      <c r="OAP73" s="289"/>
      <c r="OAQ73" s="289"/>
      <c r="OAR73" s="289"/>
      <c r="OAS73" s="289"/>
      <c r="OAT73" s="289"/>
      <c r="OAU73" s="289"/>
      <c r="OAV73" s="289"/>
      <c r="OAW73" s="289"/>
      <c r="OAX73" s="289"/>
      <c r="OAY73" s="289"/>
      <c r="OAZ73" s="289"/>
      <c r="OBA73" s="289"/>
      <c r="OBB73" s="289"/>
      <c r="OBC73" s="289"/>
      <c r="OBD73" s="289"/>
      <c r="OBE73" s="289"/>
      <c r="OBF73" s="289"/>
      <c r="OBG73" s="289"/>
      <c r="OBH73" s="289"/>
      <c r="OBI73" s="289"/>
      <c r="OBJ73" s="289"/>
      <c r="OBK73" s="289"/>
      <c r="OBL73" s="289"/>
      <c r="OBM73" s="289"/>
      <c r="OBN73" s="289"/>
      <c r="OBO73" s="289"/>
      <c r="OBP73" s="289"/>
      <c r="OBQ73" s="289"/>
      <c r="OBR73" s="289"/>
      <c r="OBS73" s="289"/>
      <c r="OBT73" s="289"/>
      <c r="OBU73" s="289"/>
      <c r="OBV73" s="289"/>
      <c r="OBW73" s="289"/>
      <c r="OBX73" s="289"/>
      <c r="OBY73" s="289"/>
      <c r="OBZ73" s="289"/>
      <c r="OCA73" s="289"/>
      <c r="OCB73" s="289"/>
      <c r="OCC73" s="289"/>
      <c r="OCD73" s="289"/>
      <c r="OCE73" s="289"/>
      <c r="OCF73" s="289"/>
      <c r="OCG73" s="289"/>
      <c r="OCH73" s="289"/>
      <c r="OCI73" s="289"/>
      <c r="OCJ73" s="289"/>
      <c r="OCK73" s="289"/>
      <c r="OCL73" s="289"/>
      <c r="OCM73" s="289"/>
      <c r="OCN73" s="289"/>
      <c r="OCO73" s="289"/>
      <c r="OCP73" s="289"/>
      <c r="OCQ73" s="289"/>
      <c r="OCR73" s="289"/>
      <c r="OCS73" s="289"/>
      <c r="OCT73" s="289"/>
      <c r="OCU73" s="289"/>
      <c r="OCV73" s="289"/>
      <c r="OCW73" s="289"/>
      <c r="OCX73" s="289"/>
      <c r="OCY73" s="289"/>
      <c r="OCZ73" s="289"/>
      <c r="ODA73" s="289"/>
      <c r="ODB73" s="289"/>
      <c r="ODC73" s="289"/>
      <c r="ODD73" s="289"/>
      <c r="ODE73" s="289"/>
      <c r="ODF73" s="289"/>
      <c r="ODG73" s="289"/>
      <c r="ODH73" s="289"/>
      <c r="ODI73" s="289"/>
      <c r="ODJ73" s="289"/>
      <c r="ODK73" s="289"/>
      <c r="ODL73" s="289"/>
      <c r="ODM73" s="289"/>
      <c r="ODN73" s="289"/>
      <c r="ODO73" s="289"/>
      <c r="ODP73" s="289"/>
      <c r="ODQ73" s="289"/>
      <c r="ODR73" s="289"/>
      <c r="ODS73" s="289"/>
      <c r="ODT73" s="289"/>
      <c r="ODU73" s="289"/>
      <c r="ODV73" s="289"/>
      <c r="ODW73" s="289"/>
      <c r="ODX73" s="289"/>
      <c r="ODY73" s="289"/>
      <c r="ODZ73" s="289"/>
      <c r="OEA73" s="289"/>
      <c r="OEB73" s="289"/>
      <c r="OEC73" s="289"/>
      <c r="OED73" s="289"/>
      <c r="OEE73" s="289"/>
      <c r="OEF73" s="289"/>
      <c r="OEG73" s="289"/>
      <c r="OEH73" s="289"/>
      <c r="OEI73" s="289"/>
      <c r="OEJ73" s="289"/>
      <c r="OEK73" s="289"/>
      <c r="OEL73" s="289"/>
      <c r="OEM73" s="289"/>
      <c r="OEN73" s="289"/>
      <c r="OEO73" s="289"/>
      <c r="OEP73" s="289"/>
      <c r="OEQ73" s="289"/>
      <c r="OER73" s="289"/>
      <c r="OES73" s="289"/>
      <c r="OET73" s="289"/>
      <c r="OEU73" s="289"/>
      <c r="OEV73" s="289"/>
      <c r="OEW73" s="289"/>
      <c r="OEX73" s="289"/>
      <c r="OEY73" s="289"/>
      <c r="OEZ73" s="289"/>
      <c r="OFA73" s="289"/>
      <c r="OFB73" s="289"/>
      <c r="OFC73" s="289"/>
      <c r="OFD73" s="289"/>
      <c r="OFE73" s="289"/>
      <c r="OFF73" s="289"/>
      <c r="OFG73" s="289"/>
      <c r="OFH73" s="289"/>
      <c r="OFI73" s="289"/>
      <c r="OFJ73" s="289"/>
      <c r="OFK73" s="289"/>
      <c r="OFL73" s="289"/>
      <c r="OFM73" s="289"/>
      <c r="OFN73" s="289"/>
      <c r="OFO73" s="289"/>
      <c r="OFP73" s="289"/>
      <c r="OFQ73" s="289"/>
      <c r="OFR73" s="289"/>
      <c r="OFS73" s="289"/>
      <c r="OFT73" s="289"/>
      <c r="OFU73" s="289"/>
      <c r="OFV73" s="289"/>
      <c r="OFW73" s="289"/>
      <c r="OFX73" s="289"/>
      <c r="OFY73" s="289"/>
      <c r="OFZ73" s="289"/>
      <c r="OGA73" s="289"/>
      <c r="OGB73" s="289"/>
      <c r="OGC73" s="289"/>
      <c r="OGD73" s="289"/>
      <c r="OGE73" s="289"/>
      <c r="OGF73" s="289"/>
      <c r="OGG73" s="289"/>
      <c r="OGH73" s="289"/>
      <c r="OGI73" s="289"/>
      <c r="OGJ73" s="289"/>
      <c r="OGK73" s="289"/>
      <c r="OGL73" s="289"/>
      <c r="OGM73" s="289"/>
      <c r="OGN73" s="289"/>
      <c r="OGO73" s="289"/>
      <c r="OGP73" s="289"/>
      <c r="OGQ73" s="289"/>
      <c r="OGR73" s="289"/>
      <c r="OGS73" s="289"/>
      <c r="OGT73" s="289"/>
      <c r="OGU73" s="289"/>
      <c r="OGV73" s="289"/>
      <c r="OGW73" s="289"/>
      <c r="OGX73" s="289"/>
      <c r="OGY73" s="289"/>
      <c r="OGZ73" s="289"/>
      <c r="OHA73" s="289"/>
      <c r="OHB73" s="289"/>
      <c r="OHC73" s="289"/>
      <c r="OHD73" s="289"/>
      <c r="OHE73" s="289"/>
      <c r="OHF73" s="289"/>
      <c r="OHG73" s="289"/>
      <c r="OHH73" s="289"/>
      <c r="OHI73" s="289"/>
      <c r="OHJ73" s="289"/>
      <c r="OHK73" s="289"/>
      <c r="OHL73" s="289"/>
      <c r="OHM73" s="289"/>
      <c r="OHN73" s="289"/>
      <c r="OHO73" s="289"/>
      <c r="OHP73" s="289"/>
      <c r="OHQ73" s="289"/>
      <c r="OHR73" s="289"/>
      <c r="OHS73" s="289"/>
      <c r="OHT73" s="289"/>
      <c r="OHU73" s="289"/>
      <c r="OHV73" s="289"/>
      <c r="OHW73" s="289"/>
      <c r="OHX73" s="289"/>
      <c r="OHY73" s="289"/>
      <c r="OHZ73" s="289"/>
      <c r="OIA73" s="289"/>
      <c r="OIB73" s="289"/>
      <c r="OIC73" s="289"/>
      <c r="OID73" s="289"/>
      <c r="OIE73" s="289"/>
      <c r="OIF73" s="289"/>
      <c r="OIG73" s="289"/>
      <c r="OIH73" s="289"/>
      <c r="OII73" s="289"/>
      <c r="OIJ73" s="289"/>
      <c r="OIK73" s="289"/>
      <c r="OIL73" s="289"/>
      <c r="OIM73" s="289"/>
      <c r="OIN73" s="289"/>
      <c r="OIO73" s="289"/>
      <c r="OIP73" s="289"/>
      <c r="OIQ73" s="289"/>
      <c r="OIR73" s="289"/>
      <c r="OIS73" s="289"/>
      <c r="OIT73" s="289"/>
      <c r="OIU73" s="289"/>
      <c r="OIV73" s="289"/>
      <c r="OIW73" s="289"/>
      <c r="OIX73" s="289"/>
      <c r="OIY73" s="289"/>
      <c r="OIZ73" s="289"/>
      <c r="OJA73" s="289"/>
      <c r="OJB73" s="289"/>
      <c r="OJC73" s="289"/>
      <c r="OJD73" s="289"/>
      <c r="OJE73" s="289"/>
      <c r="OJF73" s="289"/>
      <c r="OJG73" s="289"/>
      <c r="OJH73" s="289"/>
      <c r="OJI73" s="289"/>
      <c r="OJJ73" s="289"/>
      <c r="OJK73" s="289"/>
      <c r="OJL73" s="289"/>
      <c r="OJM73" s="289"/>
      <c r="OJN73" s="289"/>
      <c r="OJO73" s="289"/>
      <c r="OJP73" s="289"/>
      <c r="OJQ73" s="289"/>
      <c r="OJR73" s="289"/>
      <c r="OJS73" s="289"/>
      <c r="OJT73" s="289"/>
      <c r="OJU73" s="289"/>
      <c r="OJV73" s="289"/>
      <c r="OJW73" s="289"/>
      <c r="OJX73" s="289"/>
      <c r="OJY73" s="289"/>
      <c r="OJZ73" s="289"/>
      <c r="OKA73" s="289"/>
      <c r="OKB73" s="289"/>
      <c r="OKC73" s="289"/>
      <c r="OKD73" s="289"/>
      <c r="OKE73" s="289"/>
      <c r="OKF73" s="289"/>
      <c r="OKG73" s="289"/>
      <c r="OKH73" s="289"/>
      <c r="OKI73" s="289"/>
      <c r="OKJ73" s="289"/>
      <c r="OKK73" s="289"/>
      <c r="OKL73" s="289"/>
      <c r="OKM73" s="289"/>
      <c r="OKN73" s="289"/>
      <c r="OKO73" s="289"/>
      <c r="OKP73" s="289"/>
      <c r="OKQ73" s="289"/>
      <c r="OKR73" s="289"/>
      <c r="OKS73" s="289"/>
      <c r="OKT73" s="289"/>
      <c r="OKU73" s="289"/>
      <c r="OKV73" s="289"/>
      <c r="OKW73" s="289"/>
      <c r="OKX73" s="289"/>
      <c r="OKY73" s="289"/>
      <c r="OKZ73" s="289"/>
      <c r="OLA73" s="289"/>
      <c r="OLB73" s="289"/>
      <c r="OLC73" s="289"/>
      <c r="OLD73" s="289"/>
      <c r="OLE73" s="289"/>
      <c r="OLF73" s="289"/>
      <c r="OLG73" s="289"/>
      <c r="OLH73" s="289"/>
      <c r="OLI73" s="289"/>
      <c r="OLJ73" s="289"/>
      <c r="OLK73" s="289"/>
      <c r="OLL73" s="289"/>
      <c r="OLM73" s="289"/>
      <c r="OLN73" s="289"/>
      <c r="OLO73" s="289"/>
      <c r="OLP73" s="289"/>
      <c r="OLQ73" s="289"/>
      <c r="OLR73" s="289"/>
      <c r="OLS73" s="289"/>
      <c r="OLT73" s="289"/>
      <c r="OLU73" s="289"/>
      <c r="OLV73" s="289"/>
      <c r="OLW73" s="289"/>
      <c r="OLX73" s="289"/>
      <c r="OLY73" s="289"/>
      <c r="OLZ73" s="289"/>
      <c r="OMA73" s="289"/>
      <c r="OMB73" s="289"/>
      <c r="OMC73" s="289"/>
      <c r="OMD73" s="289"/>
      <c r="OME73" s="289"/>
      <c r="OMF73" s="289"/>
      <c r="OMG73" s="289"/>
      <c r="OMH73" s="289"/>
      <c r="OMI73" s="289"/>
      <c r="OMJ73" s="289"/>
      <c r="OMK73" s="289"/>
      <c r="OML73" s="289"/>
      <c r="OMM73" s="289"/>
      <c r="OMN73" s="289"/>
      <c r="OMO73" s="289"/>
      <c r="OMP73" s="289"/>
      <c r="OMQ73" s="289"/>
      <c r="OMR73" s="289"/>
      <c r="OMS73" s="289"/>
      <c r="OMT73" s="289"/>
      <c r="OMU73" s="289"/>
      <c r="OMV73" s="289"/>
      <c r="OMW73" s="289"/>
      <c r="OMX73" s="289"/>
      <c r="OMY73" s="289"/>
      <c r="OMZ73" s="289"/>
      <c r="ONA73" s="289"/>
      <c r="ONB73" s="289"/>
      <c r="ONC73" s="289"/>
      <c r="OND73" s="289"/>
      <c r="ONE73" s="289"/>
      <c r="ONF73" s="289"/>
      <c r="ONG73" s="289"/>
      <c r="ONH73" s="289"/>
      <c r="ONI73" s="289"/>
      <c r="ONJ73" s="289"/>
      <c r="ONK73" s="289"/>
      <c r="ONL73" s="289"/>
      <c r="ONM73" s="289"/>
      <c r="ONN73" s="289"/>
      <c r="ONO73" s="289"/>
      <c r="ONP73" s="289"/>
      <c r="ONQ73" s="289"/>
      <c r="ONR73" s="289"/>
      <c r="ONS73" s="289"/>
      <c r="ONT73" s="289"/>
      <c r="ONU73" s="289"/>
      <c r="ONV73" s="289"/>
      <c r="ONW73" s="289"/>
      <c r="ONX73" s="289"/>
      <c r="ONY73" s="289"/>
      <c r="ONZ73" s="289"/>
      <c r="OOA73" s="289"/>
      <c r="OOB73" s="289"/>
      <c r="OOC73" s="289"/>
      <c r="OOD73" s="289"/>
      <c r="OOE73" s="289"/>
      <c r="OOF73" s="289"/>
      <c r="OOG73" s="289"/>
      <c r="OOH73" s="289"/>
      <c r="OOI73" s="289"/>
      <c r="OOJ73" s="289"/>
      <c r="OOK73" s="289"/>
      <c r="OOL73" s="289"/>
      <c r="OOM73" s="289"/>
      <c r="OON73" s="289"/>
      <c r="OOO73" s="289"/>
      <c r="OOP73" s="289"/>
      <c r="OOQ73" s="289"/>
      <c r="OOR73" s="289"/>
      <c r="OOS73" s="289"/>
      <c r="OOT73" s="289"/>
      <c r="OOU73" s="289"/>
      <c r="OOV73" s="289"/>
      <c r="OOW73" s="289"/>
      <c r="OOX73" s="289"/>
      <c r="OOY73" s="289"/>
      <c r="OOZ73" s="289"/>
      <c r="OPA73" s="289"/>
      <c r="OPB73" s="289"/>
      <c r="OPC73" s="289"/>
      <c r="OPD73" s="289"/>
      <c r="OPE73" s="289"/>
      <c r="OPF73" s="289"/>
      <c r="OPG73" s="289"/>
      <c r="OPH73" s="289"/>
      <c r="OPI73" s="289"/>
      <c r="OPJ73" s="289"/>
      <c r="OPK73" s="289"/>
      <c r="OPL73" s="289"/>
      <c r="OPM73" s="289"/>
      <c r="OPN73" s="289"/>
      <c r="OPO73" s="289"/>
      <c r="OPP73" s="289"/>
      <c r="OPQ73" s="289"/>
      <c r="OPR73" s="289"/>
      <c r="OPS73" s="289"/>
      <c r="OPT73" s="289"/>
      <c r="OPU73" s="289"/>
      <c r="OPV73" s="289"/>
      <c r="OPW73" s="289"/>
      <c r="OPX73" s="289"/>
      <c r="OPY73" s="289"/>
      <c r="OPZ73" s="289"/>
      <c r="OQA73" s="289"/>
      <c r="OQB73" s="289"/>
      <c r="OQC73" s="289"/>
      <c r="OQD73" s="289"/>
      <c r="OQE73" s="289"/>
      <c r="OQF73" s="289"/>
      <c r="OQG73" s="289"/>
      <c r="OQH73" s="289"/>
      <c r="OQI73" s="289"/>
      <c r="OQJ73" s="289"/>
      <c r="OQK73" s="289"/>
      <c r="OQL73" s="289"/>
      <c r="OQM73" s="289"/>
      <c r="OQN73" s="289"/>
      <c r="OQO73" s="289"/>
      <c r="OQP73" s="289"/>
      <c r="OQQ73" s="289"/>
      <c r="OQR73" s="289"/>
      <c r="OQS73" s="289"/>
      <c r="OQT73" s="289"/>
      <c r="OQU73" s="289"/>
      <c r="OQV73" s="289"/>
      <c r="OQW73" s="289"/>
      <c r="OQX73" s="289"/>
      <c r="OQY73" s="289"/>
      <c r="OQZ73" s="289"/>
      <c r="ORA73" s="289"/>
      <c r="ORB73" s="289"/>
      <c r="ORC73" s="289"/>
      <c r="ORD73" s="289"/>
      <c r="ORE73" s="289"/>
      <c r="ORF73" s="289"/>
      <c r="ORG73" s="289"/>
      <c r="ORH73" s="289"/>
      <c r="ORI73" s="289"/>
      <c r="ORJ73" s="289"/>
      <c r="ORK73" s="289"/>
      <c r="ORL73" s="289"/>
      <c r="ORM73" s="289"/>
      <c r="ORN73" s="289"/>
      <c r="ORO73" s="289"/>
      <c r="ORP73" s="289"/>
      <c r="ORQ73" s="289"/>
      <c r="ORR73" s="289"/>
      <c r="ORS73" s="289"/>
      <c r="ORT73" s="289"/>
      <c r="ORU73" s="289"/>
      <c r="ORV73" s="289"/>
      <c r="ORW73" s="289"/>
      <c r="ORX73" s="289"/>
      <c r="ORY73" s="289"/>
      <c r="ORZ73" s="289"/>
      <c r="OSA73" s="289"/>
      <c r="OSB73" s="289"/>
      <c r="OSC73" s="289"/>
      <c r="OSD73" s="289"/>
      <c r="OSE73" s="289"/>
      <c r="OSF73" s="289"/>
      <c r="OSG73" s="289"/>
      <c r="OSH73" s="289"/>
      <c r="OSI73" s="289"/>
      <c r="OSJ73" s="289"/>
      <c r="OSK73" s="289"/>
      <c r="OSL73" s="289"/>
      <c r="OSM73" s="289"/>
      <c r="OSN73" s="289"/>
      <c r="OSO73" s="289"/>
      <c r="OSP73" s="289"/>
      <c r="OSQ73" s="289"/>
      <c r="OSR73" s="289"/>
      <c r="OSS73" s="289"/>
      <c r="OST73" s="289"/>
      <c r="OSU73" s="289"/>
      <c r="OSV73" s="289"/>
      <c r="OSW73" s="289"/>
      <c r="OSX73" s="289"/>
      <c r="OSY73" s="289"/>
      <c r="OSZ73" s="289"/>
      <c r="OTA73" s="289"/>
      <c r="OTB73" s="289"/>
      <c r="OTC73" s="289"/>
      <c r="OTD73" s="289"/>
      <c r="OTE73" s="289"/>
      <c r="OTF73" s="289"/>
      <c r="OTG73" s="289"/>
      <c r="OTH73" s="289"/>
      <c r="OTI73" s="289"/>
      <c r="OTJ73" s="289"/>
      <c r="OTK73" s="289"/>
      <c r="OTL73" s="289"/>
      <c r="OTM73" s="289"/>
      <c r="OTN73" s="289"/>
      <c r="OTO73" s="289"/>
      <c r="OTP73" s="289"/>
      <c r="OTQ73" s="289"/>
      <c r="OTR73" s="289"/>
      <c r="OTS73" s="289"/>
      <c r="OTT73" s="289"/>
      <c r="OTU73" s="289"/>
      <c r="OTV73" s="289"/>
      <c r="OTW73" s="289"/>
      <c r="OTX73" s="289"/>
      <c r="OTY73" s="289"/>
      <c r="OTZ73" s="289"/>
      <c r="OUA73" s="289"/>
      <c r="OUB73" s="289"/>
      <c r="OUC73" s="289"/>
      <c r="OUD73" s="289"/>
      <c r="OUE73" s="289"/>
      <c r="OUF73" s="289"/>
      <c r="OUG73" s="289"/>
      <c r="OUH73" s="289"/>
      <c r="OUI73" s="289"/>
      <c r="OUJ73" s="289"/>
      <c r="OUK73" s="289"/>
      <c r="OUL73" s="289"/>
      <c r="OUM73" s="289"/>
      <c r="OUN73" s="289"/>
      <c r="OUO73" s="289"/>
      <c r="OUP73" s="289"/>
      <c r="OUQ73" s="289"/>
      <c r="OUR73" s="289"/>
      <c r="OUS73" s="289"/>
      <c r="OUT73" s="289"/>
      <c r="OUU73" s="289"/>
      <c r="OUV73" s="289"/>
      <c r="OUW73" s="289"/>
      <c r="OUX73" s="289"/>
      <c r="OUY73" s="289"/>
      <c r="OUZ73" s="289"/>
      <c r="OVA73" s="289"/>
      <c r="OVB73" s="289"/>
      <c r="OVC73" s="289"/>
      <c r="OVD73" s="289"/>
      <c r="OVE73" s="289"/>
      <c r="OVF73" s="289"/>
      <c r="OVG73" s="289"/>
      <c r="OVH73" s="289"/>
      <c r="OVI73" s="289"/>
      <c r="OVJ73" s="289"/>
      <c r="OVK73" s="289"/>
      <c r="OVL73" s="289"/>
      <c r="OVM73" s="289"/>
      <c r="OVN73" s="289"/>
      <c r="OVO73" s="289"/>
      <c r="OVP73" s="289"/>
      <c r="OVQ73" s="289"/>
      <c r="OVR73" s="289"/>
      <c r="OVS73" s="289"/>
      <c r="OVT73" s="289"/>
      <c r="OVU73" s="289"/>
      <c r="OVV73" s="289"/>
      <c r="OVW73" s="289"/>
      <c r="OVX73" s="289"/>
      <c r="OVY73" s="289"/>
      <c r="OVZ73" s="289"/>
      <c r="OWA73" s="289"/>
      <c r="OWB73" s="289"/>
      <c r="OWC73" s="289"/>
      <c r="OWD73" s="289"/>
      <c r="OWE73" s="289"/>
      <c r="OWF73" s="289"/>
      <c r="OWG73" s="289"/>
      <c r="OWH73" s="289"/>
      <c r="OWI73" s="289"/>
      <c r="OWJ73" s="289"/>
      <c r="OWK73" s="289"/>
      <c r="OWL73" s="289"/>
      <c r="OWM73" s="289"/>
      <c r="OWN73" s="289"/>
      <c r="OWO73" s="289"/>
      <c r="OWP73" s="289"/>
      <c r="OWQ73" s="289"/>
      <c r="OWR73" s="289"/>
      <c r="OWS73" s="289"/>
      <c r="OWT73" s="289"/>
      <c r="OWU73" s="289"/>
      <c r="OWV73" s="289"/>
      <c r="OWW73" s="289"/>
      <c r="OWX73" s="289"/>
      <c r="OWY73" s="289"/>
      <c r="OWZ73" s="289"/>
      <c r="OXA73" s="289"/>
      <c r="OXB73" s="289"/>
      <c r="OXC73" s="289"/>
      <c r="OXD73" s="289"/>
      <c r="OXE73" s="289"/>
      <c r="OXF73" s="289"/>
      <c r="OXG73" s="289"/>
      <c r="OXH73" s="289"/>
      <c r="OXI73" s="289"/>
      <c r="OXJ73" s="289"/>
      <c r="OXK73" s="289"/>
      <c r="OXL73" s="289"/>
      <c r="OXM73" s="289"/>
      <c r="OXN73" s="289"/>
      <c r="OXO73" s="289"/>
      <c r="OXP73" s="289"/>
      <c r="OXQ73" s="289"/>
      <c r="OXR73" s="289"/>
      <c r="OXS73" s="289"/>
      <c r="OXT73" s="289"/>
      <c r="OXU73" s="289"/>
      <c r="OXV73" s="289"/>
      <c r="OXW73" s="289"/>
      <c r="OXX73" s="289"/>
      <c r="OXY73" s="289"/>
      <c r="OXZ73" s="289"/>
      <c r="OYA73" s="289"/>
      <c r="OYB73" s="289"/>
      <c r="OYC73" s="289"/>
      <c r="OYD73" s="289"/>
      <c r="OYE73" s="289"/>
      <c r="OYF73" s="289"/>
      <c r="OYG73" s="289"/>
      <c r="OYH73" s="289"/>
      <c r="OYI73" s="289"/>
      <c r="OYJ73" s="289"/>
      <c r="OYK73" s="289"/>
      <c r="OYL73" s="289"/>
      <c r="OYM73" s="289"/>
      <c r="OYN73" s="289"/>
      <c r="OYO73" s="289"/>
      <c r="OYP73" s="289"/>
      <c r="OYQ73" s="289"/>
      <c r="OYR73" s="289"/>
      <c r="OYS73" s="289"/>
      <c r="OYT73" s="289"/>
      <c r="OYU73" s="289"/>
      <c r="OYV73" s="289"/>
      <c r="OYW73" s="289"/>
      <c r="OYX73" s="289"/>
      <c r="OYY73" s="289"/>
      <c r="OYZ73" s="289"/>
      <c r="OZA73" s="289"/>
      <c r="OZB73" s="289"/>
      <c r="OZC73" s="289"/>
      <c r="OZD73" s="289"/>
      <c r="OZE73" s="289"/>
      <c r="OZF73" s="289"/>
      <c r="OZG73" s="289"/>
      <c r="OZH73" s="289"/>
      <c r="OZI73" s="289"/>
      <c r="OZJ73" s="289"/>
      <c r="OZK73" s="289"/>
      <c r="OZL73" s="289"/>
      <c r="OZM73" s="289"/>
      <c r="OZN73" s="289"/>
      <c r="OZO73" s="289"/>
      <c r="OZP73" s="289"/>
      <c r="OZQ73" s="289"/>
      <c r="OZR73" s="289"/>
      <c r="OZS73" s="289"/>
      <c r="OZT73" s="289"/>
      <c r="OZU73" s="289"/>
      <c r="OZV73" s="289"/>
      <c r="OZW73" s="289"/>
      <c r="OZX73" s="289"/>
      <c r="OZY73" s="289"/>
      <c r="OZZ73" s="289"/>
      <c r="PAA73" s="289"/>
      <c r="PAB73" s="289"/>
      <c r="PAC73" s="289"/>
      <c r="PAD73" s="289"/>
      <c r="PAE73" s="289"/>
      <c r="PAF73" s="289"/>
      <c r="PAG73" s="289"/>
      <c r="PAH73" s="289"/>
      <c r="PAI73" s="289"/>
      <c r="PAJ73" s="289"/>
      <c r="PAK73" s="289"/>
      <c r="PAL73" s="289"/>
      <c r="PAM73" s="289"/>
      <c r="PAN73" s="289"/>
      <c r="PAO73" s="289"/>
      <c r="PAP73" s="289"/>
      <c r="PAQ73" s="289"/>
      <c r="PAR73" s="289"/>
      <c r="PAS73" s="289"/>
      <c r="PAT73" s="289"/>
      <c r="PAU73" s="289"/>
      <c r="PAV73" s="289"/>
      <c r="PAW73" s="289"/>
      <c r="PAX73" s="289"/>
      <c r="PAY73" s="289"/>
      <c r="PAZ73" s="289"/>
      <c r="PBA73" s="289"/>
      <c r="PBB73" s="289"/>
      <c r="PBC73" s="289"/>
      <c r="PBD73" s="289"/>
      <c r="PBE73" s="289"/>
      <c r="PBF73" s="289"/>
      <c r="PBG73" s="289"/>
      <c r="PBH73" s="289"/>
      <c r="PBI73" s="289"/>
      <c r="PBJ73" s="289"/>
      <c r="PBK73" s="289"/>
      <c r="PBL73" s="289"/>
      <c r="PBM73" s="289"/>
      <c r="PBN73" s="289"/>
      <c r="PBO73" s="289"/>
      <c r="PBP73" s="289"/>
      <c r="PBQ73" s="289"/>
      <c r="PBR73" s="289"/>
      <c r="PBS73" s="289"/>
      <c r="PBT73" s="289"/>
      <c r="PBU73" s="289"/>
      <c r="PBV73" s="289"/>
      <c r="PBW73" s="289"/>
      <c r="PBX73" s="289"/>
      <c r="PBY73" s="289"/>
      <c r="PBZ73" s="289"/>
      <c r="PCA73" s="289"/>
      <c r="PCB73" s="289"/>
      <c r="PCC73" s="289"/>
      <c r="PCD73" s="289"/>
      <c r="PCE73" s="289"/>
      <c r="PCF73" s="289"/>
      <c r="PCG73" s="289"/>
      <c r="PCH73" s="289"/>
      <c r="PCI73" s="289"/>
      <c r="PCJ73" s="289"/>
      <c r="PCK73" s="289"/>
      <c r="PCL73" s="289"/>
      <c r="PCM73" s="289"/>
      <c r="PCN73" s="289"/>
      <c r="PCO73" s="289"/>
      <c r="PCP73" s="289"/>
      <c r="PCQ73" s="289"/>
      <c r="PCR73" s="289"/>
      <c r="PCS73" s="289"/>
      <c r="PCT73" s="289"/>
      <c r="PCU73" s="289"/>
      <c r="PCV73" s="289"/>
      <c r="PCW73" s="289"/>
      <c r="PCX73" s="289"/>
      <c r="PCY73" s="289"/>
      <c r="PCZ73" s="289"/>
      <c r="PDA73" s="289"/>
      <c r="PDB73" s="289"/>
      <c r="PDC73" s="289"/>
      <c r="PDD73" s="289"/>
      <c r="PDE73" s="289"/>
      <c r="PDF73" s="289"/>
      <c r="PDG73" s="289"/>
      <c r="PDH73" s="289"/>
      <c r="PDI73" s="289"/>
      <c r="PDJ73" s="289"/>
      <c r="PDK73" s="289"/>
      <c r="PDL73" s="289"/>
      <c r="PDM73" s="289"/>
      <c r="PDN73" s="289"/>
      <c r="PDO73" s="289"/>
      <c r="PDP73" s="289"/>
      <c r="PDQ73" s="289"/>
      <c r="PDR73" s="289"/>
      <c r="PDS73" s="289"/>
      <c r="PDT73" s="289"/>
      <c r="PDU73" s="289"/>
      <c r="PDV73" s="289"/>
      <c r="PDW73" s="289"/>
      <c r="PDX73" s="289"/>
      <c r="PDY73" s="289"/>
      <c r="PDZ73" s="289"/>
      <c r="PEA73" s="289"/>
      <c r="PEB73" s="289"/>
      <c r="PEC73" s="289"/>
      <c r="PED73" s="289"/>
      <c r="PEE73" s="289"/>
      <c r="PEF73" s="289"/>
      <c r="PEG73" s="289"/>
      <c r="PEH73" s="289"/>
      <c r="PEI73" s="289"/>
      <c r="PEJ73" s="289"/>
      <c r="PEK73" s="289"/>
      <c r="PEL73" s="289"/>
      <c r="PEM73" s="289"/>
      <c r="PEN73" s="289"/>
      <c r="PEO73" s="289"/>
      <c r="PEP73" s="289"/>
      <c r="PEQ73" s="289"/>
      <c r="PER73" s="289"/>
      <c r="PES73" s="289"/>
      <c r="PET73" s="289"/>
      <c r="PEU73" s="289"/>
      <c r="PEV73" s="289"/>
      <c r="PEW73" s="289"/>
      <c r="PEX73" s="289"/>
      <c r="PEY73" s="289"/>
      <c r="PEZ73" s="289"/>
      <c r="PFA73" s="289"/>
      <c r="PFB73" s="289"/>
      <c r="PFC73" s="289"/>
      <c r="PFD73" s="289"/>
      <c r="PFE73" s="289"/>
      <c r="PFF73" s="289"/>
      <c r="PFG73" s="289"/>
      <c r="PFH73" s="289"/>
      <c r="PFI73" s="289"/>
      <c r="PFJ73" s="289"/>
      <c r="PFK73" s="289"/>
      <c r="PFL73" s="289"/>
      <c r="PFM73" s="289"/>
      <c r="PFN73" s="289"/>
      <c r="PFO73" s="289"/>
      <c r="PFP73" s="289"/>
      <c r="PFQ73" s="289"/>
      <c r="PFR73" s="289"/>
      <c r="PFS73" s="289"/>
      <c r="PFT73" s="289"/>
      <c r="PFU73" s="289"/>
      <c r="PFV73" s="289"/>
      <c r="PFW73" s="289"/>
      <c r="PFX73" s="289"/>
      <c r="PFY73" s="289"/>
      <c r="PFZ73" s="289"/>
      <c r="PGA73" s="289"/>
      <c r="PGB73" s="289"/>
      <c r="PGC73" s="289"/>
      <c r="PGD73" s="289"/>
      <c r="PGE73" s="289"/>
      <c r="PGF73" s="289"/>
      <c r="PGG73" s="289"/>
      <c r="PGH73" s="289"/>
      <c r="PGI73" s="289"/>
      <c r="PGJ73" s="289"/>
      <c r="PGK73" s="289"/>
      <c r="PGL73" s="289"/>
      <c r="PGM73" s="289"/>
      <c r="PGN73" s="289"/>
      <c r="PGO73" s="289"/>
      <c r="PGP73" s="289"/>
      <c r="PGQ73" s="289"/>
      <c r="PGR73" s="289"/>
      <c r="PGS73" s="289"/>
      <c r="PGT73" s="289"/>
      <c r="PGU73" s="289"/>
      <c r="PGV73" s="289"/>
      <c r="PGW73" s="289"/>
      <c r="PGX73" s="289"/>
      <c r="PGY73" s="289"/>
      <c r="PGZ73" s="289"/>
      <c r="PHA73" s="289"/>
      <c r="PHB73" s="289"/>
      <c r="PHC73" s="289"/>
      <c r="PHD73" s="289"/>
      <c r="PHE73" s="289"/>
      <c r="PHF73" s="289"/>
      <c r="PHG73" s="289"/>
      <c r="PHH73" s="289"/>
      <c r="PHI73" s="289"/>
      <c r="PHJ73" s="289"/>
      <c r="PHK73" s="289"/>
      <c r="PHL73" s="289"/>
      <c r="PHM73" s="289"/>
      <c r="PHN73" s="289"/>
      <c r="PHO73" s="289"/>
      <c r="PHP73" s="289"/>
      <c r="PHQ73" s="289"/>
      <c r="PHR73" s="289"/>
      <c r="PHS73" s="289"/>
      <c r="PHT73" s="289"/>
      <c r="PHU73" s="289"/>
      <c r="PHV73" s="289"/>
      <c r="PHW73" s="289"/>
      <c r="PHX73" s="289"/>
      <c r="PHY73" s="289"/>
      <c r="PHZ73" s="289"/>
      <c r="PIA73" s="289"/>
      <c r="PIB73" s="289"/>
      <c r="PIC73" s="289"/>
      <c r="PID73" s="289"/>
      <c r="PIE73" s="289"/>
      <c r="PIF73" s="289"/>
      <c r="PIG73" s="289"/>
      <c r="PIH73" s="289"/>
      <c r="PII73" s="289"/>
      <c r="PIJ73" s="289"/>
      <c r="PIK73" s="289"/>
      <c r="PIL73" s="289"/>
      <c r="PIM73" s="289"/>
      <c r="PIN73" s="289"/>
      <c r="PIO73" s="289"/>
      <c r="PIP73" s="289"/>
      <c r="PIQ73" s="289"/>
      <c r="PIR73" s="289"/>
      <c r="PIS73" s="289"/>
      <c r="PIT73" s="289"/>
      <c r="PIU73" s="289"/>
      <c r="PIV73" s="289"/>
      <c r="PIW73" s="289"/>
      <c r="PIX73" s="289"/>
      <c r="PIY73" s="289"/>
      <c r="PIZ73" s="289"/>
      <c r="PJA73" s="289"/>
      <c r="PJB73" s="289"/>
      <c r="PJC73" s="289"/>
      <c r="PJD73" s="289"/>
      <c r="PJE73" s="289"/>
      <c r="PJF73" s="289"/>
      <c r="PJG73" s="289"/>
      <c r="PJH73" s="289"/>
      <c r="PJI73" s="289"/>
      <c r="PJJ73" s="289"/>
      <c r="PJK73" s="289"/>
      <c r="PJL73" s="289"/>
      <c r="PJM73" s="289"/>
      <c r="PJN73" s="289"/>
      <c r="PJO73" s="289"/>
      <c r="PJP73" s="289"/>
      <c r="PJQ73" s="289"/>
      <c r="PJR73" s="289"/>
      <c r="PJS73" s="289"/>
      <c r="PJT73" s="289"/>
      <c r="PJU73" s="289"/>
      <c r="PJV73" s="289"/>
      <c r="PJW73" s="289"/>
      <c r="PJX73" s="289"/>
      <c r="PJY73" s="289"/>
      <c r="PJZ73" s="289"/>
      <c r="PKA73" s="289"/>
      <c r="PKB73" s="289"/>
      <c r="PKC73" s="289"/>
      <c r="PKD73" s="289"/>
      <c r="PKE73" s="289"/>
      <c r="PKF73" s="289"/>
      <c r="PKG73" s="289"/>
      <c r="PKH73" s="289"/>
      <c r="PKI73" s="289"/>
      <c r="PKJ73" s="289"/>
      <c r="PKK73" s="289"/>
      <c r="PKL73" s="289"/>
      <c r="PKM73" s="289"/>
      <c r="PKN73" s="289"/>
      <c r="PKO73" s="289"/>
      <c r="PKP73" s="289"/>
      <c r="PKQ73" s="289"/>
      <c r="PKR73" s="289"/>
      <c r="PKS73" s="289"/>
      <c r="PKT73" s="289"/>
      <c r="PKU73" s="289"/>
      <c r="PKV73" s="289"/>
      <c r="PKW73" s="289"/>
      <c r="PKX73" s="289"/>
      <c r="PKY73" s="289"/>
      <c r="PKZ73" s="289"/>
      <c r="PLA73" s="289"/>
      <c r="PLB73" s="289"/>
      <c r="PLC73" s="289"/>
      <c r="PLD73" s="289"/>
      <c r="PLE73" s="289"/>
      <c r="PLF73" s="289"/>
      <c r="PLG73" s="289"/>
      <c r="PLH73" s="289"/>
      <c r="PLI73" s="289"/>
      <c r="PLJ73" s="289"/>
      <c r="PLK73" s="289"/>
      <c r="PLL73" s="289"/>
      <c r="PLM73" s="289"/>
      <c r="PLN73" s="289"/>
      <c r="PLO73" s="289"/>
      <c r="PLP73" s="289"/>
      <c r="PLQ73" s="289"/>
      <c r="PLR73" s="289"/>
      <c r="PLS73" s="289"/>
      <c r="PLT73" s="289"/>
      <c r="PLU73" s="289"/>
      <c r="PLV73" s="289"/>
      <c r="PLW73" s="289"/>
      <c r="PLX73" s="289"/>
      <c r="PLY73" s="289"/>
      <c r="PLZ73" s="289"/>
      <c r="PMA73" s="289"/>
      <c r="PMB73" s="289"/>
      <c r="PMC73" s="289"/>
      <c r="PMD73" s="289"/>
      <c r="PME73" s="289"/>
      <c r="PMF73" s="289"/>
      <c r="PMG73" s="289"/>
      <c r="PMH73" s="289"/>
      <c r="PMI73" s="289"/>
      <c r="PMJ73" s="289"/>
      <c r="PMK73" s="289"/>
      <c r="PML73" s="289"/>
      <c r="PMM73" s="289"/>
      <c r="PMN73" s="289"/>
      <c r="PMO73" s="289"/>
      <c r="PMP73" s="289"/>
      <c r="PMQ73" s="289"/>
      <c r="PMR73" s="289"/>
      <c r="PMS73" s="289"/>
      <c r="PMT73" s="289"/>
      <c r="PMU73" s="289"/>
      <c r="PMV73" s="289"/>
      <c r="PMW73" s="289"/>
      <c r="PMX73" s="289"/>
      <c r="PMY73" s="289"/>
      <c r="PMZ73" s="289"/>
      <c r="PNA73" s="289"/>
      <c r="PNB73" s="289"/>
      <c r="PNC73" s="289"/>
      <c r="PND73" s="289"/>
      <c r="PNE73" s="289"/>
      <c r="PNF73" s="289"/>
      <c r="PNG73" s="289"/>
      <c r="PNH73" s="289"/>
      <c r="PNI73" s="289"/>
      <c r="PNJ73" s="289"/>
      <c r="PNK73" s="289"/>
      <c r="PNL73" s="289"/>
      <c r="PNM73" s="289"/>
      <c r="PNN73" s="289"/>
      <c r="PNO73" s="289"/>
      <c r="PNP73" s="289"/>
      <c r="PNQ73" s="289"/>
      <c r="PNR73" s="289"/>
      <c r="PNS73" s="289"/>
      <c r="PNT73" s="289"/>
      <c r="PNU73" s="289"/>
      <c r="PNV73" s="289"/>
      <c r="PNW73" s="289"/>
      <c r="PNX73" s="289"/>
      <c r="PNY73" s="289"/>
      <c r="PNZ73" s="289"/>
      <c r="POA73" s="289"/>
      <c r="POB73" s="289"/>
      <c r="POC73" s="289"/>
      <c r="POD73" s="289"/>
      <c r="POE73" s="289"/>
      <c r="POF73" s="289"/>
      <c r="POG73" s="289"/>
      <c r="POH73" s="289"/>
      <c r="POI73" s="289"/>
      <c r="POJ73" s="289"/>
      <c r="POK73" s="289"/>
      <c r="POL73" s="289"/>
      <c r="POM73" s="289"/>
      <c r="PON73" s="289"/>
      <c r="POO73" s="289"/>
      <c r="POP73" s="289"/>
      <c r="POQ73" s="289"/>
      <c r="POR73" s="289"/>
      <c r="POS73" s="289"/>
      <c r="POT73" s="289"/>
      <c r="POU73" s="289"/>
      <c r="POV73" s="289"/>
      <c r="POW73" s="289"/>
      <c r="POX73" s="289"/>
      <c r="POY73" s="289"/>
      <c r="POZ73" s="289"/>
      <c r="PPA73" s="289"/>
      <c r="PPB73" s="289"/>
      <c r="PPC73" s="289"/>
      <c r="PPD73" s="289"/>
      <c r="PPE73" s="289"/>
      <c r="PPF73" s="289"/>
      <c r="PPG73" s="289"/>
      <c r="PPH73" s="289"/>
      <c r="PPI73" s="289"/>
      <c r="PPJ73" s="289"/>
      <c r="PPK73" s="289"/>
      <c r="PPL73" s="289"/>
      <c r="PPM73" s="289"/>
      <c r="PPN73" s="289"/>
      <c r="PPO73" s="289"/>
      <c r="PPP73" s="289"/>
      <c r="PPQ73" s="289"/>
      <c r="PPR73" s="289"/>
      <c r="PPS73" s="289"/>
      <c r="PPT73" s="289"/>
      <c r="PPU73" s="289"/>
      <c r="PPV73" s="289"/>
      <c r="PPW73" s="289"/>
      <c r="PPX73" s="289"/>
      <c r="PPY73" s="289"/>
      <c r="PPZ73" s="289"/>
      <c r="PQA73" s="289"/>
      <c r="PQB73" s="289"/>
      <c r="PQC73" s="289"/>
      <c r="PQD73" s="289"/>
      <c r="PQE73" s="289"/>
      <c r="PQF73" s="289"/>
      <c r="PQG73" s="289"/>
      <c r="PQH73" s="289"/>
      <c r="PQI73" s="289"/>
      <c r="PQJ73" s="289"/>
      <c r="PQK73" s="289"/>
      <c r="PQL73" s="289"/>
      <c r="PQM73" s="289"/>
      <c r="PQN73" s="289"/>
      <c r="PQO73" s="289"/>
      <c r="PQP73" s="289"/>
      <c r="PQQ73" s="289"/>
      <c r="PQR73" s="289"/>
      <c r="PQS73" s="289"/>
      <c r="PQT73" s="289"/>
      <c r="PQU73" s="289"/>
      <c r="PQV73" s="289"/>
      <c r="PQW73" s="289"/>
      <c r="PQX73" s="289"/>
      <c r="PQY73" s="289"/>
      <c r="PQZ73" s="289"/>
      <c r="PRA73" s="289"/>
      <c r="PRB73" s="289"/>
      <c r="PRC73" s="289"/>
      <c r="PRD73" s="289"/>
      <c r="PRE73" s="289"/>
      <c r="PRF73" s="289"/>
      <c r="PRG73" s="289"/>
      <c r="PRH73" s="289"/>
      <c r="PRI73" s="289"/>
      <c r="PRJ73" s="289"/>
      <c r="PRK73" s="289"/>
      <c r="PRL73" s="289"/>
      <c r="PRM73" s="289"/>
      <c r="PRN73" s="289"/>
      <c r="PRO73" s="289"/>
      <c r="PRP73" s="289"/>
      <c r="PRQ73" s="289"/>
      <c r="PRR73" s="289"/>
      <c r="PRS73" s="289"/>
      <c r="PRT73" s="289"/>
      <c r="PRU73" s="289"/>
      <c r="PRV73" s="289"/>
      <c r="PRW73" s="289"/>
      <c r="PRX73" s="289"/>
      <c r="PRY73" s="289"/>
      <c r="PRZ73" s="289"/>
      <c r="PSA73" s="289"/>
      <c r="PSB73" s="289"/>
      <c r="PSC73" s="289"/>
      <c r="PSD73" s="289"/>
      <c r="PSE73" s="289"/>
      <c r="PSF73" s="289"/>
      <c r="PSG73" s="289"/>
      <c r="PSH73" s="289"/>
      <c r="PSI73" s="289"/>
      <c r="PSJ73" s="289"/>
      <c r="PSK73" s="289"/>
      <c r="PSL73" s="289"/>
      <c r="PSM73" s="289"/>
      <c r="PSN73" s="289"/>
      <c r="PSO73" s="289"/>
      <c r="PSP73" s="289"/>
      <c r="PSQ73" s="289"/>
      <c r="PSR73" s="289"/>
      <c r="PSS73" s="289"/>
      <c r="PST73" s="289"/>
      <c r="PSU73" s="289"/>
      <c r="PSV73" s="289"/>
      <c r="PSW73" s="289"/>
      <c r="PSX73" s="289"/>
      <c r="PSY73" s="289"/>
      <c r="PSZ73" s="289"/>
      <c r="PTA73" s="289"/>
      <c r="PTB73" s="289"/>
      <c r="PTC73" s="289"/>
      <c r="PTD73" s="289"/>
      <c r="PTE73" s="289"/>
      <c r="PTF73" s="289"/>
      <c r="PTG73" s="289"/>
      <c r="PTH73" s="289"/>
      <c r="PTI73" s="289"/>
      <c r="PTJ73" s="289"/>
      <c r="PTK73" s="289"/>
      <c r="PTL73" s="289"/>
      <c r="PTM73" s="289"/>
      <c r="PTN73" s="289"/>
      <c r="PTO73" s="289"/>
      <c r="PTP73" s="289"/>
      <c r="PTQ73" s="289"/>
      <c r="PTR73" s="289"/>
      <c r="PTS73" s="289"/>
      <c r="PTT73" s="289"/>
      <c r="PTU73" s="289"/>
      <c r="PTV73" s="289"/>
      <c r="PTW73" s="289"/>
      <c r="PTX73" s="289"/>
      <c r="PTY73" s="289"/>
      <c r="PTZ73" s="289"/>
      <c r="PUA73" s="289"/>
      <c r="PUB73" s="289"/>
      <c r="PUC73" s="289"/>
      <c r="PUD73" s="289"/>
      <c r="PUE73" s="289"/>
      <c r="PUF73" s="289"/>
      <c r="PUG73" s="289"/>
      <c r="PUH73" s="289"/>
      <c r="PUI73" s="289"/>
      <c r="PUJ73" s="289"/>
      <c r="PUK73" s="289"/>
      <c r="PUL73" s="289"/>
      <c r="PUM73" s="289"/>
      <c r="PUN73" s="289"/>
      <c r="PUO73" s="289"/>
      <c r="PUP73" s="289"/>
      <c r="PUQ73" s="289"/>
      <c r="PUR73" s="289"/>
      <c r="PUS73" s="289"/>
      <c r="PUT73" s="289"/>
      <c r="PUU73" s="289"/>
      <c r="PUV73" s="289"/>
      <c r="PUW73" s="289"/>
      <c r="PUX73" s="289"/>
      <c r="PUY73" s="289"/>
      <c r="PUZ73" s="289"/>
      <c r="PVA73" s="289"/>
      <c r="PVB73" s="289"/>
      <c r="PVC73" s="289"/>
      <c r="PVD73" s="289"/>
      <c r="PVE73" s="289"/>
      <c r="PVF73" s="289"/>
      <c r="PVG73" s="289"/>
      <c r="PVH73" s="289"/>
      <c r="PVI73" s="289"/>
      <c r="PVJ73" s="289"/>
      <c r="PVK73" s="289"/>
      <c r="PVL73" s="289"/>
      <c r="PVM73" s="289"/>
      <c r="PVN73" s="289"/>
      <c r="PVO73" s="289"/>
      <c r="PVP73" s="289"/>
      <c r="PVQ73" s="289"/>
      <c r="PVR73" s="289"/>
      <c r="PVS73" s="289"/>
      <c r="PVT73" s="289"/>
      <c r="PVU73" s="289"/>
      <c r="PVV73" s="289"/>
      <c r="PVW73" s="289"/>
      <c r="PVX73" s="289"/>
      <c r="PVY73" s="289"/>
      <c r="PVZ73" s="289"/>
      <c r="PWA73" s="289"/>
      <c r="PWB73" s="289"/>
      <c r="PWC73" s="289"/>
      <c r="PWD73" s="289"/>
      <c r="PWE73" s="289"/>
      <c r="PWF73" s="289"/>
      <c r="PWG73" s="289"/>
      <c r="PWH73" s="289"/>
      <c r="PWI73" s="289"/>
      <c r="PWJ73" s="289"/>
      <c r="PWK73" s="289"/>
      <c r="PWL73" s="289"/>
      <c r="PWM73" s="289"/>
      <c r="PWN73" s="289"/>
      <c r="PWO73" s="289"/>
      <c r="PWP73" s="289"/>
      <c r="PWQ73" s="289"/>
      <c r="PWR73" s="289"/>
      <c r="PWS73" s="289"/>
      <c r="PWT73" s="289"/>
      <c r="PWU73" s="289"/>
      <c r="PWV73" s="289"/>
      <c r="PWW73" s="289"/>
      <c r="PWX73" s="289"/>
      <c r="PWY73" s="289"/>
      <c r="PWZ73" s="289"/>
      <c r="PXA73" s="289"/>
      <c r="PXB73" s="289"/>
      <c r="PXC73" s="289"/>
      <c r="PXD73" s="289"/>
      <c r="PXE73" s="289"/>
      <c r="PXF73" s="289"/>
      <c r="PXG73" s="289"/>
      <c r="PXH73" s="289"/>
      <c r="PXI73" s="289"/>
      <c r="PXJ73" s="289"/>
      <c r="PXK73" s="289"/>
      <c r="PXL73" s="289"/>
      <c r="PXM73" s="289"/>
      <c r="PXN73" s="289"/>
      <c r="PXO73" s="289"/>
      <c r="PXP73" s="289"/>
      <c r="PXQ73" s="289"/>
      <c r="PXR73" s="289"/>
      <c r="PXS73" s="289"/>
      <c r="PXT73" s="289"/>
      <c r="PXU73" s="289"/>
      <c r="PXV73" s="289"/>
      <c r="PXW73" s="289"/>
      <c r="PXX73" s="289"/>
      <c r="PXY73" s="289"/>
      <c r="PXZ73" s="289"/>
      <c r="PYA73" s="289"/>
      <c r="PYB73" s="289"/>
      <c r="PYC73" s="289"/>
      <c r="PYD73" s="289"/>
      <c r="PYE73" s="289"/>
      <c r="PYF73" s="289"/>
      <c r="PYG73" s="289"/>
      <c r="PYH73" s="289"/>
      <c r="PYI73" s="289"/>
      <c r="PYJ73" s="289"/>
      <c r="PYK73" s="289"/>
      <c r="PYL73" s="289"/>
      <c r="PYM73" s="289"/>
      <c r="PYN73" s="289"/>
      <c r="PYO73" s="289"/>
      <c r="PYP73" s="289"/>
      <c r="PYQ73" s="289"/>
      <c r="PYR73" s="289"/>
      <c r="PYS73" s="289"/>
      <c r="PYT73" s="289"/>
      <c r="PYU73" s="289"/>
      <c r="PYV73" s="289"/>
      <c r="PYW73" s="289"/>
      <c r="PYX73" s="289"/>
      <c r="PYY73" s="289"/>
      <c r="PYZ73" s="289"/>
      <c r="PZA73" s="289"/>
      <c r="PZB73" s="289"/>
      <c r="PZC73" s="289"/>
      <c r="PZD73" s="289"/>
      <c r="PZE73" s="289"/>
      <c r="PZF73" s="289"/>
      <c r="PZG73" s="289"/>
      <c r="PZH73" s="289"/>
      <c r="PZI73" s="289"/>
      <c r="PZJ73" s="289"/>
      <c r="PZK73" s="289"/>
      <c r="PZL73" s="289"/>
      <c r="PZM73" s="289"/>
      <c r="PZN73" s="289"/>
      <c r="PZO73" s="289"/>
      <c r="PZP73" s="289"/>
      <c r="PZQ73" s="289"/>
      <c r="PZR73" s="289"/>
      <c r="PZS73" s="289"/>
      <c r="PZT73" s="289"/>
      <c r="PZU73" s="289"/>
      <c r="PZV73" s="289"/>
      <c r="PZW73" s="289"/>
      <c r="PZX73" s="289"/>
      <c r="PZY73" s="289"/>
      <c r="PZZ73" s="289"/>
      <c r="QAA73" s="289"/>
      <c r="QAB73" s="289"/>
      <c r="QAC73" s="289"/>
      <c r="QAD73" s="289"/>
      <c r="QAE73" s="289"/>
      <c r="QAF73" s="289"/>
      <c r="QAG73" s="289"/>
      <c r="QAH73" s="289"/>
      <c r="QAI73" s="289"/>
      <c r="QAJ73" s="289"/>
      <c r="QAK73" s="289"/>
      <c r="QAL73" s="289"/>
      <c r="QAM73" s="289"/>
      <c r="QAN73" s="289"/>
      <c r="QAO73" s="289"/>
      <c r="QAP73" s="289"/>
      <c r="QAQ73" s="289"/>
      <c r="QAR73" s="289"/>
      <c r="QAS73" s="289"/>
      <c r="QAT73" s="289"/>
      <c r="QAU73" s="289"/>
      <c r="QAV73" s="289"/>
      <c r="QAW73" s="289"/>
      <c r="QAX73" s="289"/>
      <c r="QAY73" s="289"/>
      <c r="QAZ73" s="289"/>
      <c r="QBA73" s="289"/>
      <c r="QBB73" s="289"/>
      <c r="QBC73" s="289"/>
      <c r="QBD73" s="289"/>
      <c r="QBE73" s="289"/>
      <c r="QBF73" s="289"/>
      <c r="QBG73" s="289"/>
      <c r="QBH73" s="289"/>
      <c r="QBI73" s="289"/>
      <c r="QBJ73" s="289"/>
      <c r="QBK73" s="289"/>
      <c r="QBL73" s="289"/>
      <c r="QBM73" s="289"/>
      <c r="QBN73" s="289"/>
      <c r="QBO73" s="289"/>
      <c r="QBP73" s="289"/>
      <c r="QBQ73" s="289"/>
      <c r="QBR73" s="289"/>
      <c r="QBS73" s="289"/>
      <c r="QBT73" s="289"/>
      <c r="QBU73" s="289"/>
      <c r="QBV73" s="289"/>
      <c r="QBW73" s="289"/>
      <c r="QBX73" s="289"/>
      <c r="QBY73" s="289"/>
      <c r="QBZ73" s="289"/>
      <c r="QCA73" s="289"/>
      <c r="QCB73" s="289"/>
      <c r="QCC73" s="289"/>
      <c r="QCD73" s="289"/>
      <c r="QCE73" s="289"/>
      <c r="QCF73" s="289"/>
      <c r="QCG73" s="289"/>
      <c r="QCH73" s="289"/>
      <c r="QCI73" s="289"/>
      <c r="QCJ73" s="289"/>
      <c r="QCK73" s="289"/>
      <c r="QCL73" s="289"/>
      <c r="QCM73" s="289"/>
      <c r="QCN73" s="289"/>
      <c r="QCO73" s="289"/>
      <c r="QCP73" s="289"/>
      <c r="QCQ73" s="289"/>
      <c r="QCR73" s="289"/>
      <c r="QCS73" s="289"/>
      <c r="QCT73" s="289"/>
      <c r="QCU73" s="289"/>
      <c r="QCV73" s="289"/>
      <c r="QCW73" s="289"/>
      <c r="QCX73" s="289"/>
      <c r="QCY73" s="289"/>
      <c r="QCZ73" s="289"/>
      <c r="QDA73" s="289"/>
      <c r="QDB73" s="289"/>
      <c r="QDC73" s="289"/>
      <c r="QDD73" s="289"/>
      <c r="QDE73" s="289"/>
      <c r="QDF73" s="289"/>
      <c r="QDG73" s="289"/>
      <c r="QDH73" s="289"/>
      <c r="QDI73" s="289"/>
      <c r="QDJ73" s="289"/>
      <c r="QDK73" s="289"/>
      <c r="QDL73" s="289"/>
      <c r="QDM73" s="289"/>
      <c r="QDN73" s="289"/>
      <c r="QDO73" s="289"/>
      <c r="QDP73" s="289"/>
      <c r="QDQ73" s="289"/>
      <c r="QDR73" s="289"/>
      <c r="QDS73" s="289"/>
      <c r="QDT73" s="289"/>
      <c r="QDU73" s="289"/>
      <c r="QDV73" s="289"/>
      <c r="QDW73" s="289"/>
      <c r="QDX73" s="289"/>
      <c r="QDY73" s="289"/>
      <c r="QDZ73" s="289"/>
      <c r="QEA73" s="289"/>
      <c r="QEB73" s="289"/>
      <c r="QEC73" s="289"/>
      <c r="QED73" s="289"/>
      <c r="QEE73" s="289"/>
      <c r="QEF73" s="289"/>
      <c r="QEG73" s="289"/>
      <c r="QEH73" s="289"/>
      <c r="QEI73" s="289"/>
      <c r="QEJ73" s="289"/>
      <c r="QEK73" s="289"/>
      <c r="QEL73" s="289"/>
      <c r="QEM73" s="289"/>
      <c r="QEN73" s="289"/>
      <c r="QEO73" s="289"/>
      <c r="QEP73" s="289"/>
      <c r="QEQ73" s="289"/>
      <c r="QER73" s="289"/>
      <c r="QES73" s="289"/>
      <c r="QET73" s="289"/>
      <c r="QEU73" s="289"/>
      <c r="QEV73" s="289"/>
      <c r="QEW73" s="289"/>
      <c r="QEX73" s="289"/>
      <c r="QEY73" s="289"/>
      <c r="QEZ73" s="289"/>
      <c r="QFA73" s="289"/>
      <c r="QFB73" s="289"/>
      <c r="QFC73" s="289"/>
      <c r="QFD73" s="289"/>
      <c r="QFE73" s="289"/>
      <c r="QFF73" s="289"/>
      <c r="QFG73" s="289"/>
      <c r="QFH73" s="289"/>
      <c r="QFI73" s="289"/>
      <c r="QFJ73" s="289"/>
      <c r="QFK73" s="289"/>
      <c r="QFL73" s="289"/>
      <c r="QFM73" s="289"/>
      <c r="QFN73" s="289"/>
      <c r="QFO73" s="289"/>
      <c r="QFP73" s="289"/>
      <c r="QFQ73" s="289"/>
      <c r="QFR73" s="289"/>
      <c r="QFS73" s="289"/>
      <c r="QFT73" s="289"/>
      <c r="QFU73" s="289"/>
      <c r="QFV73" s="289"/>
      <c r="QFW73" s="289"/>
      <c r="QFX73" s="289"/>
      <c r="QFY73" s="289"/>
      <c r="QFZ73" s="289"/>
      <c r="QGA73" s="289"/>
      <c r="QGB73" s="289"/>
      <c r="QGC73" s="289"/>
      <c r="QGD73" s="289"/>
      <c r="QGE73" s="289"/>
      <c r="QGF73" s="289"/>
      <c r="QGG73" s="289"/>
      <c r="QGH73" s="289"/>
      <c r="QGI73" s="289"/>
      <c r="QGJ73" s="289"/>
      <c r="QGK73" s="289"/>
      <c r="QGL73" s="289"/>
      <c r="QGM73" s="289"/>
      <c r="QGN73" s="289"/>
      <c r="QGO73" s="289"/>
      <c r="QGP73" s="289"/>
      <c r="QGQ73" s="289"/>
      <c r="QGR73" s="289"/>
      <c r="QGS73" s="289"/>
      <c r="QGT73" s="289"/>
      <c r="QGU73" s="289"/>
      <c r="QGV73" s="289"/>
      <c r="QGW73" s="289"/>
      <c r="QGX73" s="289"/>
      <c r="QGY73" s="289"/>
      <c r="QGZ73" s="289"/>
      <c r="QHA73" s="289"/>
      <c r="QHB73" s="289"/>
      <c r="QHC73" s="289"/>
      <c r="QHD73" s="289"/>
      <c r="QHE73" s="289"/>
      <c r="QHF73" s="289"/>
      <c r="QHG73" s="289"/>
      <c r="QHH73" s="289"/>
      <c r="QHI73" s="289"/>
      <c r="QHJ73" s="289"/>
      <c r="QHK73" s="289"/>
      <c r="QHL73" s="289"/>
      <c r="QHM73" s="289"/>
      <c r="QHN73" s="289"/>
      <c r="QHO73" s="289"/>
      <c r="QHP73" s="289"/>
      <c r="QHQ73" s="289"/>
      <c r="QHR73" s="289"/>
      <c r="QHS73" s="289"/>
      <c r="QHT73" s="289"/>
      <c r="QHU73" s="289"/>
      <c r="QHV73" s="289"/>
      <c r="QHW73" s="289"/>
      <c r="QHX73" s="289"/>
      <c r="QHY73" s="289"/>
      <c r="QHZ73" s="289"/>
      <c r="QIA73" s="289"/>
      <c r="QIB73" s="289"/>
      <c r="QIC73" s="289"/>
      <c r="QID73" s="289"/>
      <c r="QIE73" s="289"/>
      <c r="QIF73" s="289"/>
      <c r="QIG73" s="289"/>
      <c r="QIH73" s="289"/>
      <c r="QII73" s="289"/>
      <c r="QIJ73" s="289"/>
      <c r="QIK73" s="289"/>
      <c r="QIL73" s="289"/>
      <c r="QIM73" s="289"/>
      <c r="QIN73" s="289"/>
      <c r="QIO73" s="289"/>
      <c r="QIP73" s="289"/>
      <c r="QIQ73" s="289"/>
      <c r="QIR73" s="289"/>
      <c r="QIS73" s="289"/>
      <c r="QIT73" s="289"/>
      <c r="QIU73" s="289"/>
      <c r="QIV73" s="289"/>
      <c r="QIW73" s="289"/>
      <c r="QIX73" s="289"/>
      <c r="QIY73" s="289"/>
      <c r="QIZ73" s="289"/>
      <c r="QJA73" s="289"/>
      <c r="QJB73" s="289"/>
      <c r="QJC73" s="289"/>
      <c r="QJD73" s="289"/>
      <c r="QJE73" s="289"/>
      <c r="QJF73" s="289"/>
      <c r="QJG73" s="289"/>
      <c r="QJH73" s="289"/>
      <c r="QJI73" s="289"/>
      <c r="QJJ73" s="289"/>
      <c r="QJK73" s="289"/>
      <c r="QJL73" s="289"/>
      <c r="QJM73" s="289"/>
      <c r="QJN73" s="289"/>
      <c r="QJO73" s="289"/>
      <c r="QJP73" s="289"/>
      <c r="QJQ73" s="289"/>
      <c r="QJR73" s="289"/>
      <c r="QJS73" s="289"/>
      <c r="QJT73" s="289"/>
      <c r="QJU73" s="289"/>
      <c r="QJV73" s="289"/>
      <c r="QJW73" s="289"/>
      <c r="QJX73" s="289"/>
      <c r="QJY73" s="289"/>
      <c r="QJZ73" s="289"/>
      <c r="QKA73" s="289"/>
      <c r="QKB73" s="289"/>
      <c r="QKC73" s="289"/>
      <c r="QKD73" s="289"/>
      <c r="QKE73" s="289"/>
      <c r="QKF73" s="289"/>
      <c r="QKG73" s="289"/>
      <c r="QKH73" s="289"/>
      <c r="QKI73" s="289"/>
      <c r="QKJ73" s="289"/>
      <c r="QKK73" s="289"/>
      <c r="QKL73" s="289"/>
      <c r="QKM73" s="289"/>
      <c r="QKN73" s="289"/>
      <c r="QKO73" s="289"/>
      <c r="QKP73" s="289"/>
      <c r="QKQ73" s="289"/>
      <c r="QKR73" s="289"/>
      <c r="QKS73" s="289"/>
      <c r="QKT73" s="289"/>
      <c r="QKU73" s="289"/>
      <c r="QKV73" s="289"/>
      <c r="QKW73" s="289"/>
      <c r="QKX73" s="289"/>
      <c r="QKY73" s="289"/>
      <c r="QKZ73" s="289"/>
      <c r="QLA73" s="289"/>
      <c r="QLB73" s="289"/>
      <c r="QLC73" s="289"/>
      <c r="QLD73" s="289"/>
      <c r="QLE73" s="289"/>
      <c r="QLF73" s="289"/>
      <c r="QLG73" s="289"/>
      <c r="QLH73" s="289"/>
      <c r="QLI73" s="289"/>
      <c r="QLJ73" s="289"/>
      <c r="QLK73" s="289"/>
      <c r="QLL73" s="289"/>
      <c r="QLM73" s="289"/>
      <c r="QLN73" s="289"/>
      <c r="QLO73" s="289"/>
      <c r="QLP73" s="289"/>
      <c r="QLQ73" s="289"/>
      <c r="QLR73" s="289"/>
      <c r="QLS73" s="289"/>
      <c r="QLT73" s="289"/>
      <c r="QLU73" s="289"/>
      <c r="QLV73" s="289"/>
      <c r="QLW73" s="289"/>
      <c r="QLX73" s="289"/>
      <c r="QLY73" s="289"/>
      <c r="QLZ73" s="289"/>
      <c r="QMA73" s="289"/>
      <c r="QMB73" s="289"/>
      <c r="QMC73" s="289"/>
      <c r="QMD73" s="289"/>
      <c r="QME73" s="289"/>
      <c r="QMF73" s="289"/>
      <c r="QMG73" s="289"/>
      <c r="QMH73" s="289"/>
      <c r="QMI73" s="289"/>
      <c r="QMJ73" s="289"/>
      <c r="QMK73" s="289"/>
      <c r="QML73" s="289"/>
      <c r="QMM73" s="289"/>
      <c r="QMN73" s="289"/>
      <c r="QMO73" s="289"/>
      <c r="QMP73" s="289"/>
      <c r="QMQ73" s="289"/>
      <c r="QMR73" s="289"/>
      <c r="QMS73" s="289"/>
      <c r="QMT73" s="289"/>
      <c r="QMU73" s="289"/>
      <c r="QMV73" s="289"/>
      <c r="QMW73" s="289"/>
      <c r="QMX73" s="289"/>
      <c r="QMY73" s="289"/>
      <c r="QMZ73" s="289"/>
      <c r="QNA73" s="289"/>
      <c r="QNB73" s="289"/>
      <c r="QNC73" s="289"/>
      <c r="QND73" s="289"/>
      <c r="QNE73" s="289"/>
      <c r="QNF73" s="289"/>
      <c r="QNG73" s="289"/>
      <c r="QNH73" s="289"/>
      <c r="QNI73" s="289"/>
      <c r="QNJ73" s="289"/>
      <c r="QNK73" s="289"/>
      <c r="QNL73" s="289"/>
      <c r="QNM73" s="289"/>
      <c r="QNN73" s="289"/>
      <c r="QNO73" s="289"/>
      <c r="QNP73" s="289"/>
      <c r="QNQ73" s="289"/>
      <c r="QNR73" s="289"/>
      <c r="QNS73" s="289"/>
      <c r="QNT73" s="289"/>
      <c r="QNU73" s="289"/>
      <c r="QNV73" s="289"/>
      <c r="QNW73" s="289"/>
      <c r="QNX73" s="289"/>
      <c r="QNY73" s="289"/>
      <c r="QNZ73" s="289"/>
      <c r="QOA73" s="289"/>
      <c r="QOB73" s="289"/>
      <c r="QOC73" s="289"/>
      <c r="QOD73" s="289"/>
      <c r="QOE73" s="289"/>
      <c r="QOF73" s="289"/>
      <c r="QOG73" s="289"/>
      <c r="QOH73" s="289"/>
      <c r="QOI73" s="289"/>
      <c r="QOJ73" s="289"/>
      <c r="QOK73" s="289"/>
      <c r="QOL73" s="289"/>
      <c r="QOM73" s="289"/>
      <c r="QON73" s="289"/>
      <c r="QOO73" s="289"/>
      <c r="QOP73" s="289"/>
      <c r="QOQ73" s="289"/>
      <c r="QOR73" s="289"/>
      <c r="QOS73" s="289"/>
      <c r="QOT73" s="289"/>
      <c r="QOU73" s="289"/>
      <c r="QOV73" s="289"/>
      <c r="QOW73" s="289"/>
      <c r="QOX73" s="289"/>
      <c r="QOY73" s="289"/>
      <c r="QOZ73" s="289"/>
      <c r="QPA73" s="289"/>
      <c r="QPB73" s="289"/>
      <c r="QPC73" s="289"/>
      <c r="QPD73" s="289"/>
      <c r="QPE73" s="289"/>
      <c r="QPF73" s="289"/>
      <c r="QPG73" s="289"/>
      <c r="QPH73" s="289"/>
      <c r="QPI73" s="289"/>
      <c r="QPJ73" s="289"/>
      <c r="QPK73" s="289"/>
      <c r="QPL73" s="289"/>
      <c r="QPM73" s="289"/>
      <c r="QPN73" s="289"/>
      <c r="QPO73" s="289"/>
      <c r="QPP73" s="289"/>
      <c r="QPQ73" s="289"/>
      <c r="QPR73" s="289"/>
      <c r="QPS73" s="289"/>
      <c r="QPT73" s="289"/>
      <c r="QPU73" s="289"/>
      <c r="QPV73" s="289"/>
      <c r="QPW73" s="289"/>
      <c r="QPX73" s="289"/>
      <c r="QPY73" s="289"/>
      <c r="QPZ73" s="289"/>
      <c r="QQA73" s="289"/>
      <c r="QQB73" s="289"/>
      <c r="QQC73" s="289"/>
      <c r="QQD73" s="289"/>
      <c r="QQE73" s="289"/>
      <c r="QQF73" s="289"/>
      <c r="QQG73" s="289"/>
      <c r="QQH73" s="289"/>
      <c r="QQI73" s="289"/>
      <c r="QQJ73" s="289"/>
      <c r="QQK73" s="289"/>
      <c r="QQL73" s="289"/>
      <c r="QQM73" s="289"/>
      <c r="QQN73" s="289"/>
      <c r="QQO73" s="289"/>
      <c r="QQP73" s="289"/>
      <c r="QQQ73" s="289"/>
      <c r="QQR73" s="289"/>
      <c r="QQS73" s="289"/>
      <c r="QQT73" s="289"/>
      <c r="QQU73" s="289"/>
      <c r="QQV73" s="289"/>
      <c r="QQW73" s="289"/>
      <c r="QQX73" s="289"/>
      <c r="QQY73" s="289"/>
      <c r="QQZ73" s="289"/>
      <c r="QRA73" s="289"/>
      <c r="QRB73" s="289"/>
      <c r="QRC73" s="289"/>
      <c r="QRD73" s="289"/>
      <c r="QRE73" s="289"/>
      <c r="QRF73" s="289"/>
      <c r="QRG73" s="289"/>
      <c r="QRH73" s="289"/>
      <c r="QRI73" s="289"/>
      <c r="QRJ73" s="289"/>
      <c r="QRK73" s="289"/>
      <c r="QRL73" s="289"/>
      <c r="QRM73" s="289"/>
      <c r="QRN73" s="289"/>
      <c r="QRO73" s="289"/>
      <c r="QRP73" s="289"/>
      <c r="QRQ73" s="289"/>
      <c r="QRR73" s="289"/>
      <c r="QRS73" s="289"/>
      <c r="QRT73" s="289"/>
      <c r="QRU73" s="289"/>
      <c r="QRV73" s="289"/>
      <c r="QRW73" s="289"/>
      <c r="QRX73" s="289"/>
      <c r="QRY73" s="289"/>
      <c r="QRZ73" s="289"/>
      <c r="QSA73" s="289"/>
      <c r="QSB73" s="289"/>
      <c r="QSC73" s="289"/>
      <c r="QSD73" s="289"/>
      <c r="QSE73" s="289"/>
      <c r="QSF73" s="289"/>
      <c r="QSG73" s="289"/>
      <c r="QSH73" s="289"/>
      <c r="QSI73" s="289"/>
      <c r="QSJ73" s="289"/>
      <c r="QSK73" s="289"/>
      <c r="QSL73" s="289"/>
      <c r="QSM73" s="289"/>
      <c r="QSN73" s="289"/>
      <c r="QSO73" s="289"/>
      <c r="QSP73" s="289"/>
      <c r="QSQ73" s="289"/>
      <c r="QSR73" s="289"/>
      <c r="QSS73" s="289"/>
      <c r="QST73" s="289"/>
      <c r="QSU73" s="289"/>
      <c r="QSV73" s="289"/>
      <c r="QSW73" s="289"/>
      <c r="QSX73" s="289"/>
      <c r="QSY73" s="289"/>
      <c r="QSZ73" s="289"/>
      <c r="QTA73" s="289"/>
      <c r="QTB73" s="289"/>
      <c r="QTC73" s="289"/>
      <c r="QTD73" s="289"/>
      <c r="QTE73" s="289"/>
      <c r="QTF73" s="289"/>
      <c r="QTG73" s="289"/>
      <c r="QTH73" s="289"/>
      <c r="QTI73" s="289"/>
      <c r="QTJ73" s="289"/>
      <c r="QTK73" s="289"/>
      <c r="QTL73" s="289"/>
      <c r="QTM73" s="289"/>
      <c r="QTN73" s="289"/>
      <c r="QTO73" s="289"/>
      <c r="QTP73" s="289"/>
      <c r="QTQ73" s="289"/>
      <c r="QTR73" s="289"/>
      <c r="QTS73" s="289"/>
      <c r="QTT73" s="289"/>
      <c r="QTU73" s="289"/>
      <c r="QTV73" s="289"/>
      <c r="QTW73" s="289"/>
      <c r="QTX73" s="289"/>
      <c r="QTY73" s="289"/>
      <c r="QTZ73" s="289"/>
      <c r="QUA73" s="289"/>
      <c r="QUB73" s="289"/>
      <c r="QUC73" s="289"/>
      <c r="QUD73" s="289"/>
      <c r="QUE73" s="289"/>
      <c r="QUF73" s="289"/>
      <c r="QUG73" s="289"/>
      <c r="QUH73" s="289"/>
      <c r="QUI73" s="289"/>
      <c r="QUJ73" s="289"/>
      <c r="QUK73" s="289"/>
      <c r="QUL73" s="289"/>
      <c r="QUM73" s="289"/>
      <c r="QUN73" s="289"/>
      <c r="QUO73" s="289"/>
      <c r="QUP73" s="289"/>
      <c r="QUQ73" s="289"/>
      <c r="QUR73" s="289"/>
      <c r="QUS73" s="289"/>
      <c r="QUT73" s="289"/>
      <c r="QUU73" s="289"/>
      <c r="QUV73" s="289"/>
      <c r="QUW73" s="289"/>
      <c r="QUX73" s="289"/>
      <c r="QUY73" s="289"/>
      <c r="QUZ73" s="289"/>
      <c r="QVA73" s="289"/>
      <c r="QVB73" s="289"/>
      <c r="QVC73" s="289"/>
      <c r="QVD73" s="289"/>
      <c r="QVE73" s="289"/>
      <c r="QVF73" s="289"/>
      <c r="QVG73" s="289"/>
      <c r="QVH73" s="289"/>
      <c r="QVI73" s="289"/>
      <c r="QVJ73" s="289"/>
      <c r="QVK73" s="289"/>
      <c r="QVL73" s="289"/>
      <c r="QVM73" s="289"/>
      <c r="QVN73" s="289"/>
      <c r="QVO73" s="289"/>
      <c r="QVP73" s="289"/>
      <c r="QVQ73" s="289"/>
      <c r="QVR73" s="289"/>
      <c r="QVS73" s="289"/>
      <c r="QVT73" s="289"/>
      <c r="QVU73" s="289"/>
      <c r="QVV73" s="289"/>
      <c r="QVW73" s="289"/>
      <c r="QVX73" s="289"/>
      <c r="QVY73" s="289"/>
      <c r="QVZ73" s="289"/>
      <c r="QWA73" s="289"/>
      <c r="QWB73" s="289"/>
      <c r="QWC73" s="289"/>
      <c r="QWD73" s="289"/>
      <c r="QWE73" s="289"/>
      <c r="QWF73" s="289"/>
      <c r="QWG73" s="289"/>
      <c r="QWH73" s="289"/>
      <c r="QWI73" s="289"/>
      <c r="QWJ73" s="289"/>
      <c r="QWK73" s="289"/>
      <c r="QWL73" s="289"/>
      <c r="QWM73" s="289"/>
      <c r="QWN73" s="289"/>
      <c r="QWO73" s="289"/>
      <c r="QWP73" s="289"/>
      <c r="QWQ73" s="289"/>
      <c r="QWR73" s="289"/>
      <c r="QWS73" s="289"/>
      <c r="QWT73" s="289"/>
      <c r="QWU73" s="289"/>
      <c r="QWV73" s="289"/>
      <c r="QWW73" s="289"/>
      <c r="QWX73" s="289"/>
      <c r="QWY73" s="289"/>
      <c r="QWZ73" s="289"/>
      <c r="QXA73" s="289"/>
      <c r="QXB73" s="289"/>
      <c r="QXC73" s="289"/>
      <c r="QXD73" s="289"/>
      <c r="QXE73" s="289"/>
      <c r="QXF73" s="289"/>
      <c r="QXG73" s="289"/>
      <c r="QXH73" s="289"/>
      <c r="QXI73" s="289"/>
      <c r="QXJ73" s="289"/>
      <c r="QXK73" s="289"/>
      <c r="QXL73" s="289"/>
      <c r="QXM73" s="289"/>
      <c r="QXN73" s="289"/>
      <c r="QXO73" s="289"/>
      <c r="QXP73" s="289"/>
      <c r="QXQ73" s="289"/>
      <c r="QXR73" s="289"/>
      <c r="QXS73" s="289"/>
      <c r="QXT73" s="289"/>
      <c r="QXU73" s="289"/>
      <c r="QXV73" s="289"/>
      <c r="QXW73" s="289"/>
      <c r="QXX73" s="289"/>
      <c r="QXY73" s="289"/>
      <c r="QXZ73" s="289"/>
      <c r="QYA73" s="289"/>
      <c r="QYB73" s="289"/>
      <c r="QYC73" s="289"/>
      <c r="QYD73" s="289"/>
      <c r="QYE73" s="289"/>
      <c r="QYF73" s="289"/>
      <c r="QYG73" s="289"/>
      <c r="QYH73" s="289"/>
      <c r="QYI73" s="289"/>
      <c r="QYJ73" s="289"/>
      <c r="QYK73" s="289"/>
      <c r="QYL73" s="289"/>
      <c r="QYM73" s="289"/>
      <c r="QYN73" s="289"/>
      <c r="QYO73" s="289"/>
      <c r="QYP73" s="289"/>
      <c r="QYQ73" s="289"/>
      <c r="QYR73" s="289"/>
      <c r="QYS73" s="289"/>
      <c r="QYT73" s="289"/>
      <c r="QYU73" s="289"/>
      <c r="QYV73" s="289"/>
      <c r="QYW73" s="289"/>
      <c r="QYX73" s="289"/>
      <c r="QYY73" s="289"/>
      <c r="QYZ73" s="289"/>
      <c r="QZA73" s="289"/>
      <c r="QZB73" s="289"/>
      <c r="QZC73" s="289"/>
      <c r="QZD73" s="289"/>
      <c r="QZE73" s="289"/>
      <c r="QZF73" s="289"/>
      <c r="QZG73" s="289"/>
      <c r="QZH73" s="289"/>
      <c r="QZI73" s="289"/>
      <c r="QZJ73" s="289"/>
      <c r="QZK73" s="289"/>
      <c r="QZL73" s="289"/>
      <c r="QZM73" s="289"/>
      <c r="QZN73" s="289"/>
      <c r="QZO73" s="289"/>
      <c r="QZP73" s="289"/>
      <c r="QZQ73" s="289"/>
      <c r="QZR73" s="289"/>
      <c r="QZS73" s="289"/>
      <c r="QZT73" s="289"/>
      <c r="QZU73" s="289"/>
      <c r="QZV73" s="289"/>
      <c r="QZW73" s="289"/>
      <c r="QZX73" s="289"/>
      <c r="QZY73" s="289"/>
      <c r="QZZ73" s="289"/>
      <c r="RAA73" s="289"/>
      <c r="RAB73" s="289"/>
      <c r="RAC73" s="289"/>
      <c r="RAD73" s="289"/>
      <c r="RAE73" s="289"/>
      <c r="RAF73" s="289"/>
      <c r="RAG73" s="289"/>
      <c r="RAH73" s="289"/>
      <c r="RAI73" s="289"/>
      <c r="RAJ73" s="289"/>
      <c r="RAK73" s="289"/>
      <c r="RAL73" s="289"/>
      <c r="RAM73" s="289"/>
      <c r="RAN73" s="289"/>
      <c r="RAO73" s="289"/>
      <c r="RAP73" s="289"/>
      <c r="RAQ73" s="289"/>
      <c r="RAR73" s="289"/>
      <c r="RAS73" s="289"/>
      <c r="RAT73" s="289"/>
      <c r="RAU73" s="289"/>
      <c r="RAV73" s="289"/>
      <c r="RAW73" s="289"/>
      <c r="RAX73" s="289"/>
      <c r="RAY73" s="289"/>
      <c r="RAZ73" s="289"/>
      <c r="RBA73" s="289"/>
      <c r="RBB73" s="289"/>
      <c r="RBC73" s="289"/>
      <c r="RBD73" s="289"/>
      <c r="RBE73" s="289"/>
      <c r="RBF73" s="289"/>
      <c r="RBG73" s="289"/>
      <c r="RBH73" s="289"/>
      <c r="RBI73" s="289"/>
      <c r="RBJ73" s="289"/>
      <c r="RBK73" s="289"/>
      <c r="RBL73" s="289"/>
      <c r="RBM73" s="289"/>
      <c r="RBN73" s="289"/>
      <c r="RBO73" s="289"/>
      <c r="RBP73" s="289"/>
      <c r="RBQ73" s="289"/>
      <c r="RBR73" s="289"/>
      <c r="RBS73" s="289"/>
      <c r="RBT73" s="289"/>
      <c r="RBU73" s="289"/>
      <c r="RBV73" s="289"/>
      <c r="RBW73" s="289"/>
      <c r="RBX73" s="289"/>
      <c r="RBY73" s="289"/>
      <c r="RBZ73" s="289"/>
      <c r="RCA73" s="289"/>
      <c r="RCB73" s="289"/>
      <c r="RCC73" s="289"/>
      <c r="RCD73" s="289"/>
      <c r="RCE73" s="289"/>
      <c r="RCF73" s="289"/>
      <c r="RCG73" s="289"/>
      <c r="RCH73" s="289"/>
      <c r="RCI73" s="289"/>
      <c r="RCJ73" s="289"/>
      <c r="RCK73" s="289"/>
      <c r="RCL73" s="289"/>
      <c r="RCM73" s="289"/>
      <c r="RCN73" s="289"/>
      <c r="RCO73" s="289"/>
      <c r="RCP73" s="289"/>
      <c r="RCQ73" s="289"/>
      <c r="RCR73" s="289"/>
      <c r="RCS73" s="289"/>
      <c r="RCT73" s="289"/>
      <c r="RCU73" s="289"/>
      <c r="RCV73" s="289"/>
      <c r="RCW73" s="289"/>
      <c r="RCX73" s="289"/>
      <c r="RCY73" s="289"/>
      <c r="RCZ73" s="289"/>
      <c r="RDA73" s="289"/>
      <c r="RDB73" s="289"/>
      <c r="RDC73" s="289"/>
      <c r="RDD73" s="289"/>
      <c r="RDE73" s="289"/>
      <c r="RDF73" s="289"/>
      <c r="RDG73" s="289"/>
      <c r="RDH73" s="289"/>
      <c r="RDI73" s="289"/>
      <c r="RDJ73" s="289"/>
      <c r="RDK73" s="289"/>
      <c r="RDL73" s="289"/>
      <c r="RDM73" s="289"/>
      <c r="RDN73" s="289"/>
      <c r="RDO73" s="289"/>
      <c r="RDP73" s="289"/>
      <c r="RDQ73" s="289"/>
      <c r="RDR73" s="289"/>
      <c r="RDS73" s="289"/>
      <c r="RDT73" s="289"/>
      <c r="RDU73" s="289"/>
      <c r="RDV73" s="289"/>
      <c r="RDW73" s="289"/>
      <c r="RDX73" s="289"/>
      <c r="RDY73" s="289"/>
      <c r="RDZ73" s="289"/>
      <c r="REA73" s="289"/>
      <c r="REB73" s="289"/>
      <c r="REC73" s="289"/>
      <c r="RED73" s="289"/>
      <c r="REE73" s="289"/>
      <c r="REF73" s="289"/>
      <c r="REG73" s="289"/>
      <c r="REH73" s="289"/>
      <c r="REI73" s="289"/>
      <c r="REJ73" s="289"/>
      <c r="REK73" s="289"/>
      <c r="REL73" s="289"/>
      <c r="REM73" s="289"/>
      <c r="REN73" s="289"/>
      <c r="REO73" s="289"/>
      <c r="REP73" s="289"/>
      <c r="REQ73" s="289"/>
      <c r="RER73" s="289"/>
      <c r="RES73" s="289"/>
      <c r="RET73" s="289"/>
      <c r="REU73" s="289"/>
      <c r="REV73" s="289"/>
      <c r="REW73" s="289"/>
      <c r="REX73" s="289"/>
      <c r="REY73" s="289"/>
      <c r="REZ73" s="289"/>
      <c r="RFA73" s="289"/>
      <c r="RFB73" s="289"/>
      <c r="RFC73" s="289"/>
      <c r="RFD73" s="289"/>
      <c r="RFE73" s="289"/>
      <c r="RFF73" s="289"/>
      <c r="RFG73" s="289"/>
      <c r="RFH73" s="289"/>
      <c r="RFI73" s="289"/>
      <c r="RFJ73" s="289"/>
      <c r="RFK73" s="289"/>
      <c r="RFL73" s="289"/>
      <c r="RFM73" s="289"/>
      <c r="RFN73" s="289"/>
      <c r="RFO73" s="289"/>
      <c r="RFP73" s="289"/>
      <c r="RFQ73" s="289"/>
      <c r="RFR73" s="289"/>
      <c r="RFS73" s="289"/>
      <c r="RFT73" s="289"/>
      <c r="RFU73" s="289"/>
      <c r="RFV73" s="289"/>
      <c r="RFW73" s="289"/>
      <c r="RFX73" s="289"/>
      <c r="RFY73" s="289"/>
      <c r="RFZ73" s="289"/>
      <c r="RGA73" s="289"/>
      <c r="RGB73" s="289"/>
      <c r="RGC73" s="289"/>
      <c r="RGD73" s="289"/>
      <c r="RGE73" s="289"/>
      <c r="RGF73" s="289"/>
      <c r="RGG73" s="289"/>
      <c r="RGH73" s="289"/>
      <c r="RGI73" s="289"/>
      <c r="RGJ73" s="289"/>
      <c r="RGK73" s="289"/>
      <c r="RGL73" s="289"/>
      <c r="RGM73" s="289"/>
      <c r="RGN73" s="289"/>
      <c r="RGO73" s="289"/>
      <c r="RGP73" s="289"/>
      <c r="RGQ73" s="289"/>
      <c r="RGR73" s="289"/>
      <c r="RGS73" s="289"/>
      <c r="RGT73" s="289"/>
      <c r="RGU73" s="289"/>
      <c r="RGV73" s="289"/>
      <c r="RGW73" s="289"/>
      <c r="RGX73" s="289"/>
      <c r="RGY73" s="289"/>
      <c r="RGZ73" s="289"/>
      <c r="RHA73" s="289"/>
      <c r="RHB73" s="289"/>
      <c r="RHC73" s="289"/>
      <c r="RHD73" s="289"/>
      <c r="RHE73" s="289"/>
      <c r="RHF73" s="289"/>
      <c r="RHG73" s="289"/>
      <c r="RHH73" s="289"/>
      <c r="RHI73" s="289"/>
      <c r="RHJ73" s="289"/>
      <c r="RHK73" s="289"/>
      <c r="RHL73" s="289"/>
      <c r="RHM73" s="289"/>
      <c r="RHN73" s="289"/>
      <c r="RHO73" s="289"/>
      <c r="RHP73" s="289"/>
      <c r="RHQ73" s="289"/>
      <c r="RHR73" s="289"/>
      <c r="RHS73" s="289"/>
      <c r="RHT73" s="289"/>
      <c r="RHU73" s="289"/>
      <c r="RHV73" s="289"/>
      <c r="RHW73" s="289"/>
      <c r="RHX73" s="289"/>
      <c r="RHY73" s="289"/>
      <c r="RHZ73" s="289"/>
      <c r="RIA73" s="289"/>
      <c r="RIB73" s="289"/>
      <c r="RIC73" s="289"/>
      <c r="RID73" s="289"/>
      <c r="RIE73" s="289"/>
      <c r="RIF73" s="289"/>
      <c r="RIG73" s="289"/>
      <c r="RIH73" s="289"/>
      <c r="RII73" s="289"/>
      <c r="RIJ73" s="289"/>
      <c r="RIK73" s="289"/>
      <c r="RIL73" s="289"/>
      <c r="RIM73" s="289"/>
      <c r="RIN73" s="289"/>
      <c r="RIO73" s="289"/>
      <c r="RIP73" s="289"/>
      <c r="RIQ73" s="289"/>
      <c r="RIR73" s="289"/>
      <c r="RIS73" s="289"/>
      <c r="RIT73" s="289"/>
      <c r="RIU73" s="289"/>
      <c r="RIV73" s="289"/>
      <c r="RIW73" s="289"/>
      <c r="RIX73" s="289"/>
      <c r="RIY73" s="289"/>
      <c r="RIZ73" s="289"/>
      <c r="RJA73" s="289"/>
      <c r="RJB73" s="289"/>
      <c r="RJC73" s="289"/>
      <c r="RJD73" s="289"/>
      <c r="RJE73" s="289"/>
      <c r="RJF73" s="289"/>
      <c r="RJG73" s="289"/>
      <c r="RJH73" s="289"/>
      <c r="RJI73" s="289"/>
      <c r="RJJ73" s="289"/>
      <c r="RJK73" s="289"/>
      <c r="RJL73" s="289"/>
      <c r="RJM73" s="289"/>
      <c r="RJN73" s="289"/>
      <c r="RJO73" s="289"/>
      <c r="RJP73" s="289"/>
      <c r="RJQ73" s="289"/>
      <c r="RJR73" s="289"/>
      <c r="RJS73" s="289"/>
      <c r="RJT73" s="289"/>
      <c r="RJU73" s="289"/>
      <c r="RJV73" s="289"/>
      <c r="RJW73" s="289"/>
      <c r="RJX73" s="289"/>
      <c r="RJY73" s="289"/>
      <c r="RJZ73" s="289"/>
      <c r="RKA73" s="289"/>
      <c r="RKB73" s="289"/>
      <c r="RKC73" s="289"/>
      <c r="RKD73" s="289"/>
      <c r="RKE73" s="289"/>
      <c r="RKF73" s="289"/>
      <c r="RKG73" s="289"/>
      <c r="RKH73" s="289"/>
      <c r="RKI73" s="289"/>
      <c r="RKJ73" s="289"/>
      <c r="RKK73" s="289"/>
      <c r="RKL73" s="289"/>
      <c r="RKM73" s="289"/>
      <c r="RKN73" s="289"/>
      <c r="RKO73" s="289"/>
      <c r="RKP73" s="289"/>
      <c r="RKQ73" s="289"/>
      <c r="RKR73" s="289"/>
      <c r="RKS73" s="289"/>
      <c r="RKT73" s="289"/>
      <c r="RKU73" s="289"/>
      <c r="RKV73" s="289"/>
      <c r="RKW73" s="289"/>
      <c r="RKX73" s="289"/>
      <c r="RKY73" s="289"/>
      <c r="RKZ73" s="289"/>
      <c r="RLA73" s="289"/>
      <c r="RLB73" s="289"/>
      <c r="RLC73" s="289"/>
      <c r="RLD73" s="289"/>
      <c r="RLE73" s="289"/>
      <c r="RLF73" s="289"/>
      <c r="RLG73" s="289"/>
      <c r="RLH73" s="289"/>
      <c r="RLI73" s="289"/>
      <c r="RLJ73" s="289"/>
      <c r="RLK73" s="289"/>
      <c r="RLL73" s="289"/>
      <c r="RLM73" s="289"/>
      <c r="RLN73" s="289"/>
      <c r="RLO73" s="289"/>
      <c r="RLP73" s="289"/>
      <c r="RLQ73" s="289"/>
      <c r="RLR73" s="289"/>
      <c r="RLS73" s="289"/>
      <c r="RLT73" s="289"/>
      <c r="RLU73" s="289"/>
      <c r="RLV73" s="289"/>
      <c r="RLW73" s="289"/>
      <c r="RLX73" s="289"/>
      <c r="RLY73" s="289"/>
      <c r="RLZ73" s="289"/>
      <c r="RMA73" s="289"/>
      <c r="RMB73" s="289"/>
      <c r="RMC73" s="289"/>
      <c r="RMD73" s="289"/>
      <c r="RME73" s="289"/>
      <c r="RMF73" s="289"/>
      <c r="RMG73" s="289"/>
      <c r="RMH73" s="289"/>
      <c r="RMI73" s="289"/>
      <c r="RMJ73" s="289"/>
      <c r="RMK73" s="289"/>
      <c r="RML73" s="289"/>
      <c r="RMM73" s="289"/>
      <c r="RMN73" s="289"/>
      <c r="RMO73" s="289"/>
      <c r="RMP73" s="289"/>
      <c r="RMQ73" s="289"/>
      <c r="RMR73" s="289"/>
      <c r="RMS73" s="289"/>
      <c r="RMT73" s="289"/>
      <c r="RMU73" s="289"/>
      <c r="RMV73" s="289"/>
      <c r="RMW73" s="289"/>
      <c r="RMX73" s="289"/>
      <c r="RMY73" s="289"/>
      <c r="RMZ73" s="289"/>
      <c r="RNA73" s="289"/>
      <c r="RNB73" s="289"/>
      <c r="RNC73" s="289"/>
      <c r="RND73" s="289"/>
      <c r="RNE73" s="289"/>
      <c r="RNF73" s="289"/>
      <c r="RNG73" s="289"/>
      <c r="RNH73" s="289"/>
      <c r="RNI73" s="289"/>
      <c r="RNJ73" s="289"/>
      <c r="RNK73" s="289"/>
      <c r="RNL73" s="289"/>
      <c r="RNM73" s="289"/>
      <c r="RNN73" s="289"/>
      <c r="RNO73" s="289"/>
      <c r="RNP73" s="289"/>
      <c r="RNQ73" s="289"/>
      <c r="RNR73" s="289"/>
      <c r="RNS73" s="289"/>
      <c r="RNT73" s="289"/>
      <c r="RNU73" s="289"/>
      <c r="RNV73" s="289"/>
      <c r="RNW73" s="289"/>
      <c r="RNX73" s="289"/>
      <c r="RNY73" s="289"/>
      <c r="RNZ73" s="289"/>
      <c r="ROA73" s="289"/>
      <c r="ROB73" s="289"/>
      <c r="ROC73" s="289"/>
      <c r="ROD73" s="289"/>
      <c r="ROE73" s="289"/>
      <c r="ROF73" s="289"/>
      <c r="ROG73" s="289"/>
      <c r="ROH73" s="289"/>
      <c r="ROI73" s="289"/>
      <c r="ROJ73" s="289"/>
      <c r="ROK73" s="289"/>
      <c r="ROL73" s="289"/>
      <c r="ROM73" s="289"/>
      <c r="RON73" s="289"/>
      <c r="ROO73" s="289"/>
      <c r="ROP73" s="289"/>
      <c r="ROQ73" s="289"/>
      <c r="ROR73" s="289"/>
      <c r="ROS73" s="289"/>
      <c r="ROT73" s="289"/>
      <c r="ROU73" s="289"/>
      <c r="ROV73" s="289"/>
      <c r="ROW73" s="289"/>
      <c r="ROX73" s="289"/>
      <c r="ROY73" s="289"/>
      <c r="ROZ73" s="289"/>
      <c r="RPA73" s="289"/>
      <c r="RPB73" s="289"/>
      <c r="RPC73" s="289"/>
      <c r="RPD73" s="289"/>
      <c r="RPE73" s="289"/>
      <c r="RPF73" s="289"/>
      <c r="RPG73" s="289"/>
      <c r="RPH73" s="289"/>
      <c r="RPI73" s="289"/>
      <c r="RPJ73" s="289"/>
      <c r="RPK73" s="289"/>
      <c r="RPL73" s="289"/>
      <c r="RPM73" s="289"/>
      <c r="RPN73" s="289"/>
      <c r="RPO73" s="289"/>
      <c r="RPP73" s="289"/>
      <c r="RPQ73" s="289"/>
      <c r="RPR73" s="289"/>
      <c r="RPS73" s="289"/>
      <c r="RPT73" s="289"/>
      <c r="RPU73" s="289"/>
      <c r="RPV73" s="289"/>
      <c r="RPW73" s="289"/>
      <c r="RPX73" s="289"/>
      <c r="RPY73" s="289"/>
      <c r="RPZ73" s="289"/>
      <c r="RQA73" s="289"/>
      <c r="RQB73" s="289"/>
      <c r="RQC73" s="289"/>
      <c r="RQD73" s="289"/>
      <c r="RQE73" s="289"/>
      <c r="RQF73" s="289"/>
      <c r="RQG73" s="289"/>
      <c r="RQH73" s="289"/>
      <c r="RQI73" s="289"/>
      <c r="RQJ73" s="289"/>
      <c r="RQK73" s="289"/>
      <c r="RQL73" s="289"/>
      <c r="RQM73" s="289"/>
      <c r="RQN73" s="289"/>
      <c r="RQO73" s="289"/>
      <c r="RQP73" s="289"/>
      <c r="RQQ73" s="289"/>
      <c r="RQR73" s="289"/>
      <c r="RQS73" s="289"/>
      <c r="RQT73" s="289"/>
      <c r="RQU73" s="289"/>
      <c r="RQV73" s="289"/>
      <c r="RQW73" s="289"/>
      <c r="RQX73" s="289"/>
      <c r="RQY73" s="289"/>
      <c r="RQZ73" s="289"/>
      <c r="RRA73" s="289"/>
      <c r="RRB73" s="289"/>
      <c r="RRC73" s="289"/>
      <c r="RRD73" s="289"/>
      <c r="RRE73" s="289"/>
      <c r="RRF73" s="289"/>
      <c r="RRG73" s="289"/>
      <c r="RRH73" s="289"/>
      <c r="RRI73" s="289"/>
      <c r="RRJ73" s="289"/>
      <c r="RRK73" s="289"/>
      <c r="RRL73" s="289"/>
      <c r="RRM73" s="289"/>
      <c r="RRN73" s="289"/>
      <c r="RRO73" s="289"/>
      <c r="RRP73" s="289"/>
      <c r="RRQ73" s="289"/>
      <c r="RRR73" s="289"/>
      <c r="RRS73" s="289"/>
      <c r="RRT73" s="289"/>
      <c r="RRU73" s="289"/>
      <c r="RRV73" s="289"/>
      <c r="RRW73" s="289"/>
      <c r="RRX73" s="289"/>
      <c r="RRY73" s="289"/>
      <c r="RRZ73" s="289"/>
      <c r="RSA73" s="289"/>
      <c r="RSB73" s="289"/>
      <c r="RSC73" s="289"/>
      <c r="RSD73" s="289"/>
      <c r="RSE73" s="289"/>
      <c r="RSF73" s="289"/>
      <c r="RSG73" s="289"/>
      <c r="RSH73" s="289"/>
      <c r="RSI73" s="289"/>
      <c r="RSJ73" s="289"/>
      <c r="RSK73" s="289"/>
      <c r="RSL73" s="289"/>
      <c r="RSM73" s="289"/>
      <c r="RSN73" s="289"/>
      <c r="RSO73" s="289"/>
      <c r="RSP73" s="289"/>
      <c r="RSQ73" s="289"/>
      <c r="RSR73" s="289"/>
      <c r="RSS73" s="289"/>
      <c r="RST73" s="289"/>
      <c r="RSU73" s="289"/>
      <c r="RSV73" s="289"/>
      <c r="RSW73" s="289"/>
      <c r="RSX73" s="289"/>
      <c r="RSY73" s="289"/>
      <c r="RSZ73" s="289"/>
      <c r="RTA73" s="289"/>
      <c r="RTB73" s="289"/>
      <c r="RTC73" s="289"/>
      <c r="RTD73" s="289"/>
      <c r="RTE73" s="289"/>
      <c r="RTF73" s="289"/>
      <c r="RTG73" s="289"/>
      <c r="RTH73" s="289"/>
      <c r="RTI73" s="289"/>
      <c r="RTJ73" s="289"/>
      <c r="RTK73" s="289"/>
      <c r="RTL73" s="289"/>
      <c r="RTM73" s="289"/>
      <c r="RTN73" s="289"/>
      <c r="RTO73" s="289"/>
      <c r="RTP73" s="289"/>
      <c r="RTQ73" s="289"/>
      <c r="RTR73" s="289"/>
      <c r="RTS73" s="289"/>
      <c r="RTT73" s="289"/>
      <c r="RTU73" s="289"/>
      <c r="RTV73" s="289"/>
      <c r="RTW73" s="289"/>
      <c r="RTX73" s="289"/>
      <c r="RTY73" s="289"/>
      <c r="RTZ73" s="289"/>
      <c r="RUA73" s="289"/>
      <c r="RUB73" s="289"/>
      <c r="RUC73" s="289"/>
      <c r="RUD73" s="289"/>
      <c r="RUE73" s="289"/>
      <c r="RUF73" s="289"/>
      <c r="RUG73" s="289"/>
      <c r="RUH73" s="289"/>
      <c r="RUI73" s="289"/>
      <c r="RUJ73" s="289"/>
      <c r="RUK73" s="289"/>
      <c r="RUL73" s="289"/>
      <c r="RUM73" s="289"/>
      <c r="RUN73" s="289"/>
      <c r="RUO73" s="289"/>
      <c r="RUP73" s="289"/>
      <c r="RUQ73" s="289"/>
      <c r="RUR73" s="289"/>
      <c r="RUS73" s="289"/>
      <c r="RUT73" s="289"/>
      <c r="RUU73" s="289"/>
      <c r="RUV73" s="289"/>
      <c r="RUW73" s="289"/>
      <c r="RUX73" s="289"/>
      <c r="RUY73" s="289"/>
      <c r="RUZ73" s="289"/>
      <c r="RVA73" s="289"/>
      <c r="RVB73" s="289"/>
      <c r="RVC73" s="289"/>
      <c r="RVD73" s="289"/>
      <c r="RVE73" s="289"/>
      <c r="RVF73" s="289"/>
      <c r="RVG73" s="289"/>
      <c r="RVH73" s="289"/>
      <c r="RVI73" s="289"/>
      <c r="RVJ73" s="289"/>
      <c r="RVK73" s="289"/>
      <c r="RVL73" s="289"/>
      <c r="RVM73" s="289"/>
      <c r="RVN73" s="289"/>
      <c r="RVO73" s="289"/>
      <c r="RVP73" s="289"/>
      <c r="RVQ73" s="289"/>
      <c r="RVR73" s="289"/>
      <c r="RVS73" s="289"/>
      <c r="RVT73" s="289"/>
      <c r="RVU73" s="289"/>
      <c r="RVV73" s="289"/>
      <c r="RVW73" s="289"/>
      <c r="RVX73" s="289"/>
      <c r="RVY73" s="289"/>
      <c r="RVZ73" s="289"/>
      <c r="RWA73" s="289"/>
      <c r="RWB73" s="289"/>
      <c r="RWC73" s="289"/>
      <c r="RWD73" s="289"/>
      <c r="RWE73" s="289"/>
      <c r="RWF73" s="289"/>
      <c r="RWG73" s="289"/>
      <c r="RWH73" s="289"/>
      <c r="RWI73" s="289"/>
      <c r="RWJ73" s="289"/>
      <c r="RWK73" s="289"/>
      <c r="RWL73" s="289"/>
      <c r="RWM73" s="289"/>
      <c r="RWN73" s="289"/>
      <c r="RWO73" s="289"/>
      <c r="RWP73" s="289"/>
      <c r="RWQ73" s="289"/>
      <c r="RWR73" s="289"/>
      <c r="RWS73" s="289"/>
      <c r="RWT73" s="289"/>
      <c r="RWU73" s="289"/>
      <c r="RWV73" s="289"/>
      <c r="RWW73" s="289"/>
      <c r="RWX73" s="289"/>
      <c r="RWY73" s="289"/>
      <c r="RWZ73" s="289"/>
      <c r="RXA73" s="289"/>
      <c r="RXB73" s="289"/>
      <c r="RXC73" s="289"/>
      <c r="RXD73" s="289"/>
      <c r="RXE73" s="289"/>
      <c r="RXF73" s="289"/>
      <c r="RXG73" s="289"/>
      <c r="RXH73" s="289"/>
      <c r="RXI73" s="289"/>
      <c r="RXJ73" s="289"/>
      <c r="RXK73" s="289"/>
      <c r="RXL73" s="289"/>
      <c r="RXM73" s="289"/>
      <c r="RXN73" s="289"/>
      <c r="RXO73" s="289"/>
      <c r="RXP73" s="289"/>
      <c r="RXQ73" s="289"/>
      <c r="RXR73" s="289"/>
      <c r="RXS73" s="289"/>
      <c r="RXT73" s="289"/>
      <c r="RXU73" s="289"/>
      <c r="RXV73" s="289"/>
      <c r="RXW73" s="289"/>
      <c r="RXX73" s="289"/>
      <c r="RXY73" s="289"/>
      <c r="RXZ73" s="289"/>
      <c r="RYA73" s="289"/>
      <c r="RYB73" s="289"/>
      <c r="RYC73" s="289"/>
      <c r="RYD73" s="289"/>
      <c r="RYE73" s="289"/>
      <c r="RYF73" s="289"/>
      <c r="RYG73" s="289"/>
      <c r="RYH73" s="289"/>
      <c r="RYI73" s="289"/>
      <c r="RYJ73" s="289"/>
      <c r="RYK73" s="289"/>
      <c r="RYL73" s="289"/>
      <c r="RYM73" s="289"/>
      <c r="RYN73" s="289"/>
      <c r="RYO73" s="289"/>
      <c r="RYP73" s="289"/>
      <c r="RYQ73" s="289"/>
      <c r="RYR73" s="289"/>
      <c r="RYS73" s="289"/>
      <c r="RYT73" s="289"/>
      <c r="RYU73" s="289"/>
      <c r="RYV73" s="289"/>
      <c r="RYW73" s="289"/>
      <c r="RYX73" s="289"/>
      <c r="RYY73" s="289"/>
      <c r="RYZ73" s="289"/>
      <c r="RZA73" s="289"/>
      <c r="RZB73" s="289"/>
      <c r="RZC73" s="289"/>
      <c r="RZD73" s="289"/>
      <c r="RZE73" s="289"/>
      <c r="RZF73" s="289"/>
      <c r="RZG73" s="289"/>
      <c r="RZH73" s="289"/>
      <c r="RZI73" s="289"/>
      <c r="RZJ73" s="289"/>
      <c r="RZK73" s="289"/>
      <c r="RZL73" s="289"/>
      <c r="RZM73" s="289"/>
      <c r="RZN73" s="289"/>
      <c r="RZO73" s="289"/>
      <c r="RZP73" s="289"/>
      <c r="RZQ73" s="289"/>
      <c r="RZR73" s="289"/>
      <c r="RZS73" s="289"/>
      <c r="RZT73" s="289"/>
      <c r="RZU73" s="289"/>
      <c r="RZV73" s="289"/>
      <c r="RZW73" s="289"/>
      <c r="RZX73" s="289"/>
      <c r="RZY73" s="289"/>
      <c r="RZZ73" s="289"/>
      <c r="SAA73" s="289"/>
      <c r="SAB73" s="289"/>
      <c r="SAC73" s="289"/>
      <c r="SAD73" s="289"/>
      <c r="SAE73" s="289"/>
      <c r="SAF73" s="289"/>
      <c r="SAG73" s="289"/>
      <c r="SAH73" s="289"/>
      <c r="SAI73" s="289"/>
      <c r="SAJ73" s="289"/>
      <c r="SAK73" s="289"/>
      <c r="SAL73" s="289"/>
      <c r="SAM73" s="289"/>
      <c r="SAN73" s="289"/>
      <c r="SAO73" s="289"/>
      <c r="SAP73" s="289"/>
      <c r="SAQ73" s="289"/>
      <c r="SAR73" s="289"/>
      <c r="SAS73" s="289"/>
      <c r="SAT73" s="289"/>
      <c r="SAU73" s="289"/>
      <c r="SAV73" s="289"/>
      <c r="SAW73" s="289"/>
      <c r="SAX73" s="289"/>
      <c r="SAY73" s="289"/>
      <c r="SAZ73" s="289"/>
      <c r="SBA73" s="289"/>
      <c r="SBB73" s="289"/>
      <c r="SBC73" s="289"/>
      <c r="SBD73" s="289"/>
      <c r="SBE73" s="289"/>
      <c r="SBF73" s="289"/>
      <c r="SBG73" s="289"/>
      <c r="SBH73" s="289"/>
      <c r="SBI73" s="289"/>
      <c r="SBJ73" s="289"/>
      <c r="SBK73" s="289"/>
      <c r="SBL73" s="289"/>
      <c r="SBM73" s="289"/>
      <c r="SBN73" s="289"/>
      <c r="SBO73" s="289"/>
      <c r="SBP73" s="289"/>
      <c r="SBQ73" s="289"/>
      <c r="SBR73" s="289"/>
      <c r="SBS73" s="289"/>
      <c r="SBT73" s="289"/>
      <c r="SBU73" s="289"/>
      <c r="SBV73" s="289"/>
      <c r="SBW73" s="289"/>
      <c r="SBX73" s="289"/>
      <c r="SBY73" s="289"/>
      <c r="SBZ73" s="289"/>
      <c r="SCA73" s="289"/>
      <c r="SCB73" s="289"/>
      <c r="SCC73" s="289"/>
      <c r="SCD73" s="289"/>
      <c r="SCE73" s="289"/>
      <c r="SCF73" s="289"/>
      <c r="SCG73" s="289"/>
      <c r="SCH73" s="289"/>
      <c r="SCI73" s="289"/>
      <c r="SCJ73" s="289"/>
      <c r="SCK73" s="289"/>
      <c r="SCL73" s="289"/>
      <c r="SCM73" s="289"/>
      <c r="SCN73" s="289"/>
      <c r="SCO73" s="289"/>
      <c r="SCP73" s="289"/>
      <c r="SCQ73" s="289"/>
      <c r="SCR73" s="289"/>
      <c r="SCS73" s="289"/>
      <c r="SCT73" s="289"/>
      <c r="SCU73" s="289"/>
      <c r="SCV73" s="289"/>
      <c r="SCW73" s="289"/>
      <c r="SCX73" s="289"/>
      <c r="SCY73" s="289"/>
      <c r="SCZ73" s="289"/>
      <c r="SDA73" s="289"/>
      <c r="SDB73" s="289"/>
      <c r="SDC73" s="289"/>
      <c r="SDD73" s="289"/>
      <c r="SDE73" s="289"/>
      <c r="SDF73" s="289"/>
      <c r="SDG73" s="289"/>
      <c r="SDH73" s="289"/>
      <c r="SDI73" s="289"/>
      <c r="SDJ73" s="289"/>
      <c r="SDK73" s="289"/>
      <c r="SDL73" s="289"/>
      <c r="SDM73" s="289"/>
      <c r="SDN73" s="289"/>
      <c r="SDO73" s="289"/>
      <c r="SDP73" s="289"/>
      <c r="SDQ73" s="289"/>
      <c r="SDR73" s="289"/>
      <c r="SDS73" s="289"/>
      <c r="SDT73" s="289"/>
      <c r="SDU73" s="289"/>
      <c r="SDV73" s="289"/>
      <c r="SDW73" s="289"/>
      <c r="SDX73" s="289"/>
      <c r="SDY73" s="289"/>
      <c r="SDZ73" s="289"/>
      <c r="SEA73" s="289"/>
      <c r="SEB73" s="289"/>
      <c r="SEC73" s="289"/>
      <c r="SED73" s="289"/>
      <c r="SEE73" s="289"/>
      <c r="SEF73" s="289"/>
      <c r="SEG73" s="289"/>
      <c r="SEH73" s="289"/>
      <c r="SEI73" s="289"/>
      <c r="SEJ73" s="289"/>
      <c r="SEK73" s="289"/>
      <c r="SEL73" s="289"/>
      <c r="SEM73" s="289"/>
      <c r="SEN73" s="289"/>
      <c r="SEO73" s="289"/>
      <c r="SEP73" s="289"/>
      <c r="SEQ73" s="289"/>
      <c r="SER73" s="289"/>
      <c r="SES73" s="289"/>
      <c r="SET73" s="289"/>
      <c r="SEU73" s="289"/>
      <c r="SEV73" s="289"/>
      <c r="SEW73" s="289"/>
      <c r="SEX73" s="289"/>
      <c r="SEY73" s="289"/>
      <c r="SEZ73" s="289"/>
      <c r="SFA73" s="289"/>
      <c r="SFB73" s="289"/>
      <c r="SFC73" s="289"/>
      <c r="SFD73" s="289"/>
      <c r="SFE73" s="289"/>
      <c r="SFF73" s="289"/>
      <c r="SFG73" s="289"/>
      <c r="SFH73" s="289"/>
      <c r="SFI73" s="289"/>
      <c r="SFJ73" s="289"/>
      <c r="SFK73" s="289"/>
      <c r="SFL73" s="289"/>
      <c r="SFM73" s="289"/>
      <c r="SFN73" s="289"/>
      <c r="SFO73" s="289"/>
      <c r="SFP73" s="289"/>
      <c r="SFQ73" s="289"/>
      <c r="SFR73" s="289"/>
      <c r="SFS73" s="289"/>
      <c r="SFT73" s="289"/>
      <c r="SFU73" s="289"/>
      <c r="SFV73" s="289"/>
      <c r="SFW73" s="289"/>
      <c r="SFX73" s="289"/>
      <c r="SFY73" s="289"/>
      <c r="SFZ73" s="289"/>
      <c r="SGA73" s="289"/>
      <c r="SGB73" s="289"/>
      <c r="SGC73" s="289"/>
      <c r="SGD73" s="289"/>
      <c r="SGE73" s="289"/>
      <c r="SGF73" s="289"/>
      <c r="SGG73" s="289"/>
      <c r="SGH73" s="289"/>
      <c r="SGI73" s="289"/>
      <c r="SGJ73" s="289"/>
      <c r="SGK73" s="289"/>
      <c r="SGL73" s="289"/>
      <c r="SGM73" s="289"/>
      <c r="SGN73" s="289"/>
      <c r="SGO73" s="289"/>
      <c r="SGP73" s="289"/>
      <c r="SGQ73" s="289"/>
      <c r="SGR73" s="289"/>
      <c r="SGS73" s="289"/>
      <c r="SGT73" s="289"/>
      <c r="SGU73" s="289"/>
      <c r="SGV73" s="289"/>
      <c r="SGW73" s="289"/>
      <c r="SGX73" s="289"/>
      <c r="SGY73" s="289"/>
      <c r="SGZ73" s="289"/>
      <c r="SHA73" s="289"/>
      <c r="SHB73" s="289"/>
      <c r="SHC73" s="289"/>
      <c r="SHD73" s="289"/>
      <c r="SHE73" s="289"/>
      <c r="SHF73" s="289"/>
      <c r="SHG73" s="289"/>
      <c r="SHH73" s="289"/>
      <c r="SHI73" s="289"/>
      <c r="SHJ73" s="289"/>
      <c r="SHK73" s="289"/>
      <c r="SHL73" s="289"/>
      <c r="SHM73" s="289"/>
      <c r="SHN73" s="289"/>
      <c r="SHO73" s="289"/>
      <c r="SHP73" s="289"/>
      <c r="SHQ73" s="289"/>
      <c r="SHR73" s="289"/>
      <c r="SHS73" s="289"/>
      <c r="SHT73" s="289"/>
      <c r="SHU73" s="289"/>
      <c r="SHV73" s="289"/>
      <c r="SHW73" s="289"/>
      <c r="SHX73" s="289"/>
      <c r="SHY73" s="289"/>
      <c r="SHZ73" s="289"/>
      <c r="SIA73" s="289"/>
      <c r="SIB73" s="289"/>
      <c r="SIC73" s="289"/>
      <c r="SID73" s="289"/>
      <c r="SIE73" s="289"/>
      <c r="SIF73" s="289"/>
      <c r="SIG73" s="289"/>
      <c r="SIH73" s="289"/>
      <c r="SII73" s="289"/>
      <c r="SIJ73" s="289"/>
      <c r="SIK73" s="289"/>
      <c r="SIL73" s="289"/>
      <c r="SIM73" s="289"/>
      <c r="SIN73" s="289"/>
      <c r="SIO73" s="289"/>
      <c r="SIP73" s="289"/>
      <c r="SIQ73" s="289"/>
      <c r="SIR73" s="289"/>
      <c r="SIS73" s="289"/>
      <c r="SIT73" s="289"/>
      <c r="SIU73" s="289"/>
      <c r="SIV73" s="289"/>
      <c r="SIW73" s="289"/>
      <c r="SIX73" s="289"/>
      <c r="SIY73" s="289"/>
      <c r="SIZ73" s="289"/>
      <c r="SJA73" s="289"/>
      <c r="SJB73" s="289"/>
      <c r="SJC73" s="289"/>
      <c r="SJD73" s="289"/>
      <c r="SJE73" s="289"/>
      <c r="SJF73" s="289"/>
      <c r="SJG73" s="289"/>
      <c r="SJH73" s="289"/>
      <c r="SJI73" s="289"/>
      <c r="SJJ73" s="289"/>
      <c r="SJK73" s="289"/>
      <c r="SJL73" s="289"/>
      <c r="SJM73" s="289"/>
      <c r="SJN73" s="289"/>
      <c r="SJO73" s="289"/>
      <c r="SJP73" s="289"/>
      <c r="SJQ73" s="289"/>
      <c r="SJR73" s="289"/>
      <c r="SJS73" s="289"/>
      <c r="SJT73" s="289"/>
      <c r="SJU73" s="289"/>
      <c r="SJV73" s="289"/>
      <c r="SJW73" s="289"/>
      <c r="SJX73" s="289"/>
      <c r="SJY73" s="289"/>
      <c r="SJZ73" s="289"/>
      <c r="SKA73" s="289"/>
      <c r="SKB73" s="289"/>
      <c r="SKC73" s="289"/>
      <c r="SKD73" s="289"/>
      <c r="SKE73" s="289"/>
      <c r="SKF73" s="289"/>
      <c r="SKG73" s="289"/>
      <c r="SKH73" s="289"/>
      <c r="SKI73" s="289"/>
      <c r="SKJ73" s="289"/>
      <c r="SKK73" s="289"/>
      <c r="SKL73" s="289"/>
      <c r="SKM73" s="289"/>
      <c r="SKN73" s="289"/>
      <c r="SKO73" s="289"/>
      <c r="SKP73" s="289"/>
      <c r="SKQ73" s="289"/>
      <c r="SKR73" s="289"/>
      <c r="SKS73" s="289"/>
      <c r="SKT73" s="289"/>
      <c r="SKU73" s="289"/>
      <c r="SKV73" s="289"/>
      <c r="SKW73" s="289"/>
      <c r="SKX73" s="289"/>
      <c r="SKY73" s="289"/>
      <c r="SKZ73" s="289"/>
      <c r="SLA73" s="289"/>
      <c r="SLB73" s="289"/>
      <c r="SLC73" s="289"/>
      <c r="SLD73" s="289"/>
      <c r="SLE73" s="289"/>
      <c r="SLF73" s="289"/>
      <c r="SLG73" s="289"/>
      <c r="SLH73" s="289"/>
      <c r="SLI73" s="289"/>
      <c r="SLJ73" s="289"/>
      <c r="SLK73" s="289"/>
      <c r="SLL73" s="289"/>
      <c r="SLM73" s="289"/>
      <c r="SLN73" s="289"/>
      <c r="SLO73" s="289"/>
      <c r="SLP73" s="289"/>
      <c r="SLQ73" s="289"/>
      <c r="SLR73" s="289"/>
      <c r="SLS73" s="289"/>
      <c r="SLT73" s="289"/>
      <c r="SLU73" s="289"/>
      <c r="SLV73" s="289"/>
      <c r="SLW73" s="289"/>
      <c r="SLX73" s="289"/>
      <c r="SLY73" s="289"/>
      <c r="SLZ73" s="289"/>
      <c r="SMA73" s="289"/>
      <c r="SMB73" s="289"/>
      <c r="SMC73" s="289"/>
      <c r="SMD73" s="289"/>
      <c r="SME73" s="289"/>
      <c r="SMF73" s="289"/>
      <c r="SMG73" s="289"/>
      <c r="SMH73" s="289"/>
      <c r="SMI73" s="289"/>
      <c r="SMJ73" s="289"/>
      <c r="SMK73" s="289"/>
      <c r="SML73" s="289"/>
      <c r="SMM73" s="289"/>
      <c r="SMN73" s="289"/>
      <c r="SMO73" s="289"/>
      <c r="SMP73" s="289"/>
      <c r="SMQ73" s="289"/>
      <c r="SMR73" s="289"/>
      <c r="SMS73" s="289"/>
      <c r="SMT73" s="289"/>
      <c r="SMU73" s="289"/>
      <c r="SMV73" s="289"/>
      <c r="SMW73" s="289"/>
      <c r="SMX73" s="289"/>
      <c r="SMY73" s="289"/>
      <c r="SMZ73" s="289"/>
      <c r="SNA73" s="289"/>
      <c r="SNB73" s="289"/>
      <c r="SNC73" s="289"/>
      <c r="SND73" s="289"/>
      <c r="SNE73" s="289"/>
      <c r="SNF73" s="289"/>
      <c r="SNG73" s="289"/>
      <c r="SNH73" s="289"/>
      <c r="SNI73" s="289"/>
      <c r="SNJ73" s="289"/>
      <c r="SNK73" s="289"/>
      <c r="SNL73" s="289"/>
      <c r="SNM73" s="289"/>
      <c r="SNN73" s="289"/>
      <c r="SNO73" s="289"/>
      <c r="SNP73" s="289"/>
      <c r="SNQ73" s="289"/>
      <c r="SNR73" s="289"/>
      <c r="SNS73" s="289"/>
      <c r="SNT73" s="289"/>
      <c r="SNU73" s="289"/>
      <c r="SNV73" s="289"/>
      <c r="SNW73" s="289"/>
      <c r="SNX73" s="289"/>
      <c r="SNY73" s="289"/>
      <c r="SNZ73" s="289"/>
      <c r="SOA73" s="289"/>
      <c r="SOB73" s="289"/>
      <c r="SOC73" s="289"/>
      <c r="SOD73" s="289"/>
      <c r="SOE73" s="289"/>
      <c r="SOF73" s="289"/>
      <c r="SOG73" s="289"/>
      <c r="SOH73" s="289"/>
      <c r="SOI73" s="289"/>
      <c r="SOJ73" s="289"/>
      <c r="SOK73" s="289"/>
      <c r="SOL73" s="289"/>
      <c r="SOM73" s="289"/>
      <c r="SON73" s="289"/>
      <c r="SOO73" s="289"/>
      <c r="SOP73" s="289"/>
      <c r="SOQ73" s="289"/>
      <c r="SOR73" s="289"/>
      <c r="SOS73" s="289"/>
      <c r="SOT73" s="289"/>
      <c r="SOU73" s="289"/>
      <c r="SOV73" s="289"/>
      <c r="SOW73" s="289"/>
      <c r="SOX73" s="289"/>
      <c r="SOY73" s="289"/>
      <c r="SOZ73" s="289"/>
      <c r="SPA73" s="289"/>
      <c r="SPB73" s="289"/>
      <c r="SPC73" s="289"/>
      <c r="SPD73" s="289"/>
      <c r="SPE73" s="289"/>
      <c r="SPF73" s="289"/>
      <c r="SPG73" s="289"/>
      <c r="SPH73" s="289"/>
      <c r="SPI73" s="289"/>
      <c r="SPJ73" s="289"/>
      <c r="SPK73" s="289"/>
      <c r="SPL73" s="289"/>
      <c r="SPM73" s="289"/>
      <c r="SPN73" s="289"/>
      <c r="SPO73" s="289"/>
      <c r="SPP73" s="289"/>
      <c r="SPQ73" s="289"/>
      <c r="SPR73" s="289"/>
      <c r="SPS73" s="289"/>
      <c r="SPT73" s="289"/>
      <c r="SPU73" s="289"/>
      <c r="SPV73" s="289"/>
      <c r="SPW73" s="289"/>
      <c r="SPX73" s="289"/>
      <c r="SPY73" s="289"/>
      <c r="SPZ73" s="289"/>
      <c r="SQA73" s="289"/>
      <c r="SQB73" s="289"/>
      <c r="SQC73" s="289"/>
      <c r="SQD73" s="289"/>
      <c r="SQE73" s="289"/>
      <c r="SQF73" s="289"/>
      <c r="SQG73" s="289"/>
      <c r="SQH73" s="289"/>
      <c r="SQI73" s="289"/>
      <c r="SQJ73" s="289"/>
      <c r="SQK73" s="289"/>
      <c r="SQL73" s="289"/>
      <c r="SQM73" s="289"/>
      <c r="SQN73" s="289"/>
      <c r="SQO73" s="289"/>
      <c r="SQP73" s="289"/>
      <c r="SQQ73" s="289"/>
      <c r="SQR73" s="289"/>
      <c r="SQS73" s="289"/>
      <c r="SQT73" s="289"/>
      <c r="SQU73" s="289"/>
      <c r="SQV73" s="289"/>
      <c r="SQW73" s="289"/>
      <c r="SQX73" s="289"/>
      <c r="SQY73" s="289"/>
      <c r="SQZ73" s="289"/>
      <c r="SRA73" s="289"/>
      <c r="SRB73" s="289"/>
      <c r="SRC73" s="289"/>
      <c r="SRD73" s="289"/>
      <c r="SRE73" s="289"/>
      <c r="SRF73" s="289"/>
      <c r="SRG73" s="289"/>
      <c r="SRH73" s="289"/>
      <c r="SRI73" s="289"/>
      <c r="SRJ73" s="289"/>
      <c r="SRK73" s="289"/>
      <c r="SRL73" s="289"/>
      <c r="SRM73" s="289"/>
      <c r="SRN73" s="289"/>
      <c r="SRO73" s="289"/>
      <c r="SRP73" s="289"/>
      <c r="SRQ73" s="289"/>
      <c r="SRR73" s="289"/>
      <c r="SRS73" s="289"/>
      <c r="SRT73" s="289"/>
      <c r="SRU73" s="289"/>
      <c r="SRV73" s="289"/>
      <c r="SRW73" s="289"/>
      <c r="SRX73" s="289"/>
      <c r="SRY73" s="289"/>
      <c r="SRZ73" s="289"/>
      <c r="SSA73" s="289"/>
      <c r="SSB73" s="289"/>
      <c r="SSC73" s="289"/>
      <c r="SSD73" s="289"/>
      <c r="SSE73" s="289"/>
      <c r="SSF73" s="289"/>
      <c r="SSG73" s="289"/>
      <c r="SSH73" s="289"/>
      <c r="SSI73" s="289"/>
      <c r="SSJ73" s="289"/>
      <c r="SSK73" s="289"/>
      <c r="SSL73" s="289"/>
      <c r="SSM73" s="289"/>
      <c r="SSN73" s="289"/>
      <c r="SSO73" s="289"/>
      <c r="SSP73" s="289"/>
      <c r="SSQ73" s="289"/>
      <c r="SSR73" s="289"/>
      <c r="SSS73" s="289"/>
      <c r="SST73" s="289"/>
      <c r="SSU73" s="289"/>
      <c r="SSV73" s="289"/>
      <c r="SSW73" s="289"/>
      <c r="SSX73" s="289"/>
      <c r="SSY73" s="289"/>
      <c r="SSZ73" s="289"/>
      <c r="STA73" s="289"/>
      <c r="STB73" s="289"/>
      <c r="STC73" s="289"/>
      <c r="STD73" s="289"/>
      <c r="STE73" s="289"/>
      <c r="STF73" s="289"/>
      <c r="STG73" s="289"/>
      <c r="STH73" s="289"/>
      <c r="STI73" s="289"/>
      <c r="STJ73" s="289"/>
      <c r="STK73" s="289"/>
      <c r="STL73" s="289"/>
      <c r="STM73" s="289"/>
      <c r="STN73" s="289"/>
      <c r="STO73" s="289"/>
      <c r="STP73" s="289"/>
      <c r="STQ73" s="289"/>
      <c r="STR73" s="289"/>
      <c r="STS73" s="289"/>
      <c r="STT73" s="289"/>
      <c r="STU73" s="289"/>
      <c r="STV73" s="289"/>
      <c r="STW73" s="289"/>
      <c r="STX73" s="289"/>
      <c r="STY73" s="289"/>
      <c r="STZ73" s="289"/>
      <c r="SUA73" s="289"/>
      <c r="SUB73" s="289"/>
      <c r="SUC73" s="289"/>
      <c r="SUD73" s="289"/>
      <c r="SUE73" s="289"/>
      <c r="SUF73" s="289"/>
      <c r="SUG73" s="289"/>
      <c r="SUH73" s="289"/>
      <c r="SUI73" s="289"/>
      <c r="SUJ73" s="289"/>
      <c r="SUK73" s="289"/>
      <c r="SUL73" s="289"/>
      <c r="SUM73" s="289"/>
      <c r="SUN73" s="289"/>
      <c r="SUO73" s="289"/>
      <c r="SUP73" s="289"/>
      <c r="SUQ73" s="289"/>
      <c r="SUR73" s="289"/>
      <c r="SUS73" s="289"/>
      <c r="SUT73" s="289"/>
      <c r="SUU73" s="289"/>
      <c r="SUV73" s="289"/>
      <c r="SUW73" s="289"/>
      <c r="SUX73" s="289"/>
      <c r="SUY73" s="289"/>
      <c r="SUZ73" s="289"/>
      <c r="SVA73" s="289"/>
      <c r="SVB73" s="289"/>
      <c r="SVC73" s="289"/>
      <c r="SVD73" s="289"/>
      <c r="SVE73" s="289"/>
      <c r="SVF73" s="289"/>
      <c r="SVG73" s="289"/>
      <c r="SVH73" s="289"/>
      <c r="SVI73" s="289"/>
      <c r="SVJ73" s="289"/>
      <c r="SVK73" s="289"/>
      <c r="SVL73" s="289"/>
      <c r="SVM73" s="289"/>
      <c r="SVN73" s="289"/>
      <c r="SVO73" s="289"/>
      <c r="SVP73" s="289"/>
      <c r="SVQ73" s="289"/>
      <c r="SVR73" s="289"/>
      <c r="SVS73" s="289"/>
      <c r="SVT73" s="289"/>
      <c r="SVU73" s="289"/>
      <c r="SVV73" s="289"/>
      <c r="SVW73" s="289"/>
      <c r="SVX73" s="289"/>
      <c r="SVY73" s="289"/>
      <c r="SVZ73" s="289"/>
      <c r="SWA73" s="289"/>
      <c r="SWB73" s="289"/>
      <c r="SWC73" s="289"/>
      <c r="SWD73" s="289"/>
      <c r="SWE73" s="289"/>
      <c r="SWF73" s="289"/>
      <c r="SWG73" s="289"/>
      <c r="SWH73" s="289"/>
      <c r="SWI73" s="289"/>
      <c r="SWJ73" s="289"/>
      <c r="SWK73" s="289"/>
      <c r="SWL73" s="289"/>
      <c r="SWM73" s="289"/>
      <c r="SWN73" s="289"/>
      <c r="SWO73" s="289"/>
      <c r="SWP73" s="289"/>
      <c r="SWQ73" s="289"/>
      <c r="SWR73" s="289"/>
      <c r="SWS73" s="289"/>
      <c r="SWT73" s="289"/>
      <c r="SWU73" s="289"/>
      <c r="SWV73" s="289"/>
      <c r="SWW73" s="289"/>
      <c r="SWX73" s="289"/>
      <c r="SWY73" s="289"/>
      <c r="SWZ73" s="289"/>
      <c r="SXA73" s="289"/>
      <c r="SXB73" s="289"/>
      <c r="SXC73" s="289"/>
      <c r="SXD73" s="289"/>
      <c r="SXE73" s="289"/>
      <c r="SXF73" s="289"/>
      <c r="SXG73" s="289"/>
      <c r="SXH73" s="289"/>
      <c r="SXI73" s="289"/>
      <c r="SXJ73" s="289"/>
      <c r="SXK73" s="289"/>
      <c r="SXL73" s="289"/>
      <c r="SXM73" s="289"/>
      <c r="SXN73" s="289"/>
      <c r="SXO73" s="289"/>
      <c r="SXP73" s="289"/>
      <c r="SXQ73" s="289"/>
      <c r="SXR73" s="289"/>
      <c r="SXS73" s="289"/>
      <c r="SXT73" s="289"/>
      <c r="SXU73" s="289"/>
      <c r="SXV73" s="289"/>
      <c r="SXW73" s="289"/>
      <c r="SXX73" s="289"/>
      <c r="SXY73" s="289"/>
      <c r="SXZ73" s="289"/>
      <c r="SYA73" s="289"/>
      <c r="SYB73" s="289"/>
      <c r="SYC73" s="289"/>
      <c r="SYD73" s="289"/>
      <c r="SYE73" s="289"/>
      <c r="SYF73" s="289"/>
      <c r="SYG73" s="289"/>
      <c r="SYH73" s="289"/>
      <c r="SYI73" s="289"/>
      <c r="SYJ73" s="289"/>
      <c r="SYK73" s="289"/>
      <c r="SYL73" s="289"/>
      <c r="SYM73" s="289"/>
      <c r="SYN73" s="289"/>
      <c r="SYO73" s="289"/>
      <c r="SYP73" s="289"/>
      <c r="SYQ73" s="289"/>
      <c r="SYR73" s="289"/>
      <c r="SYS73" s="289"/>
      <c r="SYT73" s="289"/>
      <c r="SYU73" s="289"/>
      <c r="SYV73" s="289"/>
      <c r="SYW73" s="289"/>
      <c r="SYX73" s="289"/>
      <c r="SYY73" s="289"/>
      <c r="SYZ73" s="289"/>
      <c r="SZA73" s="289"/>
      <c r="SZB73" s="289"/>
      <c r="SZC73" s="289"/>
      <c r="SZD73" s="289"/>
      <c r="SZE73" s="289"/>
      <c r="SZF73" s="289"/>
      <c r="SZG73" s="289"/>
      <c r="SZH73" s="289"/>
      <c r="SZI73" s="289"/>
      <c r="SZJ73" s="289"/>
      <c r="SZK73" s="289"/>
      <c r="SZL73" s="289"/>
      <c r="SZM73" s="289"/>
      <c r="SZN73" s="289"/>
      <c r="SZO73" s="289"/>
      <c r="SZP73" s="289"/>
      <c r="SZQ73" s="289"/>
      <c r="SZR73" s="289"/>
      <c r="SZS73" s="289"/>
      <c r="SZT73" s="289"/>
      <c r="SZU73" s="289"/>
      <c r="SZV73" s="289"/>
      <c r="SZW73" s="289"/>
      <c r="SZX73" s="289"/>
      <c r="SZY73" s="289"/>
      <c r="SZZ73" s="289"/>
      <c r="TAA73" s="289"/>
      <c r="TAB73" s="289"/>
      <c r="TAC73" s="289"/>
      <c r="TAD73" s="289"/>
      <c r="TAE73" s="289"/>
      <c r="TAF73" s="289"/>
      <c r="TAG73" s="289"/>
      <c r="TAH73" s="289"/>
      <c r="TAI73" s="289"/>
      <c r="TAJ73" s="289"/>
      <c r="TAK73" s="289"/>
      <c r="TAL73" s="289"/>
      <c r="TAM73" s="289"/>
      <c r="TAN73" s="289"/>
      <c r="TAO73" s="289"/>
      <c r="TAP73" s="289"/>
      <c r="TAQ73" s="289"/>
      <c r="TAR73" s="289"/>
      <c r="TAS73" s="289"/>
      <c r="TAT73" s="289"/>
      <c r="TAU73" s="289"/>
      <c r="TAV73" s="289"/>
      <c r="TAW73" s="289"/>
      <c r="TAX73" s="289"/>
      <c r="TAY73" s="289"/>
      <c r="TAZ73" s="289"/>
      <c r="TBA73" s="289"/>
      <c r="TBB73" s="289"/>
      <c r="TBC73" s="289"/>
      <c r="TBD73" s="289"/>
      <c r="TBE73" s="289"/>
      <c r="TBF73" s="289"/>
      <c r="TBG73" s="289"/>
      <c r="TBH73" s="289"/>
      <c r="TBI73" s="289"/>
      <c r="TBJ73" s="289"/>
      <c r="TBK73" s="289"/>
      <c r="TBL73" s="289"/>
      <c r="TBM73" s="289"/>
      <c r="TBN73" s="289"/>
      <c r="TBO73" s="289"/>
      <c r="TBP73" s="289"/>
      <c r="TBQ73" s="289"/>
      <c r="TBR73" s="289"/>
      <c r="TBS73" s="289"/>
      <c r="TBT73" s="289"/>
      <c r="TBU73" s="289"/>
      <c r="TBV73" s="289"/>
      <c r="TBW73" s="289"/>
      <c r="TBX73" s="289"/>
      <c r="TBY73" s="289"/>
      <c r="TBZ73" s="289"/>
      <c r="TCA73" s="289"/>
      <c r="TCB73" s="289"/>
      <c r="TCC73" s="289"/>
      <c r="TCD73" s="289"/>
      <c r="TCE73" s="289"/>
      <c r="TCF73" s="289"/>
      <c r="TCG73" s="289"/>
      <c r="TCH73" s="289"/>
      <c r="TCI73" s="289"/>
      <c r="TCJ73" s="289"/>
      <c r="TCK73" s="289"/>
      <c r="TCL73" s="289"/>
      <c r="TCM73" s="289"/>
      <c r="TCN73" s="289"/>
      <c r="TCO73" s="289"/>
      <c r="TCP73" s="289"/>
      <c r="TCQ73" s="289"/>
      <c r="TCR73" s="289"/>
      <c r="TCS73" s="289"/>
      <c r="TCT73" s="289"/>
      <c r="TCU73" s="289"/>
      <c r="TCV73" s="289"/>
      <c r="TCW73" s="289"/>
      <c r="TCX73" s="289"/>
      <c r="TCY73" s="289"/>
      <c r="TCZ73" s="289"/>
      <c r="TDA73" s="289"/>
      <c r="TDB73" s="289"/>
      <c r="TDC73" s="289"/>
      <c r="TDD73" s="289"/>
      <c r="TDE73" s="289"/>
      <c r="TDF73" s="289"/>
      <c r="TDG73" s="289"/>
      <c r="TDH73" s="289"/>
      <c r="TDI73" s="289"/>
      <c r="TDJ73" s="289"/>
      <c r="TDK73" s="289"/>
      <c r="TDL73" s="289"/>
      <c r="TDM73" s="289"/>
      <c r="TDN73" s="289"/>
      <c r="TDO73" s="289"/>
      <c r="TDP73" s="289"/>
      <c r="TDQ73" s="289"/>
      <c r="TDR73" s="289"/>
      <c r="TDS73" s="289"/>
      <c r="TDT73" s="289"/>
      <c r="TDU73" s="289"/>
      <c r="TDV73" s="289"/>
      <c r="TDW73" s="289"/>
      <c r="TDX73" s="289"/>
      <c r="TDY73" s="289"/>
      <c r="TDZ73" s="289"/>
      <c r="TEA73" s="289"/>
      <c r="TEB73" s="289"/>
      <c r="TEC73" s="289"/>
      <c r="TED73" s="289"/>
      <c r="TEE73" s="289"/>
      <c r="TEF73" s="289"/>
      <c r="TEG73" s="289"/>
      <c r="TEH73" s="289"/>
      <c r="TEI73" s="289"/>
      <c r="TEJ73" s="289"/>
      <c r="TEK73" s="289"/>
      <c r="TEL73" s="289"/>
      <c r="TEM73" s="289"/>
      <c r="TEN73" s="289"/>
      <c r="TEO73" s="289"/>
      <c r="TEP73" s="289"/>
      <c r="TEQ73" s="289"/>
      <c r="TER73" s="289"/>
      <c r="TES73" s="289"/>
      <c r="TET73" s="289"/>
      <c r="TEU73" s="289"/>
      <c r="TEV73" s="289"/>
      <c r="TEW73" s="289"/>
      <c r="TEX73" s="289"/>
      <c r="TEY73" s="289"/>
      <c r="TEZ73" s="289"/>
      <c r="TFA73" s="289"/>
      <c r="TFB73" s="289"/>
      <c r="TFC73" s="289"/>
      <c r="TFD73" s="289"/>
      <c r="TFE73" s="289"/>
      <c r="TFF73" s="289"/>
      <c r="TFG73" s="289"/>
      <c r="TFH73" s="289"/>
      <c r="TFI73" s="289"/>
      <c r="TFJ73" s="289"/>
      <c r="TFK73" s="289"/>
      <c r="TFL73" s="289"/>
      <c r="TFM73" s="289"/>
      <c r="TFN73" s="289"/>
      <c r="TFO73" s="289"/>
      <c r="TFP73" s="289"/>
      <c r="TFQ73" s="289"/>
      <c r="TFR73" s="289"/>
      <c r="TFS73" s="289"/>
      <c r="TFT73" s="289"/>
      <c r="TFU73" s="289"/>
      <c r="TFV73" s="289"/>
      <c r="TFW73" s="289"/>
      <c r="TFX73" s="289"/>
      <c r="TFY73" s="289"/>
      <c r="TFZ73" s="289"/>
      <c r="TGA73" s="289"/>
      <c r="TGB73" s="289"/>
      <c r="TGC73" s="289"/>
      <c r="TGD73" s="289"/>
      <c r="TGE73" s="289"/>
      <c r="TGF73" s="289"/>
      <c r="TGG73" s="289"/>
      <c r="TGH73" s="289"/>
      <c r="TGI73" s="289"/>
      <c r="TGJ73" s="289"/>
      <c r="TGK73" s="289"/>
      <c r="TGL73" s="289"/>
      <c r="TGM73" s="289"/>
      <c r="TGN73" s="289"/>
      <c r="TGO73" s="289"/>
      <c r="TGP73" s="289"/>
      <c r="TGQ73" s="289"/>
      <c r="TGR73" s="289"/>
      <c r="TGS73" s="289"/>
      <c r="TGT73" s="289"/>
      <c r="TGU73" s="289"/>
      <c r="TGV73" s="289"/>
      <c r="TGW73" s="289"/>
      <c r="TGX73" s="289"/>
      <c r="TGY73" s="289"/>
      <c r="TGZ73" s="289"/>
      <c r="THA73" s="289"/>
      <c r="THB73" s="289"/>
      <c r="THC73" s="289"/>
      <c r="THD73" s="289"/>
      <c r="THE73" s="289"/>
      <c r="THF73" s="289"/>
      <c r="THG73" s="289"/>
      <c r="THH73" s="289"/>
      <c r="THI73" s="289"/>
      <c r="THJ73" s="289"/>
      <c r="THK73" s="289"/>
      <c r="THL73" s="289"/>
      <c r="THM73" s="289"/>
      <c r="THN73" s="289"/>
      <c r="THO73" s="289"/>
      <c r="THP73" s="289"/>
      <c r="THQ73" s="289"/>
      <c r="THR73" s="289"/>
      <c r="THS73" s="289"/>
      <c r="THT73" s="289"/>
      <c r="THU73" s="289"/>
      <c r="THV73" s="289"/>
      <c r="THW73" s="289"/>
      <c r="THX73" s="289"/>
      <c r="THY73" s="289"/>
      <c r="THZ73" s="289"/>
      <c r="TIA73" s="289"/>
      <c r="TIB73" s="289"/>
      <c r="TIC73" s="289"/>
      <c r="TID73" s="289"/>
      <c r="TIE73" s="289"/>
      <c r="TIF73" s="289"/>
      <c r="TIG73" s="289"/>
      <c r="TIH73" s="289"/>
      <c r="TII73" s="289"/>
      <c r="TIJ73" s="289"/>
      <c r="TIK73" s="289"/>
      <c r="TIL73" s="289"/>
      <c r="TIM73" s="289"/>
      <c r="TIN73" s="289"/>
      <c r="TIO73" s="289"/>
      <c r="TIP73" s="289"/>
      <c r="TIQ73" s="289"/>
      <c r="TIR73" s="289"/>
      <c r="TIS73" s="289"/>
      <c r="TIT73" s="289"/>
      <c r="TIU73" s="289"/>
      <c r="TIV73" s="289"/>
      <c r="TIW73" s="289"/>
      <c r="TIX73" s="289"/>
      <c r="TIY73" s="289"/>
      <c r="TIZ73" s="289"/>
      <c r="TJA73" s="289"/>
      <c r="TJB73" s="289"/>
      <c r="TJC73" s="289"/>
      <c r="TJD73" s="289"/>
      <c r="TJE73" s="289"/>
      <c r="TJF73" s="289"/>
      <c r="TJG73" s="289"/>
      <c r="TJH73" s="289"/>
      <c r="TJI73" s="289"/>
      <c r="TJJ73" s="289"/>
      <c r="TJK73" s="289"/>
      <c r="TJL73" s="289"/>
      <c r="TJM73" s="289"/>
      <c r="TJN73" s="289"/>
      <c r="TJO73" s="289"/>
      <c r="TJP73" s="289"/>
      <c r="TJQ73" s="289"/>
      <c r="TJR73" s="289"/>
      <c r="TJS73" s="289"/>
      <c r="TJT73" s="289"/>
      <c r="TJU73" s="289"/>
      <c r="TJV73" s="289"/>
      <c r="TJW73" s="289"/>
      <c r="TJX73" s="289"/>
      <c r="TJY73" s="289"/>
      <c r="TJZ73" s="289"/>
      <c r="TKA73" s="289"/>
      <c r="TKB73" s="289"/>
      <c r="TKC73" s="289"/>
      <c r="TKD73" s="289"/>
      <c r="TKE73" s="289"/>
      <c r="TKF73" s="289"/>
      <c r="TKG73" s="289"/>
      <c r="TKH73" s="289"/>
      <c r="TKI73" s="289"/>
      <c r="TKJ73" s="289"/>
      <c r="TKK73" s="289"/>
      <c r="TKL73" s="289"/>
      <c r="TKM73" s="289"/>
      <c r="TKN73" s="289"/>
      <c r="TKO73" s="289"/>
      <c r="TKP73" s="289"/>
      <c r="TKQ73" s="289"/>
      <c r="TKR73" s="289"/>
      <c r="TKS73" s="289"/>
      <c r="TKT73" s="289"/>
      <c r="TKU73" s="289"/>
      <c r="TKV73" s="289"/>
      <c r="TKW73" s="289"/>
      <c r="TKX73" s="289"/>
      <c r="TKY73" s="289"/>
      <c r="TKZ73" s="289"/>
      <c r="TLA73" s="289"/>
      <c r="TLB73" s="289"/>
      <c r="TLC73" s="289"/>
      <c r="TLD73" s="289"/>
      <c r="TLE73" s="289"/>
      <c r="TLF73" s="289"/>
      <c r="TLG73" s="289"/>
      <c r="TLH73" s="289"/>
      <c r="TLI73" s="289"/>
      <c r="TLJ73" s="289"/>
      <c r="TLK73" s="289"/>
      <c r="TLL73" s="289"/>
      <c r="TLM73" s="289"/>
      <c r="TLN73" s="289"/>
      <c r="TLO73" s="289"/>
      <c r="TLP73" s="289"/>
      <c r="TLQ73" s="289"/>
      <c r="TLR73" s="289"/>
      <c r="TLS73" s="289"/>
      <c r="TLT73" s="289"/>
      <c r="TLU73" s="289"/>
      <c r="TLV73" s="289"/>
      <c r="TLW73" s="289"/>
      <c r="TLX73" s="289"/>
      <c r="TLY73" s="289"/>
      <c r="TLZ73" s="289"/>
      <c r="TMA73" s="289"/>
      <c r="TMB73" s="289"/>
      <c r="TMC73" s="289"/>
      <c r="TMD73" s="289"/>
      <c r="TME73" s="289"/>
      <c r="TMF73" s="289"/>
      <c r="TMG73" s="289"/>
      <c r="TMH73" s="289"/>
      <c r="TMI73" s="289"/>
      <c r="TMJ73" s="289"/>
      <c r="TMK73" s="289"/>
      <c r="TML73" s="289"/>
      <c r="TMM73" s="289"/>
      <c r="TMN73" s="289"/>
      <c r="TMO73" s="289"/>
      <c r="TMP73" s="289"/>
      <c r="TMQ73" s="289"/>
      <c r="TMR73" s="289"/>
      <c r="TMS73" s="289"/>
      <c r="TMT73" s="289"/>
      <c r="TMU73" s="289"/>
      <c r="TMV73" s="289"/>
      <c r="TMW73" s="289"/>
      <c r="TMX73" s="289"/>
      <c r="TMY73" s="289"/>
      <c r="TMZ73" s="289"/>
      <c r="TNA73" s="289"/>
      <c r="TNB73" s="289"/>
      <c r="TNC73" s="289"/>
      <c r="TND73" s="289"/>
      <c r="TNE73" s="289"/>
      <c r="TNF73" s="289"/>
      <c r="TNG73" s="289"/>
      <c r="TNH73" s="289"/>
      <c r="TNI73" s="289"/>
      <c r="TNJ73" s="289"/>
      <c r="TNK73" s="289"/>
      <c r="TNL73" s="289"/>
      <c r="TNM73" s="289"/>
      <c r="TNN73" s="289"/>
      <c r="TNO73" s="289"/>
      <c r="TNP73" s="289"/>
      <c r="TNQ73" s="289"/>
      <c r="TNR73" s="289"/>
      <c r="TNS73" s="289"/>
      <c r="TNT73" s="289"/>
      <c r="TNU73" s="289"/>
      <c r="TNV73" s="289"/>
      <c r="TNW73" s="289"/>
      <c r="TNX73" s="289"/>
      <c r="TNY73" s="289"/>
      <c r="TNZ73" s="289"/>
      <c r="TOA73" s="289"/>
      <c r="TOB73" s="289"/>
      <c r="TOC73" s="289"/>
      <c r="TOD73" s="289"/>
      <c r="TOE73" s="289"/>
      <c r="TOF73" s="289"/>
      <c r="TOG73" s="289"/>
      <c r="TOH73" s="289"/>
      <c r="TOI73" s="289"/>
      <c r="TOJ73" s="289"/>
      <c r="TOK73" s="289"/>
      <c r="TOL73" s="289"/>
      <c r="TOM73" s="289"/>
      <c r="TON73" s="289"/>
      <c r="TOO73" s="289"/>
      <c r="TOP73" s="289"/>
      <c r="TOQ73" s="289"/>
      <c r="TOR73" s="289"/>
      <c r="TOS73" s="289"/>
      <c r="TOT73" s="289"/>
      <c r="TOU73" s="289"/>
      <c r="TOV73" s="289"/>
      <c r="TOW73" s="289"/>
      <c r="TOX73" s="289"/>
      <c r="TOY73" s="289"/>
      <c r="TOZ73" s="289"/>
      <c r="TPA73" s="289"/>
      <c r="TPB73" s="289"/>
      <c r="TPC73" s="289"/>
      <c r="TPD73" s="289"/>
      <c r="TPE73" s="289"/>
      <c r="TPF73" s="289"/>
      <c r="TPG73" s="289"/>
      <c r="TPH73" s="289"/>
      <c r="TPI73" s="289"/>
      <c r="TPJ73" s="289"/>
      <c r="TPK73" s="289"/>
      <c r="TPL73" s="289"/>
      <c r="TPM73" s="289"/>
      <c r="TPN73" s="289"/>
      <c r="TPO73" s="289"/>
      <c r="TPP73" s="289"/>
      <c r="TPQ73" s="289"/>
      <c r="TPR73" s="289"/>
      <c r="TPS73" s="289"/>
      <c r="TPT73" s="289"/>
      <c r="TPU73" s="289"/>
      <c r="TPV73" s="289"/>
      <c r="TPW73" s="289"/>
      <c r="TPX73" s="289"/>
      <c r="TPY73" s="289"/>
      <c r="TPZ73" s="289"/>
      <c r="TQA73" s="289"/>
      <c r="TQB73" s="289"/>
      <c r="TQC73" s="289"/>
      <c r="TQD73" s="289"/>
      <c r="TQE73" s="289"/>
      <c r="TQF73" s="289"/>
      <c r="TQG73" s="289"/>
      <c r="TQH73" s="289"/>
      <c r="TQI73" s="289"/>
      <c r="TQJ73" s="289"/>
      <c r="TQK73" s="289"/>
      <c r="TQL73" s="289"/>
      <c r="TQM73" s="289"/>
      <c r="TQN73" s="289"/>
      <c r="TQO73" s="289"/>
      <c r="TQP73" s="289"/>
      <c r="TQQ73" s="289"/>
      <c r="TQR73" s="289"/>
      <c r="TQS73" s="289"/>
      <c r="TQT73" s="289"/>
      <c r="TQU73" s="289"/>
      <c r="TQV73" s="289"/>
      <c r="TQW73" s="289"/>
      <c r="TQX73" s="289"/>
      <c r="TQY73" s="289"/>
      <c r="TQZ73" s="289"/>
      <c r="TRA73" s="289"/>
      <c r="TRB73" s="289"/>
      <c r="TRC73" s="289"/>
      <c r="TRD73" s="289"/>
      <c r="TRE73" s="289"/>
      <c r="TRF73" s="289"/>
      <c r="TRG73" s="289"/>
      <c r="TRH73" s="289"/>
      <c r="TRI73" s="289"/>
      <c r="TRJ73" s="289"/>
      <c r="TRK73" s="289"/>
      <c r="TRL73" s="289"/>
      <c r="TRM73" s="289"/>
      <c r="TRN73" s="289"/>
      <c r="TRO73" s="289"/>
      <c r="TRP73" s="289"/>
      <c r="TRQ73" s="289"/>
      <c r="TRR73" s="289"/>
      <c r="TRS73" s="289"/>
      <c r="TRT73" s="289"/>
      <c r="TRU73" s="289"/>
      <c r="TRV73" s="289"/>
      <c r="TRW73" s="289"/>
      <c r="TRX73" s="289"/>
      <c r="TRY73" s="289"/>
      <c r="TRZ73" s="289"/>
      <c r="TSA73" s="289"/>
      <c r="TSB73" s="289"/>
      <c r="TSC73" s="289"/>
      <c r="TSD73" s="289"/>
      <c r="TSE73" s="289"/>
      <c r="TSF73" s="289"/>
      <c r="TSG73" s="289"/>
      <c r="TSH73" s="289"/>
      <c r="TSI73" s="289"/>
      <c r="TSJ73" s="289"/>
      <c r="TSK73" s="289"/>
      <c r="TSL73" s="289"/>
      <c r="TSM73" s="289"/>
      <c r="TSN73" s="289"/>
      <c r="TSO73" s="289"/>
      <c r="TSP73" s="289"/>
      <c r="TSQ73" s="289"/>
      <c r="TSR73" s="289"/>
      <c r="TSS73" s="289"/>
      <c r="TST73" s="289"/>
      <c r="TSU73" s="289"/>
      <c r="TSV73" s="289"/>
      <c r="TSW73" s="289"/>
      <c r="TSX73" s="289"/>
      <c r="TSY73" s="289"/>
      <c r="TSZ73" s="289"/>
      <c r="TTA73" s="289"/>
      <c r="TTB73" s="289"/>
      <c r="TTC73" s="289"/>
      <c r="TTD73" s="289"/>
      <c r="TTE73" s="289"/>
      <c r="TTF73" s="289"/>
      <c r="TTG73" s="289"/>
      <c r="TTH73" s="289"/>
      <c r="TTI73" s="289"/>
      <c r="TTJ73" s="289"/>
      <c r="TTK73" s="289"/>
      <c r="TTL73" s="289"/>
      <c r="TTM73" s="289"/>
      <c r="TTN73" s="289"/>
      <c r="TTO73" s="289"/>
      <c r="TTP73" s="289"/>
      <c r="TTQ73" s="289"/>
      <c r="TTR73" s="289"/>
      <c r="TTS73" s="289"/>
      <c r="TTT73" s="289"/>
      <c r="TTU73" s="289"/>
      <c r="TTV73" s="289"/>
      <c r="TTW73" s="289"/>
      <c r="TTX73" s="289"/>
      <c r="TTY73" s="289"/>
      <c r="TTZ73" s="289"/>
      <c r="TUA73" s="289"/>
      <c r="TUB73" s="289"/>
      <c r="TUC73" s="289"/>
      <c r="TUD73" s="289"/>
      <c r="TUE73" s="289"/>
      <c r="TUF73" s="289"/>
      <c r="TUG73" s="289"/>
      <c r="TUH73" s="289"/>
      <c r="TUI73" s="289"/>
      <c r="TUJ73" s="289"/>
      <c r="TUK73" s="289"/>
      <c r="TUL73" s="289"/>
      <c r="TUM73" s="289"/>
      <c r="TUN73" s="289"/>
      <c r="TUO73" s="289"/>
      <c r="TUP73" s="289"/>
      <c r="TUQ73" s="289"/>
      <c r="TUR73" s="289"/>
      <c r="TUS73" s="289"/>
      <c r="TUT73" s="289"/>
      <c r="TUU73" s="289"/>
      <c r="TUV73" s="289"/>
      <c r="TUW73" s="289"/>
      <c r="TUX73" s="289"/>
      <c r="TUY73" s="289"/>
      <c r="TUZ73" s="289"/>
      <c r="TVA73" s="289"/>
      <c r="TVB73" s="289"/>
      <c r="TVC73" s="289"/>
      <c r="TVD73" s="289"/>
      <c r="TVE73" s="289"/>
      <c r="TVF73" s="289"/>
      <c r="TVG73" s="289"/>
      <c r="TVH73" s="289"/>
      <c r="TVI73" s="289"/>
      <c r="TVJ73" s="289"/>
      <c r="TVK73" s="289"/>
      <c r="TVL73" s="289"/>
      <c r="TVM73" s="289"/>
      <c r="TVN73" s="289"/>
      <c r="TVO73" s="289"/>
      <c r="TVP73" s="289"/>
      <c r="TVQ73" s="289"/>
      <c r="TVR73" s="289"/>
      <c r="TVS73" s="289"/>
      <c r="TVT73" s="289"/>
      <c r="TVU73" s="289"/>
      <c r="TVV73" s="289"/>
      <c r="TVW73" s="289"/>
      <c r="TVX73" s="289"/>
      <c r="TVY73" s="289"/>
      <c r="TVZ73" s="289"/>
      <c r="TWA73" s="289"/>
      <c r="TWB73" s="289"/>
      <c r="TWC73" s="289"/>
      <c r="TWD73" s="289"/>
      <c r="TWE73" s="289"/>
      <c r="TWF73" s="289"/>
      <c r="TWG73" s="289"/>
      <c r="TWH73" s="289"/>
      <c r="TWI73" s="289"/>
      <c r="TWJ73" s="289"/>
      <c r="TWK73" s="289"/>
      <c r="TWL73" s="289"/>
      <c r="TWM73" s="289"/>
      <c r="TWN73" s="289"/>
      <c r="TWO73" s="289"/>
      <c r="TWP73" s="289"/>
      <c r="TWQ73" s="289"/>
      <c r="TWR73" s="289"/>
      <c r="TWS73" s="289"/>
      <c r="TWT73" s="289"/>
      <c r="TWU73" s="289"/>
      <c r="TWV73" s="289"/>
      <c r="TWW73" s="289"/>
      <c r="TWX73" s="289"/>
      <c r="TWY73" s="289"/>
      <c r="TWZ73" s="289"/>
      <c r="TXA73" s="289"/>
      <c r="TXB73" s="289"/>
      <c r="TXC73" s="289"/>
      <c r="TXD73" s="289"/>
      <c r="TXE73" s="289"/>
      <c r="TXF73" s="289"/>
      <c r="TXG73" s="289"/>
      <c r="TXH73" s="289"/>
      <c r="TXI73" s="289"/>
      <c r="TXJ73" s="289"/>
      <c r="TXK73" s="289"/>
      <c r="TXL73" s="289"/>
      <c r="TXM73" s="289"/>
      <c r="TXN73" s="289"/>
      <c r="TXO73" s="289"/>
      <c r="TXP73" s="289"/>
      <c r="TXQ73" s="289"/>
      <c r="TXR73" s="289"/>
      <c r="TXS73" s="289"/>
      <c r="TXT73" s="289"/>
      <c r="TXU73" s="289"/>
      <c r="TXV73" s="289"/>
      <c r="TXW73" s="289"/>
      <c r="TXX73" s="289"/>
      <c r="TXY73" s="289"/>
      <c r="TXZ73" s="289"/>
      <c r="TYA73" s="289"/>
      <c r="TYB73" s="289"/>
      <c r="TYC73" s="289"/>
      <c r="TYD73" s="289"/>
      <c r="TYE73" s="289"/>
      <c r="TYF73" s="289"/>
      <c r="TYG73" s="289"/>
      <c r="TYH73" s="289"/>
      <c r="TYI73" s="289"/>
      <c r="TYJ73" s="289"/>
      <c r="TYK73" s="289"/>
      <c r="TYL73" s="289"/>
      <c r="TYM73" s="289"/>
      <c r="TYN73" s="289"/>
      <c r="TYO73" s="289"/>
      <c r="TYP73" s="289"/>
      <c r="TYQ73" s="289"/>
      <c r="TYR73" s="289"/>
      <c r="TYS73" s="289"/>
      <c r="TYT73" s="289"/>
      <c r="TYU73" s="289"/>
      <c r="TYV73" s="289"/>
      <c r="TYW73" s="289"/>
      <c r="TYX73" s="289"/>
      <c r="TYY73" s="289"/>
      <c r="TYZ73" s="289"/>
      <c r="TZA73" s="289"/>
      <c r="TZB73" s="289"/>
      <c r="TZC73" s="289"/>
      <c r="TZD73" s="289"/>
      <c r="TZE73" s="289"/>
      <c r="TZF73" s="289"/>
      <c r="TZG73" s="289"/>
      <c r="TZH73" s="289"/>
      <c r="TZI73" s="289"/>
      <c r="TZJ73" s="289"/>
      <c r="TZK73" s="289"/>
      <c r="TZL73" s="289"/>
      <c r="TZM73" s="289"/>
      <c r="TZN73" s="289"/>
      <c r="TZO73" s="289"/>
      <c r="TZP73" s="289"/>
      <c r="TZQ73" s="289"/>
      <c r="TZR73" s="289"/>
      <c r="TZS73" s="289"/>
      <c r="TZT73" s="289"/>
      <c r="TZU73" s="289"/>
      <c r="TZV73" s="289"/>
      <c r="TZW73" s="289"/>
      <c r="TZX73" s="289"/>
      <c r="TZY73" s="289"/>
      <c r="TZZ73" s="289"/>
      <c r="UAA73" s="289"/>
      <c r="UAB73" s="289"/>
      <c r="UAC73" s="289"/>
      <c r="UAD73" s="289"/>
      <c r="UAE73" s="289"/>
      <c r="UAF73" s="289"/>
      <c r="UAG73" s="289"/>
      <c r="UAH73" s="289"/>
      <c r="UAI73" s="289"/>
      <c r="UAJ73" s="289"/>
      <c r="UAK73" s="289"/>
      <c r="UAL73" s="289"/>
      <c r="UAM73" s="289"/>
      <c r="UAN73" s="289"/>
      <c r="UAO73" s="289"/>
      <c r="UAP73" s="289"/>
      <c r="UAQ73" s="289"/>
      <c r="UAR73" s="289"/>
      <c r="UAS73" s="289"/>
      <c r="UAT73" s="289"/>
      <c r="UAU73" s="289"/>
      <c r="UAV73" s="289"/>
      <c r="UAW73" s="289"/>
      <c r="UAX73" s="289"/>
      <c r="UAY73" s="289"/>
      <c r="UAZ73" s="289"/>
      <c r="UBA73" s="289"/>
      <c r="UBB73" s="289"/>
      <c r="UBC73" s="289"/>
      <c r="UBD73" s="289"/>
      <c r="UBE73" s="289"/>
      <c r="UBF73" s="289"/>
      <c r="UBG73" s="289"/>
      <c r="UBH73" s="289"/>
      <c r="UBI73" s="289"/>
      <c r="UBJ73" s="289"/>
      <c r="UBK73" s="289"/>
      <c r="UBL73" s="289"/>
      <c r="UBM73" s="289"/>
      <c r="UBN73" s="289"/>
      <c r="UBO73" s="289"/>
      <c r="UBP73" s="289"/>
      <c r="UBQ73" s="289"/>
      <c r="UBR73" s="289"/>
      <c r="UBS73" s="289"/>
      <c r="UBT73" s="289"/>
      <c r="UBU73" s="289"/>
      <c r="UBV73" s="289"/>
      <c r="UBW73" s="289"/>
      <c r="UBX73" s="289"/>
      <c r="UBY73" s="289"/>
      <c r="UBZ73" s="289"/>
      <c r="UCA73" s="289"/>
      <c r="UCB73" s="289"/>
      <c r="UCC73" s="289"/>
      <c r="UCD73" s="289"/>
      <c r="UCE73" s="289"/>
      <c r="UCF73" s="289"/>
      <c r="UCG73" s="289"/>
      <c r="UCH73" s="289"/>
      <c r="UCI73" s="289"/>
      <c r="UCJ73" s="289"/>
      <c r="UCK73" s="289"/>
      <c r="UCL73" s="289"/>
      <c r="UCM73" s="289"/>
      <c r="UCN73" s="289"/>
      <c r="UCO73" s="289"/>
      <c r="UCP73" s="289"/>
      <c r="UCQ73" s="289"/>
      <c r="UCR73" s="289"/>
      <c r="UCS73" s="289"/>
      <c r="UCT73" s="289"/>
      <c r="UCU73" s="289"/>
      <c r="UCV73" s="289"/>
      <c r="UCW73" s="289"/>
      <c r="UCX73" s="289"/>
      <c r="UCY73" s="289"/>
      <c r="UCZ73" s="289"/>
      <c r="UDA73" s="289"/>
      <c r="UDB73" s="289"/>
      <c r="UDC73" s="289"/>
      <c r="UDD73" s="289"/>
      <c r="UDE73" s="289"/>
      <c r="UDF73" s="289"/>
      <c r="UDG73" s="289"/>
      <c r="UDH73" s="289"/>
      <c r="UDI73" s="289"/>
      <c r="UDJ73" s="289"/>
      <c r="UDK73" s="289"/>
      <c r="UDL73" s="289"/>
      <c r="UDM73" s="289"/>
      <c r="UDN73" s="289"/>
      <c r="UDO73" s="289"/>
      <c r="UDP73" s="289"/>
      <c r="UDQ73" s="289"/>
      <c r="UDR73" s="289"/>
      <c r="UDS73" s="289"/>
      <c r="UDT73" s="289"/>
      <c r="UDU73" s="289"/>
      <c r="UDV73" s="289"/>
      <c r="UDW73" s="289"/>
      <c r="UDX73" s="289"/>
      <c r="UDY73" s="289"/>
      <c r="UDZ73" s="289"/>
      <c r="UEA73" s="289"/>
      <c r="UEB73" s="289"/>
      <c r="UEC73" s="289"/>
      <c r="UED73" s="289"/>
      <c r="UEE73" s="289"/>
      <c r="UEF73" s="289"/>
      <c r="UEG73" s="289"/>
      <c r="UEH73" s="289"/>
      <c r="UEI73" s="289"/>
      <c r="UEJ73" s="289"/>
      <c r="UEK73" s="289"/>
      <c r="UEL73" s="289"/>
      <c r="UEM73" s="289"/>
      <c r="UEN73" s="289"/>
      <c r="UEO73" s="289"/>
      <c r="UEP73" s="289"/>
      <c r="UEQ73" s="289"/>
      <c r="UER73" s="289"/>
      <c r="UES73" s="289"/>
      <c r="UET73" s="289"/>
      <c r="UEU73" s="289"/>
      <c r="UEV73" s="289"/>
      <c r="UEW73" s="289"/>
      <c r="UEX73" s="289"/>
      <c r="UEY73" s="289"/>
      <c r="UEZ73" s="289"/>
      <c r="UFA73" s="289"/>
      <c r="UFB73" s="289"/>
      <c r="UFC73" s="289"/>
      <c r="UFD73" s="289"/>
      <c r="UFE73" s="289"/>
      <c r="UFF73" s="289"/>
      <c r="UFG73" s="289"/>
      <c r="UFH73" s="289"/>
      <c r="UFI73" s="289"/>
      <c r="UFJ73" s="289"/>
      <c r="UFK73" s="289"/>
      <c r="UFL73" s="289"/>
      <c r="UFM73" s="289"/>
      <c r="UFN73" s="289"/>
      <c r="UFO73" s="289"/>
      <c r="UFP73" s="289"/>
      <c r="UFQ73" s="289"/>
      <c r="UFR73" s="289"/>
      <c r="UFS73" s="289"/>
      <c r="UFT73" s="289"/>
      <c r="UFU73" s="289"/>
      <c r="UFV73" s="289"/>
      <c r="UFW73" s="289"/>
      <c r="UFX73" s="289"/>
      <c r="UFY73" s="289"/>
      <c r="UFZ73" s="289"/>
      <c r="UGA73" s="289"/>
      <c r="UGB73" s="289"/>
      <c r="UGC73" s="289"/>
      <c r="UGD73" s="289"/>
      <c r="UGE73" s="289"/>
      <c r="UGF73" s="289"/>
      <c r="UGG73" s="289"/>
      <c r="UGH73" s="289"/>
      <c r="UGI73" s="289"/>
      <c r="UGJ73" s="289"/>
      <c r="UGK73" s="289"/>
      <c r="UGL73" s="289"/>
      <c r="UGM73" s="289"/>
      <c r="UGN73" s="289"/>
      <c r="UGO73" s="289"/>
      <c r="UGP73" s="289"/>
      <c r="UGQ73" s="289"/>
      <c r="UGR73" s="289"/>
      <c r="UGS73" s="289"/>
      <c r="UGT73" s="289"/>
      <c r="UGU73" s="289"/>
      <c r="UGV73" s="289"/>
      <c r="UGW73" s="289"/>
      <c r="UGX73" s="289"/>
      <c r="UGY73" s="289"/>
      <c r="UGZ73" s="289"/>
      <c r="UHA73" s="289"/>
      <c r="UHB73" s="289"/>
      <c r="UHC73" s="289"/>
      <c r="UHD73" s="289"/>
      <c r="UHE73" s="289"/>
      <c r="UHF73" s="289"/>
      <c r="UHG73" s="289"/>
      <c r="UHH73" s="289"/>
      <c r="UHI73" s="289"/>
      <c r="UHJ73" s="289"/>
      <c r="UHK73" s="289"/>
      <c r="UHL73" s="289"/>
      <c r="UHM73" s="289"/>
      <c r="UHN73" s="289"/>
      <c r="UHO73" s="289"/>
      <c r="UHP73" s="289"/>
      <c r="UHQ73" s="289"/>
      <c r="UHR73" s="289"/>
      <c r="UHS73" s="289"/>
      <c r="UHT73" s="289"/>
      <c r="UHU73" s="289"/>
      <c r="UHV73" s="289"/>
      <c r="UHW73" s="289"/>
      <c r="UHX73" s="289"/>
      <c r="UHY73" s="289"/>
      <c r="UHZ73" s="289"/>
      <c r="UIA73" s="289"/>
      <c r="UIB73" s="289"/>
      <c r="UIC73" s="289"/>
      <c r="UID73" s="289"/>
      <c r="UIE73" s="289"/>
      <c r="UIF73" s="289"/>
      <c r="UIG73" s="289"/>
      <c r="UIH73" s="289"/>
      <c r="UII73" s="289"/>
      <c r="UIJ73" s="289"/>
      <c r="UIK73" s="289"/>
      <c r="UIL73" s="289"/>
      <c r="UIM73" s="289"/>
      <c r="UIN73" s="289"/>
      <c r="UIO73" s="289"/>
      <c r="UIP73" s="289"/>
      <c r="UIQ73" s="289"/>
      <c r="UIR73" s="289"/>
      <c r="UIS73" s="289"/>
      <c r="UIT73" s="289"/>
      <c r="UIU73" s="289"/>
      <c r="UIV73" s="289"/>
      <c r="UIW73" s="289"/>
      <c r="UIX73" s="289"/>
      <c r="UIY73" s="289"/>
      <c r="UIZ73" s="289"/>
      <c r="UJA73" s="289"/>
      <c r="UJB73" s="289"/>
      <c r="UJC73" s="289"/>
      <c r="UJD73" s="289"/>
      <c r="UJE73" s="289"/>
      <c r="UJF73" s="289"/>
      <c r="UJG73" s="289"/>
      <c r="UJH73" s="289"/>
      <c r="UJI73" s="289"/>
      <c r="UJJ73" s="289"/>
      <c r="UJK73" s="289"/>
      <c r="UJL73" s="289"/>
      <c r="UJM73" s="289"/>
      <c r="UJN73" s="289"/>
      <c r="UJO73" s="289"/>
      <c r="UJP73" s="289"/>
      <c r="UJQ73" s="289"/>
      <c r="UJR73" s="289"/>
      <c r="UJS73" s="289"/>
      <c r="UJT73" s="289"/>
      <c r="UJU73" s="289"/>
      <c r="UJV73" s="289"/>
      <c r="UJW73" s="289"/>
      <c r="UJX73" s="289"/>
      <c r="UJY73" s="289"/>
      <c r="UJZ73" s="289"/>
      <c r="UKA73" s="289"/>
      <c r="UKB73" s="289"/>
      <c r="UKC73" s="289"/>
      <c r="UKD73" s="289"/>
      <c r="UKE73" s="289"/>
      <c r="UKF73" s="289"/>
      <c r="UKG73" s="289"/>
      <c r="UKH73" s="289"/>
      <c r="UKI73" s="289"/>
      <c r="UKJ73" s="289"/>
      <c r="UKK73" s="289"/>
      <c r="UKL73" s="289"/>
      <c r="UKM73" s="289"/>
      <c r="UKN73" s="289"/>
      <c r="UKO73" s="289"/>
      <c r="UKP73" s="289"/>
      <c r="UKQ73" s="289"/>
      <c r="UKR73" s="289"/>
      <c r="UKS73" s="289"/>
      <c r="UKT73" s="289"/>
      <c r="UKU73" s="289"/>
      <c r="UKV73" s="289"/>
      <c r="UKW73" s="289"/>
      <c r="UKX73" s="289"/>
      <c r="UKY73" s="289"/>
      <c r="UKZ73" s="289"/>
      <c r="ULA73" s="289"/>
      <c r="ULB73" s="289"/>
      <c r="ULC73" s="289"/>
      <c r="ULD73" s="289"/>
      <c r="ULE73" s="289"/>
      <c r="ULF73" s="289"/>
      <c r="ULG73" s="289"/>
      <c r="ULH73" s="289"/>
      <c r="ULI73" s="289"/>
      <c r="ULJ73" s="289"/>
      <c r="ULK73" s="289"/>
      <c r="ULL73" s="289"/>
      <c r="ULM73" s="289"/>
      <c r="ULN73" s="289"/>
      <c r="ULO73" s="289"/>
      <c r="ULP73" s="289"/>
      <c r="ULQ73" s="289"/>
      <c r="ULR73" s="289"/>
      <c r="ULS73" s="289"/>
      <c r="ULT73" s="289"/>
      <c r="ULU73" s="289"/>
      <c r="ULV73" s="289"/>
      <c r="ULW73" s="289"/>
      <c r="ULX73" s="289"/>
      <c r="ULY73" s="289"/>
      <c r="ULZ73" s="289"/>
      <c r="UMA73" s="289"/>
      <c r="UMB73" s="289"/>
      <c r="UMC73" s="289"/>
      <c r="UMD73" s="289"/>
      <c r="UME73" s="289"/>
      <c r="UMF73" s="289"/>
      <c r="UMG73" s="289"/>
      <c r="UMH73" s="289"/>
      <c r="UMI73" s="289"/>
      <c r="UMJ73" s="289"/>
      <c r="UMK73" s="289"/>
      <c r="UML73" s="289"/>
      <c r="UMM73" s="289"/>
      <c r="UMN73" s="289"/>
      <c r="UMO73" s="289"/>
      <c r="UMP73" s="289"/>
      <c r="UMQ73" s="289"/>
      <c r="UMR73" s="289"/>
      <c r="UMS73" s="289"/>
      <c r="UMT73" s="289"/>
      <c r="UMU73" s="289"/>
      <c r="UMV73" s="289"/>
      <c r="UMW73" s="289"/>
      <c r="UMX73" s="289"/>
      <c r="UMY73" s="289"/>
      <c r="UMZ73" s="289"/>
      <c r="UNA73" s="289"/>
      <c r="UNB73" s="289"/>
      <c r="UNC73" s="289"/>
      <c r="UND73" s="289"/>
      <c r="UNE73" s="289"/>
      <c r="UNF73" s="289"/>
      <c r="UNG73" s="289"/>
      <c r="UNH73" s="289"/>
      <c r="UNI73" s="289"/>
      <c r="UNJ73" s="289"/>
      <c r="UNK73" s="289"/>
      <c r="UNL73" s="289"/>
      <c r="UNM73" s="289"/>
      <c r="UNN73" s="289"/>
      <c r="UNO73" s="289"/>
      <c r="UNP73" s="289"/>
      <c r="UNQ73" s="289"/>
      <c r="UNR73" s="289"/>
      <c r="UNS73" s="289"/>
      <c r="UNT73" s="289"/>
      <c r="UNU73" s="289"/>
      <c r="UNV73" s="289"/>
      <c r="UNW73" s="289"/>
      <c r="UNX73" s="289"/>
      <c r="UNY73" s="289"/>
      <c r="UNZ73" s="289"/>
      <c r="UOA73" s="289"/>
      <c r="UOB73" s="289"/>
      <c r="UOC73" s="289"/>
      <c r="UOD73" s="289"/>
      <c r="UOE73" s="289"/>
      <c r="UOF73" s="289"/>
      <c r="UOG73" s="289"/>
      <c r="UOH73" s="289"/>
      <c r="UOI73" s="289"/>
      <c r="UOJ73" s="289"/>
      <c r="UOK73" s="289"/>
      <c r="UOL73" s="289"/>
      <c r="UOM73" s="289"/>
      <c r="UON73" s="289"/>
      <c r="UOO73" s="289"/>
      <c r="UOP73" s="289"/>
      <c r="UOQ73" s="289"/>
      <c r="UOR73" s="289"/>
      <c r="UOS73" s="289"/>
      <c r="UOT73" s="289"/>
      <c r="UOU73" s="289"/>
      <c r="UOV73" s="289"/>
      <c r="UOW73" s="289"/>
      <c r="UOX73" s="289"/>
      <c r="UOY73" s="289"/>
      <c r="UOZ73" s="289"/>
      <c r="UPA73" s="289"/>
      <c r="UPB73" s="289"/>
      <c r="UPC73" s="289"/>
      <c r="UPD73" s="289"/>
      <c r="UPE73" s="289"/>
      <c r="UPF73" s="289"/>
      <c r="UPG73" s="289"/>
      <c r="UPH73" s="289"/>
      <c r="UPI73" s="289"/>
      <c r="UPJ73" s="289"/>
      <c r="UPK73" s="289"/>
      <c r="UPL73" s="289"/>
      <c r="UPM73" s="289"/>
      <c r="UPN73" s="289"/>
      <c r="UPO73" s="289"/>
      <c r="UPP73" s="289"/>
      <c r="UPQ73" s="289"/>
      <c r="UPR73" s="289"/>
      <c r="UPS73" s="289"/>
      <c r="UPT73" s="289"/>
      <c r="UPU73" s="289"/>
      <c r="UPV73" s="289"/>
      <c r="UPW73" s="289"/>
      <c r="UPX73" s="289"/>
      <c r="UPY73" s="289"/>
      <c r="UPZ73" s="289"/>
      <c r="UQA73" s="289"/>
      <c r="UQB73" s="289"/>
      <c r="UQC73" s="289"/>
      <c r="UQD73" s="289"/>
      <c r="UQE73" s="289"/>
      <c r="UQF73" s="289"/>
      <c r="UQG73" s="289"/>
      <c r="UQH73" s="289"/>
      <c r="UQI73" s="289"/>
      <c r="UQJ73" s="289"/>
      <c r="UQK73" s="289"/>
      <c r="UQL73" s="289"/>
      <c r="UQM73" s="289"/>
      <c r="UQN73" s="289"/>
      <c r="UQO73" s="289"/>
      <c r="UQP73" s="289"/>
      <c r="UQQ73" s="289"/>
      <c r="UQR73" s="289"/>
      <c r="UQS73" s="289"/>
      <c r="UQT73" s="289"/>
      <c r="UQU73" s="289"/>
      <c r="UQV73" s="289"/>
      <c r="UQW73" s="289"/>
      <c r="UQX73" s="289"/>
      <c r="UQY73" s="289"/>
      <c r="UQZ73" s="289"/>
      <c r="URA73" s="289"/>
      <c r="URB73" s="289"/>
      <c r="URC73" s="289"/>
      <c r="URD73" s="289"/>
      <c r="URE73" s="289"/>
      <c r="URF73" s="289"/>
      <c r="URG73" s="289"/>
      <c r="URH73" s="289"/>
      <c r="URI73" s="289"/>
      <c r="URJ73" s="289"/>
      <c r="URK73" s="289"/>
      <c r="URL73" s="289"/>
      <c r="URM73" s="289"/>
      <c r="URN73" s="289"/>
      <c r="URO73" s="289"/>
      <c r="URP73" s="289"/>
      <c r="URQ73" s="289"/>
      <c r="URR73" s="289"/>
      <c r="URS73" s="289"/>
      <c r="URT73" s="289"/>
      <c r="URU73" s="289"/>
      <c r="URV73" s="289"/>
      <c r="URW73" s="289"/>
      <c r="URX73" s="289"/>
      <c r="URY73" s="289"/>
      <c r="URZ73" s="289"/>
      <c r="USA73" s="289"/>
      <c r="USB73" s="289"/>
      <c r="USC73" s="289"/>
      <c r="USD73" s="289"/>
      <c r="USE73" s="289"/>
      <c r="USF73" s="289"/>
      <c r="USG73" s="289"/>
      <c r="USH73" s="289"/>
      <c r="USI73" s="289"/>
      <c r="USJ73" s="289"/>
      <c r="USK73" s="289"/>
      <c r="USL73" s="289"/>
      <c r="USM73" s="289"/>
      <c r="USN73" s="289"/>
      <c r="USO73" s="289"/>
      <c r="USP73" s="289"/>
      <c r="USQ73" s="289"/>
      <c r="USR73" s="289"/>
      <c r="USS73" s="289"/>
      <c r="UST73" s="289"/>
      <c r="USU73" s="289"/>
      <c r="USV73" s="289"/>
      <c r="USW73" s="289"/>
      <c r="USX73" s="289"/>
      <c r="USY73" s="289"/>
      <c r="USZ73" s="289"/>
      <c r="UTA73" s="289"/>
      <c r="UTB73" s="289"/>
      <c r="UTC73" s="289"/>
      <c r="UTD73" s="289"/>
      <c r="UTE73" s="289"/>
      <c r="UTF73" s="289"/>
      <c r="UTG73" s="289"/>
      <c r="UTH73" s="289"/>
      <c r="UTI73" s="289"/>
      <c r="UTJ73" s="289"/>
      <c r="UTK73" s="289"/>
      <c r="UTL73" s="289"/>
      <c r="UTM73" s="289"/>
      <c r="UTN73" s="289"/>
      <c r="UTO73" s="289"/>
      <c r="UTP73" s="289"/>
      <c r="UTQ73" s="289"/>
      <c r="UTR73" s="289"/>
      <c r="UTS73" s="289"/>
      <c r="UTT73" s="289"/>
      <c r="UTU73" s="289"/>
      <c r="UTV73" s="289"/>
      <c r="UTW73" s="289"/>
      <c r="UTX73" s="289"/>
      <c r="UTY73" s="289"/>
      <c r="UTZ73" s="289"/>
      <c r="UUA73" s="289"/>
      <c r="UUB73" s="289"/>
      <c r="UUC73" s="289"/>
      <c r="UUD73" s="289"/>
      <c r="UUE73" s="289"/>
      <c r="UUF73" s="289"/>
      <c r="UUG73" s="289"/>
      <c r="UUH73" s="289"/>
      <c r="UUI73" s="289"/>
      <c r="UUJ73" s="289"/>
      <c r="UUK73" s="289"/>
      <c r="UUL73" s="289"/>
      <c r="UUM73" s="289"/>
      <c r="UUN73" s="289"/>
      <c r="UUO73" s="289"/>
      <c r="UUP73" s="289"/>
      <c r="UUQ73" s="289"/>
      <c r="UUR73" s="289"/>
      <c r="UUS73" s="289"/>
      <c r="UUT73" s="289"/>
      <c r="UUU73" s="289"/>
      <c r="UUV73" s="289"/>
      <c r="UUW73" s="289"/>
      <c r="UUX73" s="289"/>
      <c r="UUY73" s="289"/>
      <c r="UUZ73" s="289"/>
      <c r="UVA73" s="289"/>
      <c r="UVB73" s="289"/>
      <c r="UVC73" s="289"/>
      <c r="UVD73" s="289"/>
      <c r="UVE73" s="289"/>
      <c r="UVF73" s="289"/>
      <c r="UVG73" s="289"/>
      <c r="UVH73" s="289"/>
      <c r="UVI73" s="289"/>
      <c r="UVJ73" s="289"/>
      <c r="UVK73" s="289"/>
      <c r="UVL73" s="289"/>
      <c r="UVM73" s="289"/>
      <c r="UVN73" s="289"/>
      <c r="UVO73" s="289"/>
      <c r="UVP73" s="289"/>
      <c r="UVQ73" s="289"/>
      <c r="UVR73" s="289"/>
      <c r="UVS73" s="289"/>
      <c r="UVT73" s="289"/>
      <c r="UVU73" s="289"/>
      <c r="UVV73" s="289"/>
      <c r="UVW73" s="289"/>
      <c r="UVX73" s="289"/>
      <c r="UVY73" s="289"/>
      <c r="UVZ73" s="289"/>
      <c r="UWA73" s="289"/>
      <c r="UWB73" s="289"/>
      <c r="UWC73" s="289"/>
      <c r="UWD73" s="289"/>
      <c r="UWE73" s="289"/>
      <c r="UWF73" s="289"/>
      <c r="UWG73" s="289"/>
      <c r="UWH73" s="289"/>
      <c r="UWI73" s="289"/>
      <c r="UWJ73" s="289"/>
      <c r="UWK73" s="289"/>
      <c r="UWL73" s="289"/>
      <c r="UWM73" s="289"/>
      <c r="UWN73" s="289"/>
      <c r="UWO73" s="289"/>
      <c r="UWP73" s="289"/>
      <c r="UWQ73" s="289"/>
      <c r="UWR73" s="289"/>
      <c r="UWS73" s="289"/>
      <c r="UWT73" s="289"/>
      <c r="UWU73" s="289"/>
      <c r="UWV73" s="289"/>
      <c r="UWW73" s="289"/>
      <c r="UWX73" s="289"/>
      <c r="UWY73" s="289"/>
      <c r="UWZ73" s="289"/>
      <c r="UXA73" s="289"/>
      <c r="UXB73" s="289"/>
      <c r="UXC73" s="289"/>
      <c r="UXD73" s="289"/>
      <c r="UXE73" s="289"/>
      <c r="UXF73" s="289"/>
      <c r="UXG73" s="289"/>
      <c r="UXH73" s="289"/>
      <c r="UXI73" s="289"/>
      <c r="UXJ73" s="289"/>
      <c r="UXK73" s="289"/>
      <c r="UXL73" s="289"/>
      <c r="UXM73" s="289"/>
      <c r="UXN73" s="289"/>
      <c r="UXO73" s="289"/>
      <c r="UXP73" s="289"/>
      <c r="UXQ73" s="289"/>
      <c r="UXR73" s="289"/>
      <c r="UXS73" s="289"/>
      <c r="UXT73" s="289"/>
      <c r="UXU73" s="289"/>
      <c r="UXV73" s="289"/>
      <c r="UXW73" s="289"/>
      <c r="UXX73" s="289"/>
      <c r="UXY73" s="289"/>
      <c r="UXZ73" s="289"/>
      <c r="UYA73" s="289"/>
      <c r="UYB73" s="289"/>
      <c r="UYC73" s="289"/>
      <c r="UYD73" s="289"/>
      <c r="UYE73" s="289"/>
      <c r="UYF73" s="289"/>
      <c r="UYG73" s="289"/>
      <c r="UYH73" s="289"/>
      <c r="UYI73" s="289"/>
      <c r="UYJ73" s="289"/>
      <c r="UYK73" s="289"/>
      <c r="UYL73" s="289"/>
      <c r="UYM73" s="289"/>
      <c r="UYN73" s="289"/>
      <c r="UYO73" s="289"/>
      <c r="UYP73" s="289"/>
      <c r="UYQ73" s="289"/>
      <c r="UYR73" s="289"/>
      <c r="UYS73" s="289"/>
      <c r="UYT73" s="289"/>
      <c r="UYU73" s="289"/>
      <c r="UYV73" s="289"/>
      <c r="UYW73" s="289"/>
      <c r="UYX73" s="289"/>
      <c r="UYY73" s="289"/>
      <c r="UYZ73" s="289"/>
      <c r="UZA73" s="289"/>
      <c r="UZB73" s="289"/>
      <c r="UZC73" s="289"/>
      <c r="UZD73" s="289"/>
      <c r="UZE73" s="289"/>
      <c r="UZF73" s="289"/>
      <c r="UZG73" s="289"/>
      <c r="UZH73" s="289"/>
      <c r="UZI73" s="289"/>
      <c r="UZJ73" s="289"/>
      <c r="UZK73" s="289"/>
      <c r="UZL73" s="289"/>
      <c r="UZM73" s="289"/>
      <c r="UZN73" s="289"/>
      <c r="UZO73" s="289"/>
      <c r="UZP73" s="289"/>
      <c r="UZQ73" s="289"/>
      <c r="UZR73" s="289"/>
      <c r="UZS73" s="289"/>
      <c r="UZT73" s="289"/>
      <c r="UZU73" s="289"/>
      <c r="UZV73" s="289"/>
      <c r="UZW73" s="289"/>
      <c r="UZX73" s="289"/>
      <c r="UZY73" s="289"/>
      <c r="UZZ73" s="289"/>
      <c r="VAA73" s="289"/>
      <c r="VAB73" s="289"/>
      <c r="VAC73" s="289"/>
      <c r="VAD73" s="289"/>
      <c r="VAE73" s="289"/>
      <c r="VAF73" s="289"/>
      <c r="VAG73" s="289"/>
      <c r="VAH73" s="289"/>
      <c r="VAI73" s="289"/>
      <c r="VAJ73" s="289"/>
      <c r="VAK73" s="289"/>
      <c r="VAL73" s="289"/>
      <c r="VAM73" s="289"/>
      <c r="VAN73" s="289"/>
      <c r="VAO73" s="289"/>
      <c r="VAP73" s="289"/>
      <c r="VAQ73" s="289"/>
      <c r="VAR73" s="289"/>
      <c r="VAS73" s="289"/>
      <c r="VAT73" s="289"/>
      <c r="VAU73" s="289"/>
      <c r="VAV73" s="289"/>
      <c r="VAW73" s="289"/>
      <c r="VAX73" s="289"/>
      <c r="VAY73" s="289"/>
      <c r="VAZ73" s="289"/>
      <c r="VBA73" s="289"/>
      <c r="VBB73" s="289"/>
      <c r="VBC73" s="289"/>
      <c r="VBD73" s="289"/>
      <c r="VBE73" s="289"/>
      <c r="VBF73" s="289"/>
      <c r="VBG73" s="289"/>
      <c r="VBH73" s="289"/>
      <c r="VBI73" s="289"/>
      <c r="VBJ73" s="289"/>
      <c r="VBK73" s="289"/>
      <c r="VBL73" s="289"/>
      <c r="VBM73" s="289"/>
      <c r="VBN73" s="289"/>
      <c r="VBO73" s="289"/>
      <c r="VBP73" s="289"/>
      <c r="VBQ73" s="289"/>
      <c r="VBR73" s="289"/>
      <c r="VBS73" s="289"/>
      <c r="VBT73" s="289"/>
      <c r="VBU73" s="289"/>
      <c r="VBV73" s="289"/>
      <c r="VBW73" s="289"/>
      <c r="VBX73" s="289"/>
      <c r="VBY73" s="289"/>
      <c r="VBZ73" s="289"/>
      <c r="VCA73" s="289"/>
      <c r="VCB73" s="289"/>
      <c r="VCC73" s="289"/>
      <c r="VCD73" s="289"/>
      <c r="VCE73" s="289"/>
      <c r="VCF73" s="289"/>
      <c r="VCG73" s="289"/>
      <c r="VCH73" s="289"/>
      <c r="VCI73" s="289"/>
      <c r="VCJ73" s="289"/>
      <c r="VCK73" s="289"/>
      <c r="VCL73" s="289"/>
      <c r="VCM73" s="289"/>
      <c r="VCN73" s="289"/>
      <c r="VCO73" s="289"/>
      <c r="VCP73" s="289"/>
      <c r="VCQ73" s="289"/>
      <c r="VCR73" s="289"/>
      <c r="VCS73" s="289"/>
      <c r="VCT73" s="289"/>
      <c r="VCU73" s="289"/>
      <c r="VCV73" s="289"/>
      <c r="VCW73" s="289"/>
      <c r="VCX73" s="289"/>
      <c r="VCY73" s="289"/>
      <c r="VCZ73" s="289"/>
      <c r="VDA73" s="289"/>
      <c r="VDB73" s="289"/>
      <c r="VDC73" s="289"/>
      <c r="VDD73" s="289"/>
      <c r="VDE73" s="289"/>
      <c r="VDF73" s="289"/>
      <c r="VDG73" s="289"/>
      <c r="VDH73" s="289"/>
      <c r="VDI73" s="289"/>
      <c r="VDJ73" s="289"/>
      <c r="VDK73" s="289"/>
      <c r="VDL73" s="289"/>
      <c r="VDM73" s="289"/>
      <c r="VDN73" s="289"/>
      <c r="VDO73" s="289"/>
      <c r="VDP73" s="289"/>
      <c r="VDQ73" s="289"/>
      <c r="VDR73" s="289"/>
      <c r="VDS73" s="289"/>
      <c r="VDT73" s="289"/>
      <c r="VDU73" s="289"/>
      <c r="VDV73" s="289"/>
      <c r="VDW73" s="289"/>
      <c r="VDX73" s="289"/>
      <c r="VDY73" s="289"/>
      <c r="VDZ73" s="289"/>
      <c r="VEA73" s="289"/>
      <c r="VEB73" s="289"/>
      <c r="VEC73" s="289"/>
      <c r="VED73" s="289"/>
      <c r="VEE73" s="289"/>
      <c r="VEF73" s="289"/>
      <c r="VEG73" s="289"/>
      <c r="VEH73" s="289"/>
      <c r="VEI73" s="289"/>
      <c r="VEJ73" s="289"/>
      <c r="VEK73" s="289"/>
      <c r="VEL73" s="289"/>
      <c r="VEM73" s="289"/>
      <c r="VEN73" s="289"/>
      <c r="VEO73" s="289"/>
      <c r="VEP73" s="289"/>
      <c r="VEQ73" s="289"/>
      <c r="VER73" s="289"/>
      <c r="VES73" s="289"/>
      <c r="VET73" s="289"/>
      <c r="VEU73" s="289"/>
      <c r="VEV73" s="289"/>
      <c r="VEW73" s="289"/>
      <c r="VEX73" s="289"/>
      <c r="VEY73" s="289"/>
      <c r="VEZ73" s="289"/>
      <c r="VFA73" s="289"/>
      <c r="VFB73" s="289"/>
      <c r="VFC73" s="289"/>
      <c r="VFD73" s="289"/>
      <c r="VFE73" s="289"/>
      <c r="VFF73" s="289"/>
      <c r="VFG73" s="289"/>
      <c r="VFH73" s="289"/>
      <c r="VFI73" s="289"/>
      <c r="VFJ73" s="289"/>
      <c r="VFK73" s="289"/>
      <c r="VFL73" s="289"/>
      <c r="VFM73" s="289"/>
      <c r="VFN73" s="289"/>
      <c r="VFO73" s="289"/>
      <c r="VFP73" s="289"/>
      <c r="VFQ73" s="289"/>
      <c r="VFR73" s="289"/>
      <c r="VFS73" s="289"/>
      <c r="VFT73" s="289"/>
      <c r="VFU73" s="289"/>
      <c r="VFV73" s="289"/>
      <c r="VFW73" s="289"/>
      <c r="VFX73" s="289"/>
      <c r="VFY73" s="289"/>
      <c r="VFZ73" s="289"/>
      <c r="VGA73" s="289"/>
      <c r="VGB73" s="289"/>
      <c r="VGC73" s="289"/>
      <c r="VGD73" s="289"/>
      <c r="VGE73" s="289"/>
      <c r="VGF73" s="289"/>
      <c r="VGG73" s="289"/>
      <c r="VGH73" s="289"/>
      <c r="VGI73" s="289"/>
      <c r="VGJ73" s="289"/>
      <c r="VGK73" s="289"/>
      <c r="VGL73" s="289"/>
      <c r="VGM73" s="289"/>
      <c r="VGN73" s="289"/>
      <c r="VGO73" s="289"/>
      <c r="VGP73" s="289"/>
      <c r="VGQ73" s="289"/>
      <c r="VGR73" s="289"/>
      <c r="VGS73" s="289"/>
      <c r="VGT73" s="289"/>
      <c r="VGU73" s="289"/>
      <c r="VGV73" s="289"/>
      <c r="VGW73" s="289"/>
      <c r="VGX73" s="289"/>
      <c r="VGY73" s="289"/>
      <c r="VGZ73" s="289"/>
      <c r="VHA73" s="289"/>
      <c r="VHB73" s="289"/>
      <c r="VHC73" s="289"/>
      <c r="VHD73" s="289"/>
      <c r="VHE73" s="289"/>
      <c r="VHF73" s="289"/>
      <c r="VHG73" s="289"/>
      <c r="VHH73" s="289"/>
      <c r="VHI73" s="289"/>
      <c r="VHJ73" s="289"/>
      <c r="VHK73" s="289"/>
      <c r="VHL73" s="289"/>
      <c r="VHM73" s="289"/>
      <c r="VHN73" s="289"/>
      <c r="VHO73" s="289"/>
      <c r="VHP73" s="289"/>
      <c r="VHQ73" s="289"/>
      <c r="VHR73" s="289"/>
      <c r="VHS73" s="289"/>
      <c r="VHT73" s="289"/>
      <c r="VHU73" s="289"/>
      <c r="VHV73" s="289"/>
      <c r="VHW73" s="289"/>
      <c r="VHX73" s="289"/>
      <c r="VHY73" s="289"/>
      <c r="VHZ73" s="289"/>
      <c r="VIA73" s="289"/>
      <c r="VIB73" s="289"/>
      <c r="VIC73" s="289"/>
      <c r="VID73" s="289"/>
      <c r="VIE73" s="289"/>
      <c r="VIF73" s="289"/>
      <c r="VIG73" s="289"/>
      <c r="VIH73" s="289"/>
      <c r="VII73" s="289"/>
      <c r="VIJ73" s="289"/>
      <c r="VIK73" s="289"/>
      <c r="VIL73" s="289"/>
      <c r="VIM73" s="289"/>
      <c r="VIN73" s="289"/>
      <c r="VIO73" s="289"/>
      <c r="VIP73" s="289"/>
      <c r="VIQ73" s="289"/>
      <c r="VIR73" s="289"/>
      <c r="VIS73" s="289"/>
      <c r="VIT73" s="289"/>
      <c r="VIU73" s="289"/>
      <c r="VIV73" s="289"/>
      <c r="VIW73" s="289"/>
      <c r="VIX73" s="289"/>
      <c r="VIY73" s="289"/>
      <c r="VIZ73" s="289"/>
      <c r="VJA73" s="289"/>
      <c r="VJB73" s="289"/>
      <c r="VJC73" s="289"/>
      <c r="VJD73" s="289"/>
      <c r="VJE73" s="289"/>
      <c r="VJF73" s="289"/>
      <c r="VJG73" s="289"/>
      <c r="VJH73" s="289"/>
      <c r="VJI73" s="289"/>
      <c r="VJJ73" s="289"/>
      <c r="VJK73" s="289"/>
      <c r="VJL73" s="289"/>
      <c r="VJM73" s="289"/>
      <c r="VJN73" s="289"/>
      <c r="VJO73" s="289"/>
      <c r="VJP73" s="289"/>
      <c r="VJQ73" s="289"/>
      <c r="VJR73" s="289"/>
      <c r="VJS73" s="289"/>
      <c r="VJT73" s="289"/>
      <c r="VJU73" s="289"/>
      <c r="VJV73" s="289"/>
      <c r="VJW73" s="289"/>
      <c r="VJX73" s="289"/>
      <c r="VJY73" s="289"/>
      <c r="VJZ73" s="289"/>
      <c r="VKA73" s="289"/>
      <c r="VKB73" s="289"/>
      <c r="VKC73" s="289"/>
      <c r="VKD73" s="289"/>
      <c r="VKE73" s="289"/>
      <c r="VKF73" s="289"/>
      <c r="VKG73" s="289"/>
      <c r="VKH73" s="289"/>
      <c r="VKI73" s="289"/>
      <c r="VKJ73" s="289"/>
      <c r="VKK73" s="289"/>
      <c r="VKL73" s="289"/>
      <c r="VKM73" s="289"/>
      <c r="VKN73" s="289"/>
      <c r="VKO73" s="289"/>
      <c r="VKP73" s="289"/>
      <c r="VKQ73" s="289"/>
      <c r="VKR73" s="289"/>
      <c r="VKS73" s="289"/>
      <c r="VKT73" s="289"/>
      <c r="VKU73" s="289"/>
      <c r="VKV73" s="289"/>
      <c r="VKW73" s="289"/>
      <c r="VKX73" s="289"/>
      <c r="VKY73" s="289"/>
      <c r="VKZ73" s="289"/>
      <c r="VLA73" s="289"/>
      <c r="VLB73" s="289"/>
      <c r="VLC73" s="289"/>
      <c r="VLD73" s="289"/>
      <c r="VLE73" s="289"/>
      <c r="VLF73" s="289"/>
      <c r="VLG73" s="289"/>
      <c r="VLH73" s="289"/>
      <c r="VLI73" s="289"/>
      <c r="VLJ73" s="289"/>
      <c r="VLK73" s="289"/>
      <c r="VLL73" s="289"/>
      <c r="VLM73" s="289"/>
      <c r="VLN73" s="289"/>
      <c r="VLO73" s="289"/>
      <c r="VLP73" s="289"/>
      <c r="VLQ73" s="289"/>
      <c r="VLR73" s="289"/>
      <c r="VLS73" s="289"/>
      <c r="VLT73" s="289"/>
      <c r="VLU73" s="289"/>
      <c r="VLV73" s="289"/>
      <c r="VLW73" s="289"/>
      <c r="VLX73" s="289"/>
      <c r="VLY73" s="289"/>
      <c r="VLZ73" s="289"/>
      <c r="VMA73" s="289"/>
      <c r="VMB73" s="289"/>
      <c r="VMC73" s="289"/>
      <c r="VMD73" s="289"/>
      <c r="VME73" s="289"/>
      <c r="VMF73" s="289"/>
      <c r="VMG73" s="289"/>
      <c r="VMH73" s="289"/>
      <c r="VMI73" s="289"/>
      <c r="VMJ73" s="289"/>
      <c r="VMK73" s="289"/>
      <c r="VML73" s="289"/>
      <c r="VMM73" s="289"/>
      <c r="VMN73" s="289"/>
      <c r="VMO73" s="289"/>
      <c r="VMP73" s="289"/>
      <c r="VMQ73" s="289"/>
      <c r="VMR73" s="289"/>
      <c r="VMS73" s="289"/>
      <c r="VMT73" s="289"/>
      <c r="VMU73" s="289"/>
      <c r="VMV73" s="289"/>
      <c r="VMW73" s="289"/>
      <c r="VMX73" s="289"/>
      <c r="VMY73" s="289"/>
      <c r="VMZ73" s="289"/>
      <c r="VNA73" s="289"/>
      <c r="VNB73" s="289"/>
      <c r="VNC73" s="289"/>
      <c r="VND73" s="289"/>
      <c r="VNE73" s="289"/>
      <c r="VNF73" s="289"/>
      <c r="VNG73" s="289"/>
      <c r="VNH73" s="289"/>
      <c r="VNI73" s="289"/>
      <c r="VNJ73" s="289"/>
      <c r="VNK73" s="289"/>
      <c r="VNL73" s="289"/>
      <c r="VNM73" s="289"/>
      <c r="VNN73" s="289"/>
      <c r="VNO73" s="289"/>
      <c r="VNP73" s="289"/>
      <c r="VNQ73" s="289"/>
      <c r="VNR73" s="289"/>
      <c r="VNS73" s="289"/>
      <c r="VNT73" s="289"/>
      <c r="VNU73" s="289"/>
      <c r="VNV73" s="289"/>
      <c r="VNW73" s="289"/>
      <c r="VNX73" s="289"/>
      <c r="VNY73" s="289"/>
      <c r="VNZ73" s="289"/>
      <c r="VOA73" s="289"/>
      <c r="VOB73" s="289"/>
      <c r="VOC73" s="289"/>
      <c r="VOD73" s="289"/>
      <c r="VOE73" s="289"/>
      <c r="VOF73" s="289"/>
      <c r="VOG73" s="289"/>
      <c r="VOH73" s="289"/>
      <c r="VOI73" s="289"/>
      <c r="VOJ73" s="289"/>
      <c r="VOK73" s="289"/>
      <c r="VOL73" s="289"/>
      <c r="VOM73" s="289"/>
      <c r="VON73" s="289"/>
      <c r="VOO73" s="289"/>
      <c r="VOP73" s="289"/>
      <c r="VOQ73" s="289"/>
      <c r="VOR73" s="289"/>
      <c r="VOS73" s="289"/>
      <c r="VOT73" s="289"/>
      <c r="VOU73" s="289"/>
      <c r="VOV73" s="289"/>
      <c r="VOW73" s="289"/>
      <c r="VOX73" s="289"/>
      <c r="VOY73" s="289"/>
      <c r="VOZ73" s="289"/>
      <c r="VPA73" s="289"/>
      <c r="VPB73" s="289"/>
      <c r="VPC73" s="289"/>
      <c r="VPD73" s="289"/>
      <c r="VPE73" s="289"/>
      <c r="VPF73" s="289"/>
      <c r="VPG73" s="289"/>
      <c r="VPH73" s="289"/>
      <c r="VPI73" s="289"/>
      <c r="VPJ73" s="289"/>
      <c r="VPK73" s="289"/>
      <c r="VPL73" s="289"/>
      <c r="VPM73" s="289"/>
      <c r="VPN73" s="289"/>
      <c r="VPO73" s="289"/>
      <c r="VPP73" s="289"/>
      <c r="VPQ73" s="289"/>
      <c r="VPR73" s="289"/>
      <c r="VPS73" s="289"/>
      <c r="VPT73" s="289"/>
      <c r="VPU73" s="289"/>
      <c r="VPV73" s="289"/>
      <c r="VPW73" s="289"/>
      <c r="VPX73" s="289"/>
      <c r="VPY73" s="289"/>
      <c r="VPZ73" s="289"/>
      <c r="VQA73" s="289"/>
      <c r="VQB73" s="289"/>
      <c r="VQC73" s="289"/>
      <c r="VQD73" s="289"/>
      <c r="VQE73" s="289"/>
      <c r="VQF73" s="289"/>
      <c r="VQG73" s="289"/>
      <c r="VQH73" s="289"/>
      <c r="VQI73" s="289"/>
      <c r="VQJ73" s="289"/>
      <c r="VQK73" s="289"/>
      <c r="VQL73" s="289"/>
      <c r="VQM73" s="289"/>
      <c r="VQN73" s="289"/>
      <c r="VQO73" s="289"/>
      <c r="VQP73" s="289"/>
      <c r="VQQ73" s="289"/>
      <c r="VQR73" s="289"/>
      <c r="VQS73" s="289"/>
      <c r="VQT73" s="289"/>
      <c r="VQU73" s="289"/>
      <c r="VQV73" s="289"/>
      <c r="VQW73" s="289"/>
      <c r="VQX73" s="289"/>
      <c r="VQY73" s="289"/>
      <c r="VQZ73" s="289"/>
      <c r="VRA73" s="289"/>
      <c r="VRB73" s="289"/>
      <c r="VRC73" s="289"/>
      <c r="VRD73" s="289"/>
      <c r="VRE73" s="289"/>
      <c r="VRF73" s="289"/>
      <c r="VRG73" s="289"/>
      <c r="VRH73" s="289"/>
      <c r="VRI73" s="289"/>
      <c r="VRJ73" s="289"/>
      <c r="VRK73" s="289"/>
      <c r="VRL73" s="289"/>
      <c r="VRM73" s="289"/>
      <c r="VRN73" s="289"/>
      <c r="VRO73" s="289"/>
      <c r="VRP73" s="289"/>
      <c r="VRQ73" s="289"/>
      <c r="VRR73" s="289"/>
      <c r="VRS73" s="289"/>
      <c r="VRT73" s="289"/>
      <c r="VRU73" s="289"/>
      <c r="VRV73" s="289"/>
      <c r="VRW73" s="289"/>
      <c r="VRX73" s="289"/>
      <c r="VRY73" s="289"/>
      <c r="VRZ73" s="289"/>
      <c r="VSA73" s="289"/>
      <c r="VSB73" s="289"/>
      <c r="VSC73" s="289"/>
      <c r="VSD73" s="289"/>
      <c r="VSE73" s="289"/>
      <c r="VSF73" s="289"/>
      <c r="VSG73" s="289"/>
      <c r="VSH73" s="289"/>
      <c r="VSI73" s="289"/>
      <c r="VSJ73" s="289"/>
      <c r="VSK73" s="289"/>
      <c r="VSL73" s="289"/>
      <c r="VSM73" s="289"/>
      <c r="VSN73" s="289"/>
      <c r="VSO73" s="289"/>
      <c r="VSP73" s="289"/>
      <c r="VSQ73" s="289"/>
      <c r="VSR73" s="289"/>
      <c r="VSS73" s="289"/>
      <c r="VST73" s="289"/>
      <c r="VSU73" s="289"/>
      <c r="VSV73" s="289"/>
      <c r="VSW73" s="289"/>
      <c r="VSX73" s="289"/>
      <c r="VSY73" s="289"/>
      <c r="VSZ73" s="289"/>
      <c r="VTA73" s="289"/>
      <c r="VTB73" s="289"/>
      <c r="VTC73" s="289"/>
      <c r="VTD73" s="289"/>
      <c r="VTE73" s="289"/>
      <c r="VTF73" s="289"/>
      <c r="VTG73" s="289"/>
      <c r="VTH73" s="289"/>
      <c r="VTI73" s="289"/>
      <c r="VTJ73" s="289"/>
      <c r="VTK73" s="289"/>
      <c r="VTL73" s="289"/>
      <c r="VTM73" s="289"/>
      <c r="VTN73" s="289"/>
      <c r="VTO73" s="289"/>
      <c r="VTP73" s="289"/>
      <c r="VTQ73" s="289"/>
      <c r="VTR73" s="289"/>
      <c r="VTS73" s="289"/>
      <c r="VTT73" s="289"/>
      <c r="VTU73" s="289"/>
      <c r="VTV73" s="289"/>
      <c r="VTW73" s="289"/>
      <c r="VTX73" s="289"/>
      <c r="VTY73" s="289"/>
      <c r="VTZ73" s="289"/>
      <c r="VUA73" s="289"/>
      <c r="VUB73" s="289"/>
      <c r="VUC73" s="289"/>
      <c r="VUD73" s="289"/>
      <c r="VUE73" s="289"/>
      <c r="VUF73" s="289"/>
      <c r="VUG73" s="289"/>
      <c r="VUH73" s="289"/>
      <c r="VUI73" s="289"/>
      <c r="VUJ73" s="289"/>
      <c r="VUK73" s="289"/>
      <c r="VUL73" s="289"/>
      <c r="VUM73" s="289"/>
      <c r="VUN73" s="289"/>
      <c r="VUO73" s="289"/>
      <c r="VUP73" s="289"/>
      <c r="VUQ73" s="289"/>
      <c r="VUR73" s="289"/>
      <c r="VUS73" s="289"/>
      <c r="VUT73" s="289"/>
      <c r="VUU73" s="289"/>
      <c r="VUV73" s="289"/>
      <c r="VUW73" s="289"/>
      <c r="VUX73" s="289"/>
      <c r="VUY73" s="289"/>
      <c r="VUZ73" s="289"/>
      <c r="VVA73" s="289"/>
      <c r="VVB73" s="289"/>
      <c r="VVC73" s="289"/>
      <c r="VVD73" s="289"/>
      <c r="VVE73" s="289"/>
      <c r="VVF73" s="289"/>
      <c r="VVG73" s="289"/>
      <c r="VVH73" s="289"/>
      <c r="VVI73" s="289"/>
      <c r="VVJ73" s="289"/>
      <c r="VVK73" s="289"/>
      <c r="VVL73" s="289"/>
      <c r="VVM73" s="289"/>
      <c r="VVN73" s="289"/>
      <c r="VVO73" s="289"/>
      <c r="VVP73" s="289"/>
      <c r="VVQ73" s="289"/>
      <c r="VVR73" s="289"/>
      <c r="VVS73" s="289"/>
      <c r="VVT73" s="289"/>
      <c r="VVU73" s="289"/>
      <c r="VVV73" s="289"/>
      <c r="VVW73" s="289"/>
      <c r="VVX73" s="289"/>
      <c r="VVY73" s="289"/>
      <c r="VVZ73" s="289"/>
      <c r="VWA73" s="289"/>
      <c r="VWB73" s="289"/>
      <c r="VWC73" s="289"/>
      <c r="VWD73" s="289"/>
      <c r="VWE73" s="289"/>
      <c r="VWF73" s="289"/>
      <c r="VWG73" s="289"/>
      <c r="VWH73" s="289"/>
      <c r="VWI73" s="289"/>
      <c r="VWJ73" s="289"/>
      <c r="VWK73" s="289"/>
      <c r="VWL73" s="289"/>
      <c r="VWM73" s="289"/>
      <c r="VWN73" s="289"/>
      <c r="VWO73" s="289"/>
      <c r="VWP73" s="289"/>
      <c r="VWQ73" s="289"/>
      <c r="VWR73" s="289"/>
      <c r="VWS73" s="289"/>
      <c r="VWT73" s="289"/>
      <c r="VWU73" s="289"/>
      <c r="VWV73" s="289"/>
      <c r="VWW73" s="289"/>
      <c r="VWX73" s="289"/>
      <c r="VWY73" s="289"/>
      <c r="VWZ73" s="289"/>
      <c r="VXA73" s="289"/>
      <c r="VXB73" s="289"/>
      <c r="VXC73" s="289"/>
      <c r="VXD73" s="289"/>
      <c r="VXE73" s="289"/>
      <c r="VXF73" s="289"/>
      <c r="VXG73" s="289"/>
      <c r="VXH73" s="289"/>
      <c r="VXI73" s="289"/>
      <c r="VXJ73" s="289"/>
      <c r="VXK73" s="289"/>
      <c r="VXL73" s="289"/>
      <c r="VXM73" s="289"/>
      <c r="VXN73" s="289"/>
      <c r="VXO73" s="289"/>
      <c r="VXP73" s="289"/>
      <c r="VXQ73" s="289"/>
      <c r="VXR73" s="289"/>
      <c r="VXS73" s="289"/>
      <c r="VXT73" s="289"/>
      <c r="VXU73" s="289"/>
      <c r="VXV73" s="289"/>
      <c r="VXW73" s="289"/>
      <c r="VXX73" s="289"/>
      <c r="VXY73" s="289"/>
      <c r="VXZ73" s="289"/>
      <c r="VYA73" s="289"/>
      <c r="VYB73" s="289"/>
      <c r="VYC73" s="289"/>
      <c r="VYD73" s="289"/>
      <c r="VYE73" s="289"/>
      <c r="VYF73" s="289"/>
      <c r="VYG73" s="289"/>
      <c r="VYH73" s="289"/>
      <c r="VYI73" s="289"/>
      <c r="VYJ73" s="289"/>
      <c r="VYK73" s="289"/>
      <c r="VYL73" s="289"/>
      <c r="VYM73" s="289"/>
      <c r="VYN73" s="289"/>
      <c r="VYO73" s="289"/>
      <c r="VYP73" s="289"/>
      <c r="VYQ73" s="289"/>
      <c r="VYR73" s="289"/>
      <c r="VYS73" s="289"/>
      <c r="VYT73" s="289"/>
      <c r="VYU73" s="289"/>
      <c r="VYV73" s="289"/>
      <c r="VYW73" s="289"/>
      <c r="VYX73" s="289"/>
      <c r="VYY73" s="289"/>
      <c r="VYZ73" s="289"/>
      <c r="VZA73" s="289"/>
      <c r="VZB73" s="289"/>
      <c r="VZC73" s="289"/>
      <c r="VZD73" s="289"/>
      <c r="VZE73" s="289"/>
      <c r="VZF73" s="289"/>
      <c r="VZG73" s="289"/>
      <c r="VZH73" s="289"/>
      <c r="VZI73" s="289"/>
      <c r="VZJ73" s="289"/>
      <c r="VZK73" s="289"/>
      <c r="VZL73" s="289"/>
      <c r="VZM73" s="289"/>
      <c r="VZN73" s="289"/>
      <c r="VZO73" s="289"/>
      <c r="VZP73" s="289"/>
      <c r="VZQ73" s="289"/>
      <c r="VZR73" s="289"/>
      <c r="VZS73" s="289"/>
      <c r="VZT73" s="289"/>
      <c r="VZU73" s="289"/>
      <c r="VZV73" s="289"/>
      <c r="VZW73" s="289"/>
      <c r="VZX73" s="289"/>
      <c r="VZY73" s="289"/>
      <c r="VZZ73" s="289"/>
      <c r="WAA73" s="289"/>
      <c r="WAB73" s="289"/>
      <c r="WAC73" s="289"/>
      <c r="WAD73" s="289"/>
      <c r="WAE73" s="289"/>
      <c r="WAF73" s="289"/>
      <c r="WAG73" s="289"/>
      <c r="WAH73" s="289"/>
      <c r="WAI73" s="289"/>
      <c r="WAJ73" s="289"/>
      <c r="WAK73" s="289"/>
      <c r="WAL73" s="289"/>
      <c r="WAM73" s="289"/>
      <c r="WAN73" s="289"/>
      <c r="WAO73" s="289"/>
      <c r="WAP73" s="289"/>
      <c r="WAQ73" s="289"/>
      <c r="WAR73" s="289"/>
      <c r="WAS73" s="289"/>
      <c r="WAT73" s="289"/>
      <c r="WAU73" s="289"/>
      <c r="WAV73" s="289"/>
      <c r="WAW73" s="289"/>
      <c r="WAX73" s="289"/>
      <c r="WAY73" s="289"/>
      <c r="WAZ73" s="289"/>
      <c r="WBA73" s="289"/>
      <c r="WBB73" s="289"/>
      <c r="WBC73" s="289"/>
      <c r="WBD73" s="289"/>
      <c r="WBE73" s="289"/>
      <c r="WBF73" s="289"/>
      <c r="WBG73" s="289"/>
      <c r="WBH73" s="289"/>
      <c r="WBI73" s="289"/>
      <c r="WBJ73" s="289"/>
      <c r="WBK73" s="289"/>
      <c r="WBL73" s="289"/>
      <c r="WBM73" s="289"/>
      <c r="WBN73" s="289"/>
      <c r="WBO73" s="289"/>
      <c r="WBP73" s="289"/>
      <c r="WBQ73" s="289"/>
      <c r="WBR73" s="289"/>
      <c r="WBS73" s="289"/>
      <c r="WBT73" s="289"/>
      <c r="WBU73" s="289"/>
      <c r="WBV73" s="289"/>
      <c r="WBW73" s="289"/>
      <c r="WBX73" s="289"/>
      <c r="WBY73" s="289"/>
      <c r="WBZ73" s="289"/>
      <c r="WCA73" s="289"/>
      <c r="WCB73" s="289"/>
      <c r="WCC73" s="289"/>
      <c r="WCD73" s="289"/>
      <c r="WCE73" s="289"/>
      <c r="WCF73" s="289"/>
      <c r="WCG73" s="289"/>
      <c r="WCH73" s="289"/>
      <c r="WCI73" s="289"/>
      <c r="WCJ73" s="289"/>
      <c r="WCK73" s="289"/>
      <c r="WCL73" s="289"/>
      <c r="WCM73" s="289"/>
      <c r="WCN73" s="289"/>
      <c r="WCO73" s="289"/>
      <c r="WCP73" s="289"/>
      <c r="WCQ73" s="289"/>
      <c r="WCR73" s="289"/>
      <c r="WCS73" s="289"/>
      <c r="WCT73" s="289"/>
      <c r="WCU73" s="289"/>
      <c r="WCV73" s="289"/>
      <c r="WCW73" s="289"/>
      <c r="WCX73" s="289"/>
      <c r="WCY73" s="289"/>
      <c r="WCZ73" s="289"/>
      <c r="WDA73" s="289"/>
      <c r="WDB73" s="289"/>
      <c r="WDC73" s="289"/>
      <c r="WDD73" s="289"/>
      <c r="WDE73" s="289"/>
      <c r="WDF73" s="289"/>
      <c r="WDG73" s="289"/>
      <c r="WDH73" s="289"/>
      <c r="WDI73" s="289"/>
      <c r="WDJ73" s="289"/>
      <c r="WDK73" s="289"/>
      <c r="WDL73" s="289"/>
      <c r="WDM73" s="289"/>
      <c r="WDN73" s="289"/>
      <c r="WDO73" s="289"/>
      <c r="WDP73" s="289"/>
      <c r="WDQ73" s="289"/>
      <c r="WDR73" s="289"/>
      <c r="WDS73" s="289"/>
      <c r="WDT73" s="289"/>
      <c r="WDU73" s="289"/>
      <c r="WDV73" s="289"/>
      <c r="WDW73" s="289"/>
      <c r="WDX73" s="289"/>
      <c r="WDY73" s="289"/>
      <c r="WDZ73" s="289"/>
      <c r="WEA73" s="289"/>
      <c r="WEB73" s="289"/>
      <c r="WEC73" s="289"/>
      <c r="WED73" s="289"/>
      <c r="WEE73" s="289"/>
      <c r="WEF73" s="289"/>
      <c r="WEG73" s="289"/>
      <c r="WEH73" s="289"/>
      <c r="WEI73" s="289"/>
      <c r="WEJ73" s="289"/>
      <c r="WEK73" s="289"/>
      <c r="WEL73" s="289"/>
      <c r="WEM73" s="289"/>
      <c r="WEN73" s="289"/>
      <c r="WEO73" s="289"/>
      <c r="WEP73" s="289"/>
      <c r="WEQ73" s="289"/>
      <c r="WER73" s="289"/>
      <c r="WES73" s="289"/>
      <c r="WET73" s="289"/>
      <c r="WEU73" s="289"/>
      <c r="WEV73" s="289"/>
      <c r="WEW73" s="289"/>
      <c r="WEX73" s="289"/>
      <c r="WEY73" s="289"/>
      <c r="WEZ73" s="289"/>
      <c r="WFA73" s="289"/>
      <c r="WFB73" s="289"/>
      <c r="WFC73" s="289"/>
      <c r="WFD73" s="289"/>
      <c r="WFE73" s="289"/>
      <c r="WFF73" s="289"/>
      <c r="WFG73" s="289"/>
      <c r="WFH73" s="289"/>
      <c r="WFI73" s="289"/>
      <c r="WFJ73" s="289"/>
      <c r="WFK73" s="289"/>
      <c r="WFL73" s="289"/>
      <c r="WFM73" s="289"/>
      <c r="WFN73" s="289"/>
      <c r="WFO73" s="289"/>
      <c r="WFP73" s="289"/>
      <c r="WFQ73" s="289"/>
      <c r="WFR73" s="289"/>
      <c r="WFS73" s="289"/>
      <c r="WFT73" s="289"/>
      <c r="WFU73" s="289"/>
      <c r="WFV73" s="289"/>
      <c r="WFW73" s="289"/>
      <c r="WFX73" s="289"/>
      <c r="WFY73" s="289"/>
      <c r="WFZ73" s="289"/>
      <c r="WGA73" s="289"/>
      <c r="WGB73" s="289"/>
      <c r="WGC73" s="289"/>
      <c r="WGD73" s="289"/>
      <c r="WGE73" s="289"/>
      <c r="WGF73" s="289"/>
      <c r="WGG73" s="289"/>
      <c r="WGH73" s="289"/>
      <c r="WGI73" s="289"/>
      <c r="WGJ73" s="289"/>
      <c r="WGK73" s="289"/>
      <c r="WGL73" s="289"/>
      <c r="WGM73" s="289"/>
      <c r="WGN73" s="289"/>
      <c r="WGO73" s="289"/>
      <c r="WGP73" s="289"/>
      <c r="WGQ73" s="289"/>
      <c r="WGR73" s="289"/>
      <c r="WGS73" s="289"/>
      <c r="WGT73" s="289"/>
      <c r="WGU73" s="289"/>
      <c r="WGV73" s="289"/>
      <c r="WGW73" s="289"/>
      <c r="WGX73" s="289"/>
      <c r="WGY73" s="289"/>
      <c r="WGZ73" s="289"/>
      <c r="WHA73" s="289"/>
      <c r="WHB73" s="289"/>
      <c r="WHC73" s="289"/>
      <c r="WHD73" s="289"/>
      <c r="WHE73" s="289"/>
      <c r="WHF73" s="289"/>
      <c r="WHG73" s="289"/>
      <c r="WHH73" s="289"/>
      <c r="WHI73" s="289"/>
      <c r="WHJ73" s="289"/>
      <c r="WHK73" s="289"/>
      <c r="WHL73" s="289"/>
      <c r="WHM73" s="289"/>
      <c r="WHN73" s="289"/>
      <c r="WHO73" s="289"/>
      <c r="WHP73" s="289"/>
      <c r="WHQ73" s="289"/>
      <c r="WHR73" s="289"/>
      <c r="WHS73" s="289"/>
      <c r="WHT73" s="289"/>
      <c r="WHU73" s="289"/>
      <c r="WHV73" s="289"/>
      <c r="WHW73" s="289"/>
      <c r="WHX73" s="289"/>
      <c r="WHY73" s="289"/>
      <c r="WHZ73" s="289"/>
      <c r="WIA73" s="289"/>
      <c r="WIB73" s="289"/>
      <c r="WIC73" s="289"/>
      <c r="WID73" s="289"/>
      <c r="WIE73" s="289"/>
      <c r="WIF73" s="289"/>
      <c r="WIG73" s="289"/>
      <c r="WIH73" s="289"/>
      <c r="WII73" s="289"/>
      <c r="WIJ73" s="289"/>
      <c r="WIK73" s="289"/>
      <c r="WIL73" s="289"/>
      <c r="WIM73" s="289"/>
      <c r="WIN73" s="289"/>
      <c r="WIO73" s="289"/>
      <c r="WIP73" s="289"/>
      <c r="WIQ73" s="289"/>
      <c r="WIR73" s="289"/>
      <c r="WIS73" s="289"/>
      <c r="WIT73" s="289"/>
      <c r="WIU73" s="289"/>
      <c r="WIV73" s="289"/>
      <c r="WIW73" s="289"/>
      <c r="WIX73" s="289"/>
      <c r="WIY73" s="289"/>
      <c r="WIZ73" s="289"/>
      <c r="WJA73" s="289"/>
      <c r="WJB73" s="289"/>
      <c r="WJC73" s="289"/>
      <c r="WJD73" s="289"/>
      <c r="WJE73" s="289"/>
      <c r="WJF73" s="289"/>
      <c r="WJG73" s="289"/>
      <c r="WJH73" s="289"/>
      <c r="WJI73" s="289"/>
      <c r="WJJ73" s="289"/>
      <c r="WJK73" s="289"/>
      <c r="WJL73" s="289"/>
      <c r="WJM73" s="289"/>
      <c r="WJN73" s="289"/>
      <c r="WJO73" s="289"/>
      <c r="WJP73" s="289"/>
      <c r="WJQ73" s="289"/>
      <c r="WJR73" s="289"/>
      <c r="WJS73" s="289"/>
      <c r="WJT73" s="289"/>
      <c r="WJU73" s="289"/>
      <c r="WJV73" s="289"/>
      <c r="WJW73" s="289"/>
      <c r="WJX73" s="289"/>
      <c r="WJY73" s="289"/>
      <c r="WJZ73" s="289"/>
      <c r="WKA73" s="289"/>
      <c r="WKB73" s="289"/>
      <c r="WKC73" s="289"/>
      <c r="WKD73" s="289"/>
      <c r="WKE73" s="289"/>
      <c r="WKF73" s="289"/>
      <c r="WKG73" s="289"/>
      <c r="WKH73" s="289"/>
      <c r="WKI73" s="289"/>
      <c r="WKJ73" s="289"/>
      <c r="WKK73" s="289"/>
      <c r="WKL73" s="289"/>
      <c r="WKM73" s="289"/>
      <c r="WKN73" s="289"/>
      <c r="WKO73" s="289"/>
      <c r="WKP73" s="289"/>
      <c r="WKQ73" s="289"/>
      <c r="WKR73" s="289"/>
      <c r="WKS73" s="289"/>
      <c r="WKT73" s="289"/>
      <c r="WKU73" s="289"/>
      <c r="WKV73" s="289"/>
      <c r="WKW73" s="289"/>
      <c r="WKX73" s="289"/>
      <c r="WKY73" s="289"/>
      <c r="WKZ73" s="289"/>
      <c r="WLA73" s="289"/>
      <c r="WLB73" s="289"/>
      <c r="WLC73" s="289"/>
      <c r="WLD73" s="289"/>
      <c r="WLE73" s="289"/>
      <c r="WLF73" s="289"/>
      <c r="WLG73" s="289"/>
      <c r="WLH73" s="289"/>
      <c r="WLI73" s="289"/>
      <c r="WLJ73" s="289"/>
      <c r="WLK73" s="289"/>
      <c r="WLL73" s="289"/>
      <c r="WLM73" s="289"/>
      <c r="WLN73" s="289"/>
      <c r="WLO73" s="289"/>
      <c r="WLP73" s="289"/>
      <c r="WLQ73" s="289"/>
      <c r="WLR73" s="289"/>
      <c r="WLS73" s="289"/>
      <c r="WLT73" s="289"/>
      <c r="WLU73" s="289"/>
      <c r="WLV73" s="289"/>
      <c r="WLW73" s="289"/>
      <c r="WLX73" s="289"/>
      <c r="WLY73" s="289"/>
      <c r="WLZ73" s="289"/>
      <c r="WMA73" s="289"/>
      <c r="WMB73" s="289"/>
      <c r="WMC73" s="289"/>
      <c r="WMD73" s="289"/>
      <c r="WME73" s="289"/>
      <c r="WMF73" s="289"/>
      <c r="WMG73" s="289"/>
      <c r="WMH73" s="289"/>
      <c r="WMI73" s="289"/>
      <c r="WMJ73" s="289"/>
      <c r="WMK73" s="289"/>
      <c r="WML73" s="289"/>
      <c r="WMM73" s="289"/>
      <c r="WMN73" s="289"/>
      <c r="WMO73" s="289"/>
      <c r="WMP73" s="289"/>
      <c r="WMQ73" s="289"/>
      <c r="WMR73" s="289"/>
      <c r="WMS73" s="289"/>
      <c r="WMT73" s="289"/>
      <c r="WMU73" s="289"/>
      <c r="WMV73" s="289"/>
      <c r="WMW73" s="289"/>
      <c r="WMX73" s="289"/>
      <c r="WMY73" s="289"/>
      <c r="WMZ73" s="289"/>
      <c r="WNA73" s="289"/>
      <c r="WNB73" s="289"/>
      <c r="WNC73" s="289"/>
      <c r="WND73" s="289"/>
      <c r="WNE73" s="289"/>
      <c r="WNF73" s="289"/>
      <c r="WNG73" s="289"/>
      <c r="WNH73" s="289"/>
      <c r="WNI73" s="289"/>
      <c r="WNJ73" s="289"/>
      <c r="WNK73" s="289"/>
      <c r="WNL73" s="289"/>
      <c r="WNM73" s="289"/>
      <c r="WNN73" s="289"/>
      <c r="WNO73" s="289"/>
      <c r="WNP73" s="289"/>
      <c r="WNQ73" s="289"/>
      <c r="WNR73" s="289"/>
      <c r="WNS73" s="289"/>
      <c r="WNT73" s="289"/>
      <c r="WNU73" s="289"/>
      <c r="WNV73" s="289"/>
      <c r="WNW73" s="289"/>
      <c r="WNX73" s="289"/>
      <c r="WNY73" s="289"/>
      <c r="WNZ73" s="289"/>
      <c r="WOA73" s="289"/>
      <c r="WOB73" s="289"/>
      <c r="WOC73" s="289"/>
      <c r="WOD73" s="289"/>
      <c r="WOE73" s="289"/>
      <c r="WOF73" s="289"/>
      <c r="WOG73" s="289"/>
      <c r="WOH73" s="289"/>
      <c r="WOI73" s="289"/>
      <c r="WOJ73" s="289"/>
      <c r="WOK73" s="289"/>
      <c r="WOL73" s="289"/>
      <c r="WOM73" s="289"/>
      <c r="WON73" s="289"/>
      <c r="WOO73" s="289"/>
      <c r="WOP73" s="289"/>
      <c r="WOQ73" s="289"/>
      <c r="WOR73" s="289"/>
      <c r="WOS73" s="289"/>
      <c r="WOT73" s="289"/>
      <c r="WOU73" s="289"/>
      <c r="WOV73" s="289"/>
      <c r="WOW73" s="289"/>
      <c r="WOX73" s="289"/>
      <c r="WOY73" s="289"/>
      <c r="WOZ73" s="289"/>
      <c r="WPA73" s="289"/>
      <c r="WPB73" s="289"/>
      <c r="WPC73" s="289"/>
      <c r="WPD73" s="289"/>
      <c r="WPE73" s="289"/>
      <c r="WPF73" s="289"/>
      <c r="WPG73" s="289"/>
      <c r="WPH73" s="289"/>
      <c r="WPI73" s="289"/>
      <c r="WPJ73" s="289"/>
      <c r="WPK73" s="289"/>
      <c r="WPL73" s="289"/>
      <c r="WPM73" s="289"/>
      <c r="WPN73" s="289"/>
      <c r="WPO73" s="289"/>
      <c r="WPP73" s="289"/>
      <c r="WPQ73" s="289"/>
      <c r="WPR73" s="289"/>
      <c r="WPS73" s="289"/>
      <c r="WPT73" s="289"/>
      <c r="WPU73" s="289"/>
      <c r="WPV73" s="289"/>
      <c r="WPW73" s="289"/>
      <c r="WPX73" s="289"/>
      <c r="WPY73" s="289"/>
      <c r="WPZ73" s="289"/>
      <c r="WQA73" s="289"/>
      <c r="WQB73" s="289"/>
      <c r="WQC73" s="289"/>
      <c r="WQD73" s="289"/>
      <c r="WQE73" s="289"/>
      <c r="WQF73" s="289"/>
      <c r="WQG73" s="289"/>
      <c r="WQH73" s="289"/>
      <c r="WQI73" s="289"/>
      <c r="WQJ73" s="289"/>
      <c r="WQK73" s="289"/>
      <c r="WQL73" s="289"/>
      <c r="WQM73" s="289"/>
      <c r="WQN73" s="289"/>
      <c r="WQO73" s="289"/>
      <c r="WQP73" s="289"/>
      <c r="WQQ73" s="289"/>
      <c r="WQR73" s="289"/>
      <c r="WQS73" s="289"/>
      <c r="WQT73" s="289"/>
      <c r="WQU73" s="289"/>
      <c r="WQV73" s="289"/>
      <c r="WQW73" s="289"/>
      <c r="WQX73" s="289"/>
      <c r="WQY73" s="289"/>
      <c r="WQZ73" s="289"/>
      <c r="WRA73" s="289"/>
      <c r="WRB73" s="289"/>
      <c r="WRC73" s="289"/>
      <c r="WRD73" s="289"/>
      <c r="WRE73" s="289"/>
      <c r="WRF73" s="289"/>
      <c r="WRG73" s="289"/>
      <c r="WRH73" s="289"/>
      <c r="WRI73" s="289"/>
      <c r="WRJ73" s="289"/>
      <c r="WRK73" s="289"/>
      <c r="WRL73" s="289"/>
      <c r="WRM73" s="289"/>
      <c r="WRN73" s="289"/>
      <c r="WRO73" s="289"/>
      <c r="WRP73" s="289"/>
      <c r="WRQ73" s="289"/>
      <c r="WRR73" s="289"/>
      <c r="WRS73" s="289"/>
      <c r="WRT73" s="289"/>
      <c r="WRU73" s="289"/>
      <c r="WRV73" s="289"/>
      <c r="WRW73" s="289"/>
      <c r="WRX73" s="289"/>
      <c r="WRY73" s="289"/>
      <c r="WRZ73" s="289"/>
      <c r="WSA73" s="289"/>
      <c r="WSB73" s="289"/>
      <c r="WSC73" s="289"/>
      <c r="WSD73" s="289"/>
      <c r="WSE73" s="289"/>
      <c r="WSF73" s="289"/>
      <c r="WSG73" s="289"/>
      <c r="WSH73" s="289"/>
      <c r="WSI73" s="289"/>
      <c r="WSJ73" s="289"/>
      <c r="WSK73" s="289"/>
      <c r="WSL73" s="289"/>
      <c r="WSM73" s="289"/>
      <c r="WSN73" s="289"/>
      <c r="WSO73" s="289"/>
      <c r="WSP73" s="289"/>
      <c r="WSQ73" s="289"/>
      <c r="WSR73" s="289"/>
      <c r="WSS73" s="289"/>
      <c r="WST73" s="289"/>
      <c r="WSU73" s="289"/>
      <c r="WSV73" s="289"/>
      <c r="WSW73" s="289"/>
      <c r="WSX73" s="289"/>
      <c r="WSY73" s="289"/>
      <c r="WSZ73" s="289"/>
      <c r="WTA73" s="289"/>
      <c r="WTB73" s="289"/>
      <c r="WTC73" s="289"/>
      <c r="WTD73" s="289"/>
      <c r="WTE73" s="289"/>
      <c r="WTF73" s="289"/>
      <c r="WTG73" s="289"/>
      <c r="WTH73" s="289"/>
      <c r="WTI73" s="289"/>
      <c r="WTJ73" s="289"/>
      <c r="WTK73" s="289"/>
      <c r="WTL73" s="289"/>
      <c r="WTM73" s="289"/>
      <c r="WTN73" s="289"/>
      <c r="WTO73" s="289"/>
      <c r="WTP73" s="289"/>
      <c r="WTQ73" s="289"/>
      <c r="WTR73" s="289"/>
      <c r="WTS73" s="289"/>
      <c r="WTT73" s="289"/>
      <c r="WTU73" s="289"/>
      <c r="WTV73" s="289"/>
      <c r="WTW73" s="289"/>
      <c r="WTX73" s="289"/>
      <c r="WTY73" s="289"/>
      <c r="WTZ73" s="289"/>
      <c r="WUA73" s="289"/>
      <c r="WUB73" s="289"/>
      <c r="WUC73" s="289"/>
      <c r="WUD73" s="289"/>
      <c r="WUE73" s="289"/>
      <c r="WUF73" s="289"/>
      <c r="WUG73" s="289"/>
      <c r="WUH73" s="289"/>
      <c r="WUI73" s="289"/>
      <c r="WUJ73" s="289"/>
      <c r="WUK73" s="289"/>
      <c r="WUL73" s="289"/>
      <c r="WUM73" s="289"/>
      <c r="WUN73" s="289"/>
      <c r="WUO73" s="289"/>
      <c r="WUP73" s="289"/>
      <c r="WUQ73" s="289"/>
      <c r="WUR73" s="289"/>
      <c r="WUS73" s="289"/>
      <c r="WUT73" s="289"/>
      <c r="WUU73" s="289"/>
      <c r="WUV73" s="289"/>
      <c r="WUW73" s="289"/>
      <c r="WUX73" s="289"/>
      <c r="WUY73" s="289"/>
      <c r="WUZ73" s="289"/>
      <c r="WVA73" s="289"/>
      <c r="WVB73" s="289"/>
      <c r="WVC73" s="289"/>
      <c r="WVD73" s="289"/>
      <c r="WVE73" s="289"/>
      <c r="WVF73" s="289"/>
      <c r="WVG73" s="289"/>
      <c r="WVH73" s="289"/>
      <c r="WVI73" s="289"/>
      <c r="WVJ73" s="289"/>
      <c r="WVK73" s="289"/>
      <c r="WVL73" s="289"/>
      <c r="WVM73" s="289"/>
      <c r="WVN73" s="289"/>
      <c r="WVO73" s="289"/>
      <c r="WVP73" s="289"/>
      <c r="WVQ73" s="289"/>
      <c r="WVR73" s="289"/>
      <c r="WVS73" s="289"/>
      <c r="WVT73" s="289"/>
      <c r="WVU73" s="289"/>
      <c r="WVV73" s="289"/>
      <c r="WVW73" s="289"/>
      <c r="WVX73" s="289"/>
      <c r="WVY73" s="289"/>
      <c r="WVZ73" s="289"/>
      <c r="WWA73" s="289"/>
      <c r="WWB73" s="289"/>
      <c r="WWC73" s="289"/>
      <c r="WWD73" s="289"/>
      <c r="WWE73" s="289"/>
      <c r="WWF73" s="289"/>
      <c r="WWG73" s="289"/>
      <c r="WWH73" s="289"/>
      <c r="WWI73" s="289"/>
      <c r="WWJ73" s="289"/>
      <c r="WWK73" s="289"/>
      <c r="WWL73" s="289"/>
      <c r="WWM73" s="289"/>
      <c r="WWN73" s="289"/>
      <c r="WWO73" s="289"/>
      <c r="WWP73" s="289"/>
      <c r="WWQ73" s="289"/>
      <c r="WWR73" s="289"/>
      <c r="WWS73" s="289"/>
      <c r="WWT73" s="289"/>
      <c r="WWU73" s="289"/>
      <c r="WWV73" s="289"/>
      <c r="WWW73" s="289"/>
      <c r="WWX73" s="289"/>
      <c r="WWY73" s="289"/>
      <c r="WWZ73" s="289"/>
      <c r="WXA73" s="289"/>
      <c r="WXB73" s="289"/>
      <c r="WXC73" s="289"/>
      <c r="WXD73" s="289"/>
      <c r="WXE73" s="289"/>
      <c r="WXF73" s="289"/>
      <c r="WXG73" s="289"/>
      <c r="WXH73" s="289"/>
      <c r="WXI73" s="289"/>
      <c r="WXJ73" s="289"/>
      <c r="WXK73" s="289"/>
      <c r="WXL73" s="289"/>
      <c r="WXM73" s="289"/>
      <c r="WXN73" s="289"/>
      <c r="WXO73" s="289"/>
      <c r="WXP73" s="289"/>
      <c r="WXQ73" s="289"/>
      <c r="WXR73" s="289"/>
      <c r="WXS73" s="289"/>
      <c r="WXT73" s="289"/>
      <c r="WXU73" s="289"/>
      <c r="WXV73" s="289"/>
      <c r="WXW73" s="289"/>
      <c r="WXX73" s="289"/>
      <c r="WXY73" s="289"/>
      <c r="WXZ73" s="289"/>
      <c r="WYA73" s="289"/>
      <c r="WYB73" s="289"/>
      <c r="WYC73" s="289"/>
      <c r="WYD73" s="289"/>
      <c r="WYE73" s="289"/>
      <c r="WYF73" s="289"/>
      <c r="WYG73" s="289"/>
      <c r="WYH73" s="289"/>
      <c r="WYI73" s="289"/>
      <c r="WYJ73" s="289"/>
      <c r="WYK73" s="289"/>
      <c r="WYL73" s="289"/>
      <c r="WYM73" s="289"/>
      <c r="WYN73" s="289"/>
      <c r="WYO73" s="289"/>
      <c r="WYP73" s="289"/>
      <c r="WYQ73" s="289"/>
      <c r="WYR73" s="289"/>
      <c r="WYS73" s="289"/>
      <c r="WYT73" s="289"/>
      <c r="WYU73" s="289"/>
      <c r="WYV73" s="289"/>
      <c r="WYW73" s="289"/>
      <c r="WYX73" s="289"/>
      <c r="WYY73" s="289"/>
      <c r="WYZ73" s="289"/>
      <c r="WZA73" s="289"/>
      <c r="WZB73" s="289"/>
      <c r="WZC73" s="289"/>
      <c r="WZD73" s="289"/>
      <c r="WZE73" s="289"/>
      <c r="WZF73" s="289"/>
      <c r="WZG73" s="289"/>
      <c r="WZH73" s="289"/>
      <c r="WZI73" s="289"/>
      <c r="WZJ73" s="289"/>
      <c r="WZK73" s="289"/>
      <c r="WZL73" s="289"/>
      <c r="WZM73" s="289"/>
      <c r="WZN73" s="289"/>
      <c r="WZO73" s="289"/>
      <c r="WZP73" s="289"/>
      <c r="WZQ73" s="289"/>
      <c r="WZR73" s="289"/>
      <c r="WZS73" s="289"/>
      <c r="WZT73" s="289"/>
      <c r="WZU73" s="289"/>
      <c r="WZV73" s="289"/>
      <c r="WZW73" s="289"/>
      <c r="WZX73" s="289"/>
      <c r="WZY73" s="289"/>
      <c r="WZZ73" s="289"/>
      <c r="XAA73" s="289"/>
      <c r="XAB73" s="289"/>
      <c r="XAC73" s="289"/>
      <c r="XAD73" s="289"/>
      <c r="XAE73" s="289"/>
      <c r="XAF73" s="289"/>
      <c r="XAG73" s="289"/>
      <c r="XAH73" s="289"/>
      <c r="XAI73" s="289"/>
      <c r="XAJ73" s="289"/>
      <c r="XAK73" s="289"/>
      <c r="XAL73" s="289"/>
      <c r="XAM73" s="289"/>
      <c r="XAN73" s="289"/>
      <c r="XAO73" s="289"/>
      <c r="XAP73" s="289"/>
      <c r="XAQ73" s="289"/>
      <c r="XAR73" s="289"/>
      <c r="XAS73" s="289"/>
      <c r="XAT73" s="289"/>
      <c r="XAU73" s="289"/>
      <c r="XAV73" s="289"/>
      <c r="XAW73" s="289"/>
      <c r="XAX73" s="289"/>
      <c r="XAY73" s="289"/>
      <c r="XAZ73" s="289"/>
      <c r="XBA73" s="289"/>
      <c r="XBB73" s="289"/>
      <c r="XBC73" s="289"/>
      <c r="XBD73" s="289"/>
      <c r="XBE73" s="289"/>
      <c r="XBF73" s="289"/>
      <c r="XBG73" s="289"/>
      <c r="XBH73" s="289"/>
      <c r="XBI73" s="289"/>
      <c r="XBJ73" s="289"/>
      <c r="XBK73" s="289"/>
      <c r="XBL73" s="289"/>
      <c r="XBM73" s="289"/>
      <c r="XBN73" s="289"/>
      <c r="XBO73" s="289"/>
      <c r="XBP73" s="289"/>
      <c r="XBQ73" s="289"/>
      <c r="XBR73" s="289"/>
      <c r="XBS73" s="289"/>
      <c r="XBT73" s="289"/>
      <c r="XBU73" s="289"/>
      <c r="XBV73" s="289"/>
      <c r="XBW73" s="289"/>
      <c r="XBX73" s="289"/>
      <c r="XBY73" s="289"/>
      <c r="XBZ73" s="289"/>
      <c r="XCA73" s="289"/>
      <c r="XCB73" s="289"/>
      <c r="XCC73" s="289"/>
      <c r="XCD73" s="289"/>
      <c r="XCE73" s="289"/>
      <c r="XCF73" s="289"/>
      <c r="XCG73" s="289"/>
      <c r="XCH73" s="289"/>
      <c r="XCI73" s="289"/>
      <c r="XCJ73" s="289"/>
      <c r="XCK73" s="289"/>
      <c r="XCL73" s="289"/>
      <c r="XCM73" s="289"/>
      <c r="XCN73" s="289"/>
      <c r="XCO73" s="289"/>
      <c r="XCP73" s="289"/>
      <c r="XCQ73" s="289"/>
      <c r="XCR73" s="289"/>
      <c r="XCS73" s="289"/>
      <c r="XCT73" s="289"/>
      <c r="XCU73" s="289"/>
      <c r="XCV73" s="289"/>
      <c r="XCW73" s="289"/>
      <c r="XCX73" s="289"/>
      <c r="XCY73" s="289"/>
      <c r="XCZ73" s="289"/>
      <c r="XDA73" s="289"/>
      <c r="XDB73" s="289"/>
      <c r="XDC73" s="289"/>
      <c r="XDD73" s="289"/>
      <c r="XDE73" s="289"/>
      <c r="XDF73" s="289"/>
      <c r="XDG73" s="289"/>
      <c r="XDH73" s="289"/>
      <c r="XDI73" s="289"/>
      <c r="XDJ73" s="289"/>
      <c r="XDK73" s="289"/>
      <c r="XDL73" s="289"/>
      <c r="XDM73" s="289"/>
      <c r="XDN73" s="289"/>
      <c r="XDO73" s="289"/>
      <c r="XDP73" s="289"/>
      <c r="XDQ73" s="289"/>
      <c r="XDR73" s="289"/>
      <c r="XDS73" s="289"/>
      <c r="XDT73" s="289"/>
      <c r="XDU73" s="289"/>
      <c r="XDV73" s="289"/>
      <c r="XDW73" s="289"/>
      <c r="XDX73" s="289"/>
      <c r="XDY73" s="289"/>
      <c r="XDZ73" s="289"/>
      <c r="XEA73" s="289"/>
      <c r="XEB73" s="289"/>
      <c r="XEC73" s="289"/>
      <c r="XED73" s="289"/>
      <c r="XEE73" s="289"/>
      <c r="XEF73" s="289"/>
      <c r="XEG73" s="289"/>
      <c r="XEH73" s="289"/>
      <c r="XEI73" s="289"/>
      <c r="XEJ73" s="289"/>
      <c r="XEK73" s="289"/>
      <c r="XEL73" s="289"/>
      <c r="XEM73" s="289"/>
      <c r="XEN73" s="289"/>
      <c r="XEO73" s="289"/>
      <c r="XEP73" s="289"/>
      <c r="XEQ73" s="289"/>
      <c r="XER73" s="289"/>
      <c r="XES73" s="289"/>
      <c r="XET73" s="289"/>
      <c r="XEU73" s="289"/>
      <c r="XEV73" s="289"/>
      <c r="XEW73" s="289"/>
      <c r="XEX73" s="289"/>
      <c r="XEY73" s="289"/>
      <c r="XEZ73" s="289"/>
      <c r="XFA73" s="289"/>
      <c r="XFB73" s="289"/>
      <c r="XFC73" s="289"/>
      <c r="XFD73" s="289"/>
    </row>
    <row r="74" spans="1:16384" s="177" customFormat="1" ht="12.75" customHeight="1" thickBot="1">
      <c r="A74" s="175" t="s">
        <v>321</v>
      </c>
      <c r="B74" s="176" t="s">
        <v>322</v>
      </c>
      <c r="C74" s="96"/>
      <c r="D74" s="107"/>
      <c r="E74" s="5"/>
      <c r="F74" s="5"/>
      <c r="G74" s="5"/>
      <c r="H74" s="5"/>
      <c r="I74" s="5"/>
      <c r="J74" s="5"/>
    </row>
    <row r="75" spans="1:16384" s="177" customFormat="1">
      <c r="A75" s="5"/>
      <c r="B75" s="5"/>
      <c r="C75" s="5"/>
      <c r="D75" s="107"/>
      <c r="E75" s="5"/>
      <c r="F75" s="5"/>
      <c r="G75" s="5"/>
      <c r="H75" s="5"/>
      <c r="I75" s="5"/>
      <c r="J75" s="5"/>
    </row>
    <row r="76" spans="1:16384" s="177" customFormat="1">
      <c r="A76" s="5"/>
      <c r="B76" s="5"/>
      <c r="C76" s="5"/>
      <c r="D76" s="107"/>
      <c r="E76" s="5"/>
      <c r="F76" s="5"/>
      <c r="G76" s="5"/>
      <c r="H76" s="5"/>
      <c r="I76" s="5"/>
      <c r="J76" s="5"/>
    </row>
    <row r="77" spans="1:16384" s="177" customFormat="1">
      <c r="A77" s="5"/>
      <c r="B77" s="5"/>
      <c r="C77" s="5"/>
      <c r="D77" s="107"/>
      <c r="E77" s="5"/>
      <c r="F77" s="5"/>
      <c r="G77" s="5"/>
      <c r="H77" s="5"/>
      <c r="I77" s="5"/>
      <c r="J77" s="5"/>
    </row>
    <row r="78" spans="1:16384" s="177" customFormat="1">
      <c r="A78" s="5"/>
      <c r="B78" s="5"/>
      <c r="C78" s="5"/>
      <c r="D78" s="107"/>
      <c r="E78" s="5"/>
      <c r="F78" s="5"/>
      <c r="G78" s="5"/>
      <c r="H78" s="5"/>
      <c r="I78" s="5"/>
      <c r="J78" s="5"/>
    </row>
    <row r="79" spans="1:16384" s="177" customFormat="1">
      <c r="A79" s="5"/>
      <c r="B79" s="5"/>
      <c r="C79" s="5"/>
      <c r="D79" s="107"/>
      <c r="E79" s="5"/>
      <c r="F79" s="5"/>
      <c r="G79" s="5"/>
      <c r="H79" s="5"/>
      <c r="I79" s="5"/>
      <c r="J79" s="5"/>
    </row>
    <row r="80" spans="1:16384" s="177" customFormat="1">
      <c r="A80" s="5"/>
      <c r="B80" s="5"/>
      <c r="C80" s="5"/>
      <c r="D80" s="107"/>
      <c r="E80" s="5"/>
      <c r="F80" s="5"/>
      <c r="G80" s="5"/>
      <c r="H80" s="5"/>
      <c r="I80" s="5"/>
      <c r="J80" s="5"/>
    </row>
    <row r="81" spans="1:10">
      <c r="A81" s="5"/>
      <c r="B81" s="5"/>
      <c r="C81" s="5"/>
      <c r="D81" s="107"/>
      <c r="E81" s="5"/>
      <c r="F81" s="5"/>
      <c r="G81" s="5"/>
      <c r="H81" s="5"/>
      <c r="I81" s="5"/>
      <c r="J81" s="5"/>
    </row>
    <row r="82" spans="1:10">
      <c r="A82" s="5"/>
      <c r="B82" s="5"/>
      <c r="C82" s="5"/>
      <c r="D82" s="107"/>
      <c r="E82" s="5"/>
      <c r="F82" s="5"/>
      <c r="G82" s="5"/>
      <c r="H82" s="5"/>
      <c r="I82" s="5"/>
      <c r="J82" s="5"/>
    </row>
    <row r="83" spans="1:10">
      <c r="A83" s="5"/>
      <c r="B83" s="5"/>
      <c r="C83" s="5"/>
      <c r="D83" s="107"/>
      <c r="E83" s="5"/>
      <c r="F83" s="5"/>
      <c r="G83" s="5"/>
      <c r="H83" s="5"/>
      <c r="I83" s="5"/>
      <c r="J83" s="5"/>
    </row>
  </sheetData>
  <sheetProtection algorithmName="SHA-512" hashValue="n7Vbrf/j7sG9d2vGnzgRBEGTmnP/26h7xJJZpNQabreOl50oGgFCfPnh9peJ2no2dqWJIjSHmSqHZfKmv1WC1w==" saltValue="AE7tyR/jPs8/bhI8eSn+Ow==" spinCount="100000" sheet="1" selectLockedCells="1"/>
  <mergeCells count="106454">
    <mergeCell ref="A73:B73"/>
    <mergeCell ref="A27:B27"/>
    <mergeCell ref="A29:B29"/>
    <mergeCell ref="A37:B37"/>
    <mergeCell ref="A38:B38"/>
    <mergeCell ref="A41:B41"/>
    <mergeCell ref="A45:B45"/>
    <mergeCell ref="A47:B47"/>
    <mergeCell ref="A50:B50"/>
    <mergeCell ref="A57:B57"/>
    <mergeCell ref="A69:B69"/>
    <mergeCell ref="A70:B70"/>
    <mergeCell ref="A65:B65"/>
    <mergeCell ref="A66:B66"/>
    <mergeCell ref="A25:B25"/>
    <mergeCell ref="A3:B3"/>
    <mergeCell ref="A4:B4"/>
    <mergeCell ref="A5:B5"/>
    <mergeCell ref="A11:B11"/>
    <mergeCell ref="A12:B12"/>
    <mergeCell ref="A17:B17"/>
    <mergeCell ref="K17:L17"/>
    <mergeCell ref="A1:B1"/>
    <mergeCell ref="A2:B2"/>
    <mergeCell ref="CG12:CH12"/>
    <mergeCell ref="O12:P12"/>
    <mergeCell ref="Q12:R12"/>
    <mergeCell ref="S12:T12"/>
    <mergeCell ref="U12:V12"/>
    <mergeCell ref="W12:X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 ref="O17:P17"/>
    <mergeCell ref="Q17:R17"/>
    <mergeCell ref="S17:T17"/>
    <mergeCell ref="U17:V17"/>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K25:L25"/>
    <mergeCell ref="M25:N25"/>
    <mergeCell ref="O25:P25"/>
    <mergeCell ref="Q25:R25"/>
    <mergeCell ref="S25:T25"/>
    <mergeCell ref="U25:V25"/>
    <mergeCell ref="W25:X25"/>
    <mergeCell ref="Y25:Z25"/>
    <mergeCell ref="AA25:AB25"/>
    <mergeCell ref="AC25:AD25"/>
    <mergeCell ref="AE25:AF25"/>
    <mergeCell ref="CO25:CP25"/>
    <mergeCell ref="CQ25:CR25"/>
    <mergeCell ref="CS25:CT25"/>
    <mergeCell ref="XFC17:XFD17"/>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CU25:CV25"/>
    <mergeCell ref="CW25:CX25"/>
    <mergeCell ref="CE25:CF25"/>
    <mergeCell ref="CG25:CH25"/>
    <mergeCell ref="CI25:CJ25"/>
    <mergeCell ref="CK25:CL25"/>
    <mergeCell ref="CM25:CN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CE27:CF27"/>
    <mergeCell ref="CG27:CH27"/>
    <mergeCell ref="CI27:CJ27"/>
    <mergeCell ref="CK27:CL27"/>
    <mergeCell ref="CM27:CN27"/>
    <mergeCell ref="BU27:BV27"/>
    <mergeCell ref="BW27:BX27"/>
    <mergeCell ref="BY27:BZ27"/>
    <mergeCell ref="CA27:CB27"/>
    <mergeCell ref="CC27:CD27"/>
    <mergeCell ref="BK27:BL27"/>
    <mergeCell ref="BM27:BN27"/>
    <mergeCell ref="BO27:BP27"/>
    <mergeCell ref="BQ27:BR27"/>
    <mergeCell ref="BS27:BT27"/>
    <mergeCell ref="BA27:BB27"/>
    <mergeCell ref="BC27:BD27"/>
    <mergeCell ref="BE27:BF27"/>
    <mergeCell ref="BG27:BH27"/>
    <mergeCell ref="BI27:BJ27"/>
    <mergeCell ref="AQ27:AR27"/>
    <mergeCell ref="AS27:AT27"/>
    <mergeCell ref="AU27:AV27"/>
    <mergeCell ref="AW27:AX27"/>
    <mergeCell ref="AY27:AZ27"/>
    <mergeCell ref="AG27:AH27"/>
    <mergeCell ref="AI27:AJ27"/>
    <mergeCell ref="AK27:AL27"/>
    <mergeCell ref="AM27:AN27"/>
    <mergeCell ref="AO27:AP27"/>
    <mergeCell ref="XFC25:XFD25"/>
    <mergeCell ref="K27:L27"/>
    <mergeCell ref="M27:N27"/>
    <mergeCell ref="O27:P27"/>
    <mergeCell ref="Q27:R27"/>
    <mergeCell ref="S27:T27"/>
    <mergeCell ref="U27:V27"/>
    <mergeCell ref="W27:X27"/>
    <mergeCell ref="Y27:Z27"/>
    <mergeCell ref="AA27:AB27"/>
    <mergeCell ref="AC27:AD27"/>
    <mergeCell ref="AE27:AF27"/>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EW27:EX27"/>
    <mergeCell ref="EY27:EZ27"/>
    <mergeCell ref="FA27:FB27"/>
    <mergeCell ref="FC27:FD27"/>
    <mergeCell ref="FE27:FF27"/>
    <mergeCell ref="EM27:EN27"/>
    <mergeCell ref="EO27:EP27"/>
    <mergeCell ref="EQ27:ER27"/>
    <mergeCell ref="ES27:ET27"/>
    <mergeCell ref="EU27:EV27"/>
    <mergeCell ref="EC27:ED27"/>
    <mergeCell ref="EE27:EF27"/>
    <mergeCell ref="EG27:EH27"/>
    <mergeCell ref="EI27:EJ27"/>
    <mergeCell ref="EK27:EL27"/>
    <mergeCell ref="DS27:DT27"/>
    <mergeCell ref="DU27:DV27"/>
    <mergeCell ref="DW27:DX27"/>
    <mergeCell ref="DY27:DZ27"/>
    <mergeCell ref="EA27:EB27"/>
    <mergeCell ref="DI27:DJ27"/>
    <mergeCell ref="DK27:DL27"/>
    <mergeCell ref="DM27:DN27"/>
    <mergeCell ref="DO27:DP27"/>
    <mergeCell ref="DQ27:DR27"/>
    <mergeCell ref="CY27:CZ27"/>
    <mergeCell ref="DA27:DB27"/>
    <mergeCell ref="DC27:DD27"/>
    <mergeCell ref="DE27:DF27"/>
    <mergeCell ref="DG27:DH27"/>
    <mergeCell ref="CO27:CP27"/>
    <mergeCell ref="CQ27:CR27"/>
    <mergeCell ref="CS27:CT27"/>
    <mergeCell ref="CU27:CV27"/>
    <mergeCell ref="CW27:CX27"/>
    <mergeCell ref="HO27:HP27"/>
    <mergeCell ref="HQ27:HR27"/>
    <mergeCell ref="HS27:HT27"/>
    <mergeCell ref="HU27:HV27"/>
    <mergeCell ref="HW27:HX27"/>
    <mergeCell ref="HE27:HF27"/>
    <mergeCell ref="HG27:HH27"/>
    <mergeCell ref="HI27:HJ27"/>
    <mergeCell ref="HK27:HL27"/>
    <mergeCell ref="HM27:HN27"/>
    <mergeCell ref="GU27:GV27"/>
    <mergeCell ref="GW27:GX27"/>
    <mergeCell ref="GY27:GZ27"/>
    <mergeCell ref="HA27:HB27"/>
    <mergeCell ref="HC27:HD27"/>
    <mergeCell ref="GK27:GL27"/>
    <mergeCell ref="GM27:GN27"/>
    <mergeCell ref="GO27:GP27"/>
    <mergeCell ref="GQ27:GR27"/>
    <mergeCell ref="GS27:GT27"/>
    <mergeCell ref="GA27:GB27"/>
    <mergeCell ref="GC27:GD27"/>
    <mergeCell ref="GE27:GF27"/>
    <mergeCell ref="GG27:GH27"/>
    <mergeCell ref="GI27:GJ27"/>
    <mergeCell ref="FQ27:FR27"/>
    <mergeCell ref="FS27:FT27"/>
    <mergeCell ref="FU27:FV27"/>
    <mergeCell ref="FW27:FX27"/>
    <mergeCell ref="FY27:FZ27"/>
    <mergeCell ref="FG27:FH27"/>
    <mergeCell ref="FI27:FJ27"/>
    <mergeCell ref="FK27:FL27"/>
    <mergeCell ref="FM27:FN27"/>
    <mergeCell ref="FO27:FP27"/>
    <mergeCell ref="KG27:KH27"/>
    <mergeCell ref="KI27:KJ27"/>
    <mergeCell ref="KK27:KL27"/>
    <mergeCell ref="KM27:KN27"/>
    <mergeCell ref="KO27:KP27"/>
    <mergeCell ref="JW27:JX27"/>
    <mergeCell ref="JY27:JZ27"/>
    <mergeCell ref="KA27:KB27"/>
    <mergeCell ref="KC27:KD27"/>
    <mergeCell ref="KE27:KF27"/>
    <mergeCell ref="JM27:JN27"/>
    <mergeCell ref="JO27:JP27"/>
    <mergeCell ref="JQ27:JR27"/>
    <mergeCell ref="JS27:JT27"/>
    <mergeCell ref="JU27:JV27"/>
    <mergeCell ref="JC27:JD27"/>
    <mergeCell ref="JE27:JF27"/>
    <mergeCell ref="JG27:JH27"/>
    <mergeCell ref="JI27:JJ27"/>
    <mergeCell ref="JK27:JL27"/>
    <mergeCell ref="IS27:IT27"/>
    <mergeCell ref="IU27:IV27"/>
    <mergeCell ref="IW27:IX27"/>
    <mergeCell ref="IY27:IZ27"/>
    <mergeCell ref="JA27:JB27"/>
    <mergeCell ref="II27:IJ27"/>
    <mergeCell ref="IK27:IL27"/>
    <mergeCell ref="IM27:IN27"/>
    <mergeCell ref="IO27:IP27"/>
    <mergeCell ref="IQ27:IR27"/>
    <mergeCell ref="HY27:HZ27"/>
    <mergeCell ref="IA27:IB27"/>
    <mergeCell ref="IC27:ID27"/>
    <mergeCell ref="IE27:IF27"/>
    <mergeCell ref="IG27:IH27"/>
    <mergeCell ref="MY27:MZ27"/>
    <mergeCell ref="NA27:NB27"/>
    <mergeCell ref="NC27:ND27"/>
    <mergeCell ref="NE27:NF27"/>
    <mergeCell ref="NG27:NH27"/>
    <mergeCell ref="MO27:MP27"/>
    <mergeCell ref="MQ27:MR27"/>
    <mergeCell ref="MS27:MT27"/>
    <mergeCell ref="MU27:MV27"/>
    <mergeCell ref="MW27:MX27"/>
    <mergeCell ref="ME27:MF27"/>
    <mergeCell ref="MG27:MH27"/>
    <mergeCell ref="MI27:MJ27"/>
    <mergeCell ref="MK27:ML27"/>
    <mergeCell ref="MM27:MN27"/>
    <mergeCell ref="LU27:LV27"/>
    <mergeCell ref="LW27:LX27"/>
    <mergeCell ref="LY27:LZ27"/>
    <mergeCell ref="MA27:MB27"/>
    <mergeCell ref="MC27:MD27"/>
    <mergeCell ref="LK27:LL27"/>
    <mergeCell ref="LM27:LN27"/>
    <mergeCell ref="LO27:LP27"/>
    <mergeCell ref="LQ27:LR27"/>
    <mergeCell ref="LS27:LT27"/>
    <mergeCell ref="LA27:LB27"/>
    <mergeCell ref="LC27:LD27"/>
    <mergeCell ref="LE27:LF27"/>
    <mergeCell ref="LG27:LH27"/>
    <mergeCell ref="LI27:LJ27"/>
    <mergeCell ref="KQ27:KR27"/>
    <mergeCell ref="KS27:KT27"/>
    <mergeCell ref="KU27:KV27"/>
    <mergeCell ref="KW27:KX27"/>
    <mergeCell ref="KY27:KZ27"/>
    <mergeCell ref="PQ27:PR27"/>
    <mergeCell ref="PS27:PT27"/>
    <mergeCell ref="PU27:PV27"/>
    <mergeCell ref="PW27:PX27"/>
    <mergeCell ref="PY27:PZ27"/>
    <mergeCell ref="PG27:PH27"/>
    <mergeCell ref="PI27:PJ27"/>
    <mergeCell ref="PK27:PL27"/>
    <mergeCell ref="PM27:PN27"/>
    <mergeCell ref="PO27:PP27"/>
    <mergeCell ref="OW27:OX27"/>
    <mergeCell ref="OY27:OZ27"/>
    <mergeCell ref="PA27:PB27"/>
    <mergeCell ref="PC27:PD27"/>
    <mergeCell ref="PE27:PF27"/>
    <mergeCell ref="OM27:ON27"/>
    <mergeCell ref="OO27:OP27"/>
    <mergeCell ref="OQ27:OR27"/>
    <mergeCell ref="OS27:OT27"/>
    <mergeCell ref="OU27:OV27"/>
    <mergeCell ref="OC27:OD27"/>
    <mergeCell ref="OE27:OF27"/>
    <mergeCell ref="OG27:OH27"/>
    <mergeCell ref="OI27:OJ27"/>
    <mergeCell ref="OK27:OL27"/>
    <mergeCell ref="NS27:NT27"/>
    <mergeCell ref="NU27:NV27"/>
    <mergeCell ref="NW27:NX27"/>
    <mergeCell ref="NY27:NZ27"/>
    <mergeCell ref="OA27:OB27"/>
    <mergeCell ref="NI27:NJ27"/>
    <mergeCell ref="NK27:NL27"/>
    <mergeCell ref="NM27:NN27"/>
    <mergeCell ref="NO27:NP27"/>
    <mergeCell ref="NQ27:NR27"/>
    <mergeCell ref="SI27:SJ27"/>
    <mergeCell ref="SK27:SL27"/>
    <mergeCell ref="SM27:SN27"/>
    <mergeCell ref="SO27:SP27"/>
    <mergeCell ref="SQ27:SR27"/>
    <mergeCell ref="RY27:RZ27"/>
    <mergeCell ref="SA27:SB27"/>
    <mergeCell ref="SC27:SD27"/>
    <mergeCell ref="SE27:SF27"/>
    <mergeCell ref="SG27:SH27"/>
    <mergeCell ref="RO27:RP27"/>
    <mergeCell ref="RQ27:RR27"/>
    <mergeCell ref="RS27:RT27"/>
    <mergeCell ref="RU27:RV27"/>
    <mergeCell ref="RW27:RX27"/>
    <mergeCell ref="RE27:RF27"/>
    <mergeCell ref="RG27:RH27"/>
    <mergeCell ref="RI27:RJ27"/>
    <mergeCell ref="RK27:RL27"/>
    <mergeCell ref="RM27:RN27"/>
    <mergeCell ref="QU27:QV27"/>
    <mergeCell ref="QW27:QX27"/>
    <mergeCell ref="QY27:QZ27"/>
    <mergeCell ref="RA27:RB27"/>
    <mergeCell ref="RC27:RD27"/>
    <mergeCell ref="QK27:QL27"/>
    <mergeCell ref="QM27:QN27"/>
    <mergeCell ref="QO27:QP27"/>
    <mergeCell ref="QQ27:QR27"/>
    <mergeCell ref="QS27:QT27"/>
    <mergeCell ref="QA27:QB27"/>
    <mergeCell ref="QC27:QD27"/>
    <mergeCell ref="QE27:QF27"/>
    <mergeCell ref="QG27:QH27"/>
    <mergeCell ref="QI27:QJ27"/>
    <mergeCell ref="VA27:VB27"/>
    <mergeCell ref="VC27:VD27"/>
    <mergeCell ref="VE27:VF27"/>
    <mergeCell ref="VG27:VH27"/>
    <mergeCell ref="VI27:VJ27"/>
    <mergeCell ref="UQ27:UR27"/>
    <mergeCell ref="US27:UT27"/>
    <mergeCell ref="UU27:UV27"/>
    <mergeCell ref="UW27:UX27"/>
    <mergeCell ref="UY27:UZ27"/>
    <mergeCell ref="UG27:UH27"/>
    <mergeCell ref="UI27:UJ27"/>
    <mergeCell ref="UK27:UL27"/>
    <mergeCell ref="UM27:UN27"/>
    <mergeCell ref="UO27:UP27"/>
    <mergeCell ref="TW27:TX27"/>
    <mergeCell ref="TY27:TZ27"/>
    <mergeCell ref="UA27:UB27"/>
    <mergeCell ref="UC27:UD27"/>
    <mergeCell ref="UE27:UF27"/>
    <mergeCell ref="TM27:TN27"/>
    <mergeCell ref="TO27:TP27"/>
    <mergeCell ref="TQ27:TR27"/>
    <mergeCell ref="TS27:TT27"/>
    <mergeCell ref="TU27:TV27"/>
    <mergeCell ref="TC27:TD27"/>
    <mergeCell ref="TE27:TF27"/>
    <mergeCell ref="TG27:TH27"/>
    <mergeCell ref="TI27:TJ27"/>
    <mergeCell ref="TK27:TL27"/>
    <mergeCell ref="SS27:ST27"/>
    <mergeCell ref="SU27:SV27"/>
    <mergeCell ref="SW27:SX27"/>
    <mergeCell ref="SY27:SZ27"/>
    <mergeCell ref="TA27:TB27"/>
    <mergeCell ref="XS27:XT27"/>
    <mergeCell ref="XU27:XV27"/>
    <mergeCell ref="XW27:XX27"/>
    <mergeCell ref="XY27:XZ27"/>
    <mergeCell ref="YA27:YB27"/>
    <mergeCell ref="XI27:XJ27"/>
    <mergeCell ref="XK27:XL27"/>
    <mergeCell ref="XM27:XN27"/>
    <mergeCell ref="XO27:XP27"/>
    <mergeCell ref="XQ27:XR27"/>
    <mergeCell ref="WY27:WZ27"/>
    <mergeCell ref="XA27:XB27"/>
    <mergeCell ref="XC27:XD27"/>
    <mergeCell ref="XE27:XF27"/>
    <mergeCell ref="XG27:XH27"/>
    <mergeCell ref="WO27:WP27"/>
    <mergeCell ref="WQ27:WR27"/>
    <mergeCell ref="WS27:WT27"/>
    <mergeCell ref="WU27:WV27"/>
    <mergeCell ref="WW27:WX27"/>
    <mergeCell ref="WE27:WF27"/>
    <mergeCell ref="WG27:WH27"/>
    <mergeCell ref="WI27:WJ27"/>
    <mergeCell ref="WK27:WL27"/>
    <mergeCell ref="WM27:WN27"/>
    <mergeCell ref="VU27:VV27"/>
    <mergeCell ref="VW27:VX27"/>
    <mergeCell ref="VY27:VZ27"/>
    <mergeCell ref="WA27:WB27"/>
    <mergeCell ref="WC27:WD27"/>
    <mergeCell ref="VK27:VL27"/>
    <mergeCell ref="VM27:VN27"/>
    <mergeCell ref="VO27:VP27"/>
    <mergeCell ref="VQ27:VR27"/>
    <mergeCell ref="VS27:VT27"/>
    <mergeCell ref="AAK27:AAL27"/>
    <mergeCell ref="AAM27:AAN27"/>
    <mergeCell ref="AAO27:AAP27"/>
    <mergeCell ref="AAQ27:AAR27"/>
    <mergeCell ref="AAS27:AAT27"/>
    <mergeCell ref="AAA27:AAB27"/>
    <mergeCell ref="AAC27:AAD27"/>
    <mergeCell ref="AAE27:AAF27"/>
    <mergeCell ref="AAG27:AAH27"/>
    <mergeCell ref="AAI27:AAJ27"/>
    <mergeCell ref="ZQ27:ZR27"/>
    <mergeCell ref="ZS27:ZT27"/>
    <mergeCell ref="ZU27:ZV27"/>
    <mergeCell ref="ZW27:ZX27"/>
    <mergeCell ref="ZY27:ZZ27"/>
    <mergeCell ref="ZG27:ZH27"/>
    <mergeCell ref="ZI27:ZJ27"/>
    <mergeCell ref="ZK27:ZL27"/>
    <mergeCell ref="ZM27:ZN27"/>
    <mergeCell ref="ZO27:ZP27"/>
    <mergeCell ref="YW27:YX27"/>
    <mergeCell ref="YY27:YZ27"/>
    <mergeCell ref="ZA27:ZB27"/>
    <mergeCell ref="ZC27:ZD27"/>
    <mergeCell ref="ZE27:ZF27"/>
    <mergeCell ref="YM27:YN27"/>
    <mergeCell ref="YO27:YP27"/>
    <mergeCell ref="YQ27:YR27"/>
    <mergeCell ref="YS27:YT27"/>
    <mergeCell ref="YU27:YV27"/>
    <mergeCell ref="YC27:YD27"/>
    <mergeCell ref="YE27:YF27"/>
    <mergeCell ref="YG27:YH27"/>
    <mergeCell ref="YI27:YJ27"/>
    <mergeCell ref="YK27:YL27"/>
    <mergeCell ref="ADC27:ADD27"/>
    <mergeCell ref="ADE27:ADF27"/>
    <mergeCell ref="ADG27:ADH27"/>
    <mergeCell ref="ADI27:ADJ27"/>
    <mergeCell ref="ADK27:ADL27"/>
    <mergeCell ref="ACS27:ACT27"/>
    <mergeCell ref="ACU27:ACV27"/>
    <mergeCell ref="ACW27:ACX27"/>
    <mergeCell ref="ACY27:ACZ27"/>
    <mergeCell ref="ADA27:ADB27"/>
    <mergeCell ref="ACI27:ACJ27"/>
    <mergeCell ref="ACK27:ACL27"/>
    <mergeCell ref="ACM27:ACN27"/>
    <mergeCell ref="ACO27:ACP27"/>
    <mergeCell ref="ACQ27:ACR27"/>
    <mergeCell ref="ABY27:ABZ27"/>
    <mergeCell ref="ACA27:ACB27"/>
    <mergeCell ref="ACC27:ACD27"/>
    <mergeCell ref="ACE27:ACF27"/>
    <mergeCell ref="ACG27:ACH27"/>
    <mergeCell ref="ABO27:ABP27"/>
    <mergeCell ref="ABQ27:ABR27"/>
    <mergeCell ref="ABS27:ABT27"/>
    <mergeCell ref="ABU27:ABV27"/>
    <mergeCell ref="ABW27:ABX27"/>
    <mergeCell ref="ABE27:ABF27"/>
    <mergeCell ref="ABG27:ABH27"/>
    <mergeCell ref="ABI27:ABJ27"/>
    <mergeCell ref="ABK27:ABL27"/>
    <mergeCell ref="ABM27:ABN27"/>
    <mergeCell ref="AAU27:AAV27"/>
    <mergeCell ref="AAW27:AAX27"/>
    <mergeCell ref="AAY27:AAZ27"/>
    <mergeCell ref="ABA27:ABB27"/>
    <mergeCell ref="ABC27:ABD27"/>
    <mergeCell ref="AFU27:AFV27"/>
    <mergeCell ref="AFW27:AFX27"/>
    <mergeCell ref="AFY27:AFZ27"/>
    <mergeCell ref="AGA27:AGB27"/>
    <mergeCell ref="AGC27:AGD27"/>
    <mergeCell ref="AFK27:AFL27"/>
    <mergeCell ref="AFM27:AFN27"/>
    <mergeCell ref="AFO27:AFP27"/>
    <mergeCell ref="AFQ27:AFR27"/>
    <mergeCell ref="AFS27:AFT27"/>
    <mergeCell ref="AFA27:AFB27"/>
    <mergeCell ref="AFC27:AFD27"/>
    <mergeCell ref="AFE27:AFF27"/>
    <mergeCell ref="AFG27:AFH27"/>
    <mergeCell ref="AFI27:AFJ27"/>
    <mergeCell ref="AEQ27:AER27"/>
    <mergeCell ref="AES27:AET27"/>
    <mergeCell ref="AEU27:AEV27"/>
    <mergeCell ref="AEW27:AEX27"/>
    <mergeCell ref="AEY27:AEZ27"/>
    <mergeCell ref="AEG27:AEH27"/>
    <mergeCell ref="AEI27:AEJ27"/>
    <mergeCell ref="AEK27:AEL27"/>
    <mergeCell ref="AEM27:AEN27"/>
    <mergeCell ref="AEO27:AEP27"/>
    <mergeCell ref="ADW27:ADX27"/>
    <mergeCell ref="ADY27:ADZ27"/>
    <mergeCell ref="AEA27:AEB27"/>
    <mergeCell ref="AEC27:AED27"/>
    <mergeCell ref="AEE27:AEF27"/>
    <mergeCell ref="ADM27:ADN27"/>
    <mergeCell ref="ADO27:ADP27"/>
    <mergeCell ref="ADQ27:ADR27"/>
    <mergeCell ref="ADS27:ADT27"/>
    <mergeCell ref="ADU27:ADV27"/>
    <mergeCell ref="AIM27:AIN27"/>
    <mergeCell ref="AIO27:AIP27"/>
    <mergeCell ref="AIQ27:AIR27"/>
    <mergeCell ref="AIS27:AIT27"/>
    <mergeCell ref="AIU27:AIV27"/>
    <mergeCell ref="AIC27:AID27"/>
    <mergeCell ref="AIE27:AIF27"/>
    <mergeCell ref="AIG27:AIH27"/>
    <mergeCell ref="AII27:AIJ27"/>
    <mergeCell ref="AIK27:AIL27"/>
    <mergeCell ref="AHS27:AHT27"/>
    <mergeCell ref="AHU27:AHV27"/>
    <mergeCell ref="AHW27:AHX27"/>
    <mergeCell ref="AHY27:AHZ27"/>
    <mergeCell ref="AIA27:AIB27"/>
    <mergeCell ref="AHI27:AHJ27"/>
    <mergeCell ref="AHK27:AHL27"/>
    <mergeCell ref="AHM27:AHN27"/>
    <mergeCell ref="AHO27:AHP27"/>
    <mergeCell ref="AHQ27:AHR27"/>
    <mergeCell ref="AGY27:AGZ27"/>
    <mergeCell ref="AHA27:AHB27"/>
    <mergeCell ref="AHC27:AHD27"/>
    <mergeCell ref="AHE27:AHF27"/>
    <mergeCell ref="AHG27:AHH27"/>
    <mergeCell ref="AGO27:AGP27"/>
    <mergeCell ref="AGQ27:AGR27"/>
    <mergeCell ref="AGS27:AGT27"/>
    <mergeCell ref="AGU27:AGV27"/>
    <mergeCell ref="AGW27:AGX27"/>
    <mergeCell ref="AGE27:AGF27"/>
    <mergeCell ref="AGG27:AGH27"/>
    <mergeCell ref="AGI27:AGJ27"/>
    <mergeCell ref="AGK27:AGL27"/>
    <mergeCell ref="AGM27:AGN27"/>
    <mergeCell ref="ALE27:ALF27"/>
    <mergeCell ref="ALG27:ALH27"/>
    <mergeCell ref="ALI27:ALJ27"/>
    <mergeCell ref="ALK27:ALL27"/>
    <mergeCell ref="ALM27:ALN27"/>
    <mergeCell ref="AKU27:AKV27"/>
    <mergeCell ref="AKW27:AKX27"/>
    <mergeCell ref="AKY27:AKZ27"/>
    <mergeCell ref="ALA27:ALB27"/>
    <mergeCell ref="ALC27:ALD27"/>
    <mergeCell ref="AKK27:AKL27"/>
    <mergeCell ref="AKM27:AKN27"/>
    <mergeCell ref="AKO27:AKP27"/>
    <mergeCell ref="AKQ27:AKR27"/>
    <mergeCell ref="AKS27:AKT27"/>
    <mergeCell ref="AKA27:AKB27"/>
    <mergeCell ref="AKC27:AKD27"/>
    <mergeCell ref="AKE27:AKF27"/>
    <mergeCell ref="AKG27:AKH27"/>
    <mergeCell ref="AKI27:AKJ27"/>
    <mergeCell ref="AJQ27:AJR27"/>
    <mergeCell ref="AJS27:AJT27"/>
    <mergeCell ref="AJU27:AJV27"/>
    <mergeCell ref="AJW27:AJX27"/>
    <mergeCell ref="AJY27:AJZ27"/>
    <mergeCell ref="AJG27:AJH27"/>
    <mergeCell ref="AJI27:AJJ27"/>
    <mergeCell ref="AJK27:AJL27"/>
    <mergeCell ref="AJM27:AJN27"/>
    <mergeCell ref="AJO27:AJP27"/>
    <mergeCell ref="AIW27:AIX27"/>
    <mergeCell ref="AIY27:AIZ27"/>
    <mergeCell ref="AJA27:AJB27"/>
    <mergeCell ref="AJC27:AJD27"/>
    <mergeCell ref="AJE27:AJF27"/>
    <mergeCell ref="ANW27:ANX27"/>
    <mergeCell ref="ANY27:ANZ27"/>
    <mergeCell ref="AOA27:AOB27"/>
    <mergeCell ref="AOC27:AOD27"/>
    <mergeCell ref="AOE27:AOF27"/>
    <mergeCell ref="ANM27:ANN27"/>
    <mergeCell ref="ANO27:ANP27"/>
    <mergeCell ref="ANQ27:ANR27"/>
    <mergeCell ref="ANS27:ANT27"/>
    <mergeCell ref="ANU27:ANV27"/>
    <mergeCell ref="ANC27:AND27"/>
    <mergeCell ref="ANE27:ANF27"/>
    <mergeCell ref="ANG27:ANH27"/>
    <mergeCell ref="ANI27:ANJ27"/>
    <mergeCell ref="ANK27:ANL27"/>
    <mergeCell ref="AMS27:AMT27"/>
    <mergeCell ref="AMU27:AMV27"/>
    <mergeCell ref="AMW27:AMX27"/>
    <mergeCell ref="AMY27:AMZ27"/>
    <mergeCell ref="ANA27:ANB27"/>
    <mergeCell ref="AMI27:AMJ27"/>
    <mergeCell ref="AMK27:AML27"/>
    <mergeCell ref="AMM27:AMN27"/>
    <mergeCell ref="AMO27:AMP27"/>
    <mergeCell ref="AMQ27:AMR27"/>
    <mergeCell ref="ALY27:ALZ27"/>
    <mergeCell ref="AMA27:AMB27"/>
    <mergeCell ref="AMC27:AMD27"/>
    <mergeCell ref="AME27:AMF27"/>
    <mergeCell ref="AMG27:AMH27"/>
    <mergeCell ref="ALO27:ALP27"/>
    <mergeCell ref="ALQ27:ALR27"/>
    <mergeCell ref="ALS27:ALT27"/>
    <mergeCell ref="ALU27:ALV27"/>
    <mergeCell ref="ALW27:ALX27"/>
    <mergeCell ref="AQO27:AQP27"/>
    <mergeCell ref="AQQ27:AQR27"/>
    <mergeCell ref="AQS27:AQT27"/>
    <mergeCell ref="AQU27:AQV27"/>
    <mergeCell ref="AQW27:AQX27"/>
    <mergeCell ref="AQE27:AQF27"/>
    <mergeCell ref="AQG27:AQH27"/>
    <mergeCell ref="AQI27:AQJ27"/>
    <mergeCell ref="AQK27:AQL27"/>
    <mergeCell ref="AQM27:AQN27"/>
    <mergeCell ref="APU27:APV27"/>
    <mergeCell ref="APW27:APX27"/>
    <mergeCell ref="APY27:APZ27"/>
    <mergeCell ref="AQA27:AQB27"/>
    <mergeCell ref="AQC27:AQD27"/>
    <mergeCell ref="APK27:APL27"/>
    <mergeCell ref="APM27:APN27"/>
    <mergeCell ref="APO27:APP27"/>
    <mergeCell ref="APQ27:APR27"/>
    <mergeCell ref="APS27:APT27"/>
    <mergeCell ref="APA27:APB27"/>
    <mergeCell ref="APC27:APD27"/>
    <mergeCell ref="APE27:APF27"/>
    <mergeCell ref="APG27:APH27"/>
    <mergeCell ref="API27:APJ27"/>
    <mergeCell ref="AOQ27:AOR27"/>
    <mergeCell ref="AOS27:AOT27"/>
    <mergeCell ref="AOU27:AOV27"/>
    <mergeCell ref="AOW27:AOX27"/>
    <mergeCell ref="AOY27:AOZ27"/>
    <mergeCell ref="AOG27:AOH27"/>
    <mergeCell ref="AOI27:AOJ27"/>
    <mergeCell ref="AOK27:AOL27"/>
    <mergeCell ref="AOM27:AON27"/>
    <mergeCell ref="AOO27:AOP27"/>
    <mergeCell ref="ATG27:ATH27"/>
    <mergeCell ref="ATI27:ATJ27"/>
    <mergeCell ref="ATK27:ATL27"/>
    <mergeCell ref="ATM27:ATN27"/>
    <mergeCell ref="ATO27:ATP27"/>
    <mergeCell ref="ASW27:ASX27"/>
    <mergeCell ref="ASY27:ASZ27"/>
    <mergeCell ref="ATA27:ATB27"/>
    <mergeCell ref="ATC27:ATD27"/>
    <mergeCell ref="ATE27:ATF27"/>
    <mergeCell ref="ASM27:ASN27"/>
    <mergeCell ref="ASO27:ASP27"/>
    <mergeCell ref="ASQ27:ASR27"/>
    <mergeCell ref="ASS27:AST27"/>
    <mergeCell ref="ASU27:ASV27"/>
    <mergeCell ref="ASC27:ASD27"/>
    <mergeCell ref="ASE27:ASF27"/>
    <mergeCell ref="ASG27:ASH27"/>
    <mergeCell ref="ASI27:ASJ27"/>
    <mergeCell ref="ASK27:ASL27"/>
    <mergeCell ref="ARS27:ART27"/>
    <mergeCell ref="ARU27:ARV27"/>
    <mergeCell ref="ARW27:ARX27"/>
    <mergeCell ref="ARY27:ARZ27"/>
    <mergeCell ref="ASA27:ASB27"/>
    <mergeCell ref="ARI27:ARJ27"/>
    <mergeCell ref="ARK27:ARL27"/>
    <mergeCell ref="ARM27:ARN27"/>
    <mergeCell ref="ARO27:ARP27"/>
    <mergeCell ref="ARQ27:ARR27"/>
    <mergeCell ref="AQY27:AQZ27"/>
    <mergeCell ref="ARA27:ARB27"/>
    <mergeCell ref="ARC27:ARD27"/>
    <mergeCell ref="ARE27:ARF27"/>
    <mergeCell ref="ARG27:ARH27"/>
    <mergeCell ref="AVY27:AVZ27"/>
    <mergeCell ref="AWA27:AWB27"/>
    <mergeCell ref="AWC27:AWD27"/>
    <mergeCell ref="AWE27:AWF27"/>
    <mergeCell ref="AWG27:AWH27"/>
    <mergeCell ref="AVO27:AVP27"/>
    <mergeCell ref="AVQ27:AVR27"/>
    <mergeCell ref="AVS27:AVT27"/>
    <mergeCell ref="AVU27:AVV27"/>
    <mergeCell ref="AVW27:AVX27"/>
    <mergeCell ref="AVE27:AVF27"/>
    <mergeCell ref="AVG27:AVH27"/>
    <mergeCell ref="AVI27:AVJ27"/>
    <mergeCell ref="AVK27:AVL27"/>
    <mergeCell ref="AVM27:AVN27"/>
    <mergeCell ref="AUU27:AUV27"/>
    <mergeCell ref="AUW27:AUX27"/>
    <mergeCell ref="AUY27:AUZ27"/>
    <mergeCell ref="AVA27:AVB27"/>
    <mergeCell ref="AVC27:AVD27"/>
    <mergeCell ref="AUK27:AUL27"/>
    <mergeCell ref="AUM27:AUN27"/>
    <mergeCell ref="AUO27:AUP27"/>
    <mergeCell ref="AUQ27:AUR27"/>
    <mergeCell ref="AUS27:AUT27"/>
    <mergeCell ref="AUA27:AUB27"/>
    <mergeCell ref="AUC27:AUD27"/>
    <mergeCell ref="AUE27:AUF27"/>
    <mergeCell ref="AUG27:AUH27"/>
    <mergeCell ref="AUI27:AUJ27"/>
    <mergeCell ref="ATQ27:ATR27"/>
    <mergeCell ref="ATS27:ATT27"/>
    <mergeCell ref="ATU27:ATV27"/>
    <mergeCell ref="ATW27:ATX27"/>
    <mergeCell ref="ATY27:ATZ27"/>
    <mergeCell ref="AYQ27:AYR27"/>
    <mergeCell ref="AYS27:AYT27"/>
    <mergeCell ref="AYU27:AYV27"/>
    <mergeCell ref="AYW27:AYX27"/>
    <mergeCell ref="AYY27:AYZ27"/>
    <mergeCell ref="AYG27:AYH27"/>
    <mergeCell ref="AYI27:AYJ27"/>
    <mergeCell ref="AYK27:AYL27"/>
    <mergeCell ref="AYM27:AYN27"/>
    <mergeCell ref="AYO27:AYP27"/>
    <mergeCell ref="AXW27:AXX27"/>
    <mergeCell ref="AXY27:AXZ27"/>
    <mergeCell ref="AYA27:AYB27"/>
    <mergeCell ref="AYC27:AYD27"/>
    <mergeCell ref="AYE27:AYF27"/>
    <mergeCell ref="AXM27:AXN27"/>
    <mergeCell ref="AXO27:AXP27"/>
    <mergeCell ref="AXQ27:AXR27"/>
    <mergeCell ref="AXS27:AXT27"/>
    <mergeCell ref="AXU27:AXV27"/>
    <mergeCell ref="AXC27:AXD27"/>
    <mergeCell ref="AXE27:AXF27"/>
    <mergeCell ref="AXG27:AXH27"/>
    <mergeCell ref="AXI27:AXJ27"/>
    <mergeCell ref="AXK27:AXL27"/>
    <mergeCell ref="AWS27:AWT27"/>
    <mergeCell ref="AWU27:AWV27"/>
    <mergeCell ref="AWW27:AWX27"/>
    <mergeCell ref="AWY27:AWZ27"/>
    <mergeCell ref="AXA27:AXB27"/>
    <mergeCell ref="AWI27:AWJ27"/>
    <mergeCell ref="AWK27:AWL27"/>
    <mergeCell ref="AWM27:AWN27"/>
    <mergeCell ref="AWO27:AWP27"/>
    <mergeCell ref="AWQ27:AWR27"/>
    <mergeCell ref="BBI27:BBJ27"/>
    <mergeCell ref="BBK27:BBL27"/>
    <mergeCell ref="BBM27:BBN27"/>
    <mergeCell ref="BBO27:BBP27"/>
    <mergeCell ref="BBQ27:BBR27"/>
    <mergeCell ref="BAY27:BAZ27"/>
    <mergeCell ref="BBA27:BBB27"/>
    <mergeCell ref="BBC27:BBD27"/>
    <mergeCell ref="BBE27:BBF27"/>
    <mergeCell ref="BBG27:BBH27"/>
    <mergeCell ref="BAO27:BAP27"/>
    <mergeCell ref="BAQ27:BAR27"/>
    <mergeCell ref="BAS27:BAT27"/>
    <mergeCell ref="BAU27:BAV27"/>
    <mergeCell ref="BAW27:BAX27"/>
    <mergeCell ref="BAE27:BAF27"/>
    <mergeCell ref="BAG27:BAH27"/>
    <mergeCell ref="BAI27:BAJ27"/>
    <mergeCell ref="BAK27:BAL27"/>
    <mergeCell ref="BAM27:BAN27"/>
    <mergeCell ref="AZU27:AZV27"/>
    <mergeCell ref="AZW27:AZX27"/>
    <mergeCell ref="AZY27:AZZ27"/>
    <mergeCell ref="BAA27:BAB27"/>
    <mergeCell ref="BAC27:BAD27"/>
    <mergeCell ref="AZK27:AZL27"/>
    <mergeCell ref="AZM27:AZN27"/>
    <mergeCell ref="AZO27:AZP27"/>
    <mergeCell ref="AZQ27:AZR27"/>
    <mergeCell ref="AZS27:AZT27"/>
    <mergeCell ref="AZA27:AZB27"/>
    <mergeCell ref="AZC27:AZD27"/>
    <mergeCell ref="AZE27:AZF27"/>
    <mergeCell ref="AZG27:AZH27"/>
    <mergeCell ref="AZI27:AZJ27"/>
    <mergeCell ref="BEA27:BEB27"/>
    <mergeCell ref="BEC27:BED27"/>
    <mergeCell ref="BEE27:BEF27"/>
    <mergeCell ref="BEG27:BEH27"/>
    <mergeCell ref="BEI27:BEJ27"/>
    <mergeCell ref="BDQ27:BDR27"/>
    <mergeCell ref="BDS27:BDT27"/>
    <mergeCell ref="BDU27:BDV27"/>
    <mergeCell ref="BDW27:BDX27"/>
    <mergeCell ref="BDY27:BDZ27"/>
    <mergeCell ref="BDG27:BDH27"/>
    <mergeCell ref="BDI27:BDJ27"/>
    <mergeCell ref="BDK27:BDL27"/>
    <mergeCell ref="BDM27:BDN27"/>
    <mergeCell ref="BDO27:BDP27"/>
    <mergeCell ref="BCW27:BCX27"/>
    <mergeCell ref="BCY27:BCZ27"/>
    <mergeCell ref="BDA27:BDB27"/>
    <mergeCell ref="BDC27:BDD27"/>
    <mergeCell ref="BDE27:BDF27"/>
    <mergeCell ref="BCM27:BCN27"/>
    <mergeCell ref="BCO27:BCP27"/>
    <mergeCell ref="BCQ27:BCR27"/>
    <mergeCell ref="BCS27:BCT27"/>
    <mergeCell ref="BCU27:BCV27"/>
    <mergeCell ref="BCC27:BCD27"/>
    <mergeCell ref="BCE27:BCF27"/>
    <mergeCell ref="BCG27:BCH27"/>
    <mergeCell ref="BCI27:BCJ27"/>
    <mergeCell ref="BCK27:BCL27"/>
    <mergeCell ref="BBS27:BBT27"/>
    <mergeCell ref="BBU27:BBV27"/>
    <mergeCell ref="BBW27:BBX27"/>
    <mergeCell ref="BBY27:BBZ27"/>
    <mergeCell ref="BCA27:BCB27"/>
    <mergeCell ref="BGS27:BGT27"/>
    <mergeCell ref="BGU27:BGV27"/>
    <mergeCell ref="BGW27:BGX27"/>
    <mergeCell ref="BGY27:BGZ27"/>
    <mergeCell ref="BHA27:BHB27"/>
    <mergeCell ref="BGI27:BGJ27"/>
    <mergeCell ref="BGK27:BGL27"/>
    <mergeCell ref="BGM27:BGN27"/>
    <mergeCell ref="BGO27:BGP27"/>
    <mergeCell ref="BGQ27:BGR27"/>
    <mergeCell ref="BFY27:BFZ27"/>
    <mergeCell ref="BGA27:BGB27"/>
    <mergeCell ref="BGC27:BGD27"/>
    <mergeCell ref="BGE27:BGF27"/>
    <mergeCell ref="BGG27:BGH27"/>
    <mergeCell ref="BFO27:BFP27"/>
    <mergeCell ref="BFQ27:BFR27"/>
    <mergeCell ref="BFS27:BFT27"/>
    <mergeCell ref="BFU27:BFV27"/>
    <mergeCell ref="BFW27:BFX27"/>
    <mergeCell ref="BFE27:BFF27"/>
    <mergeCell ref="BFG27:BFH27"/>
    <mergeCell ref="BFI27:BFJ27"/>
    <mergeCell ref="BFK27:BFL27"/>
    <mergeCell ref="BFM27:BFN27"/>
    <mergeCell ref="BEU27:BEV27"/>
    <mergeCell ref="BEW27:BEX27"/>
    <mergeCell ref="BEY27:BEZ27"/>
    <mergeCell ref="BFA27:BFB27"/>
    <mergeCell ref="BFC27:BFD27"/>
    <mergeCell ref="BEK27:BEL27"/>
    <mergeCell ref="BEM27:BEN27"/>
    <mergeCell ref="BEO27:BEP27"/>
    <mergeCell ref="BEQ27:BER27"/>
    <mergeCell ref="BES27:BET27"/>
    <mergeCell ref="BJK27:BJL27"/>
    <mergeCell ref="BJM27:BJN27"/>
    <mergeCell ref="BJO27:BJP27"/>
    <mergeCell ref="BJQ27:BJR27"/>
    <mergeCell ref="BJS27:BJT27"/>
    <mergeCell ref="BJA27:BJB27"/>
    <mergeCell ref="BJC27:BJD27"/>
    <mergeCell ref="BJE27:BJF27"/>
    <mergeCell ref="BJG27:BJH27"/>
    <mergeCell ref="BJI27:BJJ27"/>
    <mergeCell ref="BIQ27:BIR27"/>
    <mergeCell ref="BIS27:BIT27"/>
    <mergeCell ref="BIU27:BIV27"/>
    <mergeCell ref="BIW27:BIX27"/>
    <mergeCell ref="BIY27:BIZ27"/>
    <mergeCell ref="BIG27:BIH27"/>
    <mergeCell ref="BII27:BIJ27"/>
    <mergeCell ref="BIK27:BIL27"/>
    <mergeCell ref="BIM27:BIN27"/>
    <mergeCell ref="BIO27:BIP27"/>
    <mergeCell ref="BHW27:BHX27"/>
    <mergeCell ref="BHY27:BHZ27"/>
    <mergeCell ref="BIA27:BIB27"/>
    <mergeCell ref="BIC27:BID27"/>
    <mergeCell ref="BIE27:BIF27"/>
    <mergeCell ref="BHM27:BHN27"/>
    <mergeCell ref="BHO27:BHP27"/>
    <mergeCell ref="BHQ27:BHR27"/>
    <mergeCell ref="BHS27:BHT27"/>
    <mergeCell ref="BHU27:BHV27"/>
    <mergeCell ref="BHC27:BHD27"/>
    <mergeCell ref="BHE27:BHF27"/>
    <mergeCell ref="BHG27:BHH27"/>
    <mergeCell ref="BHI27:BHJ27"/>
    <mergeCell ref="BHK27:BHL27"/>
    <mergeCell ref="BMC27:BMD27"/>
    <mergeCell ref="BME27:BMF27"/>
    <mergeCell ref="BMG27:BMH27"/>
    <mergeCell ref="BMI27:BMJ27"/>
    <mergeCell ref="BMK27:BML27"/>
    <mergeCell ref="BLS27:BLT27"/>
    <mergeCell ref="BLU27:BLV27"/>
    <mergeCell ref="BLW27:BLX27"/>
    <mergeCell ref="BLY27:BLZ27"/>
    <mergeCell ref="BMA27:BMB27"/>
    <mergeCell ref="BLI27:BLJ27"/>
    <mergeCell ref="BLK27:BLL27"/>
    <mergeCell ref="BLM27:BLN27"/>
    <mergeCell ref="BLO27:BLP27"/>
    <mergeCell ref="BLQ27:BLR27"/>
    <mergeCell ref="BKY27:BKZ27"/>
    <mergeCell ref="BLA27:BLB27"/>
    <mergeCell ref="BLC27:BLD27"/>
    <mergeCell ref="BLE27:BLF27"/>
    <mergeCell ref="BLG27:BLH27"/>
    <mergeCell ref="BKO27:BKP27"/>
    <mergeCell ref="BKQ27:BKR27"/>
    <mergeCell ref="BKS27:BKT27"/>
    <mergeCell ref="BKU27:BKV27"/>
    <mergeCell ref="BKW27:BKX27"/>
    <mergeCell ref="BKE27:BKF27"/>
    <mergeCell ref="BKG27:BKH27"/>
    <mergeCell ref="BKI27:BKJ27"/>
    <mergeCell ref="BKK27:BKL27"/>
    <mergeCell ref="BKM27:BKN27"/>
    <mergeCell ref="BJU27:BJV27"/>
    <mergeCell ref="BJW27:BJX27"/>
    <mergeCell ref="BJY27:BJZ27"/>
    <mergeCell ref="BKA27:BKB27"/>
    <mergeCell ref="BKC27:BKD27"/>
    <mergeCell ref="BOU27:BOV27"/>
    <mergeCell ref="BOW27:BOX27"/>
    <mergeCell ref="BOY27:BOZ27"/>
    <mergeCell ref="BPA27:BPB27"/>
    <mergeCell ref="BPC27:BPD27"/>
    <mergeCell ref="BOK27:BOL27"/>
    <mergeCell ref="BOM27:BON27"/>
    <mergeCell ref="BOO27:BOP27"/>
    <mergeCell ref="BOQ27:BOR27"/>
    <mergeCell ref="BOS27:BOT27"/>
    <mergeCell ref="BOA27:BOB27"/>
    <mergeCell ref="BOC27:BOD27"/>
    <mergeCell ref="BOE27:BOF27"/>
    <mergeCell ref="BOG27:BOH27"/>
    <mergeCell ref="BOI27:BOJ27"/>
    <mergeCell ref="BNQ27:BNR27"/>
    <mergeCell ref="BNS27:BNT27"/>
    <mergeCell ref="BNU27:BNV27"/>
    <mergeCell ref="BNW27:BNX27"/>
    <mergeCell ref="BNY27:BNZ27"/>
    <mergeCell ref="BNG27:BNH27"/>
    <mergeCell ref="BNI27:BNJ27"/>
    <mergeCell ref="BNK27:BNL27"/>
    <mergeCell ref="BNM27:BNN27"/>
    <mergeCell ref="BNO27:BNP27"/>
    <mergeCell ref="BMW27:BMX27"/>
    <mergeCell ref="BMY27:BMZ27"/>
    <mergeCell ref="BNA27:BNB27"/>
    <mergeCell ref="BNC27:BND27"/>
    <mergeCell ref="BNE27:BNF27"/>
    <mergeCell ref="BMM27:BMN27"/>
    <mergeCell ref="BMO27:BMP27"/>
    <mergeCell ref="BMQ27:BMR27"/>
    <mergeCell ref="BMS27:BMT27"/>
    <mergeCell ref="BMU27:BMV27"/>
    <mergeCell ref="BRM27:BRN27"/>
    <mergeCell ref="BRO27:BRP27"/>
    <mergeCell ref="BRQ27:BRR27"/>
    <mergeCell ref="BRS27:BRT27"/>
    <mergeCell ref="BRU27:BRV27"/>
    <mergeCell ref="BRC27:BRD27"/>
    <mergeCell ref="BRE27:BRF27"/>
    <mergeCell ref="BRG27:BRH27"/>
    <mergeCell ref="BRI27:BRJ27"/>
    <mergeCell ref="BRK27:BRL27"/>
    <mergeCell ref="BQS27:BQT27"/>
    <mergeCell ref="BQU27:BQV27"/>
    <mergeCell ref="BQW27:BQX27"/>
    <mergeCell ref="BQY27:BQZ27"/>
    <mergeCell ref="BRA27:BRB27"/>
    <mergeCell ref="BQI27:BQJ27"/>
    <mergeCell ref="BQK27:BQL27"/>
    <mergeCell ref="BQM27:BQN27"/>
    <mergeCell ref="BQO27:BQP27"/>
    <mergeCell ref="BQQ27:BQR27"/>
    <mergeCell ref="BPY27:BPZ27"/>
    <mergeCell ref="BQA27:BQB27"/>
    <mergeCell ref="BQC27:BQD27"/>
    <mergeCell ref="BQE27:BQF27"/>
    <mergeCell ref="BQG27:BQH27"/>
    <mergeCell ref="BPO27:BPP27"/>
    <mergeCell ref="BPQ27:BPR27"/>
    <mergeCell ref="BPS27:BPT27"/>
    <mergeCell ref="BPU27:BPV27"/>
    <mergeCell ref="BPW27:BPX27"/>
    <mergeCell ref="BPE27:BPF27"/>
    <mergeCell ref="BPG27:BPH27"/>
    <mergeCell ref="BPI27:BPJ27"/>
    <mergeCell ref="BPK27:BPL27"/>
    <mergeCell ref="BPM27:BPN27"/>
    <mergeCell ref="BUE27:BUF27"/>
    <mergeCell ref="BUG27:BUH27"/>
    <mergeCell ref="BUI27:BUJ27"/>
    <mergeCell ref="BUK27:BUL27"/>
    <mergeCell ref="BUM27:BUN27"/>
    <mergeCell ref="BTU27:BTV27"/>
    <mergeCell ref="BTW27:BTX27"/>
    <mergeCell ref="BTY27:BTZ27"/>
    <mergeCell ref="BUA27:BUB27"/>
    <mergeCell ref="BUC27:BUD27"/>
    <mergeCell ref="BTK27:BTL27"/>
    <mergeCell ref="BTM27:BTN27"/>
    <mergeCell ref="BTO27:BTP27"/>
    <mergeCell ref="BTQ27:BTR27"/>
    <mergeCell ref="BTS27:BTT27"/>
    <mergeCell ref="BTA27:BTB27"/>
    <mergeCell ref="BTC27:BTD27"/>
    <mergeCell ref="BTE27:BTF27"/>
    <mergeCell ref="BTG27:BTH27"/>
    <mergeCell ref="BTI27:BTJ27"/>
    <mergeCell ref="BSQ27:BSR27"/>
    <mergeCell ref="BSS27:BST27"/>
    <mergeCell ref="BSU27:BSV27"/>
    <mergeCell ref="BSW27:BSX27"/>
    <mergeCell ref="BSY27:BSZ27"/>
    <mergeCell ref="BSG27:BSH27"/>
    <mergeCell ref="BSI27:BSJ27"/>
    <mergeCell ref="BSK27:BSL27"/>
    <mergeCell ref="BSM27:BSN27"/>
    <mergeCell ref="BSO27:BSP27"/>
    <mergeCell ref="BRW27:BRX27"/>
    <mergeCell ref="BRY27:BRZ27"/>
    <mergeCell ref="BSA27:BSB27"/>
    <mergeCell ref="BSC27:BSD27"/>
    <mergeCell ref="BSE27:BSF27"/>
    <mergeCell ref="BWW27:BWX27"/>
    <mergeCell ref="BWY27:BWZ27"/>
    <mergeCell ref="BXA27:BXB27"/>
    <mergeCell ref="BXC27:BXD27"/>
    <mergeCell ref="BXE27:BXF27"/>
    <mergeCell ref="BWM27:BWN27"/>
    <mergeCell ref="BWO27:BWP27"/>
    <mergeCell ref="BWQ27:BWR27"/>
    <mergeCell ref="BWS27:BWT27"/>
    <mergeCell ref="BWU27:BWV27"/>
    <mergeCell ref="BWC27:BWD27"/>
    <mergeCell ref="BWE27:BWF27"/>
    <mergeCell ref="BWG27:BWH27"/>
    <mergeCell ref="BWI27:BWJ27"/>
    <mergeCell ref="BWK27:BWL27"/>
    <mergeCell ref="BVS27:BVT27"/>
    <mergeCell ref="BVU27:BVV27"/>
    <mergeCell ref="BVW27:BVX27"/>
    <mergeCell ref="BVY27:BVZ27"/>
    <mergeCell ref="BWA27:BWB27"/>
    <mergeCell ref="BVI27:BVJ27"/>
    <mergeCell ref="BVK27:BVL27"/>
    <mergeCell ref="BVM27:BVN27"/>
    <mergeCell ref="BVO27:BVP27"/>
    <mergeCell ref="BVQ27:BVR27"/>
    <mergeCell ref="BUY27:BUZ27"/>
    <mergeCell ref="BVA27:BVB27"/>
    <mergeCell ref="BVC27:BVD27"/>
    <mergeCell ref="BVE27:BVF27"/>
    <mergeCell ref="BVG27:BVH27"/>
    <mergeCell ref="BUO27:BUP27"/>
    <mergeCell ref="BUQ27:BUR27"/>
    <mergeCell ref="BUS27:BUT27"/>
    <mergeCell ref="BUU27:BUV27"/>
    <mergeCell ref="BUW27:BUX27"/>
    <mergeCell ref="BZO27:BZP27"/>
    <mergeCell ref="BZQ27:BZR27"/>
    <mergeCell ref="BZS27:BZT27"/>
    <mergeCell ref="BZU27:BZV27"/>
    <mergeCell ref="BZW27:BZX27"/>
    <mergeCell ref="BZE27:BZF27"/>
    <mergeCell ref="BZG27:BZH27"/>
    <mergeCell ref="BZI27:BZJ27"/>
    <mergeCell ref="BZK27:BZL27"/>
    <mergeCell ref="BZM27:BZN27"/>
    <mergeCell ref="BYU27:BYV27"/>
    <mergeCell ref="BYW27:BYX27"/>
    <mergeCell ref="BYY27:BYZ27"/>
    <mergeCell ref="BZA27:BZB27"/>
    <mergeCell ref="BZC27:BZD27"/>
    <mergeCell ref="BYK27:BYL27"/>
    <mergeCell ref="BYM27:BYN27"/>
    <mergeCell ref="BYO27:BYP27"/>
    <mergeCell ref="BYQ27:BYR27"/>
    <mergeCell ref="BYS27:BYT27"/>
    <mergeCell ref="BYA27:BYB27"/>
    <mergeCell ref="BYC27:BYD27"/>
    <mergeCell ref="BYE27:BYF27"/>
    <mergeCell ref="BYG27:BYH27"/>
    <mergeCell ref="BYI27:BYJ27"/>
    <mergeCell ref="BXQ27:BXR27"/>
    <mergeCell ref="BXS27:BXT27"/>
    <mergeCell ref="BXU27:BXV27"/>
    <mergeCell ref="BXW27:BXX27"/>
    <mergeCell ref="BXY27:BXZ27"/>
    <mergeCell ref="BXG27:BXH27"/>
    <mergeCell ref="BXI27:BXJ27"/>
    <mergeCell ref="BXK27:BXL27"/>
    <mergeCell ref="BXM27:BXN27"/>
    <mergeCell ref="BXO27:BXP27"/>
    <mergeCell ref="CCG27:CCH27"/>
    <mergeCell ref="CCI27:CCJ27"/>
    <mergeCell ref="CCK27:CCL27"/>
    <mergeCell ref="CCM27:CCN27"/>
    <mergeCell ref="CCO27:CCP27"/>
    <mergeCell ref="CBW27:CBX27"/>
    <mergeCell ref="CBY27:CBZ27"/>
    <mergeCell ref="CCA27:CCB27"/>
    <mergeCell ref="CCC27:CCD27"/>
    <mergeCell ref="CCE27:CCF27"/>
    <mergeCell ref="CBM27:CBN27"/>
    <mergeCell ref="CBO27:CBP27"/>
    <mergeCell ref="CBQ27:CBR27"/>
    <mergeCell ref="CBS27:CBT27"/>
    <mergeCell ref="CBU27:CBV27"/>
    <mergeCell ref="CBC27:CBD27"/>
    <mergeCell ref="CBE27:CBF27"/>
    <mergeCell ref="CBG27:CBH27"/>
    <mergeCell ref="CBI27:CBJ27"/>
    <mergeCell ref="CBK27:CBL27"/>
    <mergeCell ref="CAS27:CAT27"/>
    <mergeCell ref="CAU27:CAV27"/>
    <mergeCell ref="CAW27:CAX27"/>
    <mergeCell ref="CAY27:CAZ27"/>
    <mergeCell ref="CBA27:CBB27"/>
    <mergeCell ref="CAI27:CAJ27"/>
    <mergeCell ref="CAK27:CAL27"/>
    <mergeCell ref="CAM27:CAN27"/>
    <mergeCell ref="CAO27:CAP27"/>
    <mergeCell ref="CAQ27:CAR27"/>
    <mergeCell ref="BZY27:BZZ27"/>
    <mergeCell ref="CAA27:CAB27"/>
    <mergeCell ref="CAC27:CAD27"/>
    <mergeCell ref="CAE27:CAF27"/>
    <mergeCell ref="CAG27:CAH27"/>
    <mergeCell ref="CEY27:CEZ27"/>
    <mergeCell ref="CFA27:CFB27"/>
    <mergeCell ref="CFC27:CFD27"/>
    <mergeCell ref="CFE27:CFF27"/>
    <mergeCell ref="CFG27:CFH27"/>
    <mergeCell ref="CEO27:CEP27"/>
    <mergeCell ref="CEQ27:CER27"/>
    <mergeCell ref="CES27:CET27"/>
    <mergeCell ref="CEU27:CEV27"/>
    <mergeCell ref="CEW27:CEX27"/>
    <mergeCell ref="CEE27:CEF27"/>
    <mergeCell ref="CEG27:CEH27"/>
    <mergeCell ref="CEI27:CEJ27"/>
    <mergeCell ref="CEK27:CEL27"/>
    <mergeCell ref="CEM27:CEN27"/>
    <mergeCell ref="CDU27:CDV27"/>
    <mergeCell ref="CDW27:CDX27"/>
    <mergeCell ref="CDY27:CDZ27"/>
    <mergeCell ref="CEA27:CEB27"/>
    <mergeCell ref="CEC27:CED27"/>
    <mergeCell ref="CDK27:CDL27"/>
    <mergeCell ref="CDM27:CDN27"/>
    <mergeCell ref="CDO27:CDP27"/>
    <mergeCell ref="CDQ27:CDR27"/>
    <mergeCell ref="CDS27:CDT27"/>
    <mergeCell ref="CDA27:CDB27"/>
    <mergeCell ref="CDC27:CDD27"/>
    <mergeCell ref="CDE27:CDF27"/>
    <mergeCell ref="CDG27:CDH27"/>
    <mergeCell ref="CDI27:CDJ27"/>
    <mergeCell ref="CCQ27:CCR27"/>
    <mergeCell ref="CCS27:CCT27"/>
    <mergeCell ref="CCU27:CCV27"/>
    <mergeCell ref="CCW27:CCX27"/>
    <mergeCell ref="CCY27:CCZ27"/>
    <mergeCell ref="CHQ27:CHR27"/>
    <mergeCell ref="CHS27:CHT27"/>
    <mergeCell ref="CHU27:CHV27"/>
    <mergeCell ref="CHW27:CHX27"/>
    <mergeCell ref="CHY27:CHZ27"/>
    <mergeCell ref="CHG27:CHH27"/>
    <mergeCell ref="CHI27:CHJ27"/>
    <mergeCell ref="CHK27:CHL27"/>
    <mergeCell ref="CHM27:CHN27"/>
    <mergeCell ref="CHO27:CHP27"/>
    <mergeCell ref="CGW27:CGX27"/>
    <mergeCell ref="CGY27:CGZ27"/>
    <mergeCell ref="CHA27:CHB27"/>
    <mergeCell ref="CHC27:CHD27"/>
    <mergeCell ref="CHE27:CHF27"/>
    <mergeCell ref="CGM27:CGN27"/>
    <mergeCell ref="CGO27:CGP27"/>
    <mergeCell ref="CGQ27:CGR27"/>
    <mergeCell ref="CGS27:CGT27"/>
    <mergeCell ref="CGU27:CGV27"/>
    <mergeCell ref="CGC27:CGD27"/>
    <mergeCell ref="CGE27:CGF27"/>
    <mergeCell ref="CGG27:CGH27"/>
    <mergeCell ref="CGI27:CGJ27"/>
    <mergeCell ref="CGK27:CGL27"/>
    <mergeCell ref="CFS27:CFT27"/>
    <mergeCell ref="CFU27:CFV27"/>
    <mergeCell ref="CFW27:CFX27"/>
    <mergeCell ref="CFY27:CFZ27"/>
    <mergeCell ref="CGA27:CGB27"/>
    <mergeCell ref="CFI27:CFJ27"/>
    <mergeCell ref="CFK27:CFL27"/>
    <mergeCell ref="CFM27:CFN27"/>
    <mergeCell ref="CFO27:CFP27"/>
    <mergeCell ref="CFQ27:CFR27"/>
    <mergeCell ref="CKI27:CKJ27"/>
    <mergeCell ref="CKK27:CKL27"/>
    <mergeCell ref="CKM27:CKN27"/>
    <mergeCell ref="CKO27:CKP27"/>
    <mergeCell ref="CKQ27:CKR27"/>
    <mergeCell ref="CJY27:CJZ27"/>
    <mergeCell ref="CKA27:CKB27"/>
    <mergeCell ref="CKC27:CKD27"/>
    <mergeCell ref="CKE27:CKF27"/>
    <mergeCell ref="CKG27:CKH27"/>
    <mergeCell ref="CJO27:CJP27"/>
    <mergeCell ref="CJQ27:CJR27"/>
    <mergeCell ref="CJS27:CJT27"/>
    <mergeCell ref="CJU27:CJV27"/>
    <mergeCell ref="CJW27:CJX27"/>
    <mergeCell ref="CJE27:CJF27"/>
    <mergeCell ref="CJG27:CJH27"/>
    <mergeCell ref="CJI27:CJJ27"/>
    <mergeCell ref="CJK27:CJL27"/>
    <mergeCell ref="CJM27:CJN27"/>
    <mergeCell ref="CIU27:CIV27"/>
    <mergeCell ref="CIW27:CIX27"/>
    <mergeCell ref="CIY27:CIZ27"/>
    <mergeCell ref="CJA27:CJB27"/>
    <mergeCell ref="CJC27:CJD27"/>
    <mergeCell ref="CIK27:CIL27"/>
    <mergeCell ref="CIM27:CIN27"/>
    <mergeCell ref="CIO27:CIP27"/>
    <mergeCell ref="CIQ27:CIR27"/>
    <mergeCell ref="CIS27:CIT27"/>
    <mergeCell ref="CIA27:CIB27"/>
    <mergeCell ref="CIC27:CID27"/>
    <mergeCell ref="CIE27:CIF27"/>
    <mergeCell ref="CIG27:CIH27"/>
    <mergeCell ref="CII27:CIJ27"/>
    <mergeCell ref="CNA27:CNB27"/>
    <mergeCell ref="CNC27:CND27"/>
    <mergeCell ref="CNE27:CNF27"/>
    <mergeCell ref="CNG27:CNH27"/>
    <mergeCell ref="CNI27:CNJ27"/>
    <mergeCell ref="CMQ27:CMR27"/>
    <mergeCell ref="CMS27:CMT27"/>
    <mergeCell ref="CMU27:CMV27"/>
    <mergeCell ref="CMW27:CMX27"/>
    <mergeCell ref="CMY27:CMZ27"/>
    <mergeCell ref="CMG27:CMH27"/>
    <mergeCell ref="CMI27:CMJ27"/>
    <mergeCell ref="CMK27:CML27"/>
    <mergeCell ref="CMM27:CMN27"/>
    <mergeCell ref="CMO27:CMP27"/>
    <mergeCell ref="CLW27:CLX27"/>
    <mergeCell ref="CLY27:CLZ27"/>
    <mergeCell ref="CMA27:CMB27"/>
    <mergeCell ref="CMC27:CMD27"/>
    <mergeCell ref="CME27:CMF27"/>
    <mergeCell ref="CLM27:CLN27"/>
    <mergeCell ref="CLO27:CLP27"/>
    <mergeCell ref="CLQ27:CLR27"/>
    <mergeCell ref="CLS27:CLT27"/>
    <mergeCell ref="CLU27:CLV27"/>
    <mergeCell ref="CLC27:CLD27"/>
    <mergeCell ref="CLE27:CLF27"/>
    <mergeCell ref="CLG27:CLH27"/>
    <mergeCell ref="CLI27:CLJ27"/>
    <mergeCell ref="CLK27:CLL27"/>
    <mergeCell ref="CKS27:CKT27"/>
    <mergeCell ref="CKU27:CKV27"/>
    <mergeCell ref="CKW27:CKX27"/>
    <mergeCell ref="CKY27:CKZ27"/>
    <mergeCell ref="CLA27:CLB27"/>
    <mergeCell ref="CPS27:CPT27"/>
    <mergeCell ref="CPU27:CPV27"/>
    <mergeCell ref="CPW27:CPX27"/>
    <mergeCell ref="CPY27:CPZ27"/>
    <mergeCell ref="CQA27:CQB27"/>
    <mergeCell ref="CPI27:CPJ27"/>
    <mergeCell ref="CPK27:CPL27"/>
    <mergeCell ref="CPM27:CPN27"/>
    <mergeCell ref="CPO27:CPP27"/>
    <mergeCell ref="CPQ27:CPR27"/>
    <mergeCell ref="COY27:COZ27"/>
    <mergeCell ref="CPA27:CPB27"/>
    <mergeCell ref="CPC27:CPD27"/>
    <mergeCell ref="CPE27:CPF27"/>
    <mergeCell ref="CPG27:CPH27"/>
    <mergeCell ref="COO27:COP27"/>
    <mergeCell ref="COQ27:COR27"/>
    <mergeCell ref="COS27:COT27"/>
    <mergeCell ref="COU27:COV27"/>
    <mergeCell ref="COW27:COX27"/>
    <mergeCell ref="COE27:COF27"/>
    <mergeCell ref="COG27:COH27"/>
    <mergeCell ref="COI27:COJ27"/>
    <mergeCell ref="COK27:COL27"/>
    <mergeCell ref="COM27:CON27"/>
    <mergeCell ref="CNU27:CNV27"/>
    <mergeCell ref="CNW27:CNX27"/>
    <mergeCell ref="CNY27:CNZ27"/>
    <mergeCell ref="COA27:COB27"/>
    <mergeCell ref="COC27:COD27"/>
    <mergeCell ref="CNK27:CNL27"/>
    <mergeCell ref="CNM27:CNN27"/>
    <mergeCell ref="CNO27:CNP27"/>
    <mergeCell ref="CNQ27:CNR27"/>
    <mergeCell ref="CNS27:CNT27"/>
    <mergeCell ref="CSK27:CSL27"/>
    <mergeCell ref="CSM27:CSN27"/>
    <mergeCell ref="CSO27:CSP27"/>
    <mergeCell ref="CSQ27:CSR27"/>
    <mergeCell ref="CSS27:CST27"/>
    <mergeCell ref="CSA27:CSB27"/>
    <mergeCell ref="CSC27:CSD27"/>
    <mergeCell ref="CSE27:CSF27"/>
    <mergeCell ref="CSG27:CSH27"/>
    <mergeCell ref="CSI27:CSJ27"/>
    <mergeCell ref="CRQ27:CRR27"/>
    <mergeCell ref="CRS27:CRT27"/>
    <mergeCell ref="CRU27:CRV27"/>
    <mergeCell ref="CRW27:CRX27"/>
    <mergeCell ref="CRY27:CRZ27"/>
    <mergeCell ref="CRG27:CRH27"/>
    <mergeCell ref="CRI27:CRJ27"/>
    <mergeCell ref="CRK27:CRL27"/>
    <mergeCell ref="CRM27:CRN27"/>
    <mergeCell ref="CRO27:CRP27"/>
    <mergeCell ref="CQW27:CQX27"/>
    <mergeCell ref="CQY27:CQZ27"/>
    <mergeCell ref="CRA27:CRB27"/>
    <mergeCell ref="CRC27:CRD27"/>
    <mergeCell ref="CRE27:CRF27"/>
    <mergeCell ref="CQM27:CQN27"/>
    <mergeCell ref="CQO27:CQP27"/>
    <mergeCell ref="CQQ27:CQR27"/>
    <mergeCell ref="CQS27:CQT27"/>
    <mergeCell ref="CQU27:CQV27"/>
    <mergeCell ref="CQC27:CQD27"/>
    <mergeCell ref="CQE27:CQF27"/>
    <mergeCell ref="CQG27:CQH27"/>
    <mergeCell ref="CQI27:CQJ27"/>
    <mergeCell ref="CQK27:CQL27"/>
    <mergeCell ref="CVC27:CVD27"/>
    <mergeCell ref="CVE27:CVF27"/>
    <mergeCell ref="CVG27:CVH27"/>
    <mergeCell ref="CVI27:CVJ27"/>
    <mergeCell ref="CVK27:CVL27"/>
    <mergeCell ref="CUS27:CUT27"/>
    <mergeCell ref="CUU27:CUV27"/>
    <mergeCell ref="CUW27:CUX27"/>
    <mergeCell ref="CUY27:CUZ27"/>
    <mergeCell ref="CVA27:CVB27"/>
    <mergeCell ref="CUI27:CUJ27"/>
    <mergeCell ref="CUK27:CUL27"/>
    <mergeCell ref="CUM27:CUN27"/>
    <mergeCell ref="CUO27:CUP27"/>
    <mergeCell ref="CUQ27:CUR27"/>
    <mergeCell ref="CTY27:CTZ27"/>
    <mergeCell ref="CUA27:CUB27"/>
    <mergeCell ref="CUC27:CUD27"/>
    <mergeCell ref="CUE27:CUF27"/>
    <mergeCell ref="CUG27:CUH27"/>
    <mergeCell ref="CTO27:CTP27"/>
    <mergeCell ref="CTQ27:CTR27"/>
    <mergeCell ref="CTS27:CTT27"/>
    <mergeCell ref="CTU27:CTV27"/>
    <mergeCell ref="CTW27:CTX27"/>
    <mergeCell ref="CTE27:CTF27"/>
    <mergeCell ref="CTG27:CTH27"/>
    <mergeCell ref="CTI27:CTJ27"/>
    <mergeCell ref="CTK27:CTL27"/>
    <mergeCell ref="CTM27:CTN27"/>
    <mergeCell ref="CSU27:CSV27"/>
    <mergeCell ref="CSW27:CSX27"/>
    <mergeCell ref="CSY27:CSZ27"/>
    <mergeCell ref="CTA27:CTB27"/>
    <mergeCell ref="CTC27:CTD27"/>
    <mergeCell ref="CXU27:CXV27"/>
    <mergeCell ref="CXW27:CXX27"/>
    <mergeCell ref="CXY27:CXZ27"/>
    <mergeCell ref="CYA27:CYB27"/>
    <mergeCell ref="CYC27:CYD27"/>
    <mergeCell ref="CXK27:CXL27"/>
    <mergeCell ref="CXM27:CXN27"/>
    <mergeCell ref="CXO27:CXP27"/>
    <mergeCell ref="CXQ27:CXR27"/>
    <mergeCell ref="CXS27:CXT27"/>
    <mergeCell ref="CXA27:CXB27"/>
    <mergeCell ref="CXC27:CXD27"/>
    <mergeCell ref="CXE27:CXF27"/>
    <mergeCell ref="CXG27:CXH27"/>
    <mergeCell ref="CXI27:CXJ27"/>
    <mergeCell ref="CWQ27:CWR27"/>
    <mergeCell ref="CWS27:CWT27"/>
    <mergeCell ref="CWU27:CWV27"/>
    <mergeCell ref="CWW27:CWX27"/>
    <mergeCell ref="CWY27:CWZ27"/>
    <mergeCell ref="CWG27:CWH27"/>
    <mergeCell ref="CWI27:CWJ27"/>
    <mergeCell ref="CWK27:CWL27"/>
    <mergeCell ref="CWM27:CWN27"/>
    <mergeCell ref="CWO27:CWP27"/>
    <mergeCell ref="CVW27:CVX27"/>
    <mergeCell ref="CVY27:CVZ27"/>
    <mergeCell ref="CWA27:CWB27"/>
    <mergeCell ref="CWC27:CWD27"/>
    <mergeCell ref="CWE27:CWF27"/>
    <mergeCell ref="CVM27:CVN27"/>
    <mergeCell ref="CVO27:CVP27"/>
    <mergeCell ref="CVQ27:CVR27"/>
    <mergeCell ref="CVS27:CVT27"/>
    <mergeCell ref="CVU27:CVV27"/>
    <mergeCell ref="DAM27:DAN27"/>
    <mergeCell ref="DAO27:DAP27"/>
    <mergeCell ref="DAQ27:DAR27"/>
    <mergeCell ref="DAS27:DAT27"/>
    <mergeCell ref="DAU27:DAV27"/>
    <mergeCell ref="DAC27:DAD27"/>
    <mergeCell ref="DAE27:DAF27"/>
    <mergeCell ref="DAG27:DAH27"/>
    <mergeCell ref="DAI27:DAJ27"/>
    <mergeCell ref="DAK27:DAL27"/>
    <mergeCell ref="CZS27:CZT27"/>
    <mergeCell ref="CZU27:CZV27"/>
    <mergeCell ref="CZW27:CZX27"/>
    <mergeCell ref="CZY27:CZZ27"/>
    <mergeCell ref="DAA27:DAB27"/>
    <mergeCell ref="CZI27:CZJ27"/>
    <mergeCell ref="CZK27:CZL27"/>
    <mergeCell ref="CZM27:CZN27"/>
    <mergeCell ref="CZO27:CZP27"/>
    <mergeCell ref="CZQ27:CZR27"/>
    <mergeCell ref="CYY27:CYZ27"/>
    <mergeCell ref="CZA27:CZB27"/>
    <mergeCell ref="CZC27:CZD27"/>
    <mergeCell ref="CZE27:CZF27"/>
    <mergeCell ref="CZG27:CZH27"/>
    <mergeCell ref="CYO27:CYP27"/>
    <mergeCell ref="CYQ27:CYR27"/>
    <mergeCell ref="CYS27:CYT27"/>
    <mergeCell ref="CYU27:CYV27"/>
    <mergeCell ref="CYW27:CYX27"/>
    <mergeCell ref="CYE27:CYF27"/>
    <mergeCell ref="CYG27:CYH27"/>
    <mergeCell ref="CYI27:CYJ27"/>
    <mergeCell ref="CYK27:CYL27"/>
    <mergeCell ref="CYM27:CYN27"/>
    <mergeCell ref="DDE27:DDF27"/>
    <mergeCell ref="DDG27:DDH27"/>
    <mergeCell ref="DDI27:DDJ27"/>
    <mergeCell ref="DDK27:DDL27"/>
    <mergeCell ref="DDM27:DDN27"/>
    <mergeCell ref="DCU27:DCV27"/>
    <mergeCell ref="DCW27:DCX27"/>
    <mergeCell ref="DCY27:DCZ27"/>
    <mergeCell ref="DDA27:DDB27"/>
    <mergeCell ref="DDC27:DDD27"/>
    <mergeCell ref="DCK27:DCL27"/>
    <mergeCell ref="DCM27:DCN27"/>
    <mergeCell ref="DCO27:DCP27"/>
    <mergeCell ref="DCQ27:DCR27"/>
    <mergeCell ref="DCS27:DCT27"/>
    <mergeCell ref="DCA27:DCB27"/>
    <mergeCell ref="DCC27:DCD27"/>
    <mergeCell ref="DCE27:DCF27"/>
    <mergeCell ref="DCG27:DCH27"/>
    <mergeCell ref="DCI27:DCJ27"/>
    <mergeCell ref="DBQ27:DBR27"/>
    <mergeCell ref="DBS27:DBT27"/>
    <mergeCell ref="DBU27:DBV27"/>
    <mergeCell ref="DBW27:DBX27"/>
    <mergeCell ref="DBY27:DBZ27"/>
    <mergeCell ref="DBG27:DBH27"/>
    <mergeCell ref="DBI27:DBJ27"/>
    <mergeCell ref="DBK27:DBL27"/>
    <mergeCell ref="DBM27:DBN27"/>
    <mergeCell ref="DBO27:DBP27"/>
    <mergeCell ref="DAW27:DAX27"/>
    <mergeCell ref="DAY27:DAZ27"/>
    <mergeCell ref="DBA27:DBB27"/>
    <mergeCell ref="DBC27:DBD27"/>
    <mergeCell ref="DBE27:DBF27"/>
    <mergeCell ref="DFW27:DFX27"/>
    <mergeCell ref="DFY27:DFZ27"/>
    <mergeCell ref="DGA27:DGB27"/>
    <mergeCell ref="DGC27:DGD27"/>
    <mergeCell ref="DGE27:DGF27"/>
    <mergeCell ref="DFM27:DFN27"/>
    <mergeCell ref="DFO27:DFP27"/>
    <mergeCell ref="DFQ27:DFR27"/>
    <mergeCell ref="DFS27:DFT27"/>
    <mergeCell ref="DFU27:DFV27"/>
    <mergeCell ref="DFC27:DFD27"/>
    <mergeCell ref="DFE27:DFF27"/>
    <mergeCell ref="DFG27:DFH27"/>
    <mergeCell ref="DFI27:DFJ27"/>
    <mergeCell ref="DFK27:DFL27"/>
    <mergeCell ref="DES27:DET27"/>
    <mergeCell ref="DEU27:DEV27"/>
    <mergeCell ref="DEW27:DEX27"/>
    <mergeCell ref="DEY27:DEZ27"/>
    <mergeCell ref="DFA27:DFB27"/>
    <mergeCell ref="DEI27:DEJ27"/>
    <mergeCell ref="DEK27:DEL27"/>
    <mergeCell ref="DEM27:DEN27"/>
    <mergeCell ref="DEO27:DEP27"/>
    <mergeCell ref="DEQ27:DER27"/>
    <mergeCell ref="DDY27:DDZ27"/>
    <mergeCell ref="DEA27:DEB27"/>
    <mergeCell ref="DEC27:DED27"/>
    <mergeCell ref="DEE27:DEF27"/>
    <mergeCell ref="DEG27:DEH27"/>
    <mergeCell ref="DDO27:DDP27"/>
    <mergeCell ref="DDQ27:DDR27"/>
    <mergeCell ref="DDS27:DDT27"/>
    <mergeCell ref="DDU27:DDV27"/>
    <mergeCell ref="DDW27:DDX27"/>
    <mergeCell ref="DIO27:DIP27"/>
    <mergeCell ref="DIQ27:DIR27"/>
    <mergeCell ref="DIS27:DIT27"/>
    <mergeCell ref="DIU27:DIV27"/>
    <mergeCell ref="DIW27:DIX27"/>
    <mergeCell ref="DIE27:DIF27"/>
    <mergeCell ref="DIG27:DIH27"/>
    <mergeCell ref="DII27:DIJ27"/>
    <mergeCell ref="DIK27:DIL27"/>
    <mergeCell ref="DIM27:DIN27"/>
    <mergeCell ref="DHU27:DHV27"/>
    <mergeCell ref="DHW27:DHX27"/>
    <mergeCell ref="DHY27:DHZ27"/>
    <mergeCell ref="DIA27:DIB27"/>
    <mergeCell ref="DIC27:DID27"/>
    <mergeCell ref="DHK27:DHL27"/>
    <mergeCell ref="DHM27:DHN27"/>
    <mergeCell ref="DHO27:DHP27"/>
    <mergeCell ref="DHQ27:DHR27"/>
    <mergeCell ref="DHS27:DHT27"/>
    <mergeCell ref="DHA27:DHB27"/>
    <mergeCell ref="DHC27:DHD27"/>
    <mergeCell ref="DHE27:DHF27"/>
    <mergeCell ref="DHG27:DHH27"/>
    <mergeCell ref="DHI27:DHJ27"/>
    <mergeCell ref="DGQ27:DGR27"/>
    <mergeCell ref="DGS27:DGT27"/>
    <mergeCell ref="DGU27:DGV27"/>
    <mergeCell ref="DGW27:DGX27"/>
    <mergeCell ref="DGY27:DGZ27"/>
    <mergeCell ref="DGG27:DGH27"/>
    <mergeCell ref="DGI27:DGJ27"/>
    <mergeCell ref="DGK27:DGL27"/>
    <mergeCell ref="DGM27:DGN27"/>
    <mergeCell ref="DGO27:DGP27"/>
    <mergeCell ref="DLG27:DLH27"/>
    <mergeCell ref="DLI27:DLJ27"/>
    <mergeCell ref="DLK27:DLL27"/>
    <mergeCell ref="DLM27:DLN27"/>
    <mergeCell ref="DLO27:DLP27"/>
    <mergeCell ref="DKW27:DKX27"/>
    <mergeCell ref="DKY27:DKZ27"/>
    <mergeCell ref="DLA27:DLB27"/>
    <mergeCell ref="DLC27:DLD27"/>
    <mergeCell ref="DLE27:DLF27"/>
    <mergeCell ref="DKM27:DKN27"/>
    <mergeCell ref="DKO27:DKP27"/>
    <mergeCell ref="DKQ27:DKR27"/>
    <mergeCell ref="DKS27:DKT27"/>
    <mergeCell ref="DKU27:DKV27"/>
    <mergeCell ref="DKC27:DKD27"/>
    <mergeCell ref="DKE27:DKF27"/>
    <mergeCell ref="DKG27:DKH27"/>
    <mergeCell ref="DKI27:DKJ27"/>
    <mergeCell ref="DKK27:DKL27"/>
    <mergeCell ref="DJS27:DJT27"/>
    <mergeCell ref="DJU27:DJV27"/>
    <mergeCell ref="DJW27:DJX27"/>
    <mergeCell ref="DJY27:DJZ27"/>
    <mergeCell ref="DKA27:DKB27"/>
    <mergeCell ref="DJI27:DJJ27"/>
    <mergeCell ref="DJK27:DJL27"/>
    <mergeCell ref="DJM27:DJN27"/>
    <mergeCell ref="DJO27:DJP27"/>
    <mergeCell ref="DJQ27:DJR27"/>
    <mergeCell ref="DIY27:DIZ27"/>
    <mergeCell ref="DJA27:DJB27"/>
    <mergeCell ref="DJC27:DJD27"/>
    <mergeCell ref="DJE27:DJF27"/>
    <mergeCell ref="DJG27:DJH27"/>
    <mergeCell ref="DNY27:DNZ27"/>
    <mergeCell ref="DOA27:DOB27"/>
    <mergeCell ref="DOC27:DOD27"/>
    <mergeCell ref="DOE27:DOF27"/>
    <mergeCell ref="DOG27:DOH27"/>
    <mergeCell ref="DNO27:DNP27"/>
    <mergeCell ref="DNQ27:DNR27"/>
    <mergeCell ref="DNS27:DNT27"/>
    <mergeCell ref="DNU27:DNV27"/>
    <mergeCell ref="DNW27:DNX27"/>
    <mergeCell ref="DNE27:DNF27"/>
    <mergeCell ref="DNG27:DNH27"/>
    <mergeCell ref="DNI27:DNJ27"/>
    <mergeCell ref="DNK27:DNL27"/>
    <mergeCell ref="DNM27:DNN27"/>
    <mergeCell ref="DMU27:DMV27"/>
    <mergeCell ref="DMW27:DMX27"/>
    <mergeCell ref="DMY27:DMZ27"/>
    <mergeCell ref="DNA27:DNB27"/>
    <mergeCell ref="DNC27:DND27"/>
    <mergeCell ref="DMK27:DML27"/>
    <mergeCell ref="DMM27:DMN27"/>
    <mergeCell ref="DMO27:DMP27"/>
    <mergeCell ref="DMQ27:DMR27"/>
    <mergeCell ref="DMS27:DMT27"/>
    <mergeCell ref="DMA27:DMB27"/>
    <mergeCell ref="DMC27:DMD27"/>
    <mergeCell ref="DME27:DMF27"/>
    <mergeCell ref="DMG27:DMH27"/>
    <mergeCell ref="DMI27:DMJ27"/>
    <mergeCell ref="DLQ27:DLR27"/>
    <mergeCell ref="DLS27:DLT27"/>
    <mergeCell ref="DLU27:DLV27"/>
    <mergeCell ref="DLW27:DLX27"/>
    <mergeCell ref="DLY27:DLZ27"/>
    <mergeCell ref="DQQ27:DQR27"/>
    <mergeCell ref="DQS27:DQT27"/>
    <mergeCell ref="DQU27:DQV27"/>
    <mergeCell ref="DQW27:DQX27"/>
    <mergeCell ref="DQY27:DQZ27"/>
    <mergeCell ref="DQG27:DQH27"/>
    <mergeCell ref="DQI27:DQJ27"/>
    <mergeCell ref="DQK27:DQL27"/>
    <mergeCell ref="DQM27:DQN27"/>
    <mergeCell ref="DQO27:DQP27"/>
    <mergeCell ref="DPW27:DPX27"/>
    <mergeCell ref="DPY27:DPZ27"/>
    <mergeCell ref="DQA27:DQB27"/>
    <mergeCell ref="DQC27:DQD27"/>
    <mergeCell ref="DQE27:DQF27"/>
    <mergeCell ref="DPM27:DPN27"/>
    <mergeCell ref="DPO27:DPP27"/>
    <mergeCell ref="DPQ27:DPR27"/>
    <mergeCell ref="DPS27:DPT27"/>
    <mergeCell ref="DPU27:DPV27"/>
    <mergeCell ref="DPC27:DPD27"/>
    <mergeCell ref="DPE27:DPF27"/>
    <mergeCell ref="DPG27:DPH27"/>
    <mergeCell ref="DPI27:DPJ27"/>
    <mergeCell ref="DPK27:DPL27"/>
    <mergeCell ref="DOS27:DOT27"/>
    <mergeCell ref="DOU27:DOV27"/>
    <mergeCell ref="DOW27:DOX27"/>
    <mergeCell ref="DOY27:DOZ27"/>
    <mergeCell ref="DPA27:DPB27"/>
    <mergeCell ref="DOI27:DOJ27"/>
    <mergeCell ref="DOK27:DOL27"/>
    <mergeCell ref="DOM27:DON27"/>
    <mergeCell ref="DOO27:DOP27"/>
    <mergeCell ref="DOQ27:DOR27"/>
    <mergeCell ref="DTI27:DTJ27"/>
    <mergeCell ref="DTK27:DTL27"/>
    <mergeCell ref="DTM27:DTN27"/>
    <mergeCell ref="DTO27:DTP27"/>
    <mergeCell ref="DTQ27:DTR27"/>
    <mergeCell ref="DSY27:DSZ27"/>
    <mergeCell ref="DTA27:DTB27"/>
    <mergeCell ref="DTC27:DTD27"/>
    <mergeCell ref="DTE27:DTF27"/>
    <mergeCell ref="DTG27:DTH27"/>
    <mergeCell ref="DSO27:DSP27"/>
    <mergeCell ref="DSQ27:DSR27"/>
    <mergeCell ref="DSS27:DST27"/>
    <mergeCell ref="DSU27:DSV27"/>
    <mergeCell ref="DSW27:DSX27"/>
    <mergeCell ref="DSE27:DSF27"/>
    <mergeCell ref="DSG27:DSH27"/>
    <mergeCell ref="DSI27:DSJ27"/>
    <mergeCell ref="DSK27:DSL27"/>
    <mergeCell ref="DSM27:DSN27"/>
    <mergeCell ref="DRU27:DRV27"/>
    <mergeCell ref="DRW27:DRX27"/>
    <mergeCell ref="DRY27:DRZ27"/>
    <mergeCell ref="DSA27:DSB27"/>
    <mergeCell ref="DSC27:DSD27"/>
    <mergeCell ref="DRK27:DRL27"/>
    <mergeCell ref="DRM27:DRN27"/>
    <mergeCell ref="DRO27:DRP27"/>
    <mergeCell ref="DRQ27:DRR27"/>
    <mergeCell ref="DRS27:DRT27"/>
    <mergeCell ref="DRA27:DRB27"/>
    <mergeCell ref="DRC27:DRD27"/>
    <mergeCell ref="DRE27:DRF27"/>
    <mergeCell ref="DRG27:DRH27"/>
    <mergeCell ref="DRI27:DRJ27"/>
    <mergeCell ref="DWA27:DWB27"/>
    <mergeCell ref="DWC27:DWD27"/>
    <mergeCell ref="DWE27:DWF27"/>
    <mergeCell ref="DWG27:DWH27"/>
    <mergeCell ref="DWI27:DWJ27"/>
    <mergeCell ref="DVQ27:DVR27"/>
    <mergeCell ref="DVS27:DVT27"/>
    <mergeCell ref="DVU27:DVV27"/>
    <mergeCell ref="DVW27:DVX27"/>
    <mergeCell ref="DVY27:DVZ27"/>
    <mergeCell ref="DVG27:DVH27"/>
    <mergeCell ref="DVI27:DVJ27"/>
    <mergeCell ref="DVK27:DVL27"/>
    <mergeCell ref="DVM27:DVN27"/>
    <mergeCell ref="DVO27:DVP27"/>
    <mergeCell ref="DUW27:DUX27"/>
    <mergeCell ref="DUY27:DUZ27"/>
    <mergeCell ref="DVA27:DVB27"/>
    <mergeCell ref="DVC27:DVD27"/>
    <mergeCell ref="DVE27:DVF27"/>
    <mergeCell ref="DUM27:DUN27"/>
    <mergeCell ref="DUO27:DUP27"/>
    <mergeCell ref="DUQ27:DUR27"/>
    <mergeCell ref="DUS27:DUT27"/>
    <mergeCell ref="DUU27:DUV27"/>
    <mergeCell ref="DUC27:DUD27"/>
    <mergeCell ref="DUE27:DUF27"/>
    <mergeCell ref="DUG27:DUH27"/>
    <mergeCell ref="DUI27:DUJ27"/>
    <mergeCell ref="DUK27:DUL27"/>
    <mergeCell ref="DTS27:DTT27"/>
    <mergeCell ref="DTU27:DTV27"/>
    <mergeCell ref="DTW27:DTX27"/>
    <mergeCell ref="DTY27:DTZ27"/>
    <mergeCell ref="DUA27:DUB27"/>
    <mergeCell ref="DYS27:DYT27"/>
    <mergeCell ref="DYU27:DYV27"/>
    <mergeCell ref="DYW27:DYX27"/>
    <mergeCell ref="DYY27:DYZ27"/>
    <mergeCell ref="DZA27:DZB27"/>
    <mergeCell ref="DYI27:DYJ27"/>
    <mergeCell ref="DYK27:DYL27"/>
    <mergeCell ref="DYM27:DYN27"/>
    <mergeCell ref="DYO27:DYP27"/>
    <mergeCell ref="DYQ27:DYR27"/>
    <mergeCell ref="DXY27:DXZ27"/>
    <mergeCell ref="DYA27:DYB27"/>
    <mergeCell ref="DYC27:DYD27"/>
    <mergeCell ref="DYE27:DYF27"/>
    <mergeCell ref="DYG27:DYH27"/>
    <mergeCell ref="DXO27:DXP27"/>
    <mergeCell ref="DXQ27:DXR27"/>
    <mergeCell ref="DXS27:DXT27"/>
    <mergeCell ref="DXU27:DXV27"/>
    <mergeCell ref="DXW27:DXX27"/>
    <mergeCell ref="DXE27:DXF27"/>
    <mergeCell ref="DXG27:DXH27"/>
    <mergeCell ref="DXI27:DXJ27"/>
    <mergeCell ref="DXK27:DXL27"/>
    <mergeCell ref="DXM27:DXN27"/>
    <mergeCell ref="DWU27:DWV27"/>
    <mergeCell ref="DWW27:DWX27"/>
    <mergeCell ref="DWY27:DWZ27"/>
    <mergeCell ref="DXA27:DXB27"/>
    <mergeCell ref="DXC27:DXD27"/>
    <mergeCell ref="DWK27:DWL27"/>
    <mergeCell ref="DWM27:DWN27"/>
    <mergeCell ref="DWO27:DWP27"/>
    <mergeCell ref="DWQ27:DWR27"/>
    <mergeCell ref="DWS27:DWT27"/>
    <mergeCell ref="EBK27:EBL27"/>
    <mergeCell ref="EBM27:EBN27"/>
    <mergeCell ref="EBO27:EBP27"/>
    <mergeCell ref="EBQ27:EBR27"/>
    <mergeCell ref="EBS27:EBT27"/>
    <mergeCell ref="EBA27:EBB27"/>
    <mergeCell ref="EBC27:EBD27"/>
    <mergeCell ref="EBE27:EBF27"/>
    <mergeCell ref="EBG27:EBH27"/>
    <mergeCell ref="EBI27:EBJ27"/>
    <mergeCell ref="EAQ27:EAR27"/>
    <mergeCell ref="EAS27:EAT27"/>
    <mergeCell ref="EAU27:EAV27"/>
    <mergeCell ref="EAW27:EAX27"/>
    <mergeCell ref="EAY27:EAZ27"/>
    <mergeCell ref="EAG27:EAH27"/>
    <mergeCell ref="EAI27:EAJ27"/>
    <mergeCell ref="EAK27:EAL27"/>
    <mergeCell ref="EAM27:EAN27"/>
    <mergeCell ref="EAO27:EAP27"/>
    <mergeCell ref="DZW27:DZX27"/>
    <mergeCell ref="DZY27:DZZ27"/>
    <mergeCell ref="EAA27:EAB27"/>
    <mergeCell ref="EAC27:EAD27"/>
    <mergeCell ref="EAE27:EAF27"/>
    <mergeCell ref="DZM27:DZN27"/>
    <mergeCell ref="DZO27:DZP27"/>
    <mergeCell ref="DZQ27:DZR27"/>
    <mergeCell ref="DZS27:DZT27"/>
    <mergeCell ref="DZU27:DZV27"/>
    <mergeCell ref="DZC27:DZD27"/>
    <mergeCell ref="DZE27:DZF27"/>
    <mergeCell ref="DZG27:DZH27"/>
    <mergeCell ref="DZI27:DZJ27"/>
    <mergeCell ref="DZK27:DZL27"/>
    <mergeCell ref="EEC27:EED27"/>
    <mergeCell ref="EEE27:EEF27"/>
    <mergeCell ref="EEG27:EEH27"/>
    <mergeCell ref="EEI27:EEJ27"/>
    <mergeCell ref="EEK27:EEL27"/>
    <mergeCell ref="EDS27:EDT27"/>
    <mergeCell ref="EDU27:EDV27"/>
    <mergeCell ref="EDW27:EDX27"/>
    <mergeCell ref="EDY27:EDZ27"/>
    <mergeCell ref="EEA27:EEB27"/>
    <mergeCell ref="EDI27:EDJ27"/>
    <mergeCell ref="EDK27:EDL27"/>
    <mergeCell ref="EDM27:EDN27"/>
    <mergeCell ref="EDO27:EDP27"/>
    <mergeCell ref="EDQ27:EDR27"/>
    <mergeCell ref="ECY27:ECZ27"/>
    <mergeCell ref="EDA27:EDB27"/>
    <mergeCell ref="EDC27:EDD27"/>
    <mergeCell ref="EDE27:EDF27"/>
    <mergeCell ref="EDG27:EDH27"/>
    <mergeCell ref="ECO27:ECP27"/>
    <mergeCell ref="ECQ27:ECR27"/>
    <mergeCell ref="ECS27:ECT27"/>
    <mergeCell ref="ECU27:ECV27"/>
    <mergeCell ref="ECW27:ECX27"/>
    <mergeCell ref="ECE27:ECF27"/>
    <mergeCell ref="ECG27:ECH27"/>
    <mergeCell ref="ECI27:ECJ27"/>
    <mergeCell ref="ECK27:ECL27"/>
    <mergeCell ref="ECM27:ECN27"/>
    <mergeCell ref="EBU27:EBV27"/>
    <mergeCell ref="EBW27:EBX27"/>
    <mergeCell ref="EBY27:EBZ27"/>
    <mergeCell ref="ECA27:ECB27"/>
    <mergeCell ref="ECC27:ECD27"/>
    <mergeCell ref="EGU27:EGV27"/>
    <mergeCell ref="EGW27:EGX27"/>
    <mergeCell ref="EGY27:EGZ27"/>
    <mergeCell ref="EHA27:EHB27"/>
    <mergeCell ref="EHC27:EHD27"/>
    <mergeCell ref="EGK27:EGL27"/>
    <mergeCell ref="EGM27:EGN27"/>
    <mergeCell ref="EGO27:EGP27"/>
    <mergeCell ref="EGQ27:EGR27"/>
    <mergeCell ref="EGS27:EGT27"/>
    <mergeCell ref="EGA27:EGB27"/>
    <mergeCell ref="EGC27:EGD27"/>
    <mergeCell ref="EGE27:EGF27"/>
    <mergeCell ref="EGG27:EGH27"/>
    <mergeCell ref="EGI27:EGJ27"/>
    <mergeCell ref="EFQ27:EFR27"/>
    <mergeCell ref="EFS27:EFT27"/>
    <mergeCell ref="EFU27:EFV27"/>
    <mergeCell ref="EFW27:EFX27"/>
    <mergeCell ref="EFY27:EFZ27"/>
    <mergeCell ref="EFG27:EFH27"/>
    <mergeCell ref="EFI27:EFJ27"/>
    <mergeCell ref="EFK27:EFL27"/>
    <mergeCell ref="EFM27:EFN27"/>
    <mergeCell ref="EFO27:EFP27"/>
    <mergeCell ref="EEW27:EEX27"/>
    <mergeCell ref="EEY27:EEZ27"/>
    <mergeCell ref="EFA27:EFB27"/>
    <mergeCell ref="EFC27:EFD27"/>
    <mergeCell ref="EFE27:EFF27"/>
    <mergeCell ref="EEM27:EEN27"/>
    <mergeCell ref="EEO27:EEP27"/>
    <mergeCell ref="EEQ27:EER27"/>
    <mergeCell ref="EES27:EET27"/>
    <mergeCell ref="EEU27:EEV27"/>
    <mergeCell ref="EJM27:EJN27"/>
    <mergeCell ref="EJO27:EJP27"/>
    <mergeCell ref="EJQ27:EJR27"/>
    <mergeCell ref="EJS27:EJT27"/>
    <mergeCell ref="EJU27:EJV27"/>
    <mergeCell ref="EJC27:EJD27"/>
    <mergeCell ref="EJE27:EJF27"/>
    <mergeCell ref="EJG27:EJH27"/>
    <mergeCell ref="EJI27:EJJ27"/>
    <mergeCell ref="EJK27:EJL27"/>
    <mergeCell ref="EIS27:EIT27"/>
    <mergeCell ref="EIU27:EIV27"/>
    <mergeCell ref="EIW27:EIX27"/>
    <mergeCell ref="EIY27:EIZ27"/>
    <mergeCell ref="EJA27:EJB27"/>
    <mergeCell ref="EII27:EIJ27"/>
    <mergeCell ref="EIK27:EIL27"/>
    <mergeCell ref="EIM27:EIN27"/>
    <mergeCell ref="EIO27:EIP27"/>
    <mergeCell ref="EIQ27:EIR27"/>
    <mergeCell ref="EHY27:EHZ27"/>
    <mergeCell ref="EIA27:EIB27"/>
    <mergeCell ref="EIC27:EID27"/>
    <mergeCell ref="EIE27:EIF27"/>
    <mergeCell ref="EIG27:EIH27"/>
    <mergeCell ref="EHO27:EHP27"/>
    <mergeCell ref="EHQ27:EHR27"/>
    <mergeCell ref="EHS27:EHT27"/>
    <mergeCell ref="EHU27:EHV27"/>
    <mergeCell ref="EHW27:EHX27"/>
    <mergeCell ref="EHE27:EHF27"/>
    <mergeCell ref="EHG27:EHH27"/>
    <mergeCell ref="EHI27:EHJ27"/>
    <mergeCell ref="EHK27:EHL27"/>
    <mergeCell ref="EHM27:EHN27"/>
    <mergeCell ref="EME27:EMF27"/>
    <mergeCell ref="EMG27:EMH27"/>
    <mergeCell ref="EMI27:EMJ27"/>
    <mergeCell ref="EMK27:EML27"/>
    <mergeCell ref="EMM27:EMN27"/>
    <mergeCell ref="ELU27:ELV27"/>
    <mergeCell ref="ELW27:ELX27"/>
    <mergeCell ref="ELY27:ELZ27"/>
    <mergeCell ref="EMA27:EMB27"/>
    <mergeCell ref="EMC27:EMD27"/>
    <mergeCell ref="ELK27:ELL27"/>
    <mergeCell ref="ELM27:ELN27"/>
    <mergeCell ref="ELO27:ELP27"/>
    <mergeCell ref="ELQ27:ELR27"/>
    <mergeCell ref="ELS27:ELT27"/>
    <mergeCell ref="ELA27:ELB27"/>
    <mergeCell ref="ELC27:ELD27"/>
    <mergeCell ref="ELE27:ELF27"/>
    <mergeCell ref="ELG27:ELH27"/>
    <mergeCell ref="ELI27:ELJ27"/>
    <mergeCell ref="EKQ27:EKR27"/>
    <mergeCell ref="EKS27:EKT27"/>
    <mergeCell ref="EKU27:EKV27"/>
    <mergeCell ref="EKW27:EKX27"/>
    <mergeCell ref="EKY27:EKZ27"/>
    <mergeCell ref="EKG27:EKH27"/>
    <mergeCell ref="EKI27:EKJ27"/>
    <mergeCell ref="EKK27:EKL27"/>
    <mergeCell ref="EKM27:EKN27"/>
    <mergeCell ref="EKO27:EKP27"/>
    <mergeCell ref="EJW27:EJX27"/>
    <mergeCell ref="EJY27:EJZ27"/>
    <mergeCell ref="EKA27:EKB27"/>
    <mergeCell ref="EKC27:EKD27"/>
    <mergeCell ref="EKE27:EKF27"/>
    <mergeCell ref="EOW27:EOX27"/>
    <mergeCell ref="EOY27:EOZ27"/>
    <mergeCell ref="EPA27:EPB27"/>
    <mergeCell ref="EPC27:EPD27"/>
    <mergeCell ref="EPE27:EPF27"/>
    <mergeCell ref="EOM27:EON27"/>
    <mergeCell ref="EOO27:EOP27"/>
    <mergeCell ref="EOQ27:EOR27"/>
    <mergeCell ref="EOS27:EOT27"/>
    <mergeCell ref="EOU27:EOV27"/>
    <mergeCell ref="EOC27:EOD27"/>
    <mergeCell ref="EOE27:EOF27"/>
    <mergeCell ref="EOG27:EOH27"/>
    <mergeCell ref="EOI27:EOJ27"/>
    <mergeCell ref="EOK27:EOL27"/>
    <mergeCell ref="ENS27:ENT27"/>
    <mergeCell ref="ENU27:ENV27"/>
    <mergeCell ref="ENW27:ENX27"/>
    <mergeCell ref="ENY27:ENZ27"/>
    <mergeCell ref="EOA27:EOB27"/>
    <mergeCell ref="ENI27:ENJ27"/>
    <mergeCell ref="ENK27:ENL27"/>
    <mergeCell ref="ENM27:ENN27"/>
    <mergeCell ref="ENO27:ENP27"/>
    <mergeCell ref="ENQ27:ENR27"/>
    <mergeCell ref="EMY27:EMZ27"/>
    <mergeCell ref="ENA27:ENB27"/>
    <mergeCell ref="ENC27:END27"/>
    <mergeCell ref="ENE27:ENF27"/>
    <mergeCell ref="ENG27:ENH27"/>
    <mergeCell ref="EMO27:EMP27"/>
    <mergeCell ref="EMQ27:EMR27"/>
    <mergeCell ref="EMS27:EMT27"/>
    <mergeCell ref="EMU27:EMV27"/>
    <mergeCell ref="EMW27:EMX27"/>
    <mergeCell ref="ERO27:ERP27"/>
    <mergeCell ref="ERQ27:ERR27"/>
    <mergeCell ref="ERS27:ERT27"/>
    <mergeCell ref="ERU27:ERV27"/>
    <mergeCell ref="ERW27:ERX27"/>
    <mergeCell ref="ERE27:ERF27"/>
    <mergeCell ref="ERG27:ERH27"/>
    <mergeCell ref="ERI27:ERJ27"/>
    <mergeCell ref="ERK27:ERL27"/>
    <mergeCell ref="ERM27:ERN27"/>
    <mergeCell ref="EQU27:EQV27"/>
    <mergeCell ref="EQW27:EQX27"/>
    <mergeCell ref="EQY27:EQZ27"/>
    <mergeCell ref="ERA27:ERB27"/>
    <mergeCell ref="ERC27:ERD27"/>
    <mergeCell ref="EQK27:EQL27"/>
    <mergeCell ref="EQM27:EQN27"/>
    <mergeCell ref="EQO27:EQP27"/>
    <mergeCell ref="EQQ27:EQR27"/>
    <mergeCell ref="EQS27:EQT27"/>
    <mergeCell ref="EQA27:EQB27"/>
    <mergeCell ref="EQC27:EQD27"/>
    <mergeCell ref="EQE27:EQF27"/>
    <mergeCell ref="EQG27:EQH27"/>
    <mergeCell ref="EQI27:EQJ27"/>
    <mergeCell ref="EPQ27:EPR27"/>
    <mergeCell ref="EPS27:EPT27"/>
    <mergeCell ref="EPU27:EPV27"/>
    <mergeCell ref="EPW27:EPX27"/>
    <mergeCell ref="EPY27:EPZ27"/>
    <mergeCell ref="EPG27:EPH27"/>
    <mergeCell ref="EPI27:EPJ27"/>
    <mergeCell ref="EPK27:EPL27"/>
    <mergeCell ref="EPM27:EPN27"/>
    <mergeCell ref="EPO27:EPP27"/>
    <mergeCell ref="EUG27:EUH27"/>
    <mergeCell ref="EUI27:EUJ27"/>
    <mergeCell ref="EUK27:EUL27"/>
    <mergeCell ref="EUM27:EUN27"/>
    <mergeCell ref="EUO27:EUP27"/>
    <mergeCell ref="ETW27:ETX27"/>
    <mergeCell ref="ETY27:ETZ27"/>
    <mergeCell ref="EUA27:EUB27"/>
    <mergeCell ref="EUC27:EUD27"/>
    <mergeCell ref="EUE27:EUF27"/>
    <mergeCell ref="ETM27:ETN27"/>
    <mergeCell ref="ETO27:ETP27"/>
    <mergeCell ref="ETQ27:ETR27"/>
    <mergeCell ref="ETS27:ETT27"/>
    <mergeCell ref="ETU27:ETV27"/>
    <mergeCell ref="ETC27:ETD27"/>
    <mergeCell ref="ETE27:ETF27"/>
    <mergeCell ref="ETG27:ETH27"/>
    <mergeCell ref="ETI27:ETJ27"/>
    <mergeCell ref="ETK27:ETL27"/>
    <mergeCell ref="ESS27:EST27"/>
    <mergeCell ref="ESU27:ESV27"/>
    <mergeCell ref="ESW27:ESX27"/>
    <mergeCell ref="ESY27:ESZ27"/>
    <mergeCell ref="ETA27:ETB27"/>
    <mergeCell ref="ESI27:ESJ27"/>
    <mergeCell ref="ESK27:ESL27"/>
    <mergeCell ref="ESM27:ESN27"/>
    <mergeCell ref="ESO27:ESP27"/>
    <mergeCell ref="ESQ27:ESR27"/>
    <mergeCell ref="ERY27:ERZ27"/>
    <mergeCell ref="ESA27:ESB27"/>
    <mergeCell ref="ESC27:ESD27"/>
    <mergeCell ref="ESE27:ESF27"/>
    <mergeCell ref="ESG27:ESH27"/>
    <mergeCell ref="EWY27:EWZ27"/>
    <mergeCell ref="EXA27:EXB27"/>
    <mergeCell ref="EXC27:EXD27"/>
    <mergeCell ref="EXE27:EXF27"/>
    <mergeCell ref="EXG27:EXH27"/>
    <mergeCell ref="EWO27:EWP27"/>
    <mergeCell ref="EWQ27:EWR27"/>
    <mergeCell ref="EWS27:EWT27"/>
    <mergeCell ref="EWU27:EWV27"/>
    <mergeCell ref="EWW27:EWX27"/>
    <mergeCell ref="EWE27:EWF27"/>
    <mergeCell ref="EWG27:EWH27"/>
    <mergeCell ref="EWI27:EWJ27"/>
    <mergeCell ref="EWK27:EWL27"/>
    <mergeCell ref="EWM27:EWN27"/>
    <mergeCell ref="EVU27:EVV27"/>
    <mergeCell ref="EVW27:EVX27"/>
    <mergeCell ref="EVY27:EVZ27"/>
    <mergeCell ref="EWA27:EWB27"/>
    <mergeCell ref="EWC27:EWD27"/>
    <mergeCell ref="EVK27:EVL27"/>
    <mergeCell ref="EVM27:EVN27"/>
    <mergeCell ref="EVO27:EVP27"/>
    <mergeCell ref="EVQ27:EVR27"/>
    <mergeCell ref="EVS27:EVT27"/>
    <mergeCell ref="EVA27:EVB27"/>
    <mergeCell ref="EVC27:EVD27"/>
    <mergeCell ref="EVE27:EVF27"/>
    <mergeCell ref="EVG27:EVH27"/>
    <mergeCell ref="EVI27:EVJ27"/>
    <mergeCell ref="EUQ27:EUR27"/>
    <mergeCell ref="EUS27:EUT27"/>
    <mergeCell ref="EUU27:EUV27"/>
    <mergeCell ref="EUW27:EUX27"/>
    <mergeCell ref="EUY27:EUZ27"/>
    <mergeCell ref="EZQ27:EZR27"/>
    <mergeCell ref="EZS27:EZT27"/>
    <mergeCell ref="EZU27:EZV27"/>
    <mergeCell ref="EZW27:EZX27"/>
    <mergeCell ref="EZY27:EZZ27"/>
    <mergeCell ref="EZG27:EZH27"/>
    <mergeCell ref="EZI27:EZJ27"/>
    <mergeCell ref="EZK27:EZL27"/>
    <mergeCell ref="EZM27:EZN27"/>
    <mergeCell ref="EZO27:EZP27"/>
    <mergeCell ref="EYW27:EYX27"/>
    <mergeCell ref="EYY27:EYZ27"/>
    <mergeCell ref="EZA27:EZB27"/>
    <mergeCell ref="EZC27:EZD27"/>
    <mergeCell ref="EZE27:EZF27"/>
    <mergeCell ref="EYM27:EYN27"/>
    <mergeCell ref="EYO27:EYP27"/>
    <mergeCell ref="EYQ27:EYR27"/>
    <mergeCell ref="EYS27:EYT27"/>
    <mergeCell ref="EYU27:EYV27"/>
    <mergeCell ref="EYC27:EYD27"/>
    <mergeCell ref="EYE27:EYF27"/>
    <mergeCell ref="EYG27:EYH27"/>
    <mergeCell ref="EYI27:EYJ27"/>
    <mergeCell ref="EYK27:EYL27"/>
    <mergeCell ref="EXS27:EXT27"/>
    <mergeCell ref="EXU27:EXV27"/>
    <mergeCell ref="EXW27:EXX27"/>
    <mergeCell ref="EXY27:EXZ27"/>
    <mergeCell ref="EYA27:EYB27"/>
    <mergeCell ref="EXI27:EXJ27"/>
    <mergeCell ref="EXK27:EXL27"/>
    <mergeCell ref="EXM27:EXN27"/>
    <mergeCell ref="EXO27:EXP27"/>
    <mergeCell ref="EXQ27:EXR27"/>
    <mergeCell ref="FCI27:FCJ27"/>
    <mergeCell ref="FCK27:FCL27"/>
    <mergeCell ref="FCM27:FCN27"/>
    <mergeCell ref="FCO27:FCP27"/>
    <mergeCell ref="FCQ27:FCR27"/>
    <mergeCell ref="FBY27:FBZ27"/>
    <mergeCell ref="FCA27:FCB27"/>
    <mergeCell ref="FCC27:FCD27"/>
    <mergeCell ref="FCE27:FCF27"/>
    <mergeCell ref="FCG27:FCH27"/>
    <mergeCell ref="FBO27:FBP27"/>
    <mergeCell ref="FBQ27:FBR27"/>
    <mergeCell ref="FBS27:FBT27"/>
    <mergeCell ref="FBU27:FBV27"/>
    <mergeCell ref="FBW27:FBX27"/>
    <mergeCell ref="FBE27:FBF27"/>
    <mergeCell ref="FBG27:FBH27"/>
    <mergeCell ref="FBI27:FBJ27"/>
    <mergeCell ref="FBK27:FBL27"/>
    <mergeCell ref="FBM27:FBN27"/>
    <mergeCell ref="FAU27:FAV27"/>
    <mergeCell ref="FAW27:FAX27"/>
    <mergeCell ref="FAY27:FAZ27"/>
    <mergeCell ref="FBA27:FBB27"/>
    <mergeCell ref="FBC27:FBD27"/>
    <mergeCell ref="FAK27:FAL27"/>
    <mergeCell ref="FAM27:FAN27"/>
    <mergeCell ref="FAO27:FAP27"/>
    <mergeCell ref="FAQ27:FAR27"/>
    <mergeCell ref="FAS27:FAT27"/>
    <mergeCell ref="FAA27:FAB27"/>
    <mergeCell ref="FAC27:FAD27"/>
    <mergeCell ref="FAE27:FAF27"/>
    <mergeCell ref="FAG27:FAH27"/>
    <mergeCell ref="FAI27:FAJ27"/>
    <mergeCell ref="FFA27:FFB27"/>
    <mergeCell ref="FFC27:FFD27"/>
    <mergeCell ref="FFE27:FFF27"/>
    <mergeCell ref="FFG27:FFH27"/>
    <mergeCell ref="FFI27:FFJ27"/>
    <mergeCell ref="FEQ27:FER27"/>
    <mergeCell ref="FES27:FET27"/>
    <mergeCell ref="FEU27:FEV27"/>
    <mergeCell ref="FEW27:FEX27"/>
    <mergeCell ref="FEY27:FEZ27"/>
    <mergeCell ref="FEG27:FEH27"/>
    <mergeCell ref="FEI27:FEJ27"/>
    <mergeCell ref="FEK27:FEL27"/>
    <mergeCell ref="FEM27:FEN27"/>
    <mergeCell ref="FEO27:FEP27"/>
    <mergeCell ref="FDW27:FDX27"/>
    <mergeCell ref="FDY27:FDZ27"/>
    <mergeCell ref="FEA27:FEB27"/>
    <mergeCell ref="FEC27:FED27"/>
    <mergeCell ref="FEE27:FEF27"/>
    <mergeCell ref="FDM27:FDN27"/>
    <mergeCell ref="FDO27:FDP27"/>
    <mergeCell ref="FDQ27:FDR27"/>
    <mergeCell ref="FDS27:FDT27"/>
    <mergeCell ref="FDU27:FDV27"/>
    <mergeCell ref="FDC27:FDD27"/>
    <mergeCell ref="FDE27:FDF27"/>
    <mergeCell ref="FDG27:FDH27"/>
    <mergeCell ref="FDI27:FDJ27"/>
    <mergeCell ref="FDK27:FDL27"/>
    <mergeCell ref="FCS27:FCT27"/>
    <mergeCell ref="FCU27:FCV27"/>
    <mergeCell ref="FCW27:FCX27"/>
    <mergeCell ref="FCY27:FCZ27"/>
    <mergeCell ref="FDA27:FDB27"/>
    <mergeCell ref="FHS27:FHT27"/>
    <mergeCell ref="FHU27:FHV27"/>
    <mergeCell ref="FHW27:FHX27"/>
    <mergeCell ref="FHY27:FHZ27"/>
    <mergeCell ref="FIA27:FIB27"/>
    <mergeCell ref="FHI27:FHJ27"/>
    <mergeCell ref="FHK27:FHL27"/>
    <mergeCell ref="FHM27:FHN27"/>
    <mergeCell ref="FHO27:FHP27"/>
    <mergeCell ref="FHQ27:FHR27"/>
    <mergeCell ref="FGY27:FGZ27"/>
    <mergeCell ref="FHA27:FHB27"/>
    <mergeCell ref="FHC27:FHD27"/>
    <mergeCell ref="FHE27:FHF27"/>
    <mergeCell ref="FHG27:FHH27"/>
    <mergeCell ref="FGO27:FGP27"/>
    <mergeCell ref="FGQ27:FGR27"/>
    <mergeCell ref="FGS27:FGT27"/>
    <mergeCell ref="FGU27:FGV27"/>
    <mergeCell ref="FGW27:FGX27"/>
    <mergeCell ref="FGE27:FGF27"/>
    <mergeCell ref="FGG27:FGH27"/>
    <mergeCell ref="FGI27:FGJ27"/>
    <mergeCell ref="FGK27:FGL27"/>
    <mergeCell ref="FGM27:FGN27"/>
    <mergeCell ref="FFU27:FFV27"/>
    <mergeCell ref="FFW27:FFX27"/>
    <mergeCell ref="FFY27:FFZ27"/>
    <mergeCell ref="FGA27:FGB27"/>
    <mergeCell ref="FGC27:FGD27"/>
    <mergeCell ref="FFK27:FFL27"/>
    <mergeCell ref="FFM27:FFN27"/>
    <mergeCell ref="FFO27:FFP27"/>
    <mergeCell ref="FFQ27:FFR27"/>
    <mergeCell ref="FFS27:FFT27"/>
    <mergeCell ref="FKK27:FKL27"/>
    <mergeCell ref="FKM27:FKN27"/>
    <mergeCell ref="FKO27:FKP27"/>
    <mergeCell ref="FKQ27:FKR27"/>
    <mergeCell ref="FKS27:FKT27"/>
    <mergeCell ref="FKA27:FKB27"/>
    <mergeCell ref="FKC27:FKD27"/>
    <mergeCell ref="FKE27:FKF27"/>
    <mergeCell ref="FKG27:FKH27"/>
    <mergeCell ref="FKI27:FKJ27"/>
    <mergeCell ref="FJQ27:FJR27"/>
    <mergeCell ref="FJS27:FJT27"/>
    <mergeCell ref="FJU27:FJV27"/>
    <mergeCell ref="FJW27:FJX27"/>
    <mergeCell ref="FJY27:FJZ27"/>
    <mergeCell ref="FJG27:FJH27"/>
    <mergeCell ref="FJI27:FJJ27"/>
    <mergeCell ref="FJK27:FJL27"/>
    <mergeCell ref="FJM27:FJN27"/>
    <mergeCell ref="FJO27:FJP27"/>
    <mergeCell ref="FIW27:FIX27"/>
    <mergeCell ref="FIY27:FIZ27"/>
    <mergeCell ref="FJA27:FJB27"/>
    <mergeCell ref="FJC27:FJD27"/>
    <mergeCell ref="FJE27:FJF27"/>
    <mergeCell ref="FIM27:FIN27"/>
    <mergeCell ref="FIO27:FIP27"/>
    <mergeCell ref="FIQ27:FIR27"/>
    <mergeCell ref="FIS27:FIT27"/>
    <mergeCell ref="FIU27:FIV27"/>
    <mergeCell ref="FIC27:FID27"/>
    <mergeCell ref="FIE27:FIF27"/>
    <mergeCell ref="FIG27:FIH27"/>
    <mergeCell ref="FII27:FIJ27"/>
    <mergeCell ref="FIK27:FIL27"/>
    <mergeCell ref="FNC27:FND27"/>
    <mergeCell ref="FNE27:FNF27"/>
    <mergeCell ref="FNG27:FNH27"/>
    <mergeCell ref="FNI27:FNJ27"/>
    <mergeCell ref="FNK27:FNL27"/>
    <mergeCell ref="FMS27:FMT27"/>
    <mergeCell ref="FMU27:FMV27"/>
    <mergeCell ref="FMW27:FMX27"/>
    <mergeCell ref="FMY27:FMZ27"/>
    <mergeCell ref="FNA27:FNB27"/>
    <mergeCell ref="FMI27:FMJ27"/>
    <mergeCell ref="FMK27:FML27"/>
    <mergeCell ref="FMM27:FMN27"/>
    <mergeCell ref="FMO27:FMP27"/>
    <mergeCell ref="FMQ27:FMR27"/>
    <mergeCell ref="FLY27:FLZ27"/>
    <mergeCell ref="FMA27:FMB27"/>
    <mergeCell ref="FMC27:FMD27"/>
    <mergeCell ref="FME27:FMF27"/>
    <mergeCell ref="FMG27:FMH27"/>
    <mergeCell ref="FLO27:FLP27"/>
    <mergeCell ref="FLQ27:FLR27"/>
    <mergeCell ref="FLS27:FLT27"/>
    <mergeCell ref="FLU27:FLV27"/>
    <mergeCell ref="FLW27:FLX27"/>
    <mergeCell ref="FLE27:FLF27"/>
    <mergeCell ref="FLG27:FLH27"/>
    <mergeCell ref="FLI27:FLJ27"/>
    <mergeCell ref="FLK27:FLL27"/>
    <mergeCell ref="FLM27:FLN27"/>
    <mergeCell ref="FKU27:FKV27"/>
    <mergeCell ref="FKW27:FKX27"/>
    <mergeCell ref="FKY27:FKZ27"/>
    <mergeCell ref="FLA27:FLB27"/>
    <mergeCell ref="FLC27:FLD27"/>
    <mergeCell ref="FPU27:FPV27"/>
    <mergeCell ref="FPW27:FPX27"/>
    <mergeCell ref="FPY27:FPZ27"/>
    <mergeCell ref="FQA27:FQB27"/>
    <mergeCell ref="FQC27:FQD27"/>
    <mergeCell ref="FPK27:FPL27"/>
    <mergeCell ref="FPM27:FPN27"/>
    <mergeCell ref="FPO27:FPP27"/>
    <mergeCell ref="FPQ27:FPR27"/>
    <mergeCell ref="FPS27:FPT27"/>
    <mergeCell ref="FPA27:FPB27"/>
    <mergeCell ref="FPC27:FPD27"/>
    <mergeCell ref="FPE27:FPF27"/>
    <mergeCell ref="FPG27:FPH27"/>
    <mergeCell ref="FPI27:FPJ27"/>
    <mergeCell ref="FOQ27:FOR27"/>
    <mergeCell ref="FOS27:FOT27"/>
    <mergeCell ref="FOU27:FOV27"/>
    <mergeCell ref="FOW27:FOX27"/>
    <mergeCell ref="FOY27:FOZ27"/>
    <mergeCell ref="FOG27:FOH27"/>
    <mergeCell ref="FOI27:FOJ27"/>
    <mergeCell ref="FOK27:FOL27"/>
    <mergeCell ref="FOM27:FON27"/>
    <mergeCell ref="FOO27:FOP27"/>
    <mergeCell ref="FNW27:FNX27"/>
    <mergeCell ref="FNY27:FNZ27"/>
    <mergeCell ref="FOA27:FOB27"/>
    <mergeCell ref="FOC27:FOD27"/>
    <mergeCell ref="FOE27:FOF27"/>
    <mergeCell ref="FNM27:FNN27"/>
    <mergeCell ref="FNO27:FNP27"/>
    <mergeCell ref="FNQ27:FNR27"/>
    <mergeCell ref="FNS27:FNT27"/>
    <mergeCell ref="FNU27:FNV27"/>
    <mergeCell ref="FSM27:FSN27"/>
    <mergeCell ref="FSO27:FSP27"/>
    <mergeCell ref="FSQ27:FSR27"/>
    <mergeCell ref="FSS27:FST27"/>
    <mergeCell ref="FSU27:FSV27"/>
    <mergeCell ref="FSC27:FSD27"/>
    <mergeCell ref="FSE27:FSF27"/>
    <mergeCell ref="FSG27:FSH27"/>
    <mergeCell ref="FSI27:FSJ27"/>
    <mergeCell ref="FSK27:FSL27"/>
    <mergeCell ref="FRS27:FRT27"/>
    <mergeCell ref="FRU27:FRV27"/>
    <mergeCell ref="FRW27:FRX27"/>
    <mergeCell ref="FRY27:FRZ27"/>
    <mergeCell ref="FSA27:FSB27"/>
    <mergeCell ref="FRI27:FRJ27"/>
    <mergeCell ref="FRK27:FRL27"/>
    <mergeCell ref="FRM27:FRN27"/>
    <mergeCell ref="FRO27:FRP27"/>
    <mergeCell ref="FRQ27:FRR27"/>
    <mergeCell ref="FQY27:FQZ27"/>
    <mergeCell ref="FRA27:FRB27"/>
    <mergeCell ref="FRC27:FRD27"/>
    <mergeCell ref="FRE27:FRF27"/>
    <mergeCell ref="FRG27:FRH27"/>
    <mergeCell ref="FQO27:FQP27"/>
    <mergeCell ref="FQQ27:FQR27"/>
    <mergeCell ref="FQS27:FQT27"/>
    <mergeCell ref="FQU27:FQV27"/>
    <mergeCell ref="FQW27:FQX27"/>
    <mergeCell ref="FQE27:FQF27"/>
    <mergeCell ref="FQG27:FQH27"/>
    <mergeCell ref="FQI27:FQJ27"/>
    <mergeCell ref="FQK27:FQL27"/>
    <mergeCell ref="FQM27:FQN27"/>
    <mergeCell ref="FVE27:FVF27"/>
    <mergeCell ref="FVG27:FVH27"/>
    <mergeCell ref="FVI27:FVJ27"/>
    <mergeCell ref="FVK27:FVL27"/>
    <mergeCell ref="FVM27:FVN27"/>
    <mergeCell ref="FUU27:FUV27"/>
    <mergeCell ref="FUW27:FUX27"/>
    <mergeCell ref="FUY27:FUZ27"/>
    <mergeCell ref="FVA27:FVB27"/>
    <mergeCell ref="FVC27:FVD27"/>
    <mergeCell ref="FUK27:FUL27"/>
    <mergeCell ref="FUM27:FUN27"/>
    <mergeCell ref="FUO27:FUP27"/>
    <mergeCell ref="FUQ27:FUR27"/>
    <mergeCell ref="FUS27:FUT27"/>
    <mergeCell ref="FUA27:FUB27"/>
    <mergeCell ref="FUC27:FUD27"/>
    <mergeCell ref="FUE27:FUF27"/>
    <mergeCell ref="FUG27:FUH27"/>
    <mergeCell ref="FUI27:FUJ27"/>
    <mergeCell ref="FTQ27:FTR27"/>
    <mergeCell ref="FTS27:FTT27"/>
    <mergeCell ref="FTU27:FTV27"/>
    <mergeCell ref="FTW27:FTX27"/>
    <mergeCell ref="FTY27:FTZ27"/>
    <mergeCell ref="FTG27:FTH27"/>
    <mergeCell ref="FTI27:FTJ27"/>
    <mergeCell ref="FTK27:FTL27"/>
    <mergeCell ref="FTM27:FTN27"/>
    <mergeCell ref="FTO27:FTP27"/>
    <mergeCell ref="FSW27:FSX27"/>
    <mergeCell ref="FSY27:FSZ27"/>
    <mergeCell ref="FTA27:FTB27"/>
    <mergeCell ref="FTC27:FTD27"/>
    <mergeCell ref="FTE27:FTF27"/>
    <mergeCell ref="FXW27:FXX27"/>
    <mergeCell ref="FXY27:FXZ27"/>
    <mergeCell ref="FYA27:FYB27"/>
    <mergeCell ref="FYC27:FYD27"/>
    <mergeCell ref="FYE27:FYF27"/>
    <mergeCell ref="FXM27:FXN27"/>
    <mergeCell ref="FXO27:FXP27"/>
    <mergeCell ref="FXQ27:FXR27"/>
    <mergeCell ref="FXS27:FXT27"/>
    <mergeCell ref="FXU27:FXV27"/>
    <mergeCell ref="FXC27:FXD27"/>
    <mergeCell ref="FXE27:FXF27"/>
    <mergeCell ref="FXG27:FXH27"/>
    <mergeCell ref="FXI27:FXJ27"/>
    <mergeCell ref="FXK27:FXL27"/>
    <mergeCell ref="FWS27:FWT27"/>
    <mergeCell ref="FWU27:FWV27"/>
    <mergeCell ref="FWW27:FWX27"/>
    <mergeCell ref="FWY27:FWZ27"/>
    <mergeCell ref="FXA27:FXB27"/>
    <mergeCell ref="FWI27:FWJ27"/>
    <mergeCell ref="FWK27:FWL27"/>
    <mergeCell ref="FWM27:FWN27"/>
    <mergeCell ref="FWO27:FWP27"/>
    <mergeCell ref="FWQ27:FWR27"/>
    <mergeCell ref="FVY27:FVZ27"/>
    <mergeCell ref="FWA27:FWB27"/>
    <mergeCell ref="FWC27:FWD27"/>
    <mergeCell ref="FWE27:FWF27"/>
    <mergeCell ref="FWG27:FWH27"/>
    <mergeCell ref="FVO27:FVP27"/>
    <mergeCell ref="FVQ27:FVR27"/>
    <mergeCell ref="FVS27:FVT27"/>
    <mergeCell ref="FVU27:FVV27"/>
    <mergeCell ref="FVW27:FVX27"/>
    <mergeCell ref="GAO27:GAP27"/>
    <mergeCell ref="GAQ27:GAR27"/>
    <mergeCell ref="GAS27:GAT27"/>
    <mergeCell ref="GAU27:GAV27"/>
    <mergeCell ref="GAW27:GAX27"/>
    <mergeCell ref="GAE27:GAF27"/>
    <mergeCell ref="GAG27:GAH27"/>
    <mergeCell ref="GAI27:GAJ27"/>
    <mergeCell ref="GAK27:GAL27"/>
    <mergeCell ref="GAM27:GAN27"/>
    <mergeCell ref="FZU27:FZV27"/>
    <mergeCell ref="FZW27:FZX27"/>
    <mergeCell ref="FZY27:FZZ27"/>
    <mergeCell ref="GAA27:GAB27"/>
    <mergeCell ref="GAC27:GAD27"/>
    <mergeCell ref="FZK27:FZL27"/>
    <mergeCell ref="FZM27:FZN27"/>
    <mergeCell ref="FZO27:FZP27"/>
    <mergeCell ref="FZQ27:FZR27"/>
    <mergeCell ref="FZS27:FZT27"/>
    <mergeCell ref="FZA27:FZB27"/>
    <mergeCell ref="FZC27:FZD27"/>
    <mergeCell ref="FZE27:FZF27"/>
    <mergeCell ref="FZG27:FZH27"/>
    <mergeCell ref="FZI27:FZJ27"/>
    <mergeCell ref="FYQ27:FYR27"/>
    <mergeCell ref="FYS27:FYT27"/>
    <mergeCell ref="FYU27:FYV27"/>
    <mergeCell ref="FYW27:FYX27"/>
    <mergeCell ref="FYY27:FYZ27"/>
    <mergeCell ref="FYG27:FYH27"/>
    <mergeCell ref="FYI27:FYJ27"/>
    <mergeCell ref="FYK27:FYL27"/>
    <mergeCell ref="FYM27:FYN27"/>
    <mergeCell ref="FYO27:FYP27"/>
    <mergeCell ref="GDG27:GDH27"/>
    <mergeCell ref="GDI27:GDJ27"/>
    <mergeCell ref="GDK27:GDL27"/>
    <mergeCell ref="GDM27:GDN27"/>
    <mergeCell ref="GDO27:GDP27"/>
    <mergeCell ref="GCW27:GCX27"/>
    <mergeCell ref="GCY27:GCZ27"/>
    <mergeCell ref="GDA27:GDB27"/>
    <mergeCell ref="GDC27:GDD27"/>
    <mergeCell ref="GDE27:GDF27"/>
    <mergeCell ref="GCM27:GCN27"/>
    <mergeCell ref="GCO27:GCP27"/>
    <mergeCell ref="GCQ27:GCR27"/>
    <mergeCell ref="GCS27:GCT27"/>
    <mergeCell ref="GCU27:GCV27"/>
    <mergeCell ref="GCC27:GCD27"/>
    <mergeCell ref="GCE27:GCF27"/>
    <mergeCell ref="GCG27:GCH27"/>
    <mergeCell ref="GCI27:GCJ27"/>
    <mergeCell ref="GCK27:GCL27"/>
    <mergeCell ref="GBS27:GBT27"/>
    <mergeCell ref="GBU27:GBV27"/>
    <mergeCell ref="GBW27:GBX27"/>
    <mergeCell ref="GBY27:GBZ27"/>
    <mergeCell ref="GCA27:GCB27"/>
    <mergeCell ref="GBI27:GBJ27"/>
    <mergeCell ref="GBK27:GBL27"/>
    <mergeCell ref="GBM27:GBN27"/>
    <mergeCell ref="GBO27:GBP27"/>
    <mergeCell ref="GBQ27:GBR27"/>
    <mergeCell ref="GAY27:GAZ27"/>
    <mergeCell ref="GBA27:GBB27"/>
    <mergeCell ref="GBC27:GBD27"/>
    <mergeCell ref="GBE27:GBF27"/>
    <mergeCell ref="GBG27:GBH27"/>
    <mergeCell ref="GFY27:GFZ27"/>
    <mergeCell ref="GGA27:GGB27"/>
    <mergeCell ref="GGC27:GGD27"/>
    <mergeCell ref="GGE27:GGF27"/>
    <mergeCell ref="GGG27:GGH27"/>
    <mergeCell ref="GFO27:GFP27"/>
    <mergeCell ref="GFQ27:GFR27"/>
    <mergeCell ref="GFS27:GFT27"/>
    <mergeCell ref="GFU27:GFV27"/>
    <mergeCell ref="GFW27:GFX27"/>
    <mergeCell ref="GFE27:GFF27"/>
    <mergeCell ref="GFG27:GFH27"/>
    <mergeCell ref="GFI27:GFJ27"/>
    <mergeCell ref="GFK27:GFL27"/>
    <mergeCell ref="GFM27:GFN27"/>
    <mergeCell ref="GEU27:GEV27"/>
    <mergeCell ref="GEW27:GEX27"/>
    <mergeCell ref="GEY27:GEZ27"/>
    <mergeCell ref="GFA27:GFB27"/>
    <mergeCell ref="GFC27:GFD27"/>
    <mergeCell ref="GEK27:GEL27"/>
    <mergeCell ref="GEM27:GEN27"/>
    <mergeCell ref="GEO27:GEP27"/>
    <mergeCell ref="GEQ27:GER27"/>
    <mergeCell ref="GES27:GET27"/>
    <mergeCell ref="GEA27:GEB27"/>
    <mergeCell ref="GEC27:GED27"/>
    <mergeCell ref="GEE27:GEF27"/>
    <mergeCell ref="GEG27:GEH27"/>
    <mergeCell ref="GEI27:GEJ27"/>
    <mergeCell ref="GDQ27:GDR27"/>
    <mergeCell ref="GDS27:GDT27"/>
    <mergeCell ref="GDU27:GDV27"/>
    <mergeCell ref="GDW27:GDX27"/>
    <mergeCell ref="GDY27:GDZ27"/>
    <mergeCell ref="GIQ27:GIR27"/>
    <mergeCell ref="GIS27:GIT27"/>
    <mergeCell ref="GIU27:GIV27"/>
    <mergeCell ref="GIW27:GIX27"/>
    <mergeCell ref="GIY27:GIZ27"/>
    <mergeCell ref="GIG27:GIH27"/>
    <mergeCell ref="GII27:GIJ27"/>
    <mergeCell ref="GIK27:GIL27"/>
    <mergeCell ref="GIM27:GIN27"/>
    <mergeCell ref="GIO27:GIP27"/>
    <mergeCell ref="GHW27:GHX27"/>
    <mergeCell ref="GHY27:GHZ27"/>
    <mergeCell ref="GIA27:GIB27"/>
    <mergeCell ref="GIC27:GID27"/>
    <mergeCell ref="GIE27:GIF27"/>
    <mergeCell ref="GHM27:GHN27"/>
    <mergeCell ref="GHO27:GHP27"/>
    <mergeCell ref="GHQ27:GHR27"/>
    <mergeCell ref="GHS27:GHT27"/>
    <mergeCell ref="GHU27:GHV27"/>
    <mergeCell ref="GHC27:GHD27"/>
    <mergeCell ref="GHE27:GHF27"/>
    <mergeCell ref="GHG27:GHH27"/>
    <mergeCell ref="GHI27:GHJ27"/>
    <mergeCell ref="GHK27:GHL27"/>
    <mergeCell ref="GGS27:GGT27"/>
    <mergeCell ref="GGU27:GGV27"/>
    <mergeCell ref="GGW27:GGX27"/>
    <mergeCell ref="GGY27:GGZ27"/>
    <mergeCell ref="GHA27:GHB27"/>
    <mergeCell ref="GGI27:GGJ27"/>
    <mergeCell ref="GGK27:GGL27"/>
    <mergeCell ref="GGM27:GGN27"/>
    <mergeCell ref="GGO27:GGP27"/>
    <mergeCell ref="GGQ27:GGR27"/>
    <mergeCell ref="GLI27:GLJ27"/>
    <mergeCell ref="GLK27:GLL27"/>
    <mergeCell ref="GLM27:GLN27"/>
    <mergeCell ref="GLO27:GLP27"/>
    <mergeCell ref="GLQ27:GLR27"/>
    <mergeCell ref="GKY27:GKZ27"/>
    <mergeCell ref="GLA27:GLB27"/>
    <mergeCell ref="GLC27:GLD27"/>
    <mergeCell ref="GLE27:GLF27"/>
    <mergeCell ref="GLG27:GLH27"/>
    <mergeCell ref="GKO27:GKP27"/>
    <mergeCell ref="GKQ27:GKR27"/>
    <mergeCell ref="GKS27:GKT27"/>
    <mergeCell ref="GKU27:GKV27"/>
    <mergeCell ref="GKW27:GKX27"/>
    <mergeCell ref="GKE27:GKF27"/>
    <mergeCell ref="GKG27:GKH27"/>
    <mergeCell ref="GKI27:GKJ27"/>
    <mergeCell ref="GKK27:GKL27"/>
    <mergeCell ref="GKM27:GKN27"/>
    <mergeCell ref="GJU27:GJV27"/>
    <mergeCell ref="GJW27:GJX27"/>
    <mergeCell ref="GJY27:GJZ27"/>
    <mergeCell ref="GKA27:GKB27"/>
    <mergeCell ref="GKC27:GKD27"/>
    <mergeCell ref="GJK27:GJL27"/>
    <mergeCell ref="GJM27:GJN27"/>
    <mergeCell ref="GJO27:GJP27"/>
    <mergeCell ref="GJQ27:GJR27"/>
    <mergeCell ref="GJS27:GJT27"/>
    <mergeCell ref="GJA27:GJB27"/>
    <mergeCell ref="GJC27:GJD27"/>
    <mergeCell ref="GJE27:GJF27"/>
    <mergeCell ref="GJG27:GJH27"/>
    <mergeCell ref="GJI27:GJJ27"/>
    <mergeCell ref="GOA27:GOB27"/>
    <mergeCell ref="GOC27:GOD27"/>
    <mergeCell ref="GOE27:GOF27"/>
    <mergeCell ref="GOG27:GOH27"/>
    <mergeCell ref="GOI27:GOJ27"/>
    <mergeCell ref="GNQ27:GNR27"/>
    <mergeCell ref="GNS27:GNT27"/>
    <mergeCell ref="GNU27:GNV27"/>
    <mergeCell ref="GNW27:GNX27"/>
    <mergeCell ref="GNY27:GNZ27"/>
    <mergeCell ref="GNG27:GNH27"/>
    <mergeCell ref="GNI27:GNJ27"/>
    <mergeCell ref="GNK27:GNL27"/>
    <mergeCell ref="GNM27:GNN27"/>
    <mergeCell ref="GNO27:GNP27"/>
    <mergeCell ref="GMW27:GMX27"/>
    <mergeCell ref="GMY27:GMZ27"/>
    <mergeCell ref="GNA27:GNB27"/>
    <mergeCell ref="GNC27:GND27"/>
    <mergeCell ref="GNE27:GNF27"/>
    <mergeCell ref="GMM27:GMN27"/>
    <mergeCell ref="GMO27:GMP27"/>
    <mergeCell ref="GMQ27:GMR27"/>
    <mergeCell ref="GMS27:GMT27"/>
    <mergeCell ref="GMU27:GMV27"/>
    <mergeCell ref="GMC27:GMD27"/>
    <mergeCell ref="GME27:GMF27"/>
    <mergeCell ref="GMG27:GMH27"/>
    <mergeCell ref="GMI27:GMJ27"/>
    <mergeCell ref="GMK27:GML27"/>
    <mergeCell ref="GLS27:GLT27"/>
    <mergeCell ref="GLU27:GLV27"/>
    <mergeCell ref="GLW27:GLX27"/>
    <mergeCell ref="GLY27:GLZ27"/>
    <mergeCell ref="GMA27:GMB27"/>
    <mergeCell ref="GQS27:GQT27"/>
    <mergeCell ref="GQU27:GQV27"/>
    <mergeCell ref="GQW27:GQX27"/>
    <mergeCell ref="GQY27:GQZ27"/>
    <mergeCell ref="GRA27:GRB27"/>
    <mergeCell ref="GQI27:GQJ27"/>
    <mergeCell ref="GQK27:GQL27"/>
    <mergeCell ref="GQM27:GQN27"/>
    <mergeCell ref="GQO27:GQP27"/>
    <mergeCell ref="GQQ27:GQR27"/>
    <mergeCell ref="GPY27:GPZ27"/>
    <mergeCell ref="GQA27:GQB27"/>
    <mergeCell ref="GQC27:GQD27"/>
    <mergeCell ref="GQE27:GQF27"/>
    <mergeCell ref="GQG27:GQH27"/>
    <mergeCell ref="GPO27:GPP27"/>
    <mergeCell ref="GPQ27:GPR27"/>
    <mergeCell ref="GPS27:GPT27"/>
    <mergeCell ref="GPU27:GPV27"/>
    <mergeCell ref="GPW27:GPX27"/>
    <mergeCell ref="GPE27:GPF27"/>
    <mergeCell ref="GPG27:GPH27"/>
    <mergeCell ref="GPI27:GPJ27"/>
    <mergeCell ref="GPK27:GPL27"/>
    <mergeCell ref="GPM27:GPN27"/>
    <mergeCell ref="GOU27:GOV27"/>
    <mergeCell ref="GOW27:GOX27"/>
    <mergeCell ref="GOY27:GOZ27"/>
    <mergeCell ref="GPA27:GPB27"/>
    <mergeCell ref="GPC27:GPD27"/>
    <mergeCell ref="GOK27:GOL27"/>
    <mergeCell ref="GOM27:GON27"/>
    <mergeCell ref="GOO27:GOP27"/>
    <mergeCell ref="GOQ27:GOR27"/>
    <mergeCell ref="GOS27:GOT27"/>
    <mergeCell ref="GTK27:GTL27"/>
    <mergeCell ref="GTM27:GTN27"/>
    <mergeCell ref="GTO27:GTP27"/>
    <mergeCell ref="GTQ27:GTR27"/>
    <mergeCell ref="GTS27:GTT27"/>
    <mergeCell ref="GTA27:GTB27"/>
    <mergeCell ref="GTC27:GTD27"/>
    <mergeCell ref="GTE27:GTF27"/>
    <mergeCell ref="GTG27:GTH27"/>
    <mergeCell ref="GTI27:GTJ27"/>
    <mergeCell ref="GSQ27:GSR27"/>
    <mergeCell ref="GSS27:GST27"/>
    <mergeCell ref="GSU27:GSV27"/>
    <mergeCell ref="GSW27:GSX27"/>
    <mergeCell ref="GSY27:GSZ27"/>
    <mergeCell ref="GSG27:GSH27"/>
    <mergeCell ref="GSI27:GSJ27"/>
    <mergeCell ref="GSK27:GSL27"/>
    <mergeCell ref="GSM27:GSN27"/>
    <mergeCell ref="GSO27:GSP27"/>
    <mergeCell ref="GRW27:GRX27"/>
    <mergeCell ref="GRY27:GRZ27"/>
    <mergeCell ref="GSA27:GSB27"/>
    <mergeCell ref="GSC27:GSD27"/>
    <mergeCell ref="GSE27:GSF27"/>
    <mergeCell ref="GRM27:GRN27"/>
    <mergeCell ref="GRO27:GRP27"/>
    <mergeCell ref="GRQ27:GRR27"/>
    <mergeCell ref="GRS27:GRT27"/>
    <mergeCell ref="GRU27:GRV27"/>
    <mergeCell ref="GRC27:GRD27"/>
    <mergeCell ref="GRE27:GRF27"/>
    <mergeCell ref="GRG27:GRH27"/>
    <mergeCell ref="GRI27:GRJ27"/>
    <mergeCell ref="GRK27:GRL27"/>
    <mergeCell ref="GWC27:GWD27"/>
    <mergeCell ref="GWE27:GWF27"/>
    <mergeCell ref="GWG27:GWH27"/>
    <mergeCell ref="GWI27:GWJ27"/>
    <mergeCell ref="GWK27:GWL27"/>
    <mergeCell ref="GVS27:GVT27"/>
    <mergeCell ref="GVU27:GVV27"/>
    <mergeCell ref="GVW27:GVX27"/>
    <mergeCell ref="GVY27:GVZ27"/>
    <mergeCell ref="GWA27:GWB27"/>
    <mergeCell ref="GVI27:GVJ27"/>
    <mergeCell ref="GVK27:GVL27"/>
    <mergeCell ref="GVM27:GVN27"/>
    <mergeCell ref="GVO27:GVP27"/>
    <mergeCell ref="GVQ27:GVR27"/>
    <mergeCell ref="GUY27:GUZ27"/>
    <mergeCell ref="GVA27:GVB27"/>
    <mergeCell ref="GVC27:GVD27"/>
    <mergeCell ref="GVE27:GVF27"/>
    <mergeCell ref="GVG27:GVH27"/>
    <mergeCell ref="GUO27:GUP27"/>
    <mergeCell ref="GUQ27:GUR27"/>
    <mergeCell ref="GUS27:GUT27"/>
    <mergeCell ref="GUU27:GUV27"/>
    <mergeCell ref="GUW27:GUX27"/>
    <mergeCell ref="GUE27:GUF27"/>
    <mergeCell ref="GUG27:GUH27"/>
    <mergeCell ref="GUI27:GUJ27"/>
    <mergeCell ref="GUK27:GUL27"/>
    <mergeCell ref="GUM27:GUN27"/>
    <mergeCell ref="GTU27:GTV27"/>
    <mergeCell ref="GTW27:GTX27"/>
    <mergeCell ref="GTY27:GTZ27"/>
    <mergeCell ref="GUA27:GUB27"/>
    <mergeCell ref="GUC27:GUD27"/>
    <mergeCell ref="GYU27:GYV27"/>
    <mergeCell ref="GYW27:GYX27"/>
    <mergeCell ref="GYY27:GYZ27"/>
    <mergeCell ref="GZA27:GZB27"/>
    <mergeCell ref="GZC27:GZD27"/>
    <mergeCell ref="GYK27:GYL27"/>
    <mergeCell ref="GYM27:GYN27"/>
    <mergeCell ref="GYO27:GYP27"/>
    <mergeCell ref="GYQ27:GYR27"/>
    <mergeCell ref="GYS27:GYT27"/>
    <mergeCell ref="GYA27:GYB27"/>
    <mergeCell ref="GYC27:GYD27"/>
    <mergeCell ref="GYE27:GYF27"/>
    <mergeCell ref="GYG27:GYH27"/>
    <mergeCell ref="GYI27:GYJ27"/>
    <mergeCell ref="GXQ27:GXR27"/>
    <mergeCell ref="GXS27:GXT27"/>
    <mergeCell ref="GXU27:GXV27"/>
    <mergeCell ref="GXW27:GXX27"/>
    <mergeCell ref="GXY27:GXZ27"/>
    <mergeCell ref="GXG27:GXH27"/>
    <mergeCell ref="GXI27:GXJ27"/>
    <mergeCell ref="GXK27:GXL27"/>
    <mergeCell ref="GXM27:GXN27"/>
    <mergeCell ref="GXO27:GXP27"/>
    <mergeCell ref="GWW27:GWX27"/>
    <mergeCell ref="GWY27:GWZ27"/>
    <mergeCell ref="GXA27:GXB27"/>
    <mergeCell ref="GXC27:GXD27"/>
    <mergeCell ref="GXE27:GXF27"/>
    <mergeCell ref="GWM27:GWN27"/>
    <mergeCell ref="GWO27:GWP27"/>
    <mergeCell ref="GWQ27:GWR27"/>
    <mergeCell ref="GWS27:GWT27"/>
    <mergeCell ref="GWU27:GWV27"/>
    <mergeCell ref="HBM27:HBN27"/>
    <mergeCell ref="HBO27:HBP27"/>
    <mergeCell ref="HBQ27:HBR27"/>
    <mergeCell ref="HBS27:HBT27"/>
    <mergeCell ref="HBU27:HBV27"/>
    <mergeCell ref="HBC27:HBD27"/>
    <mergeCell ref="HBE27:HBF27"/>
    <mergeCell ref="HBG27:HBH27"/>
    <mergeCell ref="HBI27:HBJ27"/>
    <mergeCell ref="HBK27:HBL27"/>
    <mergeCell ref="HAS27:HAT27"/>
    <mergeCell ref="HAU27:HAV27"/>
    <mergeCell ref="HAW27:HAX27"/>
    <mergeCell ref="HAY27:HAZ27"/>
    <mergeCell ref="HBA27:HBB27"/>
    <mergeCell ref="HAI27:HAJ27"/>
    <mergeCell ref="HAK27:HAL27"/>
    <mergeCell ref="HAM27:HAN27"/>
    <mergeCell ref="HAO27:HAP27"/>
    <mergeCell ref="HAQ27:HAR27"/>
    <mergeCell ref="GZY27:GZZ27"/>
    <mergeCell ref="HAA27:HAB27"/>
    <mergeCell ref="HAC27:HAD27"/>
    <mergeCell ref="HAE27:HAF27"/>
    <mergeCell ref="HAG27:HAH27"/>
    <mergeCell ref="GZO27:GZP27"/>
    <mergeCell ref="GZQ27:GZR27"/>
    <mergeCell ref="GZS27:GZT27"/>
    <mergeCell ref="GZU27:GZV27"/>
    <mergeCell ref="GZW27:GZX27"/>
    <mergeCell ref="GZE27:GZF27"/>
    <mergeCell ref="GZG27:GZH27"/>
    <mergeCell ref="GZI27:GZJ27"/>
    <mergeCell ref="GZK27:GZL27"/>
    <mergeCell ref="GZM27:GZN27"/>
    <mergeCell ref="HEE27:HEF27"/>
    <mergeCell ref="HEG27:HEH27"/>
    <mergeCell ref="HEI27:HEJ27"/>
    <mergeCell ref="HEK27:HEL27"/>
    <mergeCell ref="HEM27:HEN27"/>
    <mergeCell ref="HDU27:HDV27"/>
    <mergeCell ref="HDW27:HDX27"/>
    <mergeCell ref="HDY27:HDZ27"/>
    <mergeCell ref="HEA27:HEB27"/>
    <mergeCell ref="HEC27:HED27"/>
    <mergeCell ref="HDK27:HDL27"/>
    <mergeCell ref="HDM27:HDN27"/>
    <mergeCell ref="HDO27:HDP27"/>
    <mergeCell ref="HDQ27:HDR27"/>
    <mergeCell ref="HDS27:HDT27"/>
    <mergeCell ref="HDA27:HDB27"/>
    <mergeCell ref="HDC27:HDD27"/>
    <mergeCell ref="HDE27:HDF27"/>
    <mergeCell ref="HDG27:HDH27"/>
    <mergeCell ref="HDI27:HDJ27"/>
    <mergeCell ref="HCQ27:HCR27"/>
    <mergeCell ref="HCS27:HCT27"/>
    <mergeCell ref="HCU27:HCV27"/>
    <mergeCell ref="HCW27:HCX27"/>
    <mergeCell ref="HCY27:HCZ27"/>
    <mergeCell ref="HCG27:HCH27"/>
    <mergeCell ref="HCI27:HCJ27"/>
    <mergeCell ref="HCK27:HCL27"/>
    <mergeCell ref="HCM27:HCN27"/>
    <mergeCell ref="HCO27:HCP27"/>
    <mergeCell ref="HBW27:HBX27"/>
    <mergeCell ref="HBY27:HBZ27"/>
    <mergeCell ref="HCA27:HCB27"/>
    <mergeCell ref="HCC27:HCD27"/>
    <mergeCell ref="HCE27:HCF27"/>
    <mergeCell ref="HGW27:HGX27"/>
    <mergeCell ref="HGY27:HGZ27"/>
    <mergeCell ref="HHA27:HHB27"/>
    <mergeCell ref="HHC27:HHD27"/>
    <mergeCell ref="HHE27:HHF27"/>
    <mergeCell ref="HGM27:HGN27"/>
    <mergeCell ref="HGO27:HGP27"/>
    <mergeCell ref="HGQ27:HGR27"/>
    <mergeCell ref="HGS27:HGT27"/>
    <mergeCell ref="HGU27:HGV27"/>
    <mergeCell ref="HGC27:HGD27"/>
    <mergeCell ref="HGE27:HGF27"/>
    <mergeCell ref="HGG27:HGH27"/>
    <mergeCell ref="HGI27:HGJ27"/>
    <mergeCell ref="HGK27:HGL27"/>
    <mergeCell ref="HFS27:HFT27"/>
    <mergeCell ref="HFU27:HFV27"/>
    <mergeCell ref="HFW27:HFX27"/>
    <mergeCell ref="HFY27:HFZ27"/>
    <mergeCell ref="HGA27:HGB27"/>
    <mergeCell ref="HFI27:HFJ27"/>
    <mergeCell ref="HFK27:HFL27"/>
    <mergeCell ref="HFM27:HFN27"/>
    <mergeCell ref="HFO27:HFP27"/>
    <mergeCell ref="HFQ27:HFR27"/>
    <mergeCell ref="HEY27:HEZ27"/>
    <mergeCell ref="HFA27:HFB27"/>
    <mergeCell ref="HFC27:HFD27"/>
    <mergeCell ref="HFE27:HFF27"/>
    <mergeCell ref="HFG27:HFH27"/>
    <mergeCell ref="HEO27:HEP27"/>
    <mergeCell ref="HEQ27:HER27"/>
    <mergeCell ref="HES27:HET27"/>
    <mergeCell ref="HEU27:HEV27"/>
    <mergeCell ref="HEW27:HEX27"/>
    <mergeCell ref="HJO27:HJP27"/>
    <mergeCell ref="HJQ27:HJR27"/>
    <mergeCell ref="HJS27:HJT27"/>
    <mergeCell ref="HJU27:HJV27"/>
    <mergeCell ref="HJW27:HJX27"/>
    <mergeCell ref="HJE27:HJF27"/>
    <mergeCell ref="HJG27:HJH27"/>
    <mergeCell ref="HJI27:HJJ27"/>
    <mergeCell ref="HJK27:HJL27"/>
    <mergeCell ref="HJM27:HJN27"/>
    <mergeCell ref="HIU27:HIV27"/>
    <mergeCell ref="HIW27:HIX27"/>
    <mergeCell ref="HIY27:HIZ27"/>
    <mergeCell ref="HJA27:HJB27"/>
    <mergeCell ref="HJC27:HJD27"/>
    <mergeCell ref="HIK27:HIL27"/>
    <mergeCell ref="HIM27:HIN27"/>
    <mergeCell ref="HIO27:HIP27"/>
    <mergeCell ref="HIQ27:HIR27"/>
    <mergeCell ref="HIS27:HIT27"/>
    <mergeCell ref="HIA27:HIB27"/>
    <mergeCell ref="HIC27:HID27"/>
    <mergeCell ref="HIE27:HIF27"/>
    <mergeCell ref="HIG27:HIH27"/>
    <mergeCell ref="HII27:HIJ27"/>
    <mergeCell ref="HHQ27:HHR27"/>
    <mergeCell ref="HHS27:HHT27"/>
    <mergeCell ref="HHU27:HHV27"/>
    <mergeCell ref="HHW27:HHX27"/>
    <mergeCell ref="HHY27:HHZ27"/>
    <mergeCell ref="HHG27:HHH27"/>
    <mergeCell ref="HHI27:HHJ27"/>
    <mergeCell ref="HHK27:HHL27"/>
    <mergeCell ref="HHM27:HHN27"/>
    <mergeCell ref="HHO27:HHP27"/>
    <mergeCell ref="HMG27:HMH27"/>
    <mergeCell ref="HMI27:HMJ27"/>
    <mergeCell ref="HMK27:HML27"/>
    <mergeCell ref="HMM27:HMN27"/>
    <mergeCell ref="HMO27:HMP27"/>
    <mergeCell ref="HLW27:HLX27"/>
    <mergeCell ref="HLY27:HLZ27"/>
    <mergeCell ref="HMA27:HMB27"/>
    <mergeCell ref="HMC27:HMD27"/>
    <mergeCell ref="HME27:HMF27"/>
    <mergeCell ref="HLM27:HLN27"/>
    <mergeCell ref="HLO27:HLP27"/>
    <mergeCell ref="HLQ27:HLR27"/>
    <mergeCell ref="HLS27:HLT27"/>
    <mergeCell ref="HLU27:HLV27"/>
    <mergeCell ref="HLC27:HLD27"/>
    <mergeCell ref="HLE27:HLF27"/>
    <mergeCell ref="HLG27:HLH27"/>
    <mergeCell ref="HLI27:HLJ27"/>
    <mergeCell ref="HLK27:HLL27"/>
    <mergeCell ref="HKS27:HKT27"/>
    <mergeCell ref="HKU27:HKV27"/>
    <mergeCell ref="HKW27:HKX27"/>
    <mergeCell ref="HKY27:HKZ27"/>
    <mergeCell ref="HLA27:HLB27"/>
    <mergeCell ref="HKI27:HKJ27"/>
    <mergeCell ref="HKK27:HKL27"/>
    <mergeCell ref="HKM27:HKN27"/>
    <mergeCell ref="HKO27:HKP27"/>
    <mergeCell ref="HKQ27:HKR27"/>
    <mergeCell ref="HJY27:HJZ27"/>
    <mergeCell ref="HKA27:HKB27"/>
    <mergeCell ref="HKC27:HKD27"/>
    <mergeCell ref="HKE27:HKF27"/>
    <mergeCell ref="HKG27:HKH27"/>
    <mergeCell ref="HOY27:HOZ27"/>
    <mergeCell ref="HPA27:HPB27"/>
    <mergeCell ref="HPC27:HPD27"/>
    <mergeCell ref="HPE27:HPF27"/>
    <mergeCell ref="HPG27:HPH27"/>
    <mergeCell ref="HOO27:HOP27"/>
    <mergeCell ref="HOQ27:HOR27"/>
    <mergeCell ref="HOS27:HOT27"/>
    <mergeCell ref="HOU27:HOV27"/>
    <mergeCell ref="HOW27:HOX27"/>
    <mergeCell ref="HOE27:HOF27"/>
    <mergeCell ref="HOG27:HOH27"/>
    <mergeCell ref="HOI27:HOJ27"/>
    <mergeCell ref="HOK27:HOL27"/>
    <mergeCell ref="HOM27:HON27"/>
    <mergeCell ref="HNU27:HNV27"/>
    <mergeCell ref="HNW27:HNX27"/>
    <mergeCell ref="HNY27:HNZ27"/>
    <mergeCell ref="HOA27:HOB27"/>
    <mergeCell ref="HOC27:HOD27"/>
    <mergeCell ref="HNK27:HNL27"/>
    <mergeCell ref="HNM27:HNN27"/>
    <mergeCell ref="HNO27:HNP27"/>
    <mergeCell ref="HNQ27:HNR27"/>
    <mergeCell ref="HNS27:HNT27"/>
    <mergeCell ref="HNA27:HNB27"/>
    <mergeCell ref="HNC27:HND27"/>
    <mergeCell ref="HNE27:HNF27"/>
    <mergeCell ref="HNG27:HNH27"/>
    <mergeCell ref="HNI27:HNJ27"/>
    <mergeCell ref="HMQ27:HMR27"/>
    <mergeCell ref="HMS27:HMT27"/>
    <mergeCell ref="HMU27:HMV27"/>
    <mergeCell ref="HMW27:HMX27"/>
    <mergeCell ref="HMY27:HMZ27"/>
    <mergeCell ref="HRQ27:HRR27"/>
    <mergeCell ref="HRS27:HRT27"/>
    <mergeCell ref="HRU27:HRV27"/>
    <mergeCell ref="HRW27:HRX27"/>
    <mergeCell ref="HRY27:HRZ27"/>
    <mergeCell ref="HRG27:HRH27"/>
    <mergeCell ref="HRI27:HRJ27"/>
    <mergeCell ref="HRK27:HRL27"/>
    <mergeCell ref="HRM27:HRN27"/>
    <mergeCell ref="HRO27:HRP27"/>
    <mergeCell ref="HQW27:HQX27"/>
    <mergeCell ref="HQY27:HQZ27"/>
    <mergeCell ref="HRA27:HRB27"/>
    <mergeCell ref="HRC27:HRD27"/>
    <mergeCell ref="HRE27:HRF27"/>
    <mergeCell ref="HQM27:HQN27"/>
    <mergeCell ref="HQO27:HQP27"/>
    <mergeCell ref="HQQ27:HQR27"/>
    <mergeCell ref="HQS27:HQT27"/>
    <mergeCell ref="HQU27:HQV27"/>
    <mergeCell ref="HQC27:HQD27"/>
    <mergeCell ref="HQE27:HQF27"/>
    <mergeCell ref="HQG27:HQH27"/>
    <mergeCell ref="HQI27:HQJ27"/>
    <mergeCell ref="HQK27:HQL27"/>
    <mergeCell ref="HPS27:HPT27"/>
    <mergeCell ref="HPU27:HPV27"/>
    <mergeCell ref="HPW27:HPX27"/>
    <mergeCell ref="HPY27:HPZ27"/>
    <mergeCell ref="HQA27:HQB27"/>
    <mergeCell ref="HPI27:HPJ27"/>
    <mergeCell ref="HPK27:HPL27"/>
    <mergeCell ref="HPM27:HPN27"/>
    <mergeCell ref="HPO27:HPP27"/>
    <mergeCell ref="HPQ27:HPR27"/>
    <mergeCell ref="HUI27:HUJ27"/>
    <mergeCell ref="HUK27:HUL27"/>
    <mergeCell ref="HUM27:HUN27"/>
    <mergeCell ref="HUO27:HUP27"/>
    <mergeCell ref="HUQ27:HUR27"/>
    <mergeCell ref="HTY27:HTZ27"/>
    <mergeCell ref="HUA27:HUB27"/>
    <mergeCell ref="HUC27:HUD27"/>
    <mergeCell ref="HUE27:HUF27"/>
    <mergeCell ref="HUG27:HUH27"/>
    <mergeCell ref="HTO27:HTP27"/>
    <mergeCell ref="HTQ27:HTR27"/>
    <mergeCell ref="HTS27:HTT27"/>
    <mergeCell ref="HTU27:HTV27"/>
    <mergeCell ref="HTW27:HTX27"/>
    <mergeCell ref="HTE27:HTF27"/>
    <mergeCell ref="HTG27:HTH27"/>
    <mergeCell ref="HTI27:HTJ27"/>
    <mergeCell ref="HTK27:HTL27"/>
    <mergeCell ref="HTM27:HTN27"/>
    <mergeCell ref="HSU27:HSV27"/>
    <mergeCell ref="HSW27:HSX27"/>
    <mergeCell ref="HSY27:HSZ27"/>
    <mergeCell ref="HTA27:HTB27"/>
    <mergeCell ref="HTC27:HTD27"/>
    <mergeCell ref="HSK27:HSL27"/>
    <mergeCell ref="HSM27:HSN27"/>
    <mergeCell ref="HSO27:HSP27"/>
    <mergeCell ref="HSQ27:HSR27"/>
    <mergeCell ref="HSS27:HST27"/>
    <mergeCell ref="HSA27:HSB27"/>
    <mergeCell ref="HSC27:HSD27"/>
    <mergeCell ref="HSE27:HSF27"/>
    <mergeCell ref="HSG27:HSH27"/>
    <mergeCell ref="HSI27:HSJ27"/>
    <mergeCell ref="HXA27:HXB27"/>
    <mergeCell ref="HXC27:HXD27"/>
    <mergeCell ref="HXE27:HXF27"/>
    <mergeCell ref="HXG27:HXH27"/>
    <mergeCell ref="HXI27:HXJ27"/>
    <mergeCell ref="HWQ27:HWR27"/>
    <mergeCell ref="HWS27:HWT27"/>
    <mergeCell ref="HWU27:HWV27"/>
    <mergeCell ref="HWW27:HWX27"/>
    <mergeCell ref="HWY27:HWZ27"/>
    <mergeCell ref="HWG27:HWH27"/>
    <mergeCell ref="HWI27:HWJ27"/>
    <mergeCell ref="HWK27:HWL27"/>
    <mergeCell ref="HWM27:HWN27"/>
    <mergeCell ref="HWO27:HWP27"/>
    <mergeCell ref="HVW27:HVX27"/>
    <mergeCell ref="HVY27:HVZ27"/>
    <mergeCell ref="HWA27:HWB27"/>
    <mergeCell ref="HWC27:HWD27"/>
    <mergeCell ref="HWE27:HWF27"/>
    <mergeCell ref="HVM27:HVN27"/>
    <mergeCell ref="HVO27:HVP27"/>
    <mergeCell ref="HVQ27:HVR27"/>
    <mergeCell ref="HVS27:HVT27"/>
    <mergeCell ref="HVU27:HVV27"/>
    <mergeCell ref="HVC27:HVD27"/>
    <mergeCell ref="HVE27:HVF27"/>
    <mergeCell ref="HVG27:HVH27"/>
    <mergeCell ref="HVI27:HVJ27"/>
    <mergeCell ref="HVK27:HVL27"/>
    <mergeCell ref="HUS27:HUT27"/>
    <mergeCell ref="HUU27:HUV27"/>
    <mergeCell ref="HUW27:HUX27"/>
    <mergeCell ref="HUY27:HUZ27"/>
    <mergeCell ref="HVA27:HVB27"/>
    <mergeCell ref="HZS27:HZT27"/>
    <mergeCell ref="HZU27:HZV27"/>
    <mergeCell ref="HZW27:HZX27"/>
    <mergeCell ref="HZY27:HZZ27"/>
    <mergeCell ref="IAA27:IAB27"/>
    <mergeCell ref="HZI27:HZJ27"/>
    <mergeCell ref="HZK27:HZL27"/>
    <mergeCell ref="HZM27:HZN27"/>
    <mergeCell ref="HZO27:HZP27"/>
    <mergeCell ref="HZQ27:HZR27"/>
    <mergeCell ref="HYY27:HYZ27"/>
    <mergeCell ref="HZA27:HZB27"/>
    <mergeCell ref="HZC27:HZD27"/>
    <mergeCell ref="HZE27:HZF27"/>
    <mergeCell ref="HZG27:HZH27"/>
    <mergeCell ref="HYO27:HYP27"/>
    <mergeCell ref="HYQ27:HYR27"/>
    <mergeCell ref="HYS27:HYT27"/>
    <mergeCell ref="HYU27:HYV27"/>
    <mergeCell ref="HYW27:HYX27"/>
    <mergeCell ref="HYE27:HYF27"/>
    <mergeCell ref="HYG27:HYH27"/>
    <mergeCell ref="HYI27:HYJ27"/>
    <mergeCell ref="HYK27:HYL27"/>
    <mergeCell ref="HYM27:HYN27"/>
    <mergeCell ref="HXU27:HXV27"/>
    <mergeCell ref="HXW27:HXX27"/>
    <mergeCell ref="HXY27:HXZ27"/>
    <mergeCell ref="HYA27:HYB27"/>
    <mergeCell ref="HYC27:HYD27"/>
    <mergeCell ref="HXK27:HXL27"/>
    <mergeCell ref="HXM27:HXN27"/>
    <mergeCell ref="HXO27:HXP27"/>
    <mergeCell ref="HXQ27:HXR27"/>
    <mergeCell ref="HXS27:HXT27"/>
    <mergeCell ref="ICK27:ICL27"/>
    <mergeCell ref="ICM27:ICN27"/>
    <mergeCell ref="ICO27:ICP27"/>
    <mergeCell ref="ICQ27:ICR27"/>
    <mergeCell ref="ICS27:ICT27"/>
    <mergeCell ref="ICA27:ICB27"/>
    <mergeCell ref="ICC27:ICD27"/>
    <mergeCell ref="ICE27:ICF27"/>
    <mergeCell ref="ICG27:ICH27"/>
    <mergeCell ref="ICI27:ICJ27"/>
    <mergeCell ref="IBQ27:IBR27"/>
    <mergeCell ref="IBS27:IBT27"/>
    <mergeCell ref="IBU27:IBV27"/>
    <mergeCell ref="IBW27:IBX27"/>
    <mergeCell ref="IBY27:IBZ27"/>
    <mergeCell ref="IBG27:IBH27"/>
    <mergeCell ref="IBI27:IBJ27"/>
    <mergeCell ref="IBK27:IBL27"/>
    <mergeCell ref="IBM27:IBN27"/>
    <mergeCell ref="IBO27:IBP27"/>
    <mergeCell ref="IAW27:IAX27"/>
    <mergeCell ref="IAY27:IAZ27"/>
    <mergeCell ref="IBA27:IBB27"/>
    <mergeCell ref="IBC27:IBD27"/>
    <mergeCell ref="IBE27:IBF27"/>
    <mergeCell ref="IAM27:IAN27"/>
    <mergeCell ref="IAO27:IAP27"/>
    <mergeCell ref="IAQ27:IAR27"/>
    <mergeCell ref="IAS27:IAT27"/>
    <mergeCell ref="IAU27:IAV27"/>
    <mergeCell ref="IAC27:IAD27"/>
    <mergeCell ref="IAE27:IAF27"/>
    <mergeCell ref="IAG27:IAH27"/>
    <mergeCell ref="IAI27:IAJ27"/>
    <mergeCell ref="IAK27:IAL27"/>
    <mergeCell ref="IFC27:IFD27"/>
    <mergeCell ref="IFE27:IFF27"/>
    <mergeCell ref="IFG27:IFH27"/>
    <mergeCell ref="IFI27:IFJ27"/>
    <mergeCell ref="IFK27:IFL27"/>
    <mergeCell ref="IES27:IET27"/>
    <mergeCell ref="IEU27:IEV27"/>
    <mergeCell ref="IEW27:IEX27"/>
    <mergeCell ref="IEY27:IEZ27"/>
    <mergeCell ref="IFA27:IFB27"/>
    <mergeCell ref="IEI27:IEJ27"/>
    <mergeCell ref="IEK27:IEL27"/>
    <mergeCell ref="IEM27:IEN27"/>
    <mergeCell ref="IEO27:IEP27"/>
    <mergeCell ref="IEQ27:IER27"/>
    <mergeCell ref="IDY27:IDZ27"/>
    <mergeCell ref="IEA27:IEB27"/>
    <mergeCell ref="IEC27:IED27"/>
    <mergeCell ref="IEE27:IEF27"/>
    <mergeCell ref="IEG27:IEH27"/>
    <mergeCell ref="IDO27:IDP27"/>
    <mergeCell ref="IDQ27:IDR27"/>
    <mergeCell ref="IDS27:IDT27"/>
    <mergeCell ref="IDU27:IDV27"/>
    <mergeCell ref="IDW27:IDX27"/>
    <mergeCell ref="IDE27:IDF27"/>
    <mergeCell ref="IDG27:IDH27"/>
    <mergeCell ref="IDI27:IDJ27"/>
    <mergeCell ref="IDK27:IDL27"/>
    <mergeCell ref="IDM27:IDN27"/>
    <mergeCell ref="ICU27:ICV27"/>
    <mergeCell ref="ICW27:ICX27"/>
    <mergeCell ref="ICY27:ICZ27"/>
    <mergeCell ref="IDA27:IDB27"/>
    <mergeCell ref="IDC27:IDD27"/>
    <mergeCell ref="IHU27:IHV27"/>
    <mergeCell ref="IHW27:IHX27"/>
    <mergeCell ref="IHY27:IHZ27"/>
    <mergeCell ref="IIA27:IIB27"/>
    <mergeCell ref="IIC27:IID27"/>
    <mergeCell ref="IHK27:IHL27"/>
    <mergeCell ref="IHM27:IHN27"/>
    <mergeCell ref="IHO27:IHP27"/>
    <mergeCell ref="IHQ27:IHR27"/>
    <mergeCell ref="IHS27:IHT27"/>
    <mergeCell ref="IHA27:IHB27"/>
    <mergeCell ref="IHC27:IHD27"/>
    <mergeCell ref="IHE27:IHF27"/>
    <mergeCell ref="IHG27:IHH27"/>
    <mergeCell ref="IHI27:IHJ27"/>
    <mergeCell ref="IGQ27:IGR27"/>
    <mergeCell ref="IGS27:IGT27"/>
    <mergeCell ref="IGU27:IGV27"/>
    <mergeCell ref="IGW27:IGX27"/>
    <mergeCell ref="IGY27:IGZ27"/>
    <mergeCell ref="IGG27:IGH27"/>
    <mergeCell ref="IGI27:IGJ27"/>
    <mergeCell ref="IGK27:IGL27"/>
    <mergeCell ref="IGM27:IGN27"/>
    <mergeCell ref="IGO27:IGP27"/>
    <mergeCell ref="IFW27:IFX27"/>
    <mergeCell ref="IFY27:IFZ27"/>
    <mergeCell ref="IGA27:IGB27"/>
    <mergeCell ref="IGC27:IGD27"/>
    <mergeCell ref="IGE27:IGF27"/>
    <mergeCell ref="IFM27:IFN27"/>
    <mergeCell ref="IFO27:IFP27"/>
    <mergeCell ref="IFQ27:IFR27"/>
    <mergeCell ref="IFS27:IFT27"/>
    <mergeCell ref="IFU27:IFV27"/>
    <mergeCell ref="IKM27:IKN27"/>
    <mergeCell ref="IKO27:IKP27"/>
    <mergeCell ref="IKQ27:IKR27"/>
    <mergeCell ref="IKS27:IKT27"/>
    <mergeCell ref="IKU27:IKV27"/>
    <mergeCell ref="IKC27:IKD27"/>
    <mergeCell ref="IKE27:IKF27"/>
    <mergeCell ref="IKG27:IKH27"/>
    <mergeCell ref="IKI27:IKJ27"/>
    <mergeCell ref="IKK27:IKL27"/>
    <mergeCell ref="IJS27:IJT27"/>
    <mergeCell ref="IJU27:IJV27"/>
    <mergeCell ref="IJW27:IJX27"/>
    <mergeCell ref="IJY27:IJZ27"/>
    <mergeCell ref="IKA27:IKB27"/>
    <mergeCell ref="IJI27:IJJ27"/>
    <mergeCell ref="IJK27:IJL27"/>
    <mergeCell ref="IJM27:IJN27"/>
    <mergeCell ref="IJO27:IJP27"/>
    <mergeCell ref="IJQ27:IJR27"/>
    <mergeCell ref="IIY27:IIZ27"/>
    <mergeCell ref="IJA27:IJB27"/>
    <mergeCell ref="IJC27:IJD27"/>
    <mergeCell ref="IJE27:IJF27"/>
    <mergeCell ref="IJG27:IJH27"/>
    <mergeCell ref="IIO27:IIP27"/>
    <mergeCell ref="IIQ27:IIR27"/>
    <mergeCell ref="IIS27:IIT27"/>
    <mergeCell ref="IIU27:IIV27"/>
    <mergeCell ref="IIW27:IIX27"/>
    <mergeCell ref="IIE27:IIF27"/>
    <mergeCell ref="IIG27:IIH27"/>
    <mergeCell ref="III27:IIJ27"/>
    <mergeCell ref="IIK27:IIL27"/>
    <mergeCell ref="IIM27:IIN27"/>
    <mergeCell ref="INE27:INF27"/>
    <mergeCell ref="ING27:INH27"/>
    <mergeCell ref="INI27:INJ27"/>
    <mergeCell ref="INK27:INL27"/>
    <mergeCell ref="INM27:INN27"/>
    <mergeCell ref="IMU27:IMV27"/>
    <mergeCell ref="IMW27:IMX27"/>
    <mergeCell ref="IMY27:IMZ27"/>
    <mergeCell ref="INA27:INB27"/>
    <mergeCell ref="INC27:IND27"/>
    <mergeCell ref="IMK27:IML27"/>
    <mergeCell ref="IMM27:IMN27"/>
    <mergeCell ref="IMO27:IMP27"/>
    <mergeCell ref="IMQ27:IMR27"/>
    <mergeCell ref="IMS27:IMT27"/>
    <mergeCell ref="IMA27:IMB27"/>
    <mergeCell ref="IMC27:IMD27"/>
    <mergeCell ref="IME27:IMF27"/>
    <mergeCell ref="IMG27:IMH27"/>
    <mergeCell ref="IMI27:IMJ27"/>
    <mergeCell ref="ILQ27:ILR27"/>
    <mergeCell ref="ILS27:ILT27"/>
    <mergeCell ref="ILU27:ILV27"/>
    <mergeCell ref="ILW27:ILX27"/>
    <mergeCell ref="ILY27:ILZ27"/>
    <mergeCell ref="ILG27:ILH27"/>
    <mergeCell ref="ILI27:ILJ27"/>
    <mergeCell ref="ILK27:ILL27"/>
    <mergeCell ref="ILM27:ILN27"/>
    <mergeCell ref="ILO27:ILP27"/>
    <mergeCell ref="IKW27:IKX27"/>
    <mergeCell ref="IKY27:IKZ27"/>
    <mergeCell ref="ILA27:ILB27"/>
    <mergeCell ref="ILC27:ILD27"/>
    <mergeCell ref="ILE27:ILF27"/>
    <mergeCell ref="IPW27:IPX27"/>
    <mergeCell ref="IPY27:IPZ27"/>
    <mergeCell ref="IQA27:IQB27"/>
    <mergeCell ref="IQC27:IQD27"/>
    <mergeCell ref="IQE27:IQF27"/>
    <mergeCell ref="IPM27:IPN27"/>
    <mergeCell ref="IPO27:IPP27"/>
    <mergeCell ref="IPQ27:IPR27"/>
    <mergeCell ref="IPS27:IPT27"/>
    <mergeCell ref="IPU27:IPV27"/>
    <mergeCell ref="IPC27:IPD27"/>
    <mergeCell ref="IPE27:IPF27"/>
    <mergeCell ref="IPG27:IPH27"/>
    <mergeCell ref="IPI27:IPJ27"/>
    <mergeCell ref="IPK27:IPL27"/>
    <mergeCell ref="IOS27:IOT27"/>
    <mergeCell ref="IOU27:IOV27"/>
    <mergeCell ref="IOW27:IOX27"/>
    <mergeCell ref="IOY27:IOZ27"/>
    <mergeCell ref="IPA27:IPB27"/>
    <mergeCell ref="IOI27:IOJ27"/>
    <mergeCell ref="IOK27:IOL27"/>
    <mergeCell ref="IOM27:ION27"/>
    <mergeCell ref="IOO27:IOP27"/>
    <mergeCell ref="IOQ27:IOR27"/>
    <mergeCell ref="INY27:INZ27"/>
    <mergeCell ref="IOA27:IOB27"/>
    <mergeCell ref="IOC27:IOD27"/>
    <mergeCell ref="IOE27:IOF27"/>
    <mergeCell ref="IOG27:IOH27"/>
    <mergeCell ref="INO27:INP27"/>
    <mergeCell ref="INQ27:INR27"/>
    <mergeCell ref="INS27:INT27"/>
    <mergeCell ref="INU27:INV27"/>
    <mergeCell ref="INW27:INX27"/>
    <mergeCell ref="ISO27:ISP27"/>
    <mergeCell ref="ISQ27:ISR27"/>
    <mergeCell ref="ISS27:IST27"/>
    <mergeCell ref="ISU27:ISV27"/>
    <mergeCell ref="ISW27:ISX27"/>
    <mergeCell ref="ISE27:ISF27"/>
    <mergeCell ref="ISG27:ISH27"/>
    <mergeCell ref="ISI27:ISJ27"/>
    <mergeCell ref="ISK27:ISL27"/>
    <mergeCell ref="ISM27:ISN27"/>
    <mergeCell ref="IRU27:IRV27"/>
    <mergeCell ref="IRW27:IRX27"/>
    <mergeCell ref="IRY27:IRZ27"/>
    <mergeCell ref="ISA27:ISB27"/>
    <mergeCell ref="ISC27:ISD27"/>
    <mergeCell ref="IRK27:IRL27"/>
    <mergeCell ref="IRM27:IRN27"/>
    <mergeCell ref="IRO27:IRP27"/>
    <mergeCell ref="IRQ27:IRR27"/>
    <mergeCell ref="IRS27:IRT27"/>
    <mergeCell ref="IRA27:IRB27"/>
    <mergeCell ref="IRC27:IRD27"/>
    <mergeCell ref="IRE27:IRF27"/>
    <mergeCell ref="IRG27:IRH27"/>
    <mergeCell ref="IRI27:IRJ27"/>
    <mergeCell ref="IQQ27:IQR27"/>
    <mergeCell ref="IQS27:IQT27"/>
    <mergeCell ref="IQU27:IQV27"/>
    <mergeCell ref="IQW27:IQX27"/>
    <mergeCell ref="IQY27:IQZ27"/>
    <mergeCell ref="IQG27:IQH27"/>
    <mergeCell ref="IQI27:IQJ27"/>
    <mergeCell ref="IQK27:IQL27"/>
    <mergeCell ref="IQM27:IQN27"/>
    <mergeCell ref="IQO27:IQP27"/>
    <mergeCell ref="IVG27:IVH27"/>
    <mergeCell ref="IVI27:IVJ27"/>
    <mergeCell ref="IVK27:IVL27"/>
    <mergeCell ref="IVM27:IVN27"/>
    <mergeCell ref="IVO27:IVP27"/>
    <mergeCell ref="IUW27:IUX27"/>
    <mergeCell ref="IUY27:IUZ27"/>
    <mergeCell ref="IVA27:IVB27"/>
    <mergeCell ref="IVC27:IVD27"/>
    <mergeCell ref="IVE27:IVF27"/>
    <mergeCell ref="IUM27:IUN27"/>
    <mergeCell ref="IUO27:IUP27"/>
    <mergeCell ref="IUQ27:IUR27"/>
    <mergeCell ref="IUS27:IUT27"/>
    <mergeCell ref="IUU27:IUV27"/>
    <mergeCell ref="IUC27:IUD27"/>
    <mergeCell ref="IUE27:IUF27"/>
    <mergeCell ref="IUG27:IUH27"/>
    <mergeCell ref="IUI27:IUJ27"/>
    <mergeCell ref="IUK27:IUL27"/>
    <mergeCell ref="ITS27:ITT27"/>
    <mergeCell ref="ITU27:ITV27"/>
    <mergeCell ref="ITW27:ITX27"/>
    <mergeCell ref="ITY27:ITZ27"/>
    <mergeCell ref="IUA27:IUB27"/>
    <mergeCell ref="ITI27:ITJ27"/>
    <mergeCell ref="ITK27:ITL27"/>
    <mergeCell ref="ITM27:ITN27"/>
    <mergeCell ref="ITO27:ITP27"/>
    <mergeCell ref="ITQ27:ITR27"/>
    <mergeCell ref="ISY27:ISZ27"/>
    <mergeCell ref="ITA27:ITB27"/>
    <mergeCell ref="ITC27:ITD27"/>
    <mergeCell ref="ITE27:ITF27"/>
    <mergeCell ref="ITG27:ITH27"/>
    <mergeCell ref="IXY27:IXZ27"/>
    <mergeCell ref="IYA27:IYB27"/>
    <mergeCell ref="IYC27:IYD27"/>
    <mergeCell ref="IYE27:IYF27"/>
    <mergeCell ref="IYG27:IYH27"/>
    <mergeCell ref="IXO27:IXP27"/>
    <mergeCell ref="IXQ27:IXR27"/>
    <mergeCell ref="IXS27:IXT27"/>
    <mergeCell ref="IXU27:IXV27"/>
    <mergeCell ref="IXW27:IXX27"/>
    <mergeCell ref="IXE27:IXF27"/>
    <mergeCell ref="IXG27:IXH27"/>
    <mergeCell ref="IXI27:IXJ27"/>
    <mergeCell ref="IXK27:IXL27"/>
    <mergeCell ref="IXM27:IXN27"/>
    <mergeCell ref="IWU27:IWV27"/>
    <mergeCell ref="IWW27:IWX27"/>
    <mergeCell ref="IWY27:IWZ27"/>
    <mergeCell ref="IXA27:IXB27"/>
    <mergeCell ref="IXC27:IXD27"/>
    <mergeCell ref="IWK27:IWL27"/>
    <mergeCell ref="IWM27:IWN27"/>
    <mergeCell ref="IWO27:IWP27"/>
    <mergeCell ref="IWQ27:IWR27"/>
    <mergeCell ref="IWS27:IWT27"/>
    <mergeCell ref="IWA27:IWB27"/>
    <mergeCell ref="IWC27:IWD27"/>
    <mergeCell ref="IWE27:IWF27"/>
    <mergeCell ref="IWG27:IWH27"/>
    <mergeCell ref="IWI27:IWJ27"/>
    <mergeCell ref="IVQ27:IVR27"/>
    <mergeCell ref="IVS27:IVT27"/>
    <mergeCell ref="IVU27:IVV27"/>
    <mergeCell ref="IVW27:IVX27"/>
    <mergeCell ref="IVY27:IVZ27"/>
    <mergeCell ref="JAQ27:JAR27"/>
    <mergeCell ref="JAS27:JAT27"/>
    <mergeCell ref="JAU27:JAV27"/>
    <mergeCell ref="JAW27:JAX27"/>
    <mergeCell ref="JAY27:JAZ27"/>
    <mergeCell ref="JAG27:JAH27"/>
    <mergeCell ref="JAI27:JAJ27"/>
    <mergeCell ref="JAK27:JAL27"/>
    <mergeCell ref="JAM27:JAN27"/>
    <mergeCell ref="JAO27:JAP27"/>
    <mergeCell ref="IZW27:IZX27"/>
    <mergeCell ref="IZY27:IZZ27"/>
    <mergeCell ref="JAA27:JAB27"/>
    <mergeCell ref="JAC27:JAD27"/>
    <mergeCell ref="JAE27:JAF27"/>
    <mergeCell ref="IZM27:IZN27"/>
    <mergeCell ref="IZO27:IZP27"/>
    <mergeCell ref="IZQ27:IZR27"/>
    <mergeCell ref="IZS27:IZT27"/>
    <mergeCell ref="IZU27:IZV27"/>
    <mergeCell ref="IZC27:IZD27"/>
    <mergeCell ref="IZE27:IZF27"/>
    <mergeCell ref="IZG27:IZH27"/>
    <mergeCell ref="IZI27:IZJ27"/>
    <mergeCell ref="IZK27:IZL27"/>
    <mergeCell ref="IYS27:IYT27"/>
    <mergeCell ref="IYU27:IYV27"/>
    <mergeCell ref="IYW27:IYX27"/>
    <mergeCell ref="IYY27:IYZ27"/>
    <mergeCell ref="IZA27:IZB27"/>
    <mergeCell ref="IYI27:IYJ27"/>
    <mergeCell ref="IYK27:IYL27"/>
    <mergeCell ref="IYM27:IYN27"/>
    <mergeCell ref="IYO27:IYP27"/>
    <mergeCell ref="IYQ27:IYR27"/>
    <mergeCell ref="JDI27:JDJ27"/>
    <mergeCell ref="JDK27:JDL27"/>
    <mergeCell ref="JDM27:JDN27"/>
    <mergeCell ref="JDO27:JDP27"/>
    <mergeCell ref="JDQ27:JDR27"/>
    <mergeCell ref="JCY27:JCZ27"/>
    <mergeCell ref="JDA27:JDB27"/>
    <mergeCell ref="JDC27:JDD27"/>
    <mergeCell ref="JDE27:JDF27"/>
    <mergeCell ref="JDG27:JDH27"/>
    <mergeCell ref="JCO27:JCP27"/>
    <mergeCell ref="JCQ27:JCR27"/>
    <mergeCell ref="JCS27:JCT27"/>
    <mergeCell ref="JCU27:JCV27"/>
    <mergeCell ref="JCW27:JCX27"/>
    <mergeCell ref="JCE27:JCF27"/>
    <mergeCell ref="JCG27:JCH27"/>
    <mergeCell ref="JCI27:JCJ27"/>
    <mergeCell ref="JCK27:JCL27"/>
    <mergeCell ref="JCM27:JCN27"/>
    <mergeCell ref="JBU27:JBV27"/>
    <mergeCell ref="JBW27:JBX27"/>
    <mergeCell ref="JBY27:JBZ27"/>
    <mergeCell ref="JCA27:JCB27"/>
    <mergeCell ref="JCC27:JCD27"/>
    <mergeCell ref="JBK27:JBL27"/>
    <mergeCell ref="JBM27:JBN27"/>
    <mergeCell ref="JBO27:JBP27"/>
    <mergeCell ref="JBQ27:JBR27"/>
    <mergeCell ref="JBS27:JBT27"/>
    <mergeCell ref="JBA27:JBB27"/>
    <mergeCell ref="JBC27:JBD27"/>
    <mergeCell ref="JBE27:JBF27"/>
    <mergeCell ref="JBG27:JBH27"/>
    <mergeCell ref="JBI27:JBJ27"/>
    <mergeCell ref="JGA27:JGB27"/>
    <mergeCell ref="JGC27:JGD27"/>
    <mergeCell ref="JGE27:JGF27"/>
    <mergeCell ref="JGG27:JGH27"/>
    <mergeCell ref="JGI27:JGJ27"/>
    <mergeCell ref="JFQ27:JFR27"/>
    <mergeCell ref="JFS27:JFT27"/>
    <mergeCell ref="JFU27:JFV27"/>
    <mergeCell ref="JFW27:JFX27"/>
    <mergeCell ref="JFY27:JFZ27"/>
    <mergeCell ref="JFG27:JFH27"/>
    <mergeCell ref="JFI27:JFJ27"/>
    <mergeCell ref="JFK27:JFL27"/>
    <mergeCell ref="JFM27:JFN27"/>
    <mergeCell ref="JFO27:JFP27"/>
    <mergeCell ref="JEW27:JEX27"/>
    <mergeCell ref="JEY27:JEZ27"/>
    <mergeCell ref="JFA27:JFB27"/>
    <mergeCell ref="JFC27:JFD27"/>
    <mergeCell ref="JFE27:JFF27"/>
    <mergeCell ref="JEM27:JEN27"/>
    <mergeCell ref="JEO27:JEP27"/>
    <mergeCell ref="JEQ27:JER27"/>
    <mergeCell ref="JES27:JET27"/>
    <mergeCell ref="JEU27:JEV27"/>
    <mergeCell ref="JEC27:JED27"/>
    <mergeCell ref="JEE27:JEF27"/>
    <mergeCell ref="JEG27:JEH27"/>
    <mergeCell ref="JEI27:JEJ27"/>
    <mergeCell ref="JEK27:JEL27"/>
    <mergeCell ref="JDS27:JDT27"/>
    <mergeCell ref="JDU27:JDV27"/>
    <mergeCell ref="JDW27:JDX27"/>
    <mergeCell ref="JDY27:JDZ27"/>
    <mergeCell ref="JEA27:JEB27"/>
    <mergeCell ref="JIS27:JIT27"/>
    <mergeCell ref="JIU27:JIV27"/>
    <mergeCell ref="JIW27:JIX27"/>
    <mergeCell ref="JIY27:JIZ27"/>
    <mergeCell ref="JJA27:JJB27"/>
    <mergeCell ref="JII27:JIJ27"/>
    <mergeCell ref="JIK27:JIL27"/>
    <mergeCell ref="JIM27:JIN27"/>
    <mergeCell ref="JIO27:JIP27"/>
    <mergeCell ref="JIQ27:JIR27"/>
    <mergeCell ref="JHY27:JHZ27"/>
    <mergeCell ref="JIA27:JIB27"/>
    <mergeCell ref="JIC27:JID27"/>
    <mergeCell ref="JIE27:JIF27"/>
    <mergeCell ref="JIG27:JIH27"/>
    <mergeCell ref="JHO27:JHP27"/>
    <mergeCell ref="JHQ27:JHR27"/>
    <mergeCell ref="JHS27:JHT27"/>
    <mergeCell ref="JHU27:JHV27"/>
    <mergeCell ref="JHW27:JHX27"/>
    <mergeCell ref="JHE27:JHF27"/>
    <mergeCell ref="JHG27:JHH27"/>
    <mergeCell ref="JHI27:JHJ27"/>
    <mergeCell ref="JHK27:JHL27"/>
    <mergeCell ref="JHM27:JHN27"/>
    <mergeCell ref="JGU27:JGV27"/>
    <mergeCell ref="JGW27:JGX27"/>
    <mergeCell ref="JGY27:JGZ27"/>
    <mergeCell ref="JHA27:JHB27"/>
    <mergeCell ref="JHC27:JHD27"/>
    <mergeCell ref="JGK27:JGL27"/>
    <mergeCell ref="JGM27:JGN27"/>
    <mergeCell ref="JGO27:JGP27"/>
    <mergeCell ref="JGQ27:JGR27"/>
    <mergeCell ref="JGS27:JGT27"/>
    <mergeCell ref="JLK27:JLL27"/>
    <mergeCell ref="JLM27:JLN27"/>
    <mergeCell ref="JLO27:JLP27"/>
    <mergeCell ref="JLQ27:JLR27"/>
    <mergeCell ref="JLS27:JLT27"/>
    <mergeCell ref="JLA27:JLB27"/>
    <mergeCell ref="JLC27:JLD27"/>
    <mergeCell ref="JLE27:JLF27"/>
    <mergeCell ref="JLG27:JLH27"/>
    <mergeCell ref="JLI27:JLJ27"/>
    <mergeCell ref="JKQ27:JKR27"/>
    <mergeCell ref="JKS27:JKT27"/>
    <mergeCell ref="JKU27:JKV27"/>
    <mergeCell ref="JKW27:JKX27"/>
    <mergeCell ref="JKY27:JKZ27"/>
    <mergeCell ref="JKG27:JKH27"/>
    <mergeCell ref="JKI27:JKJ27"/>
    <mergeCell ref="JKK27:JKL27"/>
    <mergeCell ref="JKM27:JKN27"/>
    <mergeCell ref="JKO27:JKP27"/>
    <mergeCell ref="JJW27:JJX27"/>
    <mergeCell ref="JJY27:JJZ27"/>
    <mergeCell ref="JKA27:JKB27"/>
    <mergeCell ref="JKC27:JKD27"/>
    <mergeCell ref="JKE27:JKF27"/>
    <mergeCell ref="JJM27:JJN27"/>
    <mergeCell ref="JJO27:JJP27"/>
    <mergeCell ref="JJQ27:JJR27"/>
    <mergeCell ref="JJS27:JJT27"/>
    <mergeCell ref="JJU27:JJV27"/>
    <mergeCell ref="JJC27:JJD27"/>
    <mergeCell ref="JJE27:JJF27"/>
    <mergeCell ref="JJG27:JJH27"/>
    <mergeCell ref="JJI27:JJJ27"/>
    <mergeCell ref="JJK27:JJL27"/>
    <mergeCell ref="JOC27:JOD27"/>
    <mergeCell ref="JOE27:JOF27"/>
    <mergeCell ref="JOG27:JOH27"/>
    <mergeCell ref="JOI27:JOJ27"/>
    <mergeCell ref="JOK27:JOL27"/>
    <mergeCell ref="JNS27:JNT27"/>
    <mergeCell ref="JNU27:JNV27"/>
    <mergeCell ref="JNW27:JNX27"/>
    <mergeCell ref="JNY27:JNZ27"/>
    <mergeCell ref="JOA27:JOB27"/>
    <mergeCell ref="JNI27:JNJ27"/>
    <mergeCell ref="JNK27:JNL27"/>
    <mergeCell ref="JNM27:JNN27"/>
    <mergeCell ref="JNO27:JNP27"/>
    <mergeCell ref="JNQ27:JNR27"/>
    <mergeCell ref="JMY27:JMZ27"/>
    <mergeCell ref="JNA27:JNB27"/>
    <mergeCell ref="JNC27:JND27"/>
    <mergeCell ref="JNE27:JNF27"/>
    <mergeCell ref="JNG27:JNH27"/>
    <mergeCell ref="JMO27:JMP27"/>
    <mergeCell ref="JMQ27:JMR27"/>
    <mergeCell ref="JMS27:JMT27"/>
    <mergeCell ref="JMU27:JMV27"/>
    <mergeCell ref="JMW27:JMX27"/>
    <mergeCell ref="JME27:JMF27"/>
    <mergeCell ref="JMG27:JMH27"/>
    <mergeCell ref="JMI27:JMJ27"/>
    <mergeCell ref="JMK27:JML27"/>
    <mergeCell ref="JMM27:JMN27"/>
    <mergeCell ref="JLU27:JLV27"/>
    <mergeCell ref="JLW27:JLX27"/>
    <mergeCell ref="JLY27:JLZ27"/>
    <mergeCell ref="JMA27:JMB27"/>
    <mergeCell ref="JMC27:JMD27"/>
    <mergeCell ref="JQU27:JQV27"/>
    <mergeCell ref="JQW27:JQX27"/>
    <mergeCell ref="JQY27:JQZ27"/>
    <mergeCell ref="JRA27:JRB27"/>
    <mergeCell ref="JRC27:JRD27"/>
    <mergeCell ref="JQK27:JQL27"/>
    <mergeCell ref="JQM27:JQN27"/>
    <mergeCell ref="JQO27:JQP27"/>
    <mergeCell ref="JQQ27:JQR27"/>
    <mergeCell ref="JQS27:JQT27"/>
    <mergeCell ref="JQA27:JQB27"/>
    <mergeCell ref="JQC27:JQD27"/>
    <mergeCell ref="JQE27:JQF27"/>
    <mergeCell ref="JQG27:JQH27"/>
    <mergeCell ref="JQI27:JQJ27"/>
    <mergeCell ref="JPQ27:JPR27"/>
    <mergeCell ref="JPS27:JPT27"/>
    <mergeCell ref="JPU27:JPV27"/>
    <mergeCell ref="JPW27:JPX27"/>
    <mergeCell ref="JPY27:JPZ27"/>
    <mergeCell ref="JPG27:JPH27"/>
    <mergeCell ref="JPI27:JPJ27"/>
    <mergeCell ref="JPK27:JPL27"/>
    <mergeCell ref="JPM27:JPN27"/>
    <mergeCell ref="JPO27:JPP27"/>
    <mergeCell ref="JOW27:JOX27"/>
    <mergeCell ref="JOY27:JOZ27"/>
    <mergeCell ref="JPA27:JPB27"/>
    <mergeCell ref="JPC27:JPD27"/>
    <mergeCell ref="JPE27:JPF27"/>
    <mergeCell ref="JOM27:JON27"/>
    <mergeCell ref="JOO27:JOP27"/>
    <mergeCell ref="JOQ27:JOR27"/>
    <mergeCell ref="JOS27:JOT27"/>
    <mergeCell ref="JOU27:JOV27"/>
    <mergeCell ref="JTM27:JTN27"/>
    <mergeCell ref="JTO27:JTP27"/>
    <mergeCell ref="JTQ27:JTR27"/>
    <mergeCell ref="JTS27:JTT27"/>
    <mergeCell ref="JTU27:JTV27"/>
    <mergeCell ref="JTC27:JTD27"/>
    <mergeCell ref="JTE27:JTF27"/>
    <mergeCell ref="JTG27:JTH27"/>
    <mergeCell ref="JTI27:JTJ27"/>
    <mergeCell ref="JTK27:JTL27"/>
    <mergeCell ref="JSS27:JST27"/>
    <mergeCell ref="JSU27:JSV27"/>
    <mergeCell ref="JSW27:JSX27"/>
    <mergeCell ref="JSY27:JSZ27"/>
    <mergeCell ref="JTA27:JTB27"/>
    <mergeCell ref="JSI27:JSJ27"/>
    <mergeCell ref="JSK27:JSL27"/>
    <mergeCell ref="JSM27:JSN27"/>
    <mergeCell ref="JSO27:JSP27"/>
    <mergeCell ref="JSQ27:JSR27"/>
    <mergeCell ref="JRY27:JRZ27"/>
    <mergeCell ref="JSA27:JSB27"/>
    <mergeCell ref="JSC27:JSD27"/>
    <mergeCell ref="JSE27:JSF27"/>
    <mergeCell ref="JSG27:JSH27"/>
    <mergeCell ref="JRO27:JRP27"/>
    <mergeCell ref="JRQ27:JRR27"/>
    <mergeCell ref="JRS27:JRT27"/>
    <mergeCell ref="JRU27:JRV27"/>
    <mergeCell ref="JRW27:JRX27"/>
    <mergeCell ref="JRE27:JRF27"/>
    <mergeCell ref="JRG27:JRH27"/>
    <mergeCell ref="JRI27:JRJ27"/>
    <mergeCell ref="JRK27:JRL27"/>
    <mergeCell ref="JRM27:JRN27"/>
    <mergeCell ref="JWE27:JWF27"/>
    <mergeCell ref="JWG27:JWH27"/>
    <mergeCell ref="JWI27:JWJ27"/>
    <mergeCell ref="JWK27:JWL27"/>
    <mergeCell ref="JWM27:JWN27"/>
    <mergeCell ref="JVU27:JVV27"/>
    <mergeCell ref="JVW27:JVX27"/>
    <mergeCell ref="JVY27:JVZ27"/>
    <mergeCell ref="JWA27:JWB27"/>
    <mergeCell ref="JWC27:JWD27"/>
    <mergeCell ref="JVK27:JVL27"/>
    <mergeCell ref="JVM27:JVN27"/>
    <mergeCell ref="JVO27:JVP27"/>
    <mergeCell ref="JVQ27:JVR27"/>
    <mergeCell ref="JVS27:JVT27"/>
    <mergeCell ref="JVA27:JVB27"/>
    <mergeCell ref="JVC27:JVD27"/>
    <mergeCell ref="JVE27:JVF27"/>
    <mergeCell ref="JVG27:JVH27"/>
    <mergeCell ref="JVI27:JVJ27"/>
    <mergeCell ref="JUQ27:JUR27"/>
    <mergeCell ref="JUS27:JUT27"/>
    <mergeCell ref="JUU27:JUV27"/>
    <mergeCell ref="JUW27:JUX27"/>
    <mergeCell ref="JUY27:JUZ27"/>
    <mergeCell ref="JUG27:JUH27"/>
    <mergeCell ref="JUI27:JUJ27"/>
    <mergeCell ref="JUK27:JUL27"/>
    <mergeCell ref="JUM27:JUN27"/>
    <mergeCell ref="JUO27:JUP27"/>
    <mergeCell ref="JTW27:JTX27"/>
    <mergeCell ref="JTY27:JTZ27"/>
    <mergeCell ref="JUA27:JUB27"/>
    <mergeCell ref="JUC27:JUD27"/>
    <mergeCell ref="JUE27:JUF27"/>
    <mergeCell ref="JYW27:JYX27"/>
    <mergeCell ref="JYY27:JYZ27"/>
    <mergeCell ref="JZA27:JZB27"/>
    <mergeCell ref="JZC27:JZD27"/>
    <mergeCell ref="JZE27:JZF27"/>
    <mergeCell ref="JYM27:JYN27"/>
    <mergeCell ref="JYO27:JYP27"/>
    <mergeCell ref="JYQ27:JYR27"/>
    <mergeCell ref="JYS27:JYT27"/>
    <mergeCell ref="JYU27:JYV27"/>
    <mergeCell ref="JYC27:JYD27"/>
    <mergeCell ref="JYE27:JYF27"/>
    <mergeCell ref="JYG27:JYH27"/>
    <mergeCell ref="JYI27:JYJ27"/>
    <mergeCell ref="JYK27:JYL27"/>
    <mergeCell ref="JXS27:JXT27"/>
    <mergeCell ref="JXU27:JXV27"/>
    <mergeCell ref="JXW27:JXX27"/>
    <mergeCell ref="JXY27:JXZ27"/>
    <mergeCell ref="JYA27:JYB27"/>
    <mergeCell ref="JXI27:JXJ27"/>
    <mergeCell ref="JXK27:JXL27"/>
    <mergeCell ref="JXM27:JXN27"/>
    <mergeCell ref="JXO27:JXP27"/>
    <mergeCell ref="JXQ27:JXR27"/>
    <mergeCell ref="JWY27:JWZ27"/>
    <mergeCell ref="JXA27:JXB27"/>
    <mergeCell ref="JXC27:JXD27"/>
    <mergeCell ref="JXE27:JXF27"/>
    <mergeCell ref="JXG27:JXH27"/>
    <mergeCell ref="JWO27:JWP27"/>
    <mergeCell ref="JWQ27:JWR27"/>
    <mergeCell ref="JWS27:JWT27"/>
    <mergeCell ref="JWU27:JWV27"/>
    <mergeCell ref="JWW27:JWX27"/>
    <mergeCell ref="KBO27:KBP27"/>
    <mergeCell ref="KBQ27:KBR27"/>
    <mergeCell ref="KBS27:KBT27"/>
    <mergeCell ref="KBU27:KBV27"/>
    <mergeCell ref="KBW27:KBX27"/>
    <mergeCell ref="KBE27:KBF27"/>
    <mergeCell ref="KBG27:KBH27"/>
    <mergeCell ref="KBI27:KBJ27"/>
    <mergeCell ref="KBK27:KBL27"/>
    <mergeCell ref="KBM27:KBN27"/>
    <mergeCell ref="KAU27:KAV27"/>
    <mergeCell ref="KAW27:KAX27"/>
    <mergeCell ref="KAY27:KAZ27"/>
    <mergeCell ref="KBA27:KBB27"/>
    <mergeCell ref="KBC27:KBD27"/>
    <mergeCell ref="KAK27:KAL27"/>
    <mergeCell ref="KAM27:KAN27"/>
    <mergeCell ref="KAO27:KAP27"/>
    <mergeCell ref="KAQ27:KAR27"/>
    <mergeCell ref="KAS27:KAT27"/>
    <mergeCell ref="KAA27:KAB27"/>
    <mergeCell ref="KAC27:KAD27"/>
    <mergeCell ref="KAE27:KAF27"/>
    <mergeCell ref="KAG27:KAH27"/>
    <mergeCell ref="KAI27:KAJ27"/>
    <mergeCell ref="JZQ27:JZR27"/>
    <mergeCell ref="JZS27:JZT27"/>
    <mergeCell ref="JZU27:JZV27"/>
    <mergeCell ref="JZW27:JZX27"/>
    <mergeCell ref="JZY27:JZZ27"/>
    <mergeCell ref="JZG27:JZH27"/>
    <mergeCell ref="JZI27:JZJ27"/>
    <mergeCell ref="JZK27:JZL27"/>
    <mergeCell ref="JZM27:JZN27"/>
    <mergeCell ref="JZO27:JZP27"/>
    <mergeCell ref="KEG27:KEH27"/>
    <mergeCell ref="KEI27:KEJ27"/>
    <mergeCell ref="KEK27:KEL27"/>
    <mergeCell ref="KEM27:KEN27"/>
    <mergeCell ref="KEO27:KEP27"/>
    <mergeCell ref="KDW27:KDX27"/>
    <mergeCell ref="KDY27:KDZ27"/>
    <mergeCell ref="KEA27:KEB27"/>
    <mergeCell ref="KEC27:KED27"/>
    <mergeCell ref="KEE27:KEF27"/>
    <mergeCell ref="KDM27:KDN27"/>
    <mergeCell ref="KDO27:KDP27"/>
    <mergeCell ref="KDQ27:KDR27"/>
    <mergeCell ref="KDS27:KDT27"/>
    <mergeCell ref="KDU27:KDV27"/>
    <mergeCell ref="KDC27:KDD27"/>
    <mergeCell ref="KDE27:KDF27"/>
    <mergeCell ref="KDG27:KDH27"/>
    <mergeCell ref="KDI27:KDJ27"/>
    <mergeCell ref="KDK27:KDL27"/>
    <mergeCell ref="KCS27:KCT27"/>
    <mergeCell ref="KCU27:KCV27"/>
    <mergeCell ref="KCW27:KCX27"/>
    <mergeCell ref="KCY27:KCZ27"/>
    <mergeCell ref="KDA27:KDB27"/>
    <mergeCell ref="KCI27:KCJ27"/>
    <mergeCell ref="KCK27:KCL27"/>
    <mergeCell ref="KCM27:KCN27"/>
    <mergeCell ref="KCO27:KCP27"/>
    <mergeCell ref="KCQ27:KCR27"/>
    <mergeCell ref="KBY27:KBZ27"/>
    <mergeCell ref="KCA27:KCB27"/>
    <mergeCell ref="KCC27:KCD27"/>
    <mergeCell ref="KCE27:KCF27"/>
    <mergeCell ref="KCG27:KCH27"/>
    <mergeCell ref="KGY27:KGZ27"/>
    <mergeCell ref="KHA27:KHB27"/>
    <mergeCell ref="KHC27:KHD27"/>
    <mergeCell ref="KHE27:KHF27"/>
    <mergeCell ref="KHG27:KHH27"/>
    <mergeCell ref="KGO27:KGP27"/>
    <mergeCell ref="KGQ27:KGR27"/>
    <mergeCell ref="KGS27:KGT27"/>
    <mergeCell ref="KGU27:KGV27"/>
    <mergeCell ref="KGW27:KGX27"/>
    <mergeCell ref="KGE27:KGF27"/>
    <mergeCell ref="KGG27:KGH27"/>
    <mergeCell ref="KGI27:KGJ27"/>
    <mergeCell ref="KGK27:KGL27"/>
    <mergeCell ref="KGM27:KGN27"/>
    <mergeCell ref="KFU27:KFV27"/>
    <mergeCell ref="KFW27:KFX27"/>
    <mergeCell ref="KFY27:KFZ27"/>
    <mergeCell ref="KGA27:KGB27"/>
    <mergeCell ref="KGC27:KGD27"/>
    <mergeCell ref="KFK27:KFL27"/>
    <mergeCell ref="KFM27:KFN27"/>
    <mergeCell ref="KFO27:KFP27"/>
    <mergeCell ref="KFQ27:KFR27"/>
    <mergeCell ref="KFS27:KFT27"/>
    <mergeCell ref="KFA27:KFB27"/>
    <mergeCell ref="KFC27:KFD27"/>
    <mergeCell ref="KFE27:KFF27"/>
    <mergeCell ref="KFG27:KFH27"/>
    <mergeCell ref="KFI27:KFJ27"/>
    <mergeCell ref="KEQ27:KER27"/>
    <mergeCell ref="KES27:KET27"/>
    <mergeCell ref="KEU27:KEV27"/>
    <mergeCell ref="KEW27:KEX27"/>
    <mergeCell ref="KEY27:KEZ27"/>
    <mergeCell ref="KJQ27:KJR27"/>
    <mergeCell ref="KJS27:KJT27"/>
    <mergeCell ref="KJU27:KJV27"/>
    <mergeCell ref="KJW27:KJX27"/>
    <mergeCell ref="KJY27:KJZ27"/>
    <mergeCell ref="KJG27:KJH27"/>
    <mergeCell ref="KJI27:KJJ27"/>
    <mergeCell ref="KJK27:KJL27"/>
    <mergeCell ref="KJM27:KJN27"/>
    <mergeCell ref="KJO27:KJP27"/>
    <mergeCell ref="KIW27:KIX27"/>
    <mergeCell ref="KIY27:KIZ27"/>
    <mergeCell ref="KJA27:KJB27"/>
    <mergeCell ref="KJC27:KJD27"/>
    <mergeCell ref="KJE27:KJF27"/>
    <mergeCell ref="KIM27:KIN27"/>
    <mergeCell ref="KIO27:KIP27"/>
    <mergeCell ref="KIQ27:KIR27"/>
    <mergeCell ref="KIS27:KIT27"/>
    <mergeCell ref="KIU27:KIV27"/>
    <mergeCell ref="KIC27:KID27"/>
    <mergeCell ref="KIE27:KIF27"/>
    <mergeCell ref="KIG27:KIH27"/>
    <mergeCell ref="KII27:KIJ27"/>
    <mergeCell ref="KIK27:KIL27"/>
    <mergeCell ref="KHS27:KHT27"/>
    <mergeCell ref="KHU27:KHV27"/>
    <mergeCell ref="KHW27:KHX27"/>
    <mergeCell ref="KHY27:KHZ27"/>
    <mergeCell ref="KIA27:KIB27"/>
    <mergeCell ref="KHI27:KHJ27"/>
    <mergeCell ref="KHK27:KHL27"/>
    <mergeCell ref="KHM27:KHN27"/>
    <mergeCell ref="KHO27:KHP27"/>
    <mergeCell ref="KHQ27:KHR27"/>
    <mergeCell ref="KMI27:KMJ27"/>
    <mergeCell ref="KMK27:KML27"/>
    <mergeCell ref="KMM27:KMN27"/>
    <mergeCell ref="KMO27:KMP27"/>
    <mergeCell ref="KMQ27:KMR27"/>
    <mergeCell ref="KLY27:KLZ27"/>
    <mergeCell ref="KMA27:KMB27"/>
    <mergeCell ref="KMC27:KMD27"/>
    <mergeCell ref="KME27:KMF27"/>
    <mergeCell ref="KMG27:KMH27"/>
    <mergeCell ref="KLO27:KLP27"/>
    <mergeCell ref="KLQ27:KLR27"/>
    <mergeCell ref="KLS27:KLT27"/>
    <mergeCell ref="KLU27:KLV27"/>
    <mergeCell ref="KLW27:KLX27"/>
    <mergeCell ref="KLE27:KLF27"/>
    <mergeCell ref="KLG27:KLH27"/>
    <mergeCell ref="KLI27:KLJ27"/>
    <mergeCell ref="KLK27:KLL27"/>
    <mergeCell ref="KLM27:KLN27"/>
    <mergeCell ref="KKU27:KKV27"/>
    <mergeCell ref="KKW27:KKX27"/>
    <mergeCell ref="KKY27:KKZ27"/>
    <mergeCell ref="KLA27:KLB27"/>
    <mergeCell ref="KLC27:KLD27"/>
    <mergeCell ref="KKK27:KKL27"/>
    <mergeCell ref="KKM27:KKN27"/>
    <mergeCell ref="KKO27:KKP27"/>
    <mergeCell ref="KKQ27:KKR27"/>
    <mergeCell ref="KKS27:KKT27"/>
    <mergeCell ref="KKA27:KKB27"/>
    <mergeCell ref="KKC27:KKD27"/>
    <mergeCell ref="KKE27:KKF27"/>
    <mergeCell ref="KKG27:KKH27"/>
    <mergeCell ref="KKI27:KKJ27"/>
    <mergeCell ref="KPA27:KPB27"/>
    <mergeCell ref="KPC27:KPD27"/>
    <mergeCell ref="KPE27:KPF27"/>
    <mergeCell ref="KPG27:KPH27"/>
    <mergeCell ref="KPI27:KPJ27"/>
    <mergeCell ref="KOQ27:KOR27"/>
    <mergeCell ref="KOS27:KOT27"/>
    <mergeCell ref="KOU27:KOV27"/>
    <mergeCell ref="KOW27:KOX27"/>
    <mergeCell ref="KOY27:KOZ27"/>
    <mergeCell ref="KOG27:KOH27"/>
    <mergeCell ref="KOI27:KOJ27"/>
    <mergeCell ref="KOK27:KOL27"/>
    <mergeCell ref="KOM27:KON27"/>
    <mergeCell ref="KOO27:KOP27"/>
    <mergeCell ref="KNW27:KNX27"/>
    <mergeCell ref="KNY27:KNZ27"/>
    <mergeCell ref="KOA27:KOB27"/>
    <mergeCell ref="KOC27:KOD27"/>
    <mergeCell ref="KOE27:KOF27"/>
    <mergeCell ref="KNM27:KNN27"/>
    <mergeCell ref="KNO27:KNP27"/>
    <mergeCell ref="KNQ27:KNR27"/>
    <mergeCell ref="KNS27:KNT27"/>
    <mergeCell ref="KNU27:KNV27"/>
    <mergeCell ref="KNC27:KND27"/>
    <mergeCell ref="KNE27:KNF27"/>
    <mergeCell ref="KNG27:KNH27"/>
    <mergeCell ref="KNI27:KNJ27"/>
    <mergeCell ref="KNK27:KNL27"/>
    <mergeCell ref="KMS27:KMT27"/>
    <mergeCell ref="KMU27:KMV27"/>
    <mergeCell ref="KMW27:KMX27"/>
    <mergeCell ref="KMY27:KMZ27"/>
    <mergeCell ref="KNA27:KNB27"/>
    <mergeCell ref="KRS27:KRT27"/>
    <mergeCell ref="KRU27:KRV27"/>
    <mergeCell ref="KRW27:KRX27"/>
    <mergeCell ref="KRY27:KRZ27"/>
    <mergeCell ref="KSA27:KSB27"/>
    <mergeCell ref="KRI27:KRJ27"/>
    <mergeCell ref="KRK27:KRL27"/>
    <mergeCell ref="KRM27:KRN27"/>
    <mergeCell ref="KRO27:KRP27"/>
    <mergeCell ref="KRQ27:KRR27"/>
    <mergeCell ref="KQY27:KQZ27"/>
    <mergeCell ref="KRA27:KRB27"/>
    <mergeCell ref="KRC27:KRD27"/>
    <mergeCell ref="KRE27:KRF27"/>
    <mergeCell ref="KRG27:KRH27"/>
    <mergeCell ref="KQO27:KQP27"/>
    <mergeCell ref="KQQ27:KQR27"/>
    <mergeCell ref="KQS27:KQT27"/>
    <mergeCell ref="KQU27:KQV27"/>
    <mergeCell ref="KQW27:KQX27"/>
    <mergeCell ref="KQE27:KQF27"/>
    <mergeCell ref="KQG27:KQH27"/>
    <mergeCell ref="KQI27:KQJ27"/>
    <mergeCell ref="KQK27:KQL27"/>
    <mergeCell ref="KQM27:KQN27"/>
    <mergeCell ref="KPU27:KPV27"/>
    <mergeCell ref="KPW27:KPX27"/>
    <mergeCell ref="KPY27:KPZ27"/>
    <mergeCell ref="KQA27:KQB27"/>
    <mergeCell ref="KQC27:KQD27"/>
    <mergeCell ref="KPK27:KPL27"/>
    <mergeCell ref="KPM27:KPN27"/>
    <mergeCell ref="KPO27:KPP27"/>
    <mergeCell ref="KPQ27:KPR27"/>
    <mergeCell ref="KPS27:KPT27"/>
    <mergeCell ref="KUK27:KUL27"/>
    <mergeCell ref="KUM27:KUN27"/>
    <mergeCell ref="KUO27:KUP27"/>
    <mergeCell ref="KUQ27:KUR27"/>
    <mergeCell ref="KUS27:KUT27"/>
    <mergeCell ref="KUA27:KUB27"/>
    <mergeCell ref="KUC27:KUD27"/>
    <mergeCell ref="KUE27:KUF27"/>
    <mergeCell ref="KUG27:KUH27"/>
    <mergeCell ref="KUI27:KUJ27"/>
    <mergeCell ref="KTQ27:KTR27"/>
    <mergeCell ref="KTS27:KTT27"/>
    <mergeCell ref="KTU27:KTV27"/>
    <mergeCell ref="KTW27:KTX27"/>
    <mergeCell ref="KTY27:KTZ27"/>
    <mergeCell ref="KTG27:KTH27"/>
    <mergeCell ref="KTI27:KTJ27"/>
    <mergeCell ref="KTK27:KTL27"/>
    <mergeCell ref="KTM27:KTN27"/>
    <mergeCell ref="KTO27:KTP27"/>
    <mergeCell ref="KSW27:KSX27"/>
    <mergeCell ref="KSY27:KSZ27"/>
    <mergeCell ref="KTA27:KTB27"/>
    <mergeCell ref="KTC27:KTD27"/>
    <mergeCell ref="KTE27:KTF27"/>
    <mergeCell ref="KSM27:KSN27"/>
    <mergeCell ref="KSO27:KSP27"/>
    <mergeCell ref="KSQ27:KSR27"/>
    <mergeCell ref="KSS27:KST27"/>
    <mergeCell ref="KSU27:KSV27"/>
    <mergeCell ref="KSC27:KSD27"/>
    <mergeCell ref="KSE27:KSF27"/>
    <mergeCell ref="KSG27:KSH27"/>
    <mergeCell ref="KSI27:KSJ27"/>
    <mergeCell ref="KSK27:KSL27"/>
    <mergeCell ref="KXC27:KXD27"/>
    <mergeCell ref="KXE27:KXF27"/>
    <mergeCell ref="KXG27:KXH27"/>
    <mergeCell ref="KXI27:KXJ27"/>
    <mergeCell ref="KXK27:KXL27"/>
    <mergeCell ref="KWS27:KWT27"/>
    <mergeCell ref="KWU27:KWV27"/>
    <mergeCell ref="KWW27:KWX27"/>
    <mergeCell ref="KWY27:KWZ27"/>
    <mergeCell ref="KXA27:KXB27"/>
    <mergeCell ref="KWI27:KWJ27"/>
    <mergeCell ref="KWK27:KWL27"/>
    <mergeCell ref="KWM27:KWN27"/>
    <mergeCell ref="KWO27:KWP27"/>
    <mergeCell ref="KWQ27:KWR27"/>
    <mergeCell ref="KVY27:KVZ27"/>
    <mergeCell ref="KWA27:KWB27"/>
    <mergeCell ref="KWC27:KWD27"/>
    <mergeCell ref="KWE27:KWF27"/>
    <mergeCell ref="KWG27:KWH27"/>
    <mergeCell ref="KVO27:KVP27"/>
    <mergeCell ref="KVQ27:KVR27"/>
    <mergeCell ref="KVS27:KVT27"/>
    <mergeCell ref="KVU27:KVV27"/>
    <mergeCell ref="KVW27:KVX27"/>
    <mergeCell ref="KVE27:KVF27"/>
    <mergeCell ref="KVG27:KVH27"/>
    <mergeCell ref="KVI27:KVJ27"/>
    <mergeCell ref="KVK27:KVL27"/>
    <mergeCell ref="KVM27:KVN27"/>
    <mergeCell ref="KUU27:KUV27"/>
    <mergeCell ref="KUW27:KUX27"/>
    <mergeCell ref="KUY27:KUZ27"/>
    <mergeCell ref="KVA27:KVB27"/>
    <mergeCell ref="KVC27:KVD27"/>
    <mergeCell ref="KZU27:KZV27"/>
    <mergeCell ref="KZW27:KZX27"/>
    <mergeCell ref="KZY27:KZZ27"/>
    <mergeCell ref="LAA27:LAB27"/>
    <mergeCell ref="LAC27:LAD27"/>
    <mergeCell ref="KZK27:KZL27"/>
    <mergeCell ref="KZM27:KZN27"/>
    <mergeCell ref="KZO27:KZP27"/>
    <mergeCell ref="KZQ27:KZR27"/>
    <mergeCell ref="KZS27:KZT27"/>
    <mergeCell ref="KZA27:KZB27"/>
    <mergeCell ref="KZC27:KZD27"/>
    <mergeCell ref="KZE27:KZF27"/>
    <mergeCell ref="KZG27:KZH27"/>
    <mergeCell ref="KZI27:KZJ27"/>
    <mergeCell ref="KYQ27:KYR27"/>
    <mergeCell ref="KYS27:KYT27"/>
    <mergeCell ref="KYU27:KYV27"/>
    <mergeCell ref="KYW27:KYX27"/>
    <mergeCell ref="KYY27:KYZ27"/>
    <mergeCell ref="KYG27:KYH27"/>
    <mergeCell ref="KYI27:KYJ27"/>
    <mergeCell ref="KYK27:KYL27"/>
    <mergeCell ref="KYM27:KYN27"/>
    <mergeCell ref="KYO27:KYP27"/>
    <mergeCell ref="KXW27:KXX27"/>
    <mergeCell ref="KXY27:KXZ27"/>
    <mergeCell ref="KYA27:KYB27"/>
    <mergeCell ref="KYC27:KYD27"/>
    <mergeCell ref="KYE27:KYF27"/>
    <mergeCell ref="KXM27:KXN27"/>
    <mergeCell ref="KXO27:KXP27"/>
    <mergeCell ref="KXQ27:KXR27"/>
    <mergeCell ref="KXS27:KXT27"/>
    <mergeCell ref="KXU27:KXV27"/>
    <mergeCell ref="LCM27:LCN27"/>
    <mergeCell ref="LCO27:LCP27"/>
    <mergeCell ref="LCQ27:LCR27"/>
    <mergeCell ref="LCS27:LCT27"/>
    <mergeCell ref="LCU27:LCV27"/>
    <mergeCell ref="LCC27:LCD27"/>
    <mergeCell ref="LCE27:LCF27"/>
    <mergeCell ref="LCG27:LCH27"/>
    <mergeCell ref="LCI27:LCJ27"/>
    <mergeCell ref="LCK27:LCL27"/>
    <mergeCell ref="LBS27:LBT27"/>
    <mergeCell ref="LBU27:LBV27"/>
    <mergeCell ref="LBW27:LBX27"/>
    <mergeCell ref="LBY27:LBZ27"/>
    <mergeCell ref="LCA27:LCB27"/>
    <mergeCell ref="LBI27:LBJ27"/>
    <mergeCell ref="LBK27:LBL27"/>
    <mergeCell ref="LBM27:LBN27"/>
    <mergeCell ref="LBO27:LBP27"/>
    <mergeCell ref="LBQ27:LBR27"/>
    <mergeCell ref="LAY27:LAZ27"/>
    <mergeCell ref="LBA27:LBB27"/>
    <mergeCell ref="LBC27:LBD27"/>
    <mergeCell ref="LBE27:LBF27"/>
    <mergeCell ref="LBG27:LBH27"/>
    <mergeCell ref="LAO27:LAP27"/>
    <mergeCell ref="LAQ27:LAR27"/>
    <mergeCell ref="LAS27:LAT27"/>
    <mergeCell ref="LAU27:LAV27"/>
    <mergeCell ref="LAW27:LAX27"/>
    <mergeCell ref="LAE27:LAF27"/>
    <mergeCell ref="LAG27:LAH27"/>
    <mergeCell ref="LAI27:LAJ27"/>
    <mergeCell ref="LAK27:LAL27"/>
    <mergeCell ref="LAM27:LAN27"/>
    <mergeCell ref="LFE27:LFF27"/>
    <mergeCell ref="LFG27:LFH27"/>
    <mergeCell ref="LFI27:LFJ27"/>
    <mergeCell ref="LFK27:LFL27"/>
    <mergeCell ref="LFM27:LFN27"/>
    <mergeCell ref="LEU27:LEV27"/>
    <mergeCell ref="LEW27:LEX27"/>
    <mergeCell ref="LEY27:LEZ27"/>
    <mergeCell ref="LFA27:LFB27"/>
    <mergeCell ref="LFC27:LFD27"/>
    <mergeCell ref="LEK27:LEL27"/>
    <mergeCell ref="LEM27:LEN27"/>
    <mergeCell ref="LEO27:LEP27"/>
    <mergeCell ref="LEQ27:LER27"/>
    <mergeCell ref="LES27:LET27"/>
    <mergeCell ref="LEA27:LEB27"/>
    <mergeCell ref="LEC27:LED27"/>
    <mergeCell ref="LEE27:LEF27"/>
    <mergeCell ref="LEG27:LEH27"/>
    <mergeCell ref="LEI27:LEJ27"/>
    <mergeCell ref="LDQ27:LDR27"/>
    <mergeCell ref="LDS27:LDT27"/>
    <mergeCell ref="LDU27:LDV27"/>
    <mergeCell ref="LDW27:LDX27"/>
    <mergeCell ref="LDY27:LDZ27"/>
    <mergeCell ref="LDG27:LDH27"/>
    <mergeCell ref="LDI27:LDJ27"/>
    <mergeCell ref="LDK27:LDL27"/>
    <mergeCell ref="LDM27:LDN27"/>
    <mergeCell ref="LDO27:LDP27"/>
    <mergeCell ref="LCW27:LCX27"/>
    <mergeCell ref="LCY27:LCZ27"/>
    <mergeCell ref="LDA27:LDB27"/>
    <mergeCell ref="LDC27:LDD27"/>
    <mergeCell ref="LDE27:LDF27"/>
    <mergeCell ref="LHW27:LHX27"/>
    <mergeCell ref="LHY27:LHZ27"/>
    <mergeCell ref="LIA27:LIB27"/>
    <mergeCell ref="LIC27:LID27"/>
    <mergeCell ref="LIE27:LIF27"/>
    <mergeCell ref="LHM27:LHN27"/>
    <mergeCell ref="LHO27:LHP27"/>
    <mergeCell ref="LHQ27:LHR27"/>
    <mergeCell ref="LHS27:LHT27"/>
    <mergeCell ref="LHU27:LHV27"/>
    <mergeCell ref="LHC27:LHD27"/>
    <mergeCell ref="LHE27:LHF27"/>
    <mergeCell ref="LHG27:LHH27"/>
    <mergeCell ref="LHI27:LHJ27"/>
    <mergeCell ref="LHK27:LHL27"/>
    <mergeCell ref="LGS27:LGT27"/>
    <mergeCell ref="LGU27:LGV27"/>
    <mergeCell ref="LGW27:LGX27"/>
    <mergeCell ref="LGY27:LGZ27"/>
    <mergeCell ref="LHA27:LHB27"/>
    <mergeCell ref="LGI27:LGJ27"/>
    <mergeCell ref="LGK27:LGL27"/>
    <mergeCell ref="LGM27:LGN27"/>
    <mergeCell ref="LGO27:LGP27"/>
    <mergeCell ref="LGQ27:LGR27"/>
    <mergeCell ref="LFY27:LFZ27"/>
    <mergeCell ref="LGA27:LGB27"/>
    <mergeCell ref="LGC27:LGD27"/>
    <mergeCell ref="LGE27:LGF27"/>
    <mergeCell ref="LGG27:LGH27"/>
    <mergeCell ref="LFO27:LFP27"/>
    <mergeCell ref="LFQ27:LFR27"/>
    <mergeCell ref="LFS27:LFT27"/>
    <mergeCell ref="LFU27:LFV27"/>
    <mergeCell ref="LFW27:LFX27"/>
    <mergeCell ref="LKO27:LKP27"/>
    <mergeCell ref="LKQ27:LKR27"/>
    <mergeCell ref="LKS27:LKT27"/>
    <mergeCell ref="LKU27:LKV27"/>
    <mergeCell ref="LKW27:LKX27"/>
    <mergeCell ref="LKE27:LKF27"/>
    <mergeCell ref="LKG27:LKH27"/>
    <mergeCell ref="LKI27:LKJ27"/>
    <mergeCell ref="LKK27:LKL27"/>
    <mergeCell ref="LKM27:LKN27"/>
    <mergeCell ref="LJU27:LJV27"/>
    <mergeCell ref="LJW27:LJX27"/>
    <mergeCell ref="LJY27:LJZ27"/>
    <mergeCell ref="LKA27:LKB27"/>
    <mergeCell ref="LKC27:LKD27"/>
    <mergeCell ref="LJK27:LJL27"/>
    <mergeCell ref="LJM27:LJN27"/>
    <mergeCell ref="LJO27:LJP27"/>
    <mergeCell ref="LJQ27:LJR27"/>
    <mergeCell ref="LJS27:LJT27"/>
    <mergeCell ref="LJA27:LJB27"/>
    <mergeCell ref="LJC27:LJD27"/>
    <mergeCell ref="LJE27:LJF27"/>
    <mergeCell ref="LJG27:LJH27"/>
    <mergeCell ref="LJI27:LJJ27"/>
    <mergeCell ref="LIQ27:LIR27"/>
    <mergeCell ref="LIS27:LIT27"/>
    <mergeCell ref="LIU27:LIV27"/>
    <mergeCell ref="LIW27:LIX27"/>
    <mergeCell ref="LIY27:LIZ27"/>
    <mergeCell ref="LIG27:LIH27"/>
    <mergeCell ref="LII27:LIJ27"/>
    <mergeCell ref="LIK27:LIL27"/>
    <mergeCell ref="LIM27:LIN27"/>
    <mergeCell ref="LIO27:LIP27"/>
    <mergeCell ref="LNG27:LNH27"/>
    <mergeCell ref="LNI27:LNJ27"/>
    <mergeCell ref="LNK27:LNL27"/>
    <mergeCell ref="LNM27:LNN27"/>
    <mergeCell ref="LNO27:LNP27"/>
    <mergeCell ref="LMW27:LMX27"/>
    <mergeCell ref="LMY27:LMZ27"/>
    <mergeCell ref="LNA27:LNB27"/>
    <mergeCell ref="LNC27:LND27"/>
    <mergeCell ref="LNE27:LNF27"/>
    <mergeCell ref="LMM27:LMN27"/>
    <mergeCell ref="LMO27:LMP27"/>
    <mergeCell ref="LMQ27:LMR27"/>
    <mergeCell ref="LMS27:LMT27"/>
    <mergeCell ref="LMU27:LMV27"/>
    <mergeCell ref="LMC27:LMD27"/>
    <mergeCell ref="LME27:LMF27"/>
    <mergeCell ref="LMG27:LMH27"/>
    <mergeCell ref="LMI27:LMJ27"/>
    <mergeCell ref="LMK27:LML27"/>
    <mergeCell ref="LLS27:LLT27"/>
    <mergeCell ref="LLU27:LLV27"/>
    <mergeCell ref="LLW27:LLX27"/>
    <mergeCell ref="LLY27:LLZ27"/>
    <mergeCell ref="LMA27:LMB27"/>
    <mergeCell ref="LLI27:LLJ27"/>
    <mergeCell ref="LLK27:LLL27"/>
    <mergeCell ref="LLM27:LLN27"/>
    <mergeCell ref="LLO27:LLP27"/>
    <mergeCell ref="LLQ27:LLR27"/>
    <mergeCell ref="LKY27:LKZ27"/>
    <mergeCell ref="LLA27:LLB27"/>
    <mergeCell ref="LLC27:LLD27"/>
    <mergeCell ref="LLE27:LLF27"/>
    <mergeCell ref="LLG27:LLH27"/>
    <mergeCell ref="LPY27:LPZ27"/>
    <mergeCell ref="LQA27:LQB27"/>
    <mergeCell ref="LQC27:LQD27"/>
    <mergeCell ref="LQE27:LQF27"/>
    <mergeCell ref="LQG27:LQH27"/>
    <mergeCell ref="LPO27:LPP27"/>
    <mergeCell ref="LPQ27:LPR27"/>
    <mergeCell ref="LPS27:LPT27"/>
    <mergeCell ref="LPU27:LPV27"/>
    <mergeCell ref="LPW27:LPX27"/>
    <mergeCell ref="LPE27:LPF27"/>
    <mergeCell ref="LPG27:LPH27"/>
    <mergeCell ref="LPI27:LPJ27"/>
    <mergeCell ref="LPK27:LPL27"/>
    <mergeCell ref="LPM27:LPN27"/>
    <mergeCell ref="LOU27:LOV27"/>
    <mergeCell ref="LOW27:LOX27"/>
    <mergeCell ref="LOY27:LOZ27"/>
    <mergeCell ref="LPA27:LPB27"/>
    <mergeCell ref="LPC27:LPD27"/>
    <mergeCell ref="LOK27:LOL27"/>
    <mergeCell ref="LOM27:LON27"/>
    <mergeCell ref="LOO27:LOP27"/>
    <mergeCell ref="LOQ27:LOR27"/>
    <mergeCell ref="LOS27:LOT27"/>
    <mergeCell ref="LOA27:LOB27"/>
    <mergeCell ref="LOC27:LOD27"/>
    <mergeCell ref="LOE27:LOF27"/>
    <mergeCell ref="LOG27:LOH27"/>
    <mergeCell ref="LOI27:LOJ27"/>
    <mergeCell ref="LNQ27:LNR27"/>
    <mergeCell ref="LNS27:LNT27"/>
    <mergeCell ref="LNU27:LNV27"/>
    <mergeCell ref="LNW27:LNX27"/>
    <mergeCell ref="LNY27:LNZ27"/>
    <mergeCell ref="LSQ27:LSR27"/>
    <mergeCell ref="LSS27:LST27"/>
    <mergeCell ref="LSU27:LSV27"/>
    <mergeCell ref="LSW27:LSX27"/>
    <mergeCell ref="LSY27:LSZ27"/>
    <mergeCell ref="LSG27:LSH27"/>
    <mergeCell ref="LSI27:LSJ27"/>
    <mergeCell ref="LSK27:LSL27"/>
    <mergeCell ref="LSM27:LSN27"/>
    <mergeCell ref="LSO27:LSP27"/>
    <mergeCell ref="LRW27:LRX27"/>
    <mergeCell ref="LRY27:LRZ27"/>
    <mergeCell ref="LSA27:LSB27"/>
    <mergeCell ref="LSC27:LSD27"/>
    <mergeCell ref="LSE27:LSF27"/>
    <mergeCell ref="LRM27:LRN27"/>
    <mergeCell ref="LRO27:LRP27"/>
    <mergeCell ref="LRQ27:LRR27"/>
    <mergeCell ref="LRS27:LRT27"/>
    <mergeCell ref="LRU27:LRV27"/>
    <mergeCell ref="LRC27:LRD27"/>
    <mergeCell ref="LRE27:LRF27"/>
    <mergeCell ref="LRG27:LRH27"/>
    <mergeCell ref="LRI27:LRJ27"/>
    <mergeCell ref="LRK27:LRL27"/>
    <mergeCell ref="LQS27:LQT27"/>
    <mergeCell ref="LQU27:LQV27"/>
    <mergeCell ref="LQW27:LQX27"/>
    <mergeCell ref="LQY27:LQZ27"/>
    <mergeCell ref="LRA27:LRB27"/>
    <mergeCell ref="LQI27:LQJ27"/>
    <mergeCell ref="LQK27:LQL27"/>
    <mergeCell ref="LQM27:LQN27"/>
    <mergeCell ref="LQO27:LQP27"/>
    <mergeCell ref="LQQ27:LQR27"/>
    <mergeCell ref="LVI27:LVJ27"/>
    <mergeCell ref="LVK27:LVL27"/>
    <mergeCell ref="LVM27:LVN27"/>
    <mergeCell ref="LVO27:LVP27"/>
    <mergeCell ref="LVQ27:LVR27"/>
    <mergeCell ref="LUY27:LUZ27"/>
    <mergeCell ref="LVA27:LVB27"/>
    <mergeCell ref="LVC27:LVD27"/>
    <mergeCell ref="LVE27:LVF27"/>
    <mergeCell ref="LVG27:LVH27"/>
    <mergeCell ref="LUO27:LUP27"/>
    <mergeCell ref="LUQ27:LUR27"/>
    <mergeCell ref="LUS27:LUT27"/>
    <mergeCell ref="LUU27:LUV27"/>
    <mergeCell ref="LUW27:LUX27"/>
    <mergeCell ref="LUE27:LUF27"/>
    <mergeCell ref="LUG27:LUH27"/>
    <mergeCell ref="LUI27:LUJ27"/>
    <mergeCell ref="LUK27:LUL27"/>
    <mergeCell ref="LUM27:LUN27"/>
    <mergeCell ref="LTU27:LTV27"/>
    <mergeCell ref="LTW27:LTX27"/>
    <mergeCell ref="LTY27:LTZ27"/>
    <mergeCell ref="LUA27:LUB27"/>
    <mergeCell ref="LUC27:LUD27"/>
    <mergeCell ref="LTK27:LTL27"/>
    <mergeCell ref="LTM27:LTN27"/>
    <mergeCell ref="LTO27:LTP27"/>
    <mergeCell ref="LTQ27:LTR27"/>
    <mergeCell ref="LTS27:LTT27"/>
    <mergeCell ref="LTA27:LTB27"/>
    <mergeCell ref="LTC27:LTD27"/>
    <mergeCell ref="LTE27:LTF27"/>
    <mergeCell ref="LTG27:LTH27"/>
    <mergeCell ref="LTI27:LTJ27"/>
    <mergeCell ref="LYA27:LYB27"/>
    <mergeCell ref="LYC27:LYD27"/>
    <mergeCell ref="LYE27:LYF27"/>
    <mergeCell ref="LYG27:LYH27"/>
    <mergeCell ref="LYI27:LYJ27"/>
    <mergeCell ref="LXQ27:LXR27"/>
    <mergeCell ref="LXS27:LXT27"/>
    <mergeCell ref="LXU27:LXV27"/>
    <mergeCell ref="LXW27:LXX27"/>
    <mergeCell ref="LXY27:LXZ27"/>
    <mergeCell ref="LXG27:LXH27"/>
    <mergeCell ref="LXI27:LXJ27"/>
    <mergeCell ref="LXK27:LXL27"/>
    <mergeCell ref="LXM27:LXN27"/>
    <mergeCell ref="LXO27:LXP27"/>
    <mergeCell ref="LWW27:LWX27"/>
    <mergeCell ref="LWY27:LWZ27"/>
    <mergeCell ref="LXA27:LXB27"/>
    <mergeCell ref="LXC27:LXD27"/>
    <mergeCell ref="LXE27:LXF27"/>
    <mergeCell ref="LWM27:LWN27"/>
    <mergeCell ref="LWO27:LWP27"/>
    <mergeCell ref="LWQ27:LWR27"/>
    <mergeCell ref="LWS27:LWT27"/>
    <mergeCell ref="LWU27:LWV27"/>
    <mergeCell ref="LWC27:LWD27"/>
    <mergeCell ref="LWE27:LWF27"/>
    <mergeCell ref="LWG27:LWH27"/>
    <mergeCell ref="LWI27:LWJ27"/>
    <mergeCell ref="LWK27:LWL27"/>
    <mergeCell ref="LVS27:LVT27"/>
    <mergeCell ref="LVU27:LVV27"/>
    <mergeCell ref="LVW27:LVX27"/>
    <mergeCell ref="LVY27:LVZ27"/>
    <mergeCell ref="LWA27:LWB27"/>
    <mergeCell ref="MAS27:MAT27"/>
    <mergeCell ref="MAU27:MAV27"/>
    <mergeCell ref="MAW27:MAX27"/>
    <mergeCell ref="MAY27:MAZ27"/>
    <mergeCell ref="MBA27:MBB27"/>
    <mergeCell ref="MAI27:MAJ27"/>
    <mergeCell ref="MAK27:MAL27"/>
    <mergeCell ref="MAM27:MAN27"/>
    <mergeCell ref="MAO27:MAP27"/>
    <mergeCell ref="MAQ27:MAR27"/>
    <mergeCell ref="LZY27:LZZ27"/>
    <mergeCell ref="MAA27:MAB27"/>
    <mergeCell ref="MAC27:MAD27"/>
    <mergeCell ref="MAE27:MAF27"/>
    <mergeCell ref="MAG27:MAH27"/>
    <mergeCell ref="LZO27:LZP27"/>
    <mergeCell ref="LZQ27:LZR27"/>
    <mergeCell ref="LZS27:LZT27"/>
    <mergeCell ref="LZU27:LZV27"/>
    <mergeCell ref="LZW27:LZX27"/>
    <mergeCell ref="LZE27:LZF27"/>
    <mergeCell ref="LZG27:LZH27"/>
    <mergeCell ref="LZI27:LZJ27"/>
    <mergeCell ref="LZK27:LZL27"/>
    <mergeCell ref="LZM27:LZN27"/>
    <mergeCell ref="LYU27:LYV27"/>
    <mergeCell ref="LYW27:LYX27"/>
    <mergeCell ref="LYY27:LYZ27"/>
    <mergeCell ref="LZA27:LZB27"/>
    <mergeCell ref="LZC27:LZD27"/>
    <mergeCell ref="LYK27:LYL27"/>
    <mergeCell ref="LYM27:LYN27"/>
    <mergeCell ref="LYO27:LYP27"/>
    <mergeCell ref="LYQ27:LYR27"/>
    <mergeCell ref="LYS27:LYT27"/>
    <mergeCell ref="MDK27:MDL27"/>
    <mergeCell ref="MDM27:MDN27"/>
    <mergeCell ref="MDO27:MDP27"/>
    <mergeCell ref="MDQ27:MDR27"/>
    <mergeCell ref="MDS27:MDT27"/>
    <mergeCell ref="MDA27:MDB27"/>
    <mergeCell ref="MDC27:MDD27"/>
    <mergeCell ref="MDE27:MDF27"/>
    <mergeCell ref="MDG27:MDH27"/>
    <mergeCell ref="MDI27:MDJ27"/>
    <mergeCell ref="MCQ27:MCR27"/>
    <mergeCell ref="MCS27:MCT27"/>
    <mergeCell ref="MCU27:MCV27"/>
    <mergeCell ref="MCW27:MCX27"/>
    <mergeCell ref="MCY27:MCZ27"/>
    <mergeCell ref="MCG27:MCH27"/>
    <mergeCell ref="MCI27:MCJ27"/>
    <mergeCell ref="MCK27:MCL27"/>
    <mergeCell ref="MCM27:MCN27"/>
    <mergeCell ref="MCO27:MCP27"/>
    <mergeCell ref="MBW27:MBX27"/>
    <mergeCell ref="MBY27:MBZ27"/>
    <mergeCell ref="MCA27:MCB27"/>
    <mergeCell ref="MCC27:MCD27"/>
    <mergeCell ref="MCE27:MCF27"/>
    <mergeCell ref="MBM27:MBN27"/>
    <mergeCell ref="MBO27:MBP27"/>
    <mergeCell ref="MBQ27:MBR27"/>
    <mergeCell ref="MBS27:MBT27"/>
    <mergeCell ref="MBU27:MBV27"/>
    <mergeCell ref="MBC27:MBD27"/>
    <mergeCell ref="MBE27:MBF27"/>
    <mergeCell ref="MBG27:MBH27"/>
    <mergeCell ref="MBI27:MBJ27"/>
    <mergeCell ref="MBK27:MBL27"/>
    <mergeCell ref="MGC27:MGD27"/>
    <mergeCell ref="MGE27:MGF27"/>
    <mergeCell ref="MGG27:MGH27"/>
    <mergeCell ref="MGI27:MGJ27"/>
    <mergeCell ref="MGK27:MGL27"/>
    <mergeCell ref="MFS27:MFT27"/>
    <mergeCell ref="MFU27:MFV27"/>
    <mergeCell ref="MFW27:MFX27"/>
    <mergeCell ref="MFY27:MFZ27"/>
    <mergeCell ref="MGA27:MGB27"/>
    <mergeCell ref="MFI27:MFJ27"/>
    <mergeCell ref="MFK27:MFL27"/>
    <mergeCell ref="MFM27:MFN27"/>
    <mergeCell ref="MFO27:MFP27"/>
    <mergeCell ref="MFQ27:MFR27"/>
    <mergeCell ref="MEY27:MEZ27"/>
    <mergeCell ref="MFA27:MFB27"/>
    <mergeCell ref="MFC27:MFD27"/>
    <mergeCell ref="MFE27:MFF27"/>
    <mergeCell ref="MFG27:MFH27"/>
    <mergeCell ref="MEO27:MEP27"/>
    <mergeCell ref="MEQ27:MER27"/>
    <mergeCell ref="MES27:MET27"/>
    <mergeCell ref="MEU27:MEV27"/>
    <mergeCell ref="MEW27:MEX27"/>
    <mergeCell ref="MEE27:MEF27"/>
    <mergeCell ref="MEG27:MEH27"/>
    <mergeCell ref="MEI27:MEJ27"/>
    <mergeCell ref="MEK27:MEL27"/>
    <mergeCell ref="MEM27:MEN27"/>
    <mergeCell ref="MDU27:MDV27"/>
    <mergeCell ref="MDW27:MDX27"/>
    <mergeCell ref="MDY27:MDZ27"/>
    <mergeCell ref="MEA27:MEB27"/>
    <mergeCell ref="MEC27:MED27"/>
    <mergeCell ref="MIU27:MIV27"/>
    <mergeCell ref="MIW27:MIX27"/>
    <mergeCell ref="MIY27:MIZ27"/>
    <mergeCell ref="MJA27:MJB27"/>
    <mergeCell ref="MJC27:MJD27"/>
    <mergeCell ref="MIK27:MIL27"/>
    <mergeCell ref="MIM27:MIN27"/>
    <mergeCell ref="MIO27:MIP27"/>
    <mergeCell ref="MIQ27:MIR27"/>
    <mergeCell ref="MIS27:MIT27"/>
    <mergeCell ref="MIA27:MIB27"/>
    <mergeCell ref="MIC27:MID27"/>
    <mergeCell ref="MIE27:MIF27"/>
    <mergeCell ref="MIG27:MIH27"/>
    <mergeCell ref="MII27:MIJ27"/>
    <mergeCell ref="MHQ27:MHR27"/>
    <mergeCell ref="MHS27:MHT27"/>
    <mergeCell ref="MHU27:MHV27"/>
    <mergeCell ref="MHW27:MHX27"/>
    <mergeCell ref="MHY27:MHZ27"/>
    <mergeCell ref="MHG27:MHH27"/>
    <mergeCell ref="MHI27:MHJ27"/>
    <mergeCell ref="MHK27:MHL27"/>
    <mergeCell ref="MHM27:MHN27"/>
    <mergeCell ref="MHO27:MHP27"/>
    <mergeCell ref="MGW27:MGX27"/>
    <mergeCell ref="MGY27:MGZ27"/>
    <mergeCell ref="MHA27:MHB27"/>
    <mergeCell ref="MHC27:MHD27"/>
    <mergeCell ref="MHE27:MHF27"/>
    <mergeCell ref="MGM27:MGN27"/>
    <mergeCell ref="MGO27:MGP27"/>
    <mergeCell ref="MGQ27:MGR27"/>
    <mergeCell ref="MGS27:MGT27"/>
    <mergeCell ref="MGU27:MGV27"/>
    <mergeCell ref="MLM27:MLN27"/>
    <mergeCell ref="MLO27:MLP27"/>
    <mergeCell ref="MLQ27:MLR27"/>
    <mergeCell ref="MLS27:MLT27"/>
    <mergeCell ref="MLU27:MLV27"/>
    <mergeCell ref="MLC27:MLD27"/>
    <mergeCell ref="MLE27:MLF27"/>
    <mergeCell ref="MLG27:MLH27"/>
    <mergeCell ref="MLI27:MLJ27"/>
    <mergeCell ref="MLK27:MLL27"/>
    <mergeCell ref="MKS27:MKT27"/>
    <mergeCell ref="MKU27:MKV27"/>
    <mergeCell ref="MKW27:MKX27"/>
    <mergeCell ref="MKY27:MKZ27"/>
    <mergeCell ref="MLA27:MLB27"/>
    <mergeCell ref="MKI27:MKJ27"/>
    <mergeCell ref="MKK27:MKL27"/>
    <mergeCell ref="MKM27:MKN27"/>
    <mergeCell ref="MKO27:MKP27"/>
    <mergeCell ref="MKQ27:MKR27"/>
    <mergeCell ref="MJY27:MJZ27"/>
    <mergeCell ref="MKA27:MKB27"/>
    <mergeCell ref="MKC27:MKD27"/>
    <mergeCell ref="MKE27:MKF27"/>
    <mergeCell ref="MKG27:MKH27"/>
    <mergeCell ref="MJO27:MJP27"/>
    <mergeCell ref="MJQ27:MJR27"/>
    <mergeCell ref="MJS27:MJT27"/>
    <mergeCell ref="MJU27:MJV27"/>
    <mergeCell ref="MJW27:MJX27"/>
    <mergeCell ref="MJE27:MJF27"/>
    <mergeCell ref="MJG27:MJH27"/>
    <mergeCell ref="MJI27:MJJ27"/>
    <mergeCell ref="MJK27:MJL27"/>
    <mergeCell ref="MJM27:MJN27"/>
    <mergeCell ref="MOE27:MOF27"/>
    <mergeCell ref="MOG27:MOH27"/>
    <mergeCell ref="MOI27:MOJ27"/>
    <mergeCell ref="MOK27:MOL27"/>
    <mergeCell ref="MOM27:MON27"/>
    <mergeCell ref="MNU27:MNV27"/>
    <mergeCell ref="MNW27:MNX27"/>
    <mergeCell ref="MNY27:MNZ27"/>
    <mergeCell ref="MOA27:MOB27"/>
    <mergeCell ref="MOC27:MOD27"/>
    <mergeCell ref="MNK27:MNL27"/>
    <mergeCell ref="MNM27:MNN27"/>
    <mergeCell ref="MNO27:MNP27"/>
    <mergeCell ref="MNQ27:MNR27"/>
    <mergeCell ref="MNS27:MNT27"/>
    <mergeCell ref="MNA27:MNB27"/>
    <mergeCell ref="MNC27:MND27"/>
    <mergeCell ref="MNE27:MNF27"/>
    <mergeCell ref="MNG27:MNH27"/>
    <mergeCell ref="MNI27:MNJ27"/>
    <mergeCell ref="MMQ27:MMR27"/>
    <mergeCell ref="MMS27:MMT27"/>
    <mergeCell ref="MMU27:MMV27"/>
    <mergeCell ref="MMW27:MMX27"/>
    <mergeCell ref="MMY27:MMZ27"/>
    <mergeCell ref="MMG27:MMH27"/>
    <mergeCell ref="MMI27:MMJ27"/>
    <mergeCell ref="MMK27:MML27"/>
    <mergeCell ref="MMM27:MMN27"/>
    <mergeCell ref="MMO27:MMP27"/>
    <mergeCell ref="MLW27:MLX27"/>
    <mergeCell ref="MLY27:MLZ27"/>
    <mergeCell ref="MMA27:MMB27"/>
    <mergeCell ref="MMC27:MMD27"/>
    <mergeCell ref="MME27:MMF27"/>
    <mergeCell ref="MQW27:MQX27"/>
    <mergeCell ref="MQY27:MQZ27"/>
    <mergeCell ref="MRA27:MRB27"/>
    <mergeCell ref="MRC27:MRD27"/>
    <mergeCell ref="MRE27:MRF27"/>
    <mergeCell ref="MQM27:MQN27"/>
    <mergeCell ref="MQO27:MQP27"/>
    <mergeCell ref="MQQ27:MQR27"/>
    <mergeCell ref="MQS27:MQT27"/>
    <mergeCell ref="MQU27:MQV27"/>
    <mergeCell ref="MQC27:MQD27"/>
    <mergeCell ref="MQE27:MQF27"/>
    <mergeCell ref="MQG27:MQH27"/>
    <mergeCell ref="MQI27:MQJ27"/>
    <mergeCell ref="MQK27:MQL27"/>
    <mergeCell ref="MPS27:MPT27"/>
    <mergeCell ref="MPU27:MPV27"/>
    <mergeCell ref="MPW27:MPX27"/>
    <mergeCell ref="MPY27:MPZ27"/>
    <mergeCell ref="MQA27:MQB27"/>
    <mergeCell ref="MPI27:MPJ27"/>
    <mergeCell ref="MPK27:MPL27"/>
    <mergeCell ref="MPM27:MPN27"/>
    <mergeCell ref="MPO27:MPP27"/>
    <mergeCell ref="MPQ27:MPR27"/>
    <mergeCell ref="MOY27:MOZ27"/>
    <mergeCell ref="MPA27:MPB27"/>
    <mergeCell ref="MPC27:MPD27"/>
    <mergeCell ref="MPE27:MPF27"/>
    <mergeCell ref="MPG27:MPH27"/>
    <mergeCell ref="MOO27:MOP27"/>
    <mergeCell ref="MOQ27:MOR27"/>
    <mergeCell ref="MOS27:MOT27"/>
    <mergeCell ref="MOU27:MOV27"/>
    <mergeCell ref="MOW27:MOX27"/>
    <mergeCell ref="MTO27:MTP27"/>
    <mergeCell ref="MTQ27:MTR27"/>
    <mergeCell ref="MTS27:MTT27"/>
    <mergeCell ref="MTU27:MTV27"/>
    <mergeCell ref="MTW27:MTX27"/>
    <mergeCell ref="MTE27:MTF27"/>
    <mergeCell ref="MTG27:MTH27"/>
    <mergeCell ref="MTI27:MTJ27"/>
    <mergeCell ref="MTK27:MTL27"/>
    <mergeCell ref="MTM27:MTN27"/>
    <mergeCell ref="MSU27:MSV27"/>
    <mergeCell ref="MSW27:MSX27"/>
    <mergeCell ref="MSY27:MSZ27"/>
    <mergeCell ref="MTA27:MTB27"/>
    <mergeCell ref="MTC27:MTD27"/>
    <mergeCell ref="MSK27:MSL27"/>
    <mergeCell ref="MSM27:MSN27"/>
    <mergeCell ref="MSO27:MSP27"/>
    <mergeCell ref="MSQ27:MSR27"/>
    <mergeCell ref="MSS27:MST27"/>
    <mergeCell ref="MSA27:MSB27"/>
    <mergeCell ref="MSC27:MSD27"/>
    <mergeCell ref="MSE27:MSF27"/>
    <mergeCell ref="MSG27:MSH27"/>
    <mergeCell ref="MSI27:MSJ27"/>
    <mergeCell ref="MRQ27:MRR27"/>
    <mergeCell ref="MRS27:MRT27"/>
    <mergeCell ref="MRU27:MRV27"/>
    <mergeCell ref="MRW27:MRX27"/>
    <mergeCell ref="MRY27:MRZ27"/>
    <mergeCell ref="MRG27:MRH27"/>
    <mergeCell ref="MRI27:MRJ27"/>
    <mergeCell ref="MRK27:MRL27"/>
    <mergeCell ref="MRM27:MRN27"/>
    <mergeCell ref="MRO27:MRP27"/>
    <mergeCell ref="MWG27:MWH27"/>
    <mergeCell ref="MWI27:MWJ27"/>
    <mergeCell ref="MWK27:MWL27"/>
    <mergeCell ref="MWM27:MWN27"/>
    <mergeCell ref="MWO27:MWP27"/>
    <mergeCell ref="MVW27:MVX27"/>
    <mergeCell ref="MVY27:MVZ27"/>
    <mergeCell ref="MWA27:MWB27"/>
    <mergeCell ref="MWC27:MWD27"/>
    <mergeCell ref="MWE27:MWF27"/>
    <mergeCell ref="MVM27:MVN27"/>
    <mergeCell ref="MVO27:MVP27"/>
    <mergeCell ref="MVQ27:MVR27"/>
    <mergeCell ref="MVS27:MVT27"/>
    <mergeCell ref="MVU27:MVV27"/>
    <mergeCell ref="MVC27:MVD27"/>
    <mergeCell ref="MVE27:MVF27"/>
    <mergeCell ref="MVG27:MVH27"/>
    <mergeCell ref="MVI27:MVJ27"/>
    <mergeCell ref="MVK27:MVL27"/>
    <mergeCell ref="MUS27:MUT27"/>
    <mergeCell ref="MUU27:MUV27"/>
    <mergeCell ref="MUW27:MUX27"/>
    <mergeCell ref="MUY27:MUZ27"/>
    <mergeCell ref="MVA27:MVB27"/>
    <mergeCell ref="MUI27:MUJ27"/>
    <mergeCell ref="MUK27:MUL27"/>
    <mergeCell ref="MUM27:MUN27"/>
    <mergeCell ref="MUO27:MUP27"/>
    <mergeCell ref="MUQ27:MUR27"/>
    <mergeCell ref="MTY27:MTZ27"/>
    <mergeCell ref="MUA27:MUB27"/>
    <mergeCell ref="MUC27:MUD27"/>
    <mergeCell ref="MUE27:MUF27"/>
    <mergeCell ref="MUG27:MUH27"/>
    <mergeCell ref="MYY27:MYZ27"/>
    <mergeCell ref="MZA27:MZB27"/>
    <mergeCell ref="MZC27:MZD27"/>
    <mergeCell ref="MZE27:MZF27"/>
    <mergeCell ref="MZG27:MZH27"/>
    <mergeCell ref="MYO27:MYP27"/>
    <mergeCell ref="MYQ27:MYR27"/>
    <mergeCell ref="MYS27:MYT27"/>
    <mergeCell ref="MYU27:MYV27"/>
    <mergeCell ref="MYW27:MYX27"/>
    <mergeCell ref="MYE27:MYF27"/>
    <mergeCell ref="MYG27:MYH27"/>
    <mergeCell ref="MYI27:MYJ27"/>
    <mergeCell ref="MYK27:MYL27"/>
    <mergeCell ref="MYM27:MYN27"/>
    <mergeCell ref="MXU27:MXV27"/>
    <mergeCell ref="MXW27:MXX27"/>
    <mergeCell ref="MXY27:MXZ27"/>
    <mergeCell ref="MYA27:MYB27"/>
    <mergeCell ref="MYC27:MYD27"/>
    <mergeCell ref="MXK27:MXL27"/>
    <mergeCell ref="MXM27:MXN27"/>
    <mergeCell ref="MXO27:MXP27"/>
    <mergeCell ref="MXQ27:MXR27"/>
    <mergeCell ref="MXS27:MXT27"/>
    <mergeCell ref="MXA27:MXB27"/>
    <mergeCell ref="MXC27:MXD27"/>
    <mergeCell ref="MXE27:MXF27"/>
    <mergeCell ref="MXG27:MXH27"/>
    <mergeCell ref="MXI27:MXJ27"/>
    <mergeCell ref="MWQ27:MWR27"/>
    <mergeCell ref="MWS27:MWT27"/>
    <mergeCell ref="MWU27:MWV27"/>
    <mergeCell ref="MWW27:MWX27"/>
    <mergeCell ref="MWY27:MWZ27"/>
    <mergeCell ref="NBQ27:NBR27"/>
    <mergeCell ref="NBS27:NBT27"/>
    <mergeCell ref="NBU27:NBV27"/>
    <mergeCell ref="NBW27:NBX27"/>
    <mergeCell ref="NBY27:NBZ27"/>
    <mergeCell ref="NBG27:NBH27"/>
    <mergeCell ref="NBI27:NBJ27"/>
    <mergeCell ref="NBK27:NBL27"/>
    <mergeCell ref="NBM27:NBN27"/>
    <mergeCell ref="NBO27:NBP27"/>
    <mergeCell ref="NAW27:NAX27"/>
    <mergeCell ref="NAY27:NAZ27"/>
    <mergeCell ref="NBA27:NBB27"/>
    <mergeCell ref="NBC27:NBD27"/>
    <mergeCell ref="NBE27:NBF27"/>
    <mergeCell ref="NAM27:NAN27"/>
    <mergeCell ref="NAO27:NAP27"/>
    <mergeCell ref="NAQ27:NAR27"/>
    <mergeCell ref="NAS27:NAT27"/>
    <mergeCell ref="NAU27:NAV27"/>
    <mergeCell ref="NAC27:NAD27"/>
    <mergeCell ref="NAE27:NAF27"/>
    <mergeCell ref="NAG27:NAH27"/>
    <mergeCell ref="NAI27:NAJ27"/>
    <mergeCell ref="NAK27:NAL27"/>
    <mergeCell ref="MZS27:MZT27"/>
    <mergeCell ref="MZU27:MZV27"/>
    <mergeCell ref="MZW27:MZX27"/>
    <mergeCell ref="MZY27:MZZ27"/>
    <mergeCell ref="NAA27:NAB27"/>
    <mergeCell ref="MZI27:MZJ27"/>
    <mergeCell ref="MZK27:MZL27"/>
    <mergeCell ref="MZM27:MZN27"/>
    <mergeCell ref="MZO27:MZP27"/>
    <mergeCell ref="MZQ27:MZR27"/>
    <mergeCell ref="NEI27:NEJ27"/>
    <mergeCell ref="NEK27:NEL27"/>
    <mergeCell ref="NEM27:NEN27"/>
    <mergeCell ref="NEO27:NEP27"/>
    <mergeCell ref="NEQ27:NER27"/>
    <mergeCell ref="NDY27:NDZ27"/>
    <mergeCell ref="NEA27:NEB27"/>
    <mergeCell ref="NEC27:NED27"/>
    <mergeCell ref="NEE27:NEF27"/>
    <mergeCell ref="NEG27:NEH27"/>
    <mergeCell ref="NDO27:NDP27"/>
    <mergeCell ref="NDQ27:NDR27"/>
    <mergeCell ref="NDS27:NDT27"/>
    <mergeCell ref="NDU27:NDV27"/>
    <mergeCell ref="NDW27:NDX27"/>
    <mergeCell ref="NDE27:NDF27"/>
    <mergeCell ref="NDG27:NDH27"/>
    <mergeCell ref="NDI27:NDJ27"/>
    <mergeCell ref="NDK27:NDL27"/>
    <mergeCell ref="NDM27:NDN27"/>
    <mergeCell ref="NCU27:NCV27"/>
    <mergeCell ref="NCW27:NCX27"/>
    <mergeCell ref="NCY27:NCZ27"/>
    <mergeCell ref="NDA27:NDB27"/>
    <mergeCell ref="NDC27:NDD27"/>
    <mergeCell ref="NCK27:NCL27"/>
    <mergeCell ref="NCM27:NCN27"/>
    <mergeCell ref="NCO27:NCP27"/>
    <mergeCell ref="NCQ27:NCR27"/>
    <mergeCell ref="NCS27:NCT27"/>
    <mergeCell ref="NCA27:NCB27"/>
    <mergeCell ref="NCC27:NCD27"/>
    <mergeCell ref="NCE27:NCF27"/>
    <mergeCell ref="NCG27:NCH27"/>
    <mergeCell ref="NCI27:NCJ27"/>
    <mergeCell ref="NHA27:NHB27"/>
    <mergeCell ref="NHC27:NHD27"/>
    <mergeCell ref="NHE27:NHF27"/>
    <mergeCell ref="NHG27:NHH27"/>
    <mergeCell ref="NHI27:NHJ27"/>
    <mergeCell ref="NGQ27:NGR27"/>
    <mergeCell ref="NGS27:NGT27"/>
    <mergeCell ref="NGU27:NGV27"/>
    <mergeCell ref="NGW27:NGX27"/>
    <mergeCell ref="NGY27:NGZ27"/>
    <mergeCell ref="NGG27:NGH27"/>
    <mergeCell ref="NGI27:NGJ27"/>
    <mergeCell ref="NGK27:NGL27"/>
    <mergeCell ref="NGM27:NGN27"/>
    <mergeCell ref="NGO27:NGP27"/>
    <mergeCell ref="NFW27:NFX27"/>
    <mergeCell ref="NFY27:NFZ27"/>
    <mergeCell ref="NGA27:NGB27"/>
    <mergeCell ref="NGC27:NGD27"/>
    <mergeCell ref="NGE27:NGF27"/>
    <mergeCell ref="NFM27:NFN27"/>
    <mergeCell ref="NFO27:NFP27"/>
    <mergeCell ref="NFQ27:NFR27"/>
    <mergeCell ref="NFS27:NFT27"/>
    <mergeCell ref="NFU27:NFV27"/>
    <mergeCell ref="NFC27:NFD27"/>
    <mergeCell ref="NFE27:NFF27"/>
    <mergeCell ref="NFG27:NFH27"/>
    <mergeCell ref="NFI27:NFJ27"/>
    <mergeCell ref="NFK27:NFL27"/>
    <mergeCell ref="NES27:NET27"/>
    <mergeCell ref="NEU27:NEV27"/>
    <mergeCell ref="NEW27:NEX27"/>
    <mergeCell ref="NEY27:NEZ27"/>
    <mergeCell ref="NFA27:NFB27"/>
    <mergeCell ref="NJS27:NJT27"/>
    <mergeCell ref="NJU27:NJV27"/>
    <mergeCell ref="NJW27:NJX27"/>
    <mergeCell ref="NJY27:NJZ27"/>
    <mergeCell ref="NKA27:NKB27"/>
    <mergeCell ref="NJI27:NJJ27"/>
    <mergeCell ref="NJK27:NJL27"/>
    <mergeCell ref="NJM27:NJN27"/>
    <mergeCell ref="NJO27:NJP27"/>
    <mergeCell ref="NJQ27:NJR27"/>
    <mergeCell ref="NIY27:NIZ27"/>
    <mergeCell ref="NJA27:NJB27"/>
    <mergeCell ref="NJC27:NJD27"/>
    <mergeCell ref="NJE27:NJF27"/>
    <mergeCell ref="NJG27:NJH27"/>
    <mergeCell ref="NIO27:NIP27"/>
    <mergeCell ref="NIQ27:NIR27"/>
    <mergeCell ref="NIS27:NIT27"/>
    <mergeCell ref="NIU27:NIV27"/>
    <mergeCell ref="NIW27:NIX27"/>
    <mergeCell ref="NIE27:NIF27"/>
    <mergeCell ref="NIG27:NIH27"/>
    <mergeCell ref="NII27:NIJ27"/>
    <mergeCell ref="NIK27:NIL27"/>
    <mergeCell ref="NIM27:NIN27"/>
    <mergeCell ref="NHU27:NHV27"/>
    <mergeCell ref="NHW27:NHX27"/>
    <mergeCell ref="NHY27:NHZ27"/>
    <mergeCell ref="NIA27:NIB27"/>
    <mergeCell ref="NIC27:NID27"/>
    <mergeCell ref="NHK27:NHL27"/>
    <mergeCell ref="NHM27:NHN27"/>
    <mergeCell ref="NHO27:NHP27"/>
    <mergeCell ref="NHQ27:NHR27"/>
    <mergeCell ref="NHS27:NHT27"/>
    <mergeCell ref="NMK27:NML27"/>
    <mergeCell ref="NMM27:NMN27"/>
    <mergeCell ref="NMO27:NMP27"/>
    <mergeCell ref="NMQ27:NMR27"/>
    <mergeCell ref="NMS27:NMT27"/>
    <mergeCell ref="NMA27:NMB27"/>
    <mergeCell ref="NMC27:NMD27"/>
    <mergeCell ref="NME27:NMF27"/>
    <mergeCell ref="NMG27:NMH27"/>
    <mergeCell ref="NMI27:NMJ27"/>
    <mergeCell ref="NLQ27:NLR27"/>
    <mergeCell ref="NLS27:NLT27"/>
    <mergeCell ref="NLU27:NLV27"/>
    <mergeCell ref="NLW27:NLX27"/>
    <mergeCell ref="NLY27:NLZ27"/>
    <mergeCell ref="NLG27:NLH27"/>
    <mergeCell ref="NLI27:NLJ27"/>
    <mergeCell ref="NLK27:NLL27"/>
    <mergeCell ref="NLM27:NLN27"/>
    <mergeCell ref="NLO27:NLP27"/>
    <mergeCell ref="NKW27:NKX27"/>
    <mergeCell ref="NKY27:NKZ27"/>
    <mergeCell ref="NLA27:NLB27"/>
    <mergeCell ref="NLC27:NLD27"/>
    <mergeCell ref="NLE27:NLF27"/>
    <mergeCell ref="NKM27:NKN27"/>
    <mergeCell ref="NKO27:NKP27"/>
    <mergeCell ref="NKQ27:NKR27"/>
    <mergeCell ref="NKS27:NKT27"/>
    <mergeCell ref="NKU27:NKV27"/>
    <mergeCell ref="NKC27:NKD27"/>
    <mergeCell ref="NKE27:NKF27"/>
    <mergeCell ref="NKG27:NKH27"/>
    <mergeCell ref="NKI27:NKJ27"/>
    <mergeCell ref="NKK27:NKL27"/>
    <mergeCell ref="NPC27:NPD27"/>
    <mergeCell ref="NPE27:NPF27"/>
    <mergeCell ref="NPG27:NPH27"/>
    <mergeCell ref="NPI27:NPJ27"/>
    <mergeCell ref="NPK27:NPL27"/>
    <mergeCell ref="NOS27:NOT27"/>
    <mergeCell ref="NOU27:NOV27"/>
    <mergeCell ref="NOW27:NOX27"/>
    <mergeCell ref="NOY27:NOZ27"/>
    <mergeCell ref="NPA27:NPB27"/>
    <mergeCell ref="NOI27:NOJ27"/>
    <mergeCell ref="NOK27:NOL27"/>
    <mergeCell ref="NOM27:NON27"/>
    <mergeCell ref="NOO27:NOP27"/>
    <mergeCell ref="NOQ27:NOR27"/>
    <mergeCell ref="NNY27:NNZ27"/>
    <mergeCell ref="NOA27:NOB27"/>
    <mergeCell ref="NOC27:NOD27"/>
    <mergeCell ref="NOE27:NOF27"/>
    <mergeCell ref="NOG27:NOH27"/>
    <mergeCell ref="NNO27:NNP27"/>
    <mergeCell ref="NNQ27:NNR27"/>
    <mergeCell ref="NNS27:NNT27"/>
    <mergeCell ref="NNU27:NNV27"/>
    <mergeCell ref="NNW27:NNX27"/>
    <mergeCell ref="NNE27:NNF27"/>
    <mergeCell ref="NNG27:NNH27"/>
    <mergeCell ref="NNI27:NNJ27"/>
    <mergeCell ref="NNK27:NNL27"/>
    <mergeCell ref="NNM27:NNN27"/>
    <mergeCell ref="NMU27:NMV27"/>
    <mergeCell ref="NMW27:NMX27"/>
    <mergeCell ref="NMY27:NMZ27"/>
    <mergeCell ref="NNA27:NNB27"/>
    <mergeCell ref="NNC27:NND27"/>
    <mergeCell ref="NRU27:NRV27"/>
    <mergeCell ref="NRW27:NRX27"/>
    <mergeCell ref="NRY27:NRZ27"/>
    <mergeCell ref="NSA27:NSB27"/>
    <mergeCell ref="NSC27:NSD27"/>
    <mergeCell ref="NRK27:NRL27"/>
    <mergeCell ref="NRM27:NRN27"/>
    <mergeCell ref="NRO27:NRP27"/>
    <mergeCell ref="NRQ27:NRR27"/>
    <mergeCell ref="NRS27:NRT27"/>
    <mergeCell ref="NRA27:NRB27"/>
    <mergeCell ref="NRC27:NRD27"/>
    <mergeCell ref="NRE27:NRF27"/>
    <mergeCell ref="NRG27:NRH27"/>
    <mergeCell ref="NRI27:NRJ27"/>
    <mergeCell ref="NQQ27:NQR27"/>
    <mergeCell ref="NQS27:NQT27"/>
    <mergeCell ref="NQU27:NQV27"/>
    <mergeCell ref="NQW27:NQX27"/>
    <mergeCell ref="NQY27:NQZ27"/>
    <mergeCell ref="NQG27:NQH27"/>
    <mergeCell ref="NQI27:NQJ27"/>
    <mergeCell ref="NQK27:NQL27"/>
    <mergeCell ref="NQM27:NQN27"/>
    <mergeCell ref="NQO27:NQP27"/>
    <mergeCell ref="NPW27:NPX27"/>
    <mergeCell ref="NPY27:NPZ27"/>
    <mergeCell ref="NQA27:NQB27"/>
    <mergeCell ref="NQC27:NQD27"/>
    <mergeCell ref="NQE27:NQF27"/>
    <mergeCell ref="NPM27:NPN27"/>
    <mergeCell ref="NPO27:NPP27"/>
    <mergeCell ref="NPQ27:NPR27"/>
    <mergeCell ref="NPS27:NPT27"/>
    <mergeCell ref="NPU27:NPV27"/>
    <mergeCell ref="NUM27:NUN27"/>
    <mergeCell ref="NUO27:NUP27"/>
    <mergeCell ref="NUQ27:NUR27"/>
    <mergeCell ref="NUS27:NUT27"/>
    <mergeCell ref="NUU27:NUV27"/>
    <mergeCell ref="NUC27:NUD27"/>
    <mergeCell ref="NUE27:NUF27"/>
    <mergeCell ref="NUG27:NUH27"/>
    <mergeCell ref="NUI27:NUJ27"/>
    <mergeCell ref="NUK27:NUL27"/>
    <mergeCell ref="NTS27:NTT27"/>
    <mergeCell ref="NTU27:NTV27"/>
    <mergeCell ref="NTW27:NTX27"/>
    <mergeCell ref="NTY27:NTZ27"/>
    <mergeCell ref="NUA27:NUB27"/>
    <mergeCell ref="NTI27:NTJ27"/>
    <mergeCell ref="NTK27:NTL27"/>
    <mergeCell ref="NTM27:NTN27"/>
    <mergeCell ref="NTO27:NTP27"/>
    <mergeCell ref="NTQ27:NTR27"/>
    <mergeCell ref="NSY27:NSZ27"/>
    <mergeCell ref="NTA27:NTB27"/>
    <mergeCell ref="NTC27:NTD27"/>
    <mergeCell ref="NTE27:NTF27"/>
    <mergeCell ref="NTG27:NTH27"/>
    <mergeCell ref="NSO27:NSP27"/>
    <mergeCell ref="NSQ27:NSR27"/>
    <mergeCell ref="NSS27:NST27"/>
    <mergeCell ref="NSU27:NSV27"/>
    <mergeCell ref="NSW27:NSX27"/>
    <mergeCell ref="NSE27:NSF27"/>
    <mergeCell ref="NSG27:NSH27"/>
    <mergeCell ref="NSI27:NSJ27"/>
    <mergeCell ref="NSK27:NSL27"/>
    <mergeCell ref="NSM27:NSN27"/>
    <mergeCell ref="NXE27:NXF27"/>
    <mergeCell ref="NXG27:NXH27"/>
    <mergeCell ref="NXI27:NXJ27"/>
    <mergeCell ref="NXK27:NXL27"/>
    <mergeCell ref="NXM27:NXN27"/>
    <mergeCell ref="NWU27:NWV27"/>
    <mergeCell ref="NWW27:NWX27"/>
    <mergeCell ref="NWY27:NWZ27"/>
    <mergeCell ref="NXA27:NXB27"/>
    <mergeCell ref="NXC27:NXD27"/>
    <mergeCell ref="NWK27:NWL27"/>
    <mergeCell ref="NWM27:NWN27"/>
    <mergeCell ref="NWO27:NWP27"/>
    <mergeCell ref="NWQ27:NWR27"/>
    <mergeCell ref="NWS27:NWT27"/>
    <mergeCell ref="NWA27:NWB27"/>
    <mergeCell ref="NWC27:NWD27"/>
    <mergeCell ref="NWE27:NWF27"/>
    <mergeCell ref="NWG27:NWH27"/>
    <mergeCell ref="NWI27:NWJ27"/>
    <mergeCell ref="NVQ27:NVR27"/>
    <mergeCell ref="NVS27:NVT27"/>
    <mergeCell ref="NVU27:NVV27"/>
    <mergeCell ref="NVW27:NVX27"/>
    <mergeCell ref="NVY27:NVZ27"/>
    <mergeCell ref="NVG27:NVH27"/>
    <mergeCell ref="NVI27:NVJ27"/>
    <mergeCell ref="NVK27:NVL27"/>
    <mergeCell ref="NVM27:NVN27"/>
    <mergeCell ref="NVO27:NVP27"/>
    <mergeCell ref="NUW27:NUX27"/>
    <mergeCell ref="NUY27:NUZ27"/>
    <mergeCell ref="NVA27:NVB27"/>
    <mergeCell ref="NVC27:NVD27"/>
    <mergeCell ref="NVE27:NVF27"/>
    <mergeCell ref="NZW27:NZX27"/>
    <mergeCell ref="NZY27:NZZ27"/>
    <mergeCell ref="OAA27:OAB27"/>
    <mergeCell ref="OAC27:OAD27"/>
    <mergeCell ref="OAE27:OAF27"/>
    <mergeCell ref="NZM27:NZN27"/>
    <mergeCell ref="NZO27:NZP27"/>
    <mergeCell ref="NZQ27:NZR27"/>
    <mergeCell ref="NZS27:NZT27"/>
    <mergeCell ref="NZU27:NZV27"/>
    <mergeCell ref="NZC27:NZD27"/>
    <mergeCell ref="NZE27:NZF27"/>
    <mergeCell ref="NZG27:NZH27"/>
    <mergeCell ref="NZI27:NZJ27"/>
    <mergeCell ref="NZK27:NZL27"/>
    <mergeCell ref="NYS27:NYT27"/>
    <mergeCell ref="NYU27:NYV27"/>
    <mergeCell ref="NYW27:NYX27"/>
    <mergeCell ref="NYY27:NYZ27"/>
    <mergeCell ref="NZA27:NZB27"/>
    <mergeCell ref="NYI27:NYJ27"/>
    <mergeCell ref="NYK27:NYL27"/>
    <mergeCell ref="NYM27:NYN27"/>
    <mergeCell ref="NYO27:NYP27"/>
    <mergeCell ref="NYQ27:NYR27"/>
    <mergeCell ref="NXY27:NXZ27"/>
    <mergeCell ref="NYA27:NYB27"/>
    <mergeCell ref="NYC27:NYD27"/>
    <mergeCell ref="NYE27:NYF27"/>
    <mergeCell ref="NYG27:NYH27"/>
    <mergeCell ref="NXO27:NXP27"/>
    <mergeCell ref="NXQ27:NXR27"/>
    <mergeCell ref="NXS27:NXT27"/>
    <mergeCell ref="NXU27:NXV27"/>
    <mergeCell ref="NXW27:NXX27"/>
    <mergeCell ref="OCO27:OCP27"/>
    <mergeCell ref="OCQ27:OCR27"/>
    <mergeCell ref="OCS27:OCT27"/>
    <mergeCell ref="OCU27:OCV27"/>
    <mergeCell ref="OCW27:OCX27"/>
    <mergeCell ref="OCE27:OCF27"/>
    <mergeCell ref="OCG27:OCH27"/>
    <mergeCell ref="OCI27:OCJ27"/>
    <mergeCell ref="OCK27:OCL27"/>
    <mergeCell ref="OCM27:OCN27"/>
    <mergeCell ref="OBU27:OBV27"/>
    <mergeCell ref="OBW27:OBX27"/>
    <mergeCell ref="OBY27:OBZ27"/>
    <mergeCell ref="OCA27:OCB27"/>
    <mergeCell ref="OCC27:OCD27"/>
    <mergeCell ref="OBK27:OBL27"/>
    <mergeCell ref="OBM27:OBN27"/>
    <mergeCell ref="OBO27:OBP27"/>
    <mergeCell ref="OBQ27:OBR27"/>
    <mergeCell ref="OBS27:OBT27"/>
    <mergeCell ref="OBA27:OBB27"/>
    <mergeCell ref="OBC27:OBD27"/>
    <mergeCell ref="OBE27:OBF27"/>
    <mergeCell ref="OBG27:OBH27"/>
    <mergeCell ref="OBI27:OBJ27"/>
    <mergeCell ref="OAQ27:OAR27"/>
    <mergeCell ref="OAS27:OAT27"/>
    <mergeCell ref="OAU27:OAV27"/>
    <mergeCell ref="OAW27:OAX27"/>
    <mergeCell ref="OAY27:OAZ27"/>
    <mergeCell ref="OAG27:OAH27"/>
    <mergeCell ref="OAI27:OAJ27"/>
    <mergeCell ref="OAK27:OAL27"/>
    <mergeCell ref="OAM27:OAN27"/>
    <mergeCell ref="OAO27:OAP27"/>
    <mergeCell ref="OFG27:OFH27"/>
    <mergeCell ref="OFI27:OFJ27"/>
    <mergeCell ref="OFK27:OFL27"/>
    <mergeCell ref="OFM27:OFN27"/>
    <mergeCell ref="OFO27:OFP27"/>
    <mergeCell ref="OEW27:OEX27"/>
    <mergeCell ref="OEY27:OEZ27"/>
    <mergeCell ref="OFA27:OFB27"/>
    <mergeCell ref="OFC27:OFD27"/>
    <mergeCell ref="OFE27:OFF27"/>
    <mergeCell ref="OEM27:OEN27"/>
    <mergeCell ref="OEO27:OEP27"/>
    <mergeCell ref="OEQ27:OER27"/>
    <mergeCell ref="OES27:OET27"/>
    <mergeCell ref="OEU27:OEV27"/>
    <mergeCell ref="OEC27:OED27"/>
    <mergeCell ref="OEE27:OEF27"/>
    <mergeCell ref="OEG27:OEH27"/>
    <mergeCell ref="OEI27:OEJ27"/>
    <mergeCell ref="OEK27:OEL27"/>
    <mergeCell ref="ODS27:ODT27"/>
    <mergeCell ref="ODU27:ODV27"/>
    <mergeCell ref="ODW27:ODX27"/>
    <mergeCell ref="ODY27:ODZ27"/>
    <mergeCell ref="OEA27:OEB27"/>
    <mergeCell ref="ODI27:ODJ27"/>
    <mergeCell ref="ODK27:ODL27"/>
    <mergeCell ref="ODM27:ODN27"/>
    <mergeCell ref="ODO27:ODP27"/>
    <mergeCell ref="ODQ27:ODR27"/>
    <mergeCell ref="OCY27:OCZ27"/>
    <mergeCell ref="ODA27:ODB27"/>
    <mergeCell ref="ODC27:ODD27"/>
    <mergeCell ref="ODE27:ODF27"/>
    <mergeCell ref="ODG27:ODH27"/>
    <mergeCell ref="OHY27:OHZ27"/>
    <mergeCell ref="OIA27:OIB27"/>
    <mergeCell ref="OIC27:OID27"/>
    <mergeCell ref="OIE27:OIF27"/>
    <mergeCell ref="OIG27:OIH27"/>
    <mergeCell ref="OHO27:OHP27"/>
    <mergeCell ref="OHQ27:OHR27"/>
    <mergeCell ref="OHS27:OHT27"/>
    <mergeCell ref="OHU27:OHV27"/>
    <mergeCell ref="OHW27:OHX27"/>
    <mergeCell ref="OHE27:OHF27"/>
    <mergeCell ref="OHG27:OHH27"/>
    <mergeCell ref="OHI27:OHJ27"/>
    <mergeCell ref="OHK27:OHL27"/>
    <mergeCell ref="OHM27:OHN27"/>
    <mergeCell ref="OGU27:OGV27"/>
    <mergeCell ref="OGW27:OGX27"/>
    <mergeCell ref="OGY27:OGZ27"/>
    <mergeCell ref="OHA27:OHB27"/>
    <mergeCell ref="OHC27:OHD27"/>
    <mergeCell ref="OGK27:OGL27"/>
    <mergeCell ref="OGM27:OGN27"/>
    <mergeCell ref="OGO27:OGP27"/>
    <mergeCell ref="OGQ27:OGR27"/>
    <mergeCell ref="OGS27:OGT27"/>
    <mergeCell ref="OGA27:OGB27"/>
    <mergeCell ref="OGC27:OGD27"/>
    <mergeCell ref="OGE27:OGF27"/>
    <mergeCell ref="OGG27:OGH27"/>
    <mergeCell ref="OGI27:OGJ27"/>
    <mergeCell ref="OFQ27:OFR27"/>
    <mergeCell ref="OFS27:OFT27"/>
    <mergeCell ref="OFU27:OFV27"/>
    <mergeCell ref="OFW27:OFX27"/>
    <mergeCell ref="OFY27:OFZ27"/>
    <mergeCell ref="OKQ27:OKR27"/>
    <mergeCell ref="OKS27:OKT27"/>
    <mergeCell ref="OKU27:OKV27"/>
    <mergeCell ref="OKW27:OKX27"/>
    <mergeCell ref="OKY27:OKZ27"/>
    <mergeCell ref="OKG27:OKH27"/>
    <mergeCell ref="OKI27:OKJ27"/>
    <mergeCell ref="OKK27:OKL27"/>
    <mergeCell ref="OKM27:OKN27"/>
    <mergeCell ref="OKO27:OKP27"/>
    <mergeCell ref="OJW27:OJX27"/>
    <mergeCell ref="OJY27:OJZ27"/>
    <mergeCell ref="OKA27:OKB27"/>
    <mergeCell ref="OKC27:OKD27"/>
    <mergeCell ref="OKE27:OKF27"/>
    <mergeCell ref="OJM27:OJN27"/>
    <mergeCell ref="OJO27:OJP27"/>
    <mergeCell ref="OJQ27:OJR27"/>
    <mergeCell ref="OJS27:OJT27"/>
    <mergeCell ref="OJU27:OJV27"/>
    <mergeCell ref="OJC27:OJD27"/>
    <mergeCell ref="OJE27:OJF27"/>
    <mergeCell ref="OJG27:OJH27"/>
    <mergeCell ref="OJI27:OJJ27"/>
    <mergeCell ref="OJK27:OJL27"/>
    <mergeCell ref="OIS27:OIT27"/>
    <mergeCell ref="OIU27:OIV27"/>
    <mergeCell ref="OIW27:OIX27"/>
    <mergeCell ref="OIY27:OIZ27"/>
    <mergeCell ref="OJA27:OJB27"/>
    <mergeCell ref="OII27:OIJ27"/>
    <mergeCell ref="OIK27:OIL27"/>
    <mergeCell ref="OIM27:OIN27"/>
    <mergeCell ref="OIO27:OIP27"/>
    <mergeCell ref="OIQ27:OIR27"/>
    <mergeCell ref="ONI27:ONJ27"/>
    <mergeCell ref="ONK27:ONL27"/>
    <mergeCell ref="ONM27:ONN27"/>
    <mergeCell ref="ONO27:ONP27"/>
    <mergeCell ref="ONQ27:ONR27"/>
    <mergeCell ref="OMY27:OMZ27"/>
    <mergeCell ref="ONA27:ONB27"/>
    <mergeCell ref="ONC27:OND27"/>
    <mergeCell ref="ONE27:ONF27"/>
    <mergeCell ref="ONG27:ONH27"/>
    <mergeCell ref="OMO27:OMP27"/>
    <mergeCell ref="OMQ27:OMR27"/>
    <mergeCell ref="OMS27:OMT27"/>
    <mergeCell ref="OMU27:OMV27"/>
    <mergeCell ref="OMW27:OMX27"/>
    <mergeCell ref="OME27:OMF27"/>
    <mergeCell ref="OMG27:OMH27"/>
    <mergeCell ref="OMI27:OMJ27"/>
    <mergeCell ref="OMK27:OML27"/>
    <mergeCell ref="OMM27:OMN27"/>
    <mergeCell ref="OLU27:OLV27"/>
    <mergeCell ref="OLW27:OLX27"/>
    <mergeCell ref="OLY27:OLZ27"/>
    <mergeCell ref="OMA27:OMB27"/>
    <mergeCell ref="OMC27:OMD27"/>
    <mergeCell ref="OLK27:OLL27"/>
    <mergeCell ref="OLM27:OLN27"/>
    <mergeCell ref="OLO27:OLP27"/>
    <mergeCell ref="OLQ27:OLR27"/>
    <mergeCell ref="OLS27:OLT27"/>
    <mergeCell ref="OLA27:OLB27"/>
    <mergeCell ref="OLC27:OLD27"/>
    <mergeCell ref="OLE27:OLF27"/>
    <mergeCell ref="OLG27:OLH27"/>
    <mergeCell ref="OLI27:OLJ27"/>
    <mergeCell ref="OQA27:OQB27"/>
    <mergeCell ref="OQC27:OQD27"/>
    <mergeCell ref="OQE27:OQF27"/>
    <mergeCell ref="OQG27:OQH27"/>
    <mergeCell ref="OQI27:OQJ27"/>
    <mergeCell ref="OPQ27:OPR27"/>
    <mergeCell ref="OPS27:OPT27"/>
    <mergeCell ref="OPU27:OPV27"/>
    <mergeCell ref="OPW27:OPX27"/>
    <mergeCell ref="OPY27:OPZ27"/>
    <mergeCell ref="OPG27:OPH27"/>
    <mergeCell ref="OPI27:OPJ27"/>
    <mergeCell ref="OPK27:OPL27"/>
    <mergeCell ref="OPM27:OPN27"/>
    <mergeCell ref="OPO27:OPP27"/>
    <mergeCell ref="OOW27:OOX27"/>
    <mergeCell ref="OOY27:OOZ27"/>
    <mergeCell ref="OPA27:OPB27"/>
    <mergeCell ref="OPC27:OPD27"/>
    <mergeCell ref="OPE27:OPF27"/>
    <mergeCell ref="OOM27:OON27"/>
    <mergeCell ref="OOO27:OOP27"/>
    <mergeCell ref="OOQ27:OOR27"/>
    <mergeCell ref="OOS27:OOT27"/>
    <mergeCell ref="OOU27:OOV27"/>
    <mergeCell ref="OOC27:OOD27"/>
    <mergeCell ref="OOE27:OOF27"/>
    <mergeCell ref="OOG27:OOH27"/>
    <mergeCell ref="OOI27:OOJ27"/>
    <mergeCell ref="OOK27:OOL27"/>
    <mergeCell ref="ONS27:ONT27"/>
    <mergeCell ref="ONU27:ONV27"/>
    <mergeCell ref="ONW27:ONX27"/>
    <mergeCell ref="ONY27:ONZ27"/>
    <mergeCell ref="OOA27:OOB27"/>
    <mergeCell ref="OSS27:OST27"/>
    <mergeCell ref="OSU27:OSV27"/>
    <mergeCell ref="OSW27:OSX27"/>
    <mergeCell ref="OSY27:OSZ27"/>
    <mergeCell ref="OTA27:OTB27"/>
    <mergeCell ref="OSI27:OSJ27"/>
    <mergeCell ref="OSK27:OSL27"/>
    <mergeCell ref="OSM27:OSN27"/>
    <mergeCell ref="OSO27:OSP27"/>
    <mergeCell ref="OSQ27:OSR27"/>
    <mergeCell ref="ORY27:ORZ27"/>
    <mergeCell ref="OSA27:OSB27"/>
    <mergeCell ref="OSC27:OSD27"/>
    <mergeCell ref="OSE27:OSF27"/>
    <mergeCell ref="OSG27:OSH27"/>
    <mergeCell ref="ORO27:ORP27"/>
    <mergeCell ref="ORQ27:ORR27"/>
    <mergeCell ref="ORS27:ORT27"/>
    <mergeCell ref="ORU27:ORV27"/>
    <mergeCell ref="ORW27:ORX27"/>
    <mergeCell ref="ORE27:ORF27"/>
    <mergeCell ref="ORG27:ORH27"/>
    <mergeCell ref="ORI27:ORJ27"/>
    <mergeCell ref="ORK27:ORL27"/>
    <mergeCell ref="ORM27:ORN27"/>
    <mergeCell ref="OQU27:OQV27"/>
    <mergeCell ref="OQW27:OQX27"/>
    <mergeCell ref="OQY27:OQZ27"/>
    <mergeCell ref="ORA27:ORB27"/>
    <mergeCell ref="ORC27:ORD27"/>
    <mergeCell ref="OQK27:OQL27"/>
    <mergeCell ref="OQM27:OQN27"/>
    <mergeCell ref="OQO27:OQP27"/>
    <mergeCell ref="OQQ27:OQR27"/>
    <mergeCell ref="OQS27:OQT27"/>
    <mergeCell ref="OVK27:OVL27"/>
    <mergeCell ref="OVM27:OVN27"/>
    <mergeCell ref="OVO27:OVP27"/>
    <mergeCell ref="OVQ27:OVR27"/>
    <mergeCell ref="OVS27:OVT27"/>
    <mergeCell ref="OVA27:OVB27"/>
    <mergeCell ref="OVC27:OVD27"/>
    <mergeCell ref="OVE27:OVF27"/>
    <mergeCell ref="OVG27:OVH27"/>
    <mergeCell ref="OVI27:OVJ27"/>
    <mergeCell ref="OUQ27:OUR27"/>
    <mergeCell ref="OUS27:OUT27"/>
    <mergeCell ref="OUU27:OUV27"/>
    <mergeCell ref="OUW27:OUX27"/>
    <mergeCell ref="OUY27:OUZ27"/>
    <mergeCell ref="OUG27:OUH27"/>
    <mergeCell ref="OUI27:OUJ27"/>
    <mergeCell ref="OUK27:OUL27"/>
    <mergeCell ref="OUM27:OUN27"/>
    <mergeCell ref="OUO27:OUP27"/>
    <mergeCell ref="OTW27:OTX27"/>
    <mergeCell ref="OTY27:OTZ27"/>
    <mergeCell ref="OUA27:OUB27"/>
    <mergeCell ref="OUC27:OUD27"/>
    <mergeCell ref="OUE27:OUF27"/>
    <mergeCell ref="OTM27:OTN27"/>
    <mergeCell ref="OTO27:OTP27"/>
    <mergeCell ref="OTQ27:OTR27"/>
    <mergeCell ref="OTS27:OTT27"/>
    <mergeCell ref="OTU27:OTV27"/>
    <mergeCell ref="OTC27:OTD27"/>
    <mergeCell ref="OTE27:OTF27"/>
    <mergeCell ref="OTG27:OTH27"/>
    <mergeCell ref="OTI27:OTJ27"/>
    <mergeCell ref="OTK27:OTL27"/>
    <mergeCell ref="OYC27:OYD27"/>
    <mergeCell ref="OYE27:OYF27"/>
    <mergeCell ref="OYG27:OYH27"/>
    <mergeCell ref="OYI27:OYJ27"/>
    <mergeCell ref="OYK27:OYL27"/>
    <mergeCell ref="OXS27:OXT27"/>
    <mergeCell ref="OXU27:OXV27"/>
    <mergeCell ref="OXW27:OXX27"/>
    <mergeCell ref="OXY27:OXZ27"/>
    <mergeCell ref="OYA27:OYB27"/>
    <mergeCell ref="OXI27:OXJ27"/>
    <mergeCell ref="OXK27:OXL27"/>
    <mergeCell ref="OXM27:OXN27"/>
    <mergeCell ref="OXO27:OXP27"/>
    <mergeCell ref="OXQ27:OXR27"/>
    <mergeCell ref="OWY27:OWZ27"/>
    <mergeCell ref="OXA27:OXB27"/>
    <mergeCell ref="OXC27:OXD27"/>
    <mergeCell ref="OXE27:OXF27"/>
    <mergeCell ref="OXG27:OXH27"/>
    <mergeCell ref="OWO27:OWP27"/>
    <mergeCell ref="OWQ27:OWR27"/>
    <mergeCell ref="OWS27:OWT27"/>
    <mergeCell ref="OWU27:OWV27"/>
    <mergeCell ref="OWW27:OWX27"/>
    <mergeCell ref="OWE27:OWF27"/>
    <mergeCell ref="OWG27:OWH27"/>
    <mergeCell ref="OWI27:OWJ27"/>
    <mergeCell ref="OWK27:OWL27"/>
    <mergeCell ref="OWM27:OWN27"/>
    <mergeCell ref="OVU27:OVV27"/>
    <mergeCell ref="OVW27:OVX27"/>
    <mergeCell ref="OVY27:OVZ27"/>
    <mergeCell ref="OWA27:OWB27"/>
    <mergeCell ref="OWC27:OWD27"/>
    <mergeCell ref="PAU27:PAV27"/>
    <mergeCell ref="PAW27:PAX27"/>
    <mergeCell ref="PAY27:PAZ27"/>
    <mergeCell ref="PBA27:PBB27"/>
    <mergeCell ref="PBC27:PBD27"/>
    <mergeCell ref="PAK27:PAL27"/>
    <mergeCell ref="PAM27:PAN27"/>
    <mergeCell ref="PAO27:PAP27"/>
    <mergeCell ref="PAQ27:PAR27"/>
    <mergeCell ref="PAS27:PAT27"/>
    <mergeCell ref="PAA27:PAB27"/>
    <mergeCell ref="PAC27:PAD27"/>
    <mergeCell ref="PAE27:PAF27"/>
    <mergeCell ref="PAG27:PAH27"/>
    <mergeCell ref="PAI27:PAJ27"/>
    <mergeCell ref="OZQ27:OZR27"/>
    <mergeCell ref="OZS27:OZT27"/>
    <mergeCell ref="OZU27:OZV27"/>
    <mergeCell ref="OZW27:OZX27"/>
    <mergeCell ref="OZY27:OZZ27"/>
    <mergeCell ref="OZG27:OZH27"/>
    <mergeCell ref="OZI27:OZJ27"/>
    <mergeCell ref="OZK27:OZL27"/>
    <mergeCell ref="OZM27:OZN27"/>
    <mergeCell ref="OZO27:OZP27"/>
    <mergeCell ref="OYW27:OYX27"/>
    <mergeCell ref="OYY27:OYZ27"/>
    <mergeCell ref="OZA27:OZB27"/>
    <mergeCell ref="OZC27:OZD27"/>
    <mergeCell ref="OZE27:OZF27"/>
    <mergeCell ref="OYM27:OYN27"/>
    <mergeCell ref="OYO27:OYP27"/>
    <mergeCell ref="OYQ27:OYR27"/>
    <mergeCell ref="OYS27:OYT27"/>
    <mergeCell ref="OYU27:OYV27"/>
    <mergeCell ref="PDM27:PDN27"/>
    <mergeCell ref="PDO27:PDP27"/>
    <mergeCell ref="PDQ27:PDR27"/>
    <mergeCell ref="PDS27:PDT27"/>
    <mergeCell ref="PDU27:PDV27"/>
    <mergeCell ref="PDC27:PDD27"/>
    <mergeCell ref="PDE27:PDF27"/>
    <mergeCell ref="PDG27:PDH27"/>
    <mergeCell ref="PDI27:PDJ27"/>
    <mergeCell ref="PDK27:PDL27"/>
    <mergeCell ref="PCS27:PCT27"/>
    <mergeCell ref="PCU27:PCV27"/>
    <mergeCell ref="PCW27:PCX27"/>
    <mergeCell ref="PCY27:PCZ27"/>
    <mergeCell ref="PDA27:PDB27"/>
    <mergeCell ref="PCI27:PCJ27"/>
    <mergeCell ref="PCK27:PCL27"/>
    <mergeCell ref="PCM27:PCN27"/>
    <mergeCell ref="PCO27:PCP27"/>
    <mergeCell ref="PCQ27:PCR27"/>
    <mergeCell ref="PBY27:PBZ27"/>
    <mergeCell ref="PCA27:PCB27"/>
    <mergeCell ref="PCC27:PCD27"/>
    <mergeCell ref="PCE27:PCF27"/>
    <mergeCell ref="PCG27:PCH27"/>
    <mergeCell ref="PBO27:PBP27"/>
    <mergeCell ref="PBQ27:PBR27"/>
    <mergeCell ref="PBS27:PBT27"/>
    <mergeCell ref="PBU27:PBV27"/>
    <mergeCell ref="PBW27:PBX27"/>
    <mergeCell ref="PBE27:PBF27"/>
    <mergeCell ref="PBG27:PBH27"/>
    <mergeCell ref="PBI27:PBJ27"/>
    <mergeCell ref="PBK27:PBL27"/>
    <mergeCell ref="PBM27:PBN27"/>
    <mergeCell ref="PGE27:PGF27"/>
    <mergeCell ref="PGG27:PGH27"/>
    <mergeCell ref="PGI27:PGJ27"/>
    <mergeCell ref="PGK27:PGL27"/>
    <mergeCell ref="PGM27:PGN27"/>
    <mergeCell ref="PFU27:PFV27"/>
    <mergeCell ref="PFW27:PFX27"/>
    <mergeCell ref="PFY27:PFZ27"/>
    <mergeCell ref="PGA27:PGB27"/>
    <mergeCell ref="PGC27:PGD27"/>
    <mergeCell ref="PFK27:PFL27"/>
    <mergeCell ref="PFM27:PFN27"/>
    <mergeCell ref="PFO27:PFP27"/>
    <mergeCell ref="PFQ27:PFR27"/>
    <mergeCell ref="PFS27:PFT27"/>
    <mergeCell ref="PFA27:PFB27"/>
    <mergeCell ref="PFC27:PFD27"/>
    <mergeCell ref="PFE27:PFF27"/>
    <mergeCell ref="PFG27:PFH27"/>
    <mergeCell ref="PFI27:PFJ27"/>
    <mergeCell ref="PEQ27:PER27"/>
    <mergeCell ref="PES27:PET27"/>
    <mergeCell ref="PEU27:PEV27"/>
    <mergeCell ref="PEW27:PEX27"/>
    <mergeCell ref="PEY27:PEZ27"/>
    <mergeCell ref="PEG27:PEH27"/>
    <mergeCell ref="PEI27:PEJ27"/>
    <mergeCell ref="PEK27:PEL27"/>
    <mergeCell ref="PEM27:PEN27"/>
    <mergeCell ref="PEO27:PEP27"/>
    <mergeCell ref="PDW27:PDX27"/>
    <mergeCell ref="PDY27:PDZ27"/>
    <mergeCell ref="PEA27:PEB27"/>
    <mergeCell ref="PEC27:PED27"/>
    <mergeCell ref="PEE27:PEF27"/>
    <mergeCell ref="PIW27:PIX27"/>
    <mergeCell ref="PIY27:PIZ27"/>
    <mergeCell ref="PJA27:PJB27"/>
    <mergeCell ref="PJC27:PJD27"/>
    <mergeCell ref="PJE27:PJF27"/>
    <mergeCell ref="PIM27:PIN27"/>
    <mergeCell ref="PIO27:PIP27"/>
    <mergeCell ref="PIQ27:PIR27"/>
    <mergeCell ref="PIS27:PIT27"/>
    <mergeCell ref="PIU27:PIV27"/>
    <mergeCell ref="PIC27:PID27"/>
    <mergeCell ref="PIE27:PIF27"/>
    <mergeCell ref="PIG27:PIH27"/>
    <mergeCell ref="PII27:PIJ27"/>
    <mergeCell ref="PIK27:PIL27"/>
    <mergeCell ref="PHS27:PHT27"/>
    <mergeCell ref="PHU27:PHV27"/>
    <mergeCell ref="PHW27:PHX27"/>
    <mergeCell ref="PHY27:PHZ27"/>
    <mergeCell ref="PIA27:PIB27"/>
    <mergeCell ref="PHI27:PHJ27"/>
    <mergeCell ref="PHK27:PHL27"/>
    <mergeCell ref="PHM27:PHN27"/>
    <mergeCell ref="PHO27:PHP27"/>
    <mergeCell ref="PHQ27:PHR27"/>
    <mergeCell ref="PGY27:PGZ27"/>
    <mergeCell ref="PHA27:PHB27"/>
    <mergeCell ref="PHC27:PHD27"/>
    <mergeCell ref="PHE27:PHF27"/>
    <mergeCell ref="PHG27:PHH27"/>
    <mergeCell ref="PGO27:PGP27"/>
    <mergeCell ref="PGQ27:PGR27"/>
    <mergeCell ref="PGS27:PGT27"/>
    <mergeCell ref="PGU27:PGV27"/>
    <mergeCell ref="PGW27:PGX27"/>
    <mergeCell ref="PLO27:PLP27"/>
    <mergeCell ref="PLQ27:PLR27"/>
    <mergeCell ref="PLS27:PLT27"/>
    <mergeCell ref="PLU27:PLV27"/>
    <mergeCell ref="PLW27:PLX27"/>
    <mergeCell ref="PLE27:PLF27"/>
    <mergeCell ref="PLG27:PLH27"/>
    <mergeCell ref="PLI27:PLJ27"/>
    <mergeCell ref="PLK27:PLL27"/>
    <mergeCell ref="PLM27:PLN27"/>
    <mergeCell ref="PKU27:PKV27"/>
    <mergeCell ref="PKW27:PKX27"/>
    <mergeCell ref="PKY27:PKZ27"/>
    <mergeCell ref="PLA27:PLB27"/>
    <mergeCell ref="PLC27:PLD27"/>
    <mergeCell ref="PKK27:PKL27"/>
    <mergeCell ref="PKM27:PKN27"/>
    <mergeCell ref="PKO27:PKP27"/>
    <mergeCell ref="PKQ27:PKR27"/>
    <mergeCell ref="PKS27:PKT27"/>
    <mergeCell ref="PKA27:PKB27"/>
    <mergeCell ref="PKC27:PKD27"/>
    <mergeCell ref="PKE27:PKF27"/>
    <mergeCell ref="PKG27:PKH27"/>
    <mergeCell ref="PKI27:PKJ27"/>
    <mergeCell ref="PJQ27:PJR27"/>
    <mergeCell ref="PJS27:PJT27"/>
    <mergeCell ref="PJU27:PJV27"/>
    <mergeCell ref="PJW27:PJX27"/>
    <mergeCell ref="PJY27:PJZ27"/>
    <mergeCell ref="PJG27:PJH27"/>
    <mergeCell ref="PJI27:PJJ27"/>
    <mergeCell ref="PJK27:PJL27"/>
    <mergeCell ref="PJM27:PJN27"/>
    <mergeCell ref="PJO27:PJP27"/>
    <mergeCell ref="POG27:POH27"/>
    <mergeCell ref="POI27:POJ27"/>
    <mergeCell ref="POK27:POL27"/>
    <mergeCell ref="POM27:PON27"/>
    <mergeCell ref="POO27:POP27"/>
    <mergeCell ref="PNW27:PNX27"/>
    <mergeCell ref="PNY27:PNZ27"/>
    <mergeCell ref="POA27:POB27"/>
    <mergeCell ref="POC27:POD27"/>
    <mergeCell ref="POE27:POF27"/>
    <mergeCell ref="PNM27:PNN27"/>
    <mergeCell ref="PNO27:PNP27"/>
    <mergeCell ref="PNQ27:PNR27"/>
    <mergeCell ref="PNS27:PNT27"/>
    <mergeCell ref="PNU27:PNV27"/>
    <mergeCell ref="PNC27:PND27"/>
    <mergeCell ref="PNE27:PNF27"/>
    <mergeCell ref="PNG27:PNH27"/>
    <mergeCell ref="PNI27:PNJ27"/>
    <mergeCell ref="PNK27:PNL27"/>
    <mergeCell ref="PMS27:PMT27"/>
    <mergeCell ref="PMU27:PMV27"/>
    <mergeCell ref="PMW27:PMX27"/>
    <mergeCell ref="PMY27:PMZ27"/>
    <mergeCell ref="PNA27:PNB27"/>
    <mergeCell ref="PMI27:PMJ27"/>
    <mergeCell ref="PMK27:PML27"/>
    <mergeCell ref="PMM27:PMN27"/>
    <mergeCell ref="PMO27:PMP27"/>
    <mergeCell ref="PMQ27:PMR27"/>
    <mergeCell ref="PLY27:PLZ27"/>
    <mergeCell ref="PMA27:PMB27"/>
    <mergeCell ref="PMC27:PMD27"/>
    <mergeCell ref="PME27:PMF27"/>
    <mergeCell ref="PMG27:PMH27"/>
    <mergeCell ref="PQY27:PQZ27"/>
    <mergeCell ref="PRA27:PRB27"/>
    <mergeCell ref="PRC27:PRD27"/>
    <mergeCell ref="PRE27:PRF27"/>
    <mergeCell ref="PRG27:PRH27"/>
    <mergeCell ref="PQO27:PQP27"/>
    <mergeCell ref="PQQ27:PQR27"/>
    <mergeCell ref="PQS27:PQT27"/>
    <mergeCell ref="PQU27:PQV27"/>
    <mergeCell ref="PQW27:PQX27"/>
    <mergeCell ref="PQE27:PQF27"/>
    <mergeCell ref="PQG27:PQH27"/>
    <mergeCell ref="PQI27:PQJ27"/>
    <mergeCell ref="PQK27:PQL27"/>
    <mergeCell ref="PQM27:PQN27"/>
    <mergeCell ref="PPU27:PPV27"/>
    <mergeCell ref="PPW27:PPX27"/>
    <mergeCell ref="PPY27:PPZ27"/>
    <mergeCell ref="PQA27:PQB27"/>
    <mergeCell ref="PQC27:PQD27"/>
    <mergeCell ref="PPK27:PPL27"/>
    <mergeCell ref="PPM27:PPN27"/>
    <mergeCell ref="PPO27:PPP27"/>
    <mergeCell ref="PPQ27:PPR27"/>
    <mergeCell ref="PPS27:PPT27"/>
    <mergeCell ref="PPA27:PPB27"/>
    <mergeCell ref="PPC27:PPD27"/>
    <mergeCell ref="PPE27:PPF27"/>
    <mergeCell ref="PPG27:PPH27"/>
    <mergeCell ref="PPI27:PPJ27"/>
    <mergeCell ref="POQ27:POR27"/>
    <mergeCell ref="POS27:POT27"/>
    <mergeCell ref="POU27:POV27"/>
    <mergeCell ref="POW27:POX27"/>
    <mergeCell ref="POY27:POZ27"/>
    <mergeCell ref="PTQ27:PTR27"/>
    <mergeCell ref="PTS27:PTT27"/>
    <mergeCell ref="PTU27:PTV27"/>
    <mergeCell ref="PTW27:PTX27"/>
    <mergeCell ref="PTY27:PTZ27"/>
    <mergeCell ref="PTG27:PTH27"/>
    <mergeCell ref="PTI27:PTJ27"/>
    <mergeCell ref="PTK27:PTL27"/>
    <mergeCell ref="PTM27:PTN27"/>
    <mergeCell ref="PTO27:PTP27"/>
    <mergeCell ref="PSW27:PSX27"/>
    <mergeCell ref="PSY27:PSZ27"/>
    <mergeCell ref="PTA27:PTB27"/>
    <mergeCell ref="PTC27:PTD27"/>
    <mergeCell ref="PTE27:PTF27"/>
    <mergeCell ref="PSM27:PSN27"/>
    <mergeCell ref="PSO27:PSP27"/>
    <mergeCell ref="PSQ27:PSR27"/>
    <mergeCell ref="PSS27:PST27"/>
    <mergeCell ref="PSU27:PSV27"/>
    <mergeCell ref="PSC27:PSD27"/>
    <mergeCell ref="PSE27:PSF27"/>
    <mergeCell ref="PSG27:PSH27"/>
    <mergeCell ref="PSI27:PSJ27"/>
    <mergeCell ref="PSK27:PSL27"/>
    <mergeCell ref="PRS27:PRT27"/>
    <mergeCell ref="PRU27:PRV27"/>
    <mergeCell ref="PRW27:PRX27"/>
    <mergeCell ref="PRY27:PRZ27"/>
    <mergeCell ref="PSA27:PSB27"/>
    <mergeCell ref="PRI27:PRJ27"/>
    <mergeCell ref="PRK27:PRL27"/>
    <mergeCell ref="PRM27:PRN27"/>
    <mergeCell ref="PRO27:PRP27"/>
    <mergeCell ref="PRQ27:PRR27"/>
    <mergeCell ref="PWI27:PWJ27"/>
    <mergeCell ref="PWK27:PWL27"/>
    <mergeCell ref="PWM27:PWN27"/>
    <mergeCell ref="PWO27:PWP27"/>
    <mergeCell ref="PWQ27:PWR27"/>
    <mergeCell ref="PVY27:PVZ27"/>
    <mergeCell ref="PWA27:PWB27"/>
    <mergeCell ref="PWC27:PWD27"/>
    <mergeCell ref="PWE27:PWF27"/>
    <mergeCell ref="PWG27:PWH27"/>
    <mergeCell ref="PVO27:PVP27"/>
    <mergeCell ref="PVQ27:PVR27"/>
    <mergeCell ref="PVS27:PVT27"/>
    <mergeCell ref="PVU27:PVV27"/>
    <mergeCell ref="PVW27:PVX27"/>
    <mergeCell ref="PVE27:PVF27"/>
    <mergeCell ref="PVG27:PVH27"/>
    <mergeCell ref="PVI27:PVJ27"/>
    <mergeCell ref="PVK27:PVL27"/>
    <mergeCell ref="PVM27:PVN27"/>
    <mergeCell ref="PUU27:PUV27"/>
    <mergeCell ref="PUW27:PUX27"/>
    <mergeCell ref="PUY27:PUZ27"/>
    <mergeCell ref="PVA27:PVB27"/>
    <mergeCell ref="PVC27:PVD27"/>
    <mergeCell ref="PUK27:PUL27"/>
    <mergeCell ref="PUM27:PUN27"/>
    <mergeCell ref="PUO27:PUP27"/>
    <mergeCell ref="PUQ27:PUR27"/>
    <mergeCell ref="PUS27:PUT27"/>
    <mergeCell ref="PUA27:PUB27"/>
    <mergeCell ref="PUC27:PUD27"/>
    <mergeCell ref="PUE27:PUF27"/>
    <mergeCell ref="PUG27:PUH27"/>
    <mergeCell ref="PUI27:PUJ27"/>
    <mergeCell ref="PZA27:PZB27"/>
    <mergeCell ref="PZC27:PZD27"/>
    <mergeCell ref="PZE27:PZF27"/>
    <mergeCell ref="PZG27:PZH27"/>
    <mergeCell ref="PZI27:PZJ27"/>
    <mergeCell ref="PYQ27:PYR27"/>
    <mergeCell ref="PYS27:PYT27"/>
    <mergeCell ref="PYU27:PYV27"/>
    <mergeCell ref="PYW27:PYX27"/>
    <mergeCell ref="PYY27:PYZ27"/>
    <mergeCell ref="PYG27:PYH27"/>
    <mergeCell ref="PYI27:PYJ27"/>
    <mergeCell ref="PYK27:PYL27"/>
    <mergeCell ref="PYM27:PYN27"/>
    <mergeCell ref="PYO27:PYP27"/>
    <mergeCell ref="PXW27:PXX27"/>
    <mergeCell ref="PXY27:PXZ27"/>
    <mergeCell ref="PYA27:PYB27"/>
    <mergeCell ref="PYC27:PYD27"/>
    <mergeCell ref="PYE27:PYF27"/>
    <mergeCell ref="PXM27:PXN27"/>
    <mergeCell ref="PXO27:PXP27"/>
    <mergeCell ref="PXQ27:PXR27"/>
    <mergeCell ref="PXS27:PXT27"/>
    <mergeCell ref="PXU27:PXV27"/>
    <mergeCell ref="PXC27:PXD27"/>
    <mergeCell ref="PXE27:PXF27"/>
    <mergeCell ref="PXG27:PXH27"/>
    <mergeCell ref="PXI27:PXJ27"/>
    <mergeCell ref="PXK27:PXL27"/>
    <mergeCell ref="PWS27:PWT27"/>
    <mergeCell ref="PWU27:PWV27"/>
    <mergeCell ref="PWW27:PWX27"/>
    <mergeCell ref="PWY27:PWZ27"/>
    <mergeCell ref="PXA27:PXB27"/>
    <mergeCell ref="QBS27:QBT27"/>
    <mergeCell ref="QBU27:QBV27"/>
    <mergeCell ref="QBW27:QBX27"/>
    <mergeCell ref="QBY27:QBZ27"/>
    <mergeCell ref="QCA27:QCB27"/>
    <mergeCell ref="QBI27:QBJ27"/>
    <mergeCell ref="QBK27:QBL27"/>
    <mergeCell ref="QBM27:QBN27"/>
    <mergeCell ref="QBO27:QBP27"/>
    <mergeCell ref="QBQ27:QBR27"/>
    <mergeCell ref="QAY27:QAZ27"/>
    <mergeCell ref="QBA27:QBB27"/>
    <mergeCell ref="QBC27:QBD27"/>
    <mergeCell ref="QBE27:QBF27"/>
    <mergeCell ref="QBG27:QBH27"/>
    <mergeCell ref="QAO27:QAP27"/>
    <mergeCell ref="QAQ27:QAR27"/>
    <mergeCell ref="QAS27:QAT27"/>
    <mergeCell ref="QAU27:QAV27"/>
    <mergeCell ref="QAW27:QAX27"/>
    <mergeCell ref="QAE27:QAF27"/>
    <mergeCell ref="QAG27:QAH27"/>
    <mergeCell ref="QAI27:QAJ27"/>
    <mergeCell ref="QAK27:QAL27"/>
    <mergeCell ref="QAM27:QAN27"/>
    <mergeCell ref="PZU27:PZV27"/>
    <mergeCell ref="PZW27:PZX27"/>
    <mergeCell ref="PZY27:PZZ27"/>
    <mergeCell ref="QAA27:QAB27"/>
    <mergeCell ref="QAC27:QAD27"/>
    <mergeCell ref="PZK27:PZL27"/>
    <mergeCell ref="PZM27:PZN27"/>
    <mergeCell ref="PZO27:PZP27"/>
    <mergeCell ref="PZQ27:PZR27"/>
    <mergeCell ref="PZS27:PZT27"/>
    <mergeCell ref="QEK27:QEL27"/>
    <mergeCell ref="QEM27:QEN27"/>
    <mergeCell ref="QEO27:QEP27"/>
    <mergeCell ref="QEQ27:QER27"/>
    <mergeCell ref="QES27:QET27"/>
    <mergeCell ref="QEA27:QEB27"/>
    <mergeCell ref="QEC27:QED27"/>
    <mergeCell ref="QEE27:QEF27"/>
    <mergeCell ref="QEG27:QEH27"/>
    <mergeCell ref="QEI27:QEJ27"/>
    <mergeCell ref="QDQ27:QDR27"/>
    <mergeCell ref="QDS27:QDT27"/>
    <mergeCell ref="QDU27:QDV27"/>
    <mergeCell ref="QDW27:QDX27"/>
    <mergeCell ref="QDY27:QDZ27"/>
    <mergeCell ref="QDG27:QDH27"/>
    <mergeCell ref="QDI27:QDJ27"/>
    <mergeCell ref="QDK27:QDL27"/>
    <mergeCell ref="QDM27:QDN27"/>
    <mergeCell ref="QDO27:QDP27"/>
    <mergeCell ref="QCW27:QCX27"/>
    <mergeCell ref="QCY27:QCZ27"/>
    <mergeCell ref="QDA27:QDB27"/>
    <mergeCell ref="QDC27:QDD27"/>
    <mergeCell ref="QDE27:QDF27"/>
    <mergeCell ref="QCM27:QCN27"/>
    <mergeCell ref="QCO27:QCP27"/>
    <mergeCell ref="QCQ27:QCR27"/>
    <mergeCell ref="QCS27:QCT27"/>
    <mergeCell ref="QCU27:QCV27"/>
    <mergeCell ref="QCC27:QCD27"/>
    <mergeCell ref="QCE27:QCF27"/>
    <mergeCell ref="QCG27:QCH27"/>
    <mergeCell ref="QCI27:QCJ27"/>
    <mergeCell ref="QCK27:QCL27"/>
    <mergeCell ref="QHC27:QHD27"/>
    <mergeCell ref="QHE27:QHF27"/>
    <mergeCell ref="QHG27:QHH27"/>
    <mergeCell ref="QHI27:QHJ27"/>
    <mergeCell ref="QHK27:QHL27"/>
    <mergeCell ref="QGS27:QGT27"/>
    <mergeCell ref="QGU27:QGV27"/>
    <mergeCell ref="QGW27:QGX27"/>
    <mergeCell ref="QGY27:QGZ27"/>
    <mergeCell ref="QHA27:QHB27"/>
    <mergeCell ref="QGI27:QGJ27"/>
    <mergeCell ref="QGK27:QGL27"/>
    <mergeCell ref="QGM27:QGN27"/>
    <mergeCell ref="QGO27:QGP27"/>
    <mergeCell ref="QGQ27:QGR27"/>
    <mergeCell ref="QFY27:QFZ27"/>
    <mergeCell ref="QGA27:QGB27"/>
    <mergeCell ref="QGC27:QGD27"/>
    <mergeCell ref="QGE27:QGF27"/>
    <mergeCell ref="QGG27:QGH27"/>
    <mergeCell ref="QFO27:QFP27"/>
    <mergeCell ref="QFQ27:QFR27"/>
    <mergeCell ref="QFS27:QFT27"/>
    <mergeCell ref="QFU27:QFV27"/>
    <mergeCell ref="QFW27:QFX27"/>
    <mergeCell ref="QFE27:QFF27"/>
    <mergeCell ref="QFG27:QFH27"/>
    <mergeCell ref="QFI27:QFJ27"/>
    <mergeCell ref="QFK27:QFL27"/>
    <mergeCell ref="QFM27:QFN27"/>
    <mergeCell ref="QEU27:QEV27"/>
    <mergeCell ref="QEW27:QEX27"/>
    <mergeCell ref="QEY27:QEZ27"/>
    <mergeCell ref="QFA27:QFB27"/>
    <mergeCell ref="QFC27:QFD27"/>
    <mergeCell ref="QJU27:QJV27"/>
    <mergeCell ref="QJW27:QJX27"/>
    <mergeCell ref="QJY27:QJZ27"/>
    <mergeCell ref="QKA27:QKB27"/>
    <mergeCell ref="QKC27:QKD27"/>
    <mergeCell ref="QJK27:QJL27"/>
    <mergeCell ref="QJM27:QJN27"/>
    <mergeCell ref="QJO27:QJP27"/>
    <mergeCell ref="QJQ27:QJR27"/>
    <mergeCell ref="QJS27:QJT27"/>
    <mergeCell ref="QJA27:QJB27"/>
    <mergeCell ref="QJC27:QJD27"/>
    <mergeCell ref="QJE27:QJF27"/>
    <mergeCell ref="QJG27:QJH27"/>
    <mergeCell ref="QJI27:QJJ27"/>
    <mergeCell ref="QIQ27:QIR27"/>
    <mergeCell ref="QIS27:QIT27"/>
    <mergeCell ref="QIU27:QIV27"/>
    <mergeCell ref="QIW27:QIX27"/>
    <mergeCell ref="QIY27:QIZ27"/>
    <mergeCell ref="QIG27:QIH27"/>
    <mergeCell ref="QII27:QIJ27"/>
    <mergeCell ref="QIK27:QIL27"/>
    <mergeCell ref="QIM27:QIN27"/>
    <mergeCell ref="QIO27:QIP27"/>
    <mergeCell ref="QHW27:QHX27"/>
    <mergeCell ref="QHY27:QHZ27"/>
    <mergeCell ref="QIA27:QIB27"/>
    <mergeCell ref="QIC27:QID27"/>
    <mergeCell ref="QIE27:QIF27"/>
    <mergeCell ref="QHM27:QHN27"/>
    <mergeCell ref="QHO27:QHP27"/>
    <mergeCell ref="QHQ27:QHR27"/>
    <mergeCell ref="QHS27:QHT27"/>
    <mergeCell ref="QHU27:QHV27"/>
    <mergeCell ref="QMM27:QMN27"/>
    <mergeCell ref="QMO27:QMP27"/>
    <mergeCell ref="QMQ27:QMR27"/>
    <mergeCell ref="QMS27:QMT27"/>
    <mergeCell ref="QMU27:QMV27"/>
    <mergeCell ref="QMC27:QMD27"/>
    <mergeCell ref="QME27:QMF27"/>
    <mergeCell ref="QMG27:QMH27"/>
    <mergeCell ref="QMI27:QMJ27"/>
    <mergeCell ref="QMK27:QML27"/>
    <mergeCell ref="QLS27:QLT27"/>
    <mergeCell ref="QLU27:QLV27"/>
    <mergeCell ref="QLW27:QLX27"/>
    <mergeCell ref="QLY27:QLZ27"/>
    <mergeCell ref="QMA27:QMB27"/>
    <mergeCell ref="QLI27:QLJ27"/>
    <mergeCell ref="QLK27:QLL27"/>
    <mergeCell ref="QLM27:QLN27"/>
    <mergeCell ref="QLO27:QLP27"/>
    <mergeCell ref="QLQ27:QLR27"/>
    <mergeCell ref="QKY27:QKZ27"/>
    <mergeCell ref="QLA27:QLB27"/>
    <mergeCell ref="QLC27:QLD27"/>
    <mergeCell ref="QLE27:QLF27"/>
    <mergeCell ref="QLG27:QLH27"/>
    <mergeCell ref="QKO27:QKP27"/>
    <mergeCell ref="QKQ27:QKR27"/>
    <mergeCell ref="QKS27:QKT27"/>
    <mergeCell ref="QKU27:QKV27"/>
    <mergeCell ref="QKW27:QKX27"/>
    <mergeCell ref="QKE27:QKF27"/>
    <mergeCell ref="QKG27:QKH27"/>
    <mergeCell ref="QKI27:QKJ27"/>
    <mergeCell ref="QKK27:QKL27"/>
    <mergeCell ref="QKM27:QKN27"/>
    <mergeCell ref="QPE27:QPF27"/>
    <mergeCell ref="QPG27:QPH27"/>
    <mergeCell ref="QPI27:QPJ27"/>
    <mergeCell ref="QPK27:QPL27"/>
    <mergeCell ref="QPM27:QPN27"/>
    <mergeCell ref="QOU27:QOV27"/>
    <mergeCell ref="QOW27:QOX27"/>
    <mergeCell ref="QOY27:QOZ27"/>
    <mergeCell ref="QPA27:QPB27"/>
    <mergeCell ref="QPC27:QPD27"/>
    <mergeCell ref="QOK27:QOL27"/>
    <mergeCell ref="QOM27:QON27"/>
    <mergeCell ref="QOO27:QOP27"/>
    <mergeCell ref="QOQ27:QOR27"/>
    <mergeCell ref="QOS27:QOT27"/>
    <mergeCell ref="QOA27:QOB27"/>
    <mergeCell ref="QOC27:QOD27"/>
    <mergeCell ref="QOE27:QOF27"/>
    <mergeCell ref="QOG27:QOH27"/>
    <mergeCell ref="QOI27:QOJ27"/>
    <mergeCell ref="QNQ27:QNR27"/>
    <mergeCell ref="QNS27:QNT27"/>
    <mergeCell ref="QNU27:QNV27"/>
    <mergeCell ref="QNW27:QNX27"/>
    <mergeCell ref="QNY27:QNZ27"/>
    <mergeCell ref="QNG27:QNH27"/>
    <mergeCell ref="QNI27:QNJ27"/>
    <mergeCell ref="QNK27:QNL27"/>
    <mergeCell ref="QNM27:QNN27"/>
    <mergeCell ref="QNO27:QNP27"/>
    <mergeCell ref="QMW27:QMX27"/>
    <mergeCell ref="QMY27:QMZ27"/>
    <mergeCell ref="QNA27:QNB27"/>
    <mergeCell ref="QNC27:QND27"/>
    <mergeCell ref="QNE27:QNF27"/>
    <mergeCell ref="QRW27:QRX27"/>
    <mergeCell ref="QRY27:QRZ27"/>
    <mergeCell ref="QSA27:QSB27"/>
    <mergeCell ref="QSC27:QSD27"/>
    <mergeCell ref="QSE27:QSF27"/>
    <mergeCell ref="QRM27:QRN27"/>
    <mergeCell ref="QRO27:QRP27"/>
    <mergeCell ref="QRQ27:QRR27"/>
    <mergeCell ref="QRS27:QRT27"/>
    <mergeCell ref="QRU27:QRV27"/>
    <mergeCell ref="QRC27:QRD27"/>
    <mergeCell ref="QRE27:QRF27"/>
    <mergeCell ref="QRG27:QRH27"/>
    <mergeCell ref="QRI27:QRJ27"/>
    <mergeCell ref="QRK27:QRL27"/>
    <mergeCell ref="QQS27:QQT27"/>
    <mergeCell ref="QQU27:QQV27"/>
    <mergeCell ref="QQW27:QQX27"/>
    <mergeCell ref="QQY27:QQZ27"/>
    <mergeCell ref="QRA27:QRB27"/>
    <mergeCell ref="QQI27:QQJ27"/>
    <mergeCell ref="QQK27:QQL27"/>
    <mergeCell ref="QQM27:QQN27"/>
    <mergeCell ref="QQO27:QQP27"/>
    <mergeCell ref="QQQ27:QQR27"/>
    <mergeCell ref="QPY27:QPZ27"/>
    <mergeCell ref="QQA27:QQB27"/>
    <mergeCell ref="QQC27:QQD27"/>
    <mergeCell ref="QQE27:QQF27"/>
    <mergeCell ref="QQG27:QQH27"/>
    <mergeCell ref="QPO27:QPP27"/>
    <mergeCell ref="QPQ27:QPR27"/>
    <mergeCell ref="QPS27:QPT27"/>
    <mergeCell ref="QPU27:QPV27"/>
    <mergeCell ref="QPW27:QPX27"/>
    <mergeCell ref="QUO27:QUP27"/>
    <mergeCell ref="QUQ27:QUR27"/>
    <mergeCell ref="QUS27:QUT27"/>
    <mergeCell ref="QUU27:QUV27"/>
    <mergeCell ref="QUW27:QUX27"/>
    <mergeCell ref="QUE27:QUF27"/>
    <mergeCell ref="QUG27:QUH27"/>
    <mergeCell ref="QUI27:QUJ27"/>
    <mergeCell ref="QUK27:QUL27"/>
    <mergeCell ref="QUM27:QUN27"/>
    <mergeCell ref="QTU27:QTV27"/>
    <mergeCell ref="QTW27:QTX27"/>
    <mergeCell ref="QTY27:QTZ27"/>
    <mergeCell ref="QUA27:QUB27"/>
    <mergeCell ref="QUC27:QUD27"/>
    <mergeCell ref="QTK27:QTL27"/>
    <mergeCell ref="QTM27:QTN27"/>
    <mergeCell ref="QTO27:QTP27"/>
    <mergeCell ref="QTQ27:QTR27"/>
    <mergeCell ref="QTS27:QTT27"/>
    <mergeCell ref="QTA27:QTB27"/>
    <mergeCell ref="QTC27:QTD27"/>
    <mergeCell ref="QTE27:QTF27"/>
    <mergeCell ref="QTG27:QTH27"/>
    <mergeCell ref="QTI27:QTJ27"/>
    <mergeCell ref="QSQ27:QSR27"/>
    <mergeCell ref="QSS27:QST27"/>
    <mergeCell ref="QSU27:QSV27"/>
    <mergeCell ref="QSW27:QSX27"/>
    <mergeCell ref="QSY27:QSZ27"/>
    <mergeCell ref="QSG27:QSH27"/>
    <mergeCell ref="QSI27:QSJ27"/>
    <mergeCell ref="QSK27:QSL27"/>
    <mergeCell ref="QSM27:QSN27"/>
    <mergeCell ref="QSO27:QSP27"/>
    <mergeCell ref="QXG27:QXH27"/>
    <mergeCell ref="QXI27:QXJ27"/>
    <mergeCell ref="QXK27:QXL27"/>
    <mergeCell ref="QXM27:QXN27"/>
    <mergeCell ref="QXO27:QXP27"/>
    <mergeCell ref="QWW27:QWX27"/>
    <mergeCell ref="QWY27:QWZ27"/>
    <mergeCell ref="QXA27:QXB27"/>
    <mergeCell ref="QXC27:QXD27"/>
    <mergeCell ref="QXE27:QXF27"/>
    <mergeCell ref="QWM27:QWN27"/>
    <mergeCell ref="QWO27:QWP27"/>
    <mergeCell ref="QWQ27:QWR27"/>
    <mergeCell ref="QWS27:QWT27"/>
    <mergeCell ref="QWU27:QWV27"/>
    <mergeCell ref="QWC27:QWD27"/>
    <mergeCell ref="QWE27:QWF27"/>
    <mergeCell ref="QWG27:QWH27"/>
    <mergeCell ref="QWI27:QWJ27"/>
    <mergeCell ref="QWK27:QWL27"/>
    <mergeCell ref="QVS27:QVT27"/>
    <mergeCell ref="QVU27:QVV27"/>
    <mergeCell ref="QVW27:QVX27"/>
    <mergeCell ref="QVY27:QVZ27"/>
    <mergeCell ref="QWA27:QWB27"/>
    <mergeCell ref="QVI27:QVJ27"/>
    <mergeCell ref="QVK27:QVL27"/>
    <mergeCell ref="QVM27:QVN27"/>
    <mergeCell ref="QVO27:QVP27"/>
    <mergeCell ref="QVQ27:QVR27"/>
    <mergeCell ref="QUY27:QUZ27"/>
    <mergeCell ref="QVA27:QVB27"/>
    <mergeCell ref="QVC27:QVD27"/>
    <mergeCell ref="QVE27:QVF27"/>
    <mergeCell ref="QVG27:QVH27"/>
    <mergeCell ref="QZY27:QZZ27"/>
    <mergeCell ref="RAA27:RAB27"/>
    <mergeCell ref="RAC27:RAD27"/>
    <mergeCell ref="RAE27:RAF27"/>
    <mergeCell ref="RAG27:RAH27"/>
    <mergeCell ref="QZO27:QZP27"/>
    <mergeCell ref="QZQ27:QZR27"/>
    <mergeCell ref="QZS27:QZT27"/>
    <mergeCell ref="QZU27:QZV27"/>
    <mergeCell ref="QZW27:QZX27"/>
    <mergeCell ref="QZE27:QZF27"/>
    <mergeCell ref="QZG27:QZH27"/>
    <mergeCell ref="QZI27:QZJ27"/>
    <mergeCell ref="QZK27:QZL27"/>
    <mergeCell ref="QZM27:QZN27"/>
    <mergeCell ref="QYU27:QYV27"/>
    <mergeCell ref="QYW27:QYX27"/>
    <mergeCell ref="QYY27:QYZ27"/>
    <mergeCell ref="QZA27:QZB27"/>
    <mergeCell ref="QZC27:QZD27"/>
    <mergeCell ref="QYK27:QYL27"/>
    <mergeCell ref="QYM27:QYN27"/>
    <mergeCell ref="QYO27:QYP27"/>
    <mergeCell ref="QYQ27:QYR27"/>
    <mergeCell ref="QYS27:QYT27"/>
    <mergeCell ref="QYA27:QYB27"/>
    <mergeCell ref="QYC27:QYD27"/>
    <mergeCell ref="QYE27:QYF27"/>
    <mergeCell ref="QYG27:QYH27"/>
    <mergeCell ref="QYI27:QYJ27"/>
    <mergeCell ref="QXQ27:QXR27"/>
    <mergeCell ref="QXS27:QXT27"/>
    <mergeCell ref="QXU27:QXV27"/>
    <mergeCell ref="QXW27:QXX27"/>
    <mergeCell ref="QXY27:QXZ27"/>
    <mergeCell ref="RCQ27:RCR27"/>
    <mergeCell ref="RCS27:RCT27"/>
    <mergeCell ref="RCU27:RCV27"/>
    <mergeCell ref="RCW27:RCX27"/>
    <mergeCell ref="RCY27:RCZ27"/>
    <mergeCell ref="RCG27:RCH27"/>
    <mergeCell ref="RCI27:RCJ27"/>
    <mergeCell ref="RCK27:RCL27"/>
    <mergeCell ref="RCM27:RCN27"/>
    <mergeCell ref="RCO27:RCP27"/>
    <mergeCell ref="RBW27:RBX27"/>
    <mergeCell ref="RBY27:RBZ27"/>
    <mergeCell ref="RCA27:RCB27"/>
    <mergeCell ref="RCC27:RCD27"/>
    <mergeCell ref="RCE27:RCF27"/>
    <mergeCell ref="RBM27:RBN27"/>
    <mergeCell ref="RBO27:RBP27"/>
    <mergeCell ref="RBQ27:RBR27"/>
    <mergeCell ref="RBS27:RBT27"/>
    <mergeCell ref="RBU27:RBV27"/>
    <mergeCell ref="RBC27:RBD27"/>
    <mergeCell ref="RBE27:RBF27"/>
    <mergeCell ref="RBG27:RBH27"/>
    <mergeCell ref="RBI27:RBJ27"/>
    <mergeCell ref="RBK27:RBL27"/>
    <mergeCell ref="RAS27:RAT27"/>
    <mergeCell ref="RAU27:RAV27"/>
    <mergeCell ref="RAW27:RAX27"/>
    <mergeCell ref="RAY27:RAZ27"/>
    <mergeCell ref="RBA27:RBB27"/>
    <mergeCell ref="RAI27:RAJ27"/>
    <mergeCell ref="RAK27:RAL27"/>
    <mergeCell ref="RAM27:RAN27"/>
    <mergeCell ref="RAO27:RAP27"/>
    <mergeCell ref="RAQ27:RAR27"/>
    <mergeCell ref="RFI27:RFJ27"/>
    <mergeCell ref="RFK27:RFL27"/>
    <mergeCell ref="RFM27:RFN27"/>
    <mergeCell ref="RFO27:RFP27"/>
    <mergeCell ref="RFQ27:RFR27"/>
    <mergeCell ref="REY27:REZ27"/>
    <mergeCell ref="RFA27:RFB27"/>
    <mergeCell ref="RFC27:RFD27"/>
    <mergeCell ref="RFE27:RFF27"/>
    <mergeCell ref="RFG27:RFH27"/>
    <mergeCell ref="REO27:REP27"/>
    <mergeCell ref="REQ27:RER27"/>
    <mergeCell ref="RES27:RET27"/>
    <mergeCell ref="REU27:REV27"/>
    <mergeCell ref="REW27:REX27"/>
    <mergeCell ref="REE27:REF27"/>
    <mergeCell ref="REG27:REH27"/>
    <mergeCell ref="REI27:REJ27"/>
    <mergeCell ref="REK27:REL27"/>
    <mergeCell ref="REM27:REN27"/>
    <mergeCell ref="RDU27:RDV27"/>
    <mergeCell ref="RDW27:RDX27"/>
    <mergeCell ref="RDY27:RDZ27"/>
    <mergeCell ref="REA27:REB27"/>
    <mergeCell ref="REC27:RED27"/>
    <mergeCell ref="RDK27:RDL27"/>
    <mergeCell ref="RDM27:RDN27"/>
    <mergeCell ref="RDO27:RDP27"/>
    <mergeCell ref="RDQ27:RDR27"/>
    <mergeCell ref="RDS27:RDT27"/>
    <mergeCell ref="RDA27:RDB27"/>
    <mergeCell ref="RDC27:RDD27"/>
    <mergeCell ref="RDE27:RDF27"/>
    <mergeCell ref="RDG27:RDH27"/>
    <mergeCell ref="RDI27:RDJ27"/>
    <mergeCell ref="RIA27:RIB27"/>
    <mergeCell ref="RIC27:RID27"/>
    <mergeCell ref="RIE27:RIF27"/>
    <mergeCell ref="RIG27:RIH27"/>
    <mergeCell ref="RII27:RIJ27"/>
    <mergeCell ref="RHQ27:RHR27"/>
    <mergeCell ref="RHS27:RHT27"/>
    <mergeCell ref="RHU27:RHV27"/>
    <mergeCell ref="RHW27:RHX27"/>
    <mergeCell ref="RHY27:RHZ27"/>
    <mergeCell ref="RHG27:RHH27"/>
    <mergeCell ref="RHI27:RHJ27"/>
    <mergeCell ref="RHK27:RHL27"/>
    <mergeCell ref="RHM27:RHN27"/>
    <mergeCell ref="RHO27:RHP27"/>
    <mergeCell ref="RGW27:RGX27"/>
    <mergeCell ref="RGY27:RGZ27"/>
    <mergeCell ref="RHA27:RHB27"/>
    <mergeCell ref="RHC27:RHD27"/>
    <mergeCell ref="RHE27:RHF27"/>
    <mergeCell ref="RGM27:RGN27"/>
    <mergeCell ref="RGO27:RGP27"/>
    <mergeCell ref="RGQ27:RGR27"/>
    <mergeCell ref="RGS27:RGT27"/>
    <mergeCell ref="RGU27:RGV27"/>
    <mergeCell ref="RGC27:RGD27"/>
    <mergeCell ref="RGE27:RGF27"/>
    <mergeCell ref="RGG27:RGH27"/>
    <mergeCell ref="RGI27:RGJ27"/>
    <mergeCell ref="RGK27:RGL27"/>
    <mergeCell ref="RFS27:RFT27"/>
    <mergeCell ref="RFU27:RFV27"/>
    <mergeCell ref="RFW27:RFX27"/>
    <mergeCell ref="RFY27:RFZ27"/>
    <mergeCell ref="RGA27:RGB27"/>
    <mergeCell ref="RKS27:RKT27"/>
    <mergeCell ref="RKU27:RKV27"/>
    <mergeCell ref="RKW27:RKX27"/>
    <mergeCell ref="RKY27:RKZ27"/>
    <mergeCell ref="RLA27:RLB27"/>
    <mergeCell ref="RKI27:RKJ27"/>
    <mergeCell ref="RKK27:RKL27"/>
    <mergeCell ref="RKM27:RKN27"/>
    <mergeCell ref="RKO27:RKP27"/>
    <mergeCell ref="RKQ27:RKR27"/>
    <mergeCell ref="RJY27:RJZ27"/>
    <mergeCell ref="RKA27:RKB27"/>
    <mergeCell ref="RKC27:RKD27"/>
    <mergeCell ref="RKE27:RKF27"/>
    <mergeCell ref="RKG27:RKH27"/>
    <mergeCell ref="RJO27:RJP27"/>
    <mergeCell ref="RJQ27:RJR27"/>
    <mergeCell ref="RJS27:RJT27"/>
    <mergeCell ref="RJU27:RJV27"/>
    <mergeCell ref="RJW27:RJX27"/>
    <mergeCell ref="RJE27:RJF27"/>
    <mergeCell ref="RJG27:RJH27"/>
    <mergeCell ref="RJI27:RJJ27"/>
    <mergeCell ref="RJK27:RJL27"/>
    <mergeCell ref="RJM27:RJN27"/>
    <mergeCell ref="RIU27:RIV27"/>
    <mergeCell ref="RIW27:RIX27"/>
    <mergeCell ref="RIY27:RIZ27"/>
    <mergeCell ref="RJA27:RJB27"/>
    <mergeCell ref="RJC27:RJD27"/>
    <mergeCell ref="RIK27:RIL27"/>
    <mergeCell ref="RIM27:RIN27"/>
    <mergeCell ref="RIO27:RIP27"/>
    <mergeCell ref="RIQ27:RIR27"/>
    <mergeCell ref="RIS27:RIT27"/>
    <mergeCell ref="RNK27:RNL27"/>
    <mergeCell ref="RNM27:RNN27"/>
    <mergeCell ref="RNO27:RNP27"/>
    <mergeCell ref="RNQ27:RNR27"/>
    <mergeCell ref="RNS27:RNT27"/>
    <mergeCell ref="RNA27:RNB27"/>
    <mergeCell ref="RNC27:RND27"/>
    <mergeCell ref="RNE27:RNF27"/>
    <mergeCell ref="RNG27:RNH27"/>
    <mergeCell ref="RNI27:RNJ27"/>
    <mergeCell ref="RMQ27:RMR27"/>
    <mergeCell ref="RMS27:RMT27"/>
    <mergeCell ref="RMU27:RMV27"/>
    <mergeCell ref="RMW27:RMX27"/>
    <mergeCell ref="RMY27:RMZ27"/>
    <mergeCell ref="RMG27:RMH27"/>
    <mergeCell ref="RMI27:RMJ27"/>
    <mergeCell ref="RMK27:RML27"/>
    <mergeCell ref="RMM27:RMN27"/>
    <mergeCell ref="RMO27:RMP27"/>
    <mergeCell ref="RLW27:RLX27"/>
    <mergeCell ref="RLY27:RLZ27"/>
    <mergeCell ref="RMA27:RMB27"/>
    <mergeCell ref="RMC27:RMD27"/>
    <mergeCell ref="RME27:RMF27"/>
    <mergeCell ref="RLM27:RLN27"/>
    <mergeCell ref="RLO27:RLP27"/>
    <mergeCell ref="RLQ27:RLR27"/>
    <mergeCell ref="RLS27:RLT27"/>
    <mergeCell ref="RLU27:RLV27"/>
    <mergeCell ref="RLC27:RLD27"/>
    <mergeCell ref="RLE27:RLF27"/>
    <mergeCell ref="RLG27:RLH27"/>
    <mergeCell ref="RLI27:RLJ27"/>
    <mergeCell ref="RLK27:RLL27"/>
    <mergeCell ref="RQC27:RQD27"/>
    <mergeCell ref="RQE27:RQF27"/>
    <mergeCell ref="RQG27:RQH27"/>
    <mergeCell ref="RQI27:RQJ27"/>
    <mergeCell ref="RQK27:RQL27"/>
    <mergeCell ref="RPS27:RPT27"/>
    <mergeCell ref="RPU27:RPV27"/>
    <mergeCell ref="RPW27:RPX27"/>
    <mergeCell ref="RPY27:RPZ27"/>
    <mergeCell ref="RQA27:RQB27"/>
    <mergeCell ref="RPI27:RPJ27"/>
    <mergeCell ref="RPK27:RPL27"/>
    <mergeCell ref="RPM27:RPN27"/>
    <mergeCell ref="RPO27:RPP27"/>
    <mergeCell ref="RPQ27:RPR27"/>
    <mergeCell ref="ROY27:ROZ27"/>
    <mergeCell ref="RPA27:RPB27"/>
    <mergeCell ref="RPC27:RPD27"/>
    <mergeCell ref="RPE27:RPF27"/>
    <mergeCell ref="RPG27:RPH27"/>
    <mergeCell ref="ROO27:ROP27"/>
    <mergeCell ref="ROQ27:ROR27"/>
    <mergeCell ref="ROS27:ROT27"/>
    <mergeCell ref="ROU27:ROV27"/>
    <mergeCell ref="ROW27:ROX27"/>
    <mergeCell ref="ROE27:ROF27"/>
    <mergeCell ref="ROG27:ROH27"/>
    <mergeCell ref="ROI27:ROJ27"/>
    <mergeCell ref="ROK27:ROL27"/>
    <mergeCell ref="ROM27:RON27"/>
    <mergeCell ref="RNU27:RNV27"/>
    <mergeCell ref="RNW27:RNX27"/>
    <mergeCell ref="RNY27:RNZ27"/>
    <mergeCell ref="ROA27:ROB27"/>
    <mergeCell ref="ROC27:ROD27"/>
    <mergeCell ref="RSU27:RSV27"/>
    <mergeCell ref="RSW27:RSX27"/>
    <mergeCell ref="RSY27:RSZ27"/>
    <mergeCell ref="RTA27:RTB27"/>
    <mergeCell ref="RTC27:RTD27"/>
    <mergeCell ref="RSK27:RSL27"/>
    <mergeCell ref="RSM27:RSN27"/>
    <mergeCell ref="RSO27:RSP27"/>
    <mergeCell ref="RSQ27:RSR27"/>
    <mergeCell ref="RSS27:RST27"/>
    <mergeCell ref="RSA27:RSB27"/>
    <mergeCell ref="RSC27:RSD27"/>
    <mergeCell ref="RSE27:RSF27"/>
    <mergeCell ref="RSG27:RSH27"/>
    <mergeCell ref="RSI27:RSJ27"/>
    <mergeCell ref="RRQ27:RRR27"/>
    <mergeCell ref="RRS27:RRT27"/>
    <mergeCell ref="RRU27:RRV27"/>
    <mergeCell ref="RRW27:RRX27"/>
    <mergeCell ref="RRY27:RRZ27"/>
    <mergeCell ref="RRG27:RRH27"/>
    <mergeCell ref="RRI27:RRJ27"/>
    <mergeCell ref="RRK27:RRL27"/>
    <mergeCell ref="RRM27:RRN27"/>
    <mergeCell ref="RRO27:RRP27"/>
    <mergeCell ref="RQW27:RQX27"/>
    <mergeCell ref="RQY27:RQZ27"/>
    <mergeCell ref="RRA27:RRB27"/>
    <mergeCell ref="RRC27:RRD27"/>
    <mergeCell ref="RRE27:RRF27"/>
    <mergeCell ref="RQM27:RQN27"/>
    <mergeCell ref="RQO27:RQP27"/>
    <mergeCell ref="RQQ27:RQR27"/>
    <mergeCell ref="RQS27:RQT27"/>
    <mergeCell ref="RQU27:RQV27"/>
    <mergeCell ref="RVM27:RVN27"/>
    <mergeCell ref="RVO27:RVP27"/>
    <mergeCell ref="RVQ27:RVR27"/>
    <mergeCell ref="RVS27:RVT27"/>
    <mergeCell ref="RVU27:RVV27"/>
    <mergeCell ref="RVC27:RVD27"/>
    <mergeCell ref="RVE27:RVF27"/>
    <mergeCell ref="RVG27:RVH27"/>
    <mergeCell ref="RVI27:RVJ27"/>
    <mergeCell ref="RVK27:RVL27"/>
    <mergeCell ref="RUS27:RUT27"/>
    <mergeCell ref="RUU27:RUV27"/>
    <mergeCell ref="RUW27:RUX27"/>
    <mergeCell ref="RUY27:RUZ27"/>
    <mergeCell ref="RVA27:RVB27"/>
    <mergeCell ref="RUI27:RUJ27"/>
    <mergeCell ref="RUK27:RUL27"/>
    <mergeCell ref="RUM27:RUN27"/>
    <mergeCell ref="RUO27:RUP27"/>
    <mergeCell ref="RUQ27:RUR27"/>
    <mergeCell ref="RTY27:RTZ27"/>
    <mergeCell ref="RUA27:RUB27"/>
    <mergeCell ref="RUC27:RUD27"/>
    <mergeCell ref="RUE27:RUF27"/>
    <mergeCell ref="RUG27:RUH27"/>
    <mergeCell ref="RTO27:RTP27"/>
    <mergeCell ref="RTQ27:RTR27"/>
    <mergeCell ref="RTS27:RTT27"/>
    <mergeCell ref="RTU27:RTV27"/>
    <mergeCell ref="RTW27:RTX27"/>
    <mergeCell ref="RTE27:RTF27"/>
    <mergeCell ref="RTG27:RTH27"/>
    <mergeCell ref="RTI27:RTJ27"/>
    <mergeCell ref="RTK27:RTL27"/>
    <mergeCell ref="RTM27:RTN27"/>
    <mergeCell ref="RYE27:RYF27"/>
    <mergeCell ref="RYG27:RYH27"/>
    <mergeCell ref="RYI27:RYJ27"/>
    <mergeCell ref="RYK27:RYL27"/>
    <mergeCell ref="RYM27:RYN27"/>
    <mergeCell ref="RXU27:RXV27"/>
    <mergeCell ref="RXW27:RXX27"/>
    <mergeCell ref="RXY27:RXZ27"/>
    <mergeCell ref="RYA27:RYB27"/>
    <mergeCell ref="RYC27:RYD27"/>
    <mergeCell ref="RXK27:RXL27"/>
    <mergeCell ref="RXM27:RXN27"/>
    <mergeCell ref="RXO27:RXP27"/>
    <mergeCell ref="RXQ27:RXR27"/>
    <mergeCell ref="RXS27:RXT27"/>
    <mergeCell ref="RXA27:RXB27"/>
    <mergeCell ref="RXC27:RXD27"/>
    <mergeCell ref="RXE27:RXF27"/>
    <mergeCell ref="RXG27:RXH27"/>
    <mergeCell ref="RXI27:RXJ27"/>
    <mergeCell ref="RWQ27:RWR27"/>
    <mergeCell ref="RWS27:RWT27"/>
    <mergeCell ref="RWU27:RWV27"/>
    <mergeCell ref="RWW27:RWX27"/>
    <mergeCell ref="RWY27:RWZ27"/>
    <mergeCell ref="RWG27:RWH27"/>
    <mergeCell ref="RWI27:RWJ27"/>
    <mergeCell ref="RWK27:RWL27"/>
    <mergeCell ref="RWM27:RWN27"/>
    <mergeCell ref="RWO27:RWP27"/>
    <mergeCell ref="RVW27:RVX27"/>
    <mergeCell ref="RVY27:RVZ27"/>
    <mergeCell ref="RWA27:RWB27"/>
    <mergeCell ref="RWC27:RWD27"/>
    <mergeCell ref="RWE27:RWF27"/>
    <mergeCell ref="SAW27:SAX27"/>
    <mergeCell ref="SAY27:SAZ27"/>
    <mergeCell ref="SBA27:SBB27"/>
    <mergeCell ref="SBC27:SBD27"/>
    <mergeCell ref="SBE27:SBF27"/>
    <mergeCell ref="SAM27:SAN27"/>
    <mergeCell ref="SAO27:SAP27"/>
    <mergeCell ref="SAQ27:SAR27"/>
    <mergeCell ref="SAS27:SAT27"/>
    <mergeCell ref="SAU27:SAV27"/>
    <mergeCell ref="SAC27:SAD27"/>
    <mergeCell ref="SAE27:SAF27"/>
    <mergeCell ref="SAG27:SAH27"/>
    <mergeCell ref="SAI27:SAJ27"/>
    <mergeCell ref="SAK27:SAL27"/>
    <mergeCell ref="RZS27:RZT27"/>
    <mergeCell ref="RZU27:RZV27"/>
    <mergeCell ref="RZW27:RZX27"/>
    <mergeCell ref="RZY27:RZZ27"/>
    <mergeCell ref="SAA27:SAB27"/>
    <mergeCell ref="RZI27:RZJ27"/>
    <mergeCell ref="RZK27:RZL27"/>
    <mergeCell ref="RZM27:RZN27"/>
    <mergeCell ref="RZO27:RZP27"/>
    <mergeCell ref="RZQ27:RZR27"/>
    <mergeCell ref="RYY27:RYZ27"/>
    <mergeCell ref="RZA27:RZB27"/>
    <mergeCell ref="RZC27:RZD27"/>
    <mergeCell ref="RZE27:RZF27"/>
    <mergeCell ref="RZG27:RZH27"/>
    <mergeCell ref="RYO27:RYP27"/>
    <mergeCell ref="RYQ27:RYR27"/>
    <mergeCell ref="RYS27:RYT27"/>
    <mergeCell ref="RYU27:RYV27"/>
    <mergeCell ref="RYW27:RYX27"/>
    <mergeCell ref="SDO27:SDP27"/>
    <mergeCell ref="SDQ27:SDR27"/>
    <mergeCell ref="SDS27:SDT27"/>
    <mergeCell ref="SDU27:SDV27"/>
    <mergeCell ref="SDW27:SDX27"/>
    <mergeCell ref="SDE27:SDF27"/>
    <mergeCell ref="SDG27:SDH27"/>
    <mergeCell ref="SDI27:SDJ27"/>
    <mergeCell ref="SDK27:SDL27"/>
    <mergeCell ref="SDM27:SDN27"/>
    <mergeCell ref="SCU27:SCV27"/>
    <mergeCell ref="SCW27:SCX27"/>
    <mergeCell ref="SCY27:SCZ27"/>
    <mergeCell ref="SDA27:SDB27"/>
    <mergeCell ref="SDC27:SDD27"/>
    <mergeCell ref="SCK27:SCL27"/>
    <mergeCell ref="SCM27:SCN27"/>
    <mergeCell ref="SCO27:SCP27"/>
    <mergeCell ref="SCQ27:SCR27"/>
    <mergeCell ref="SCS27:SCT27"/>
    <mergeCell ref="SCA27:SCB27"/>
    <mergeCell ref="SCC27:SCD27"/>
    <mergeCell ref="SCE27:SCF27"/>
    <mergeCell ref="SCG27:SCH27"/>
    <mergeCell ref="SCI27:SCJ27"/>
    <mergeCell ref="SBQ27:SBR27"/>
    <mergeCell ref="SBS27:SBT27"/>
    <mergeCell ref="SBU27:SBV27"/>
    <mergeCell ref="SBW27:SBX27"/>
    <mergeCell ref="SBY27:SBZ27"/>
    <mergeCell ref="SBG27:SBH27"/>
    <mergeCell ref="SBI27:SBJ27"/>
    <mergeCell ref="SBK27:SBL27"/>
    <mergeCell ref="SBM27:SBN27"/>
    <mergeCell ref="SBO27:SBP27"/>
    <mergeCell ref="SGG27:SGH27"/>
    <mergeCell ref="SGI27:SGJ27"/>
    <mergeCell ref="SGK27:SGL27"/>
    <mergeCell ref="SGM27:SGN27"/>
    <mergeCell ref="SGO27:SGP27"/>
    <mergeCell ref="SFW27:SFX27"/>
    <mergeCell ref="SFY27:SFZ27"/>
    <mergeCell ref="SGA27:SGB27"/>
    <mergeCell ref="SGC27:SGD27"/>
    <mergeCell ref="SGE27:SGF27"/>
    <mergeCell ref="SFM27:SFN27"/>
    <mergeCell ref="SFO27:SFP27"/>
    <mergeCell ref="SFQ27:SFR27"/>
    <mergeCell ref="SFS27:SFT27"/>
    <mergeCell ref="SFU27:SFV27"/>
    <mergeCell ref="SFC27:SFD27"/>
    <mergeCell ref="SFE27:SFF27"/>
    <mergeCell ref="SFG27:SFH27"/>
    <mergeCell ref="SFI27:SFJ27"/>
    <mergeCell ref="SFK27:SFL27"/>
    <mergeCell ref="SES27:SET27"/>
    <mergeCell ref="SEU27:SEV27"/>
    <mergeCell ref="SEW27:SEX27"/>
    <mergeCell ref="SEY27:SEZ27"/>
    <mergeCell ref="SFA27:SFB27"/>
    <mergeCell ref="SEI27:SEJ27"/>
    <mergeCell ref="SEK27:SEL27"/>
    <mergeCell ref="SEM27:SEN27"/>
    <mergeCell ref="SEO27:SEP27"/>
    <mergeCell ref="SEQ27:SER27"/>
    <mergeCell ref="SDY27:SDZ27"/>
    <mergeCell ref="SEA27:SEB27"/>
    <mergeCell ref="SEC27:SED27"/>
    <mergeCell ref="SEE27:SEF27"/>
    <mergeCell ref="SEG27:SEH27"/>
    <mergeCell ref="SIY27:SIZ27"/>
    <mergeCell ref="SJA27:SJB27"/>
    <mergeCell ref="SJC27:SJD27"/>
    <mergeCell ref="SJE27:SJF27"/>
    <mergeCell ref="SJG27:SJH27"/>
    <mergeCell ref="SIO27:SIP27"/>
    <mergeCell ref="SIQ27:SIR27"/>
    <mergeCell ref="SIS27:SIT27"/>
    <mergeCell ref="SIU27:SIV27"/>
    <mergeCell ref="SIW27:SIX27"/>
    <mergeCell ref="SIE27:SIF27"/>
    <mergeCell ref="SIG27:SIH27"/>
    <mergeCell ref="SII27:SIJ27"/>
    <mergeCell ref="SIK27:SIL27"/>
    <mergeCell ref="SIM27:SIN27"/>
    <mergeCell ref="SHU27:SHV27"/>
    <mergeCell ref="SHW27:SHX27"/>
    <mergeCell ref="SHY27:SHZ27"/>
    <mergeCell ref="SIA27:SIB27"/>
    <mergeCell ref="SIC27:SID27"/>
    <mergeCell ref="SHK27:SHL27"/>
    <mergeCell ref="SHM27:SHN27"/>
    <mergeCell ref="SHO27:SHP27"/>
    <mergeCell ref="SHQ27:SHR27"/>
    <mergeCell ref="SHS27:SHT27"/>
    <mergeCell ref="SHA27:SHB27"/>
    <mergeCell ref="SHC27:SHD27"/>
    <mergeCell ref="SHE27:SHF27"/>
    <mergeCell ref="SHG27:SHH27"/>
    <mergeCell ref="SHI27:SHJ27"/>
    <mergeCell ref="SGQ27:SGR27"/>
    <mergeCell ref="SGS27:SGT27"/>
    <mergeCell ref="SGU27:SGV27"/>
    <mergeCell ref="SGW27:SGX27"/>
    <mergeCell ref="SGY27:SGZ27"/>
    <mergeCell ref="SLQ27:SLR27"/>
    <mergeCell ref="SLS27:SLT27"/>
    <mergeCell ref="SLU27:SLV27"/>
    <mergeCell ref="SLW27:SLX27"/>
    <mergeCell ref="SLY27:SLZ27"/>
    <mergeCell ref="SLG27:SLH27"/>
    <mergeCell ref="SLI27:SLJ27"/>
    <mergeCell ref="SLK27:SLL27"/>
    <mergeCell ref="SLM27:SLN27"/>
    <mergeCell ref="SLO27:SLP27"/>
    <mergeCell ref="SKW27:SKX27"/>
    <mergeCell ref="SKY27:SKZ27"/>
    <mergeCell ref="SLA27:SLB27"/>
    <mergeCell ref="SLC27:SLD27"/>
    <mergeCell ref="SLE27:SLF27"/>
    <mergeCell ref="SKM27:SKN27"/>
    <mergeCell ref="SKO27:SKP27"/>
    <mergeCell ref="SKQ27:SKR27"/>
    <mergeCell ref="SKS27:SKT27"/>
    <mergeCell ref="SKU27:SKV27"/>
    <mergeCell ref="SKC27:SKD27"/>
    <mergeCell ref="SKE27:SKF27"/>
    <mergeCell ref="SKG27:SKH27"/>
    <mergeCell ref="SKI27:SKJ27"/>
    <mergeCell ref="SKK27:SKL27"/>
    <mergeCell ref="SJS27:SJT27"/>
    <mergeCell ref="SJU27:SJV27"/>
    <mergeCell ref="SJW27:SJX27"/>
    <mergeCell ref="SJY27:SJZ27"/>
    <mergeCell ref="SKA27:SKB27"/>
    <mergeCell ref="SJI27:SJJ27"/>
    <mergeCell ref="SJK27:SJL27"/>
    <mergeCell ref="SJM27:SJN27"/>
    <mergeCell ref="SJO27:SJP27"/>
    <mergeCell ref="SJQ27:SJR27"/>
    <mergeCell ref="SOI27:SOJ27"/>
    <mergeCell ref="SOK27:SOL27"/>
    <mergeCell ref="SOM27:SON27"/>
    <mergeCell ref="SOO27:SOP27"/>
    <mergeCell ref="SOQ27:SOR27"/>
    <mergeCell ref="SNY27:SNZ27"/>
    <mergeCell ref="SOA27:SOB27"/>
    <mergeCell ref="SOC27:SOD27"/>
    <mergeCell ref="SOE27:SOF27"/>
    <mergeCell ref="SOG27:SOH27"/>
    <mergeCell ref="SNO27:SNP27"/>
    <mergeCell ref="SNQ27:SNR27"/>
    <mergeCell ref="SNS27:SNT27"/>
    <mergeCell ref="SNU27:SNV27"/>
    <mergeCell ref="SNW27:SNX27"/>
    <mergeCell ref="SNE27:SNF27"/>
    <mergeCell ref="SNG27:SNH27"/>
    <mergeCell ref="SNI27:SNJ27"/>
    <mergeCell ref="SNK27:SNL27"/>
    <mergeCell ref="SNM27:SNN27"/>
    <mergeCell ref="SMU27:SMV27"/>
    <mergeCell ref="SMW27:SMX27"/>
    <mergeCell ref="SMY27:SMZ27"/>
    <mergeCell ref="SNA27:SNB27"/>
    <mergeCell ref="SNC27:SND27"/>
    <mergeCell ref="SMK27:SML27"/>
    <mergeCell ref="SMM27:SMN27"/>
    <mergeCell ref="SMO27:SMP27"/>
    <mergeCell ref="SMQ27:SMR27"/>
    <mergeCell ref="SMS27:SMT27"/>
    <mergeCell ref="SMA27:SMB27"/>
    <mergeCell ref="SMC27:SMD27"/>
    <mergeCell ref="SME27:SMF27"/>
    <mergeCell ref="SMG27:SMH27"/>
    <mergeCell ref="SMI27:SMJ27"/>
    <mergeCell ref="SRA27:SRB27"/>
    <mergeCell ref="SRC27:SRD27"/>
    <mergeCell ref="SRE27:SRF27"/>
    <mergeCell ref="SRG27:SRH27"/>
    <mergeCell ref="SRI27:SRJ27"/>
    <mergeCell ref="SQQ27:SQR27"/>
    <mergeCell ref="SQS27:SQT27"/>
    <mergeCell ref="SQU27:SQV27"/>
    <mergeCell ref="SQW27:SQX27"/>
    <mergeCell ref="SQY27:SQZ27"/>
    <mergeCell ref="SQG27:SQH27"/>
    <mergeCell ref="SQI27:SQJ27"/>
    <mergeCell ref="SQK27:SQL27"/>
    <mergeCell ref="SQM27:SQN27"/>
    <mergeCell ref="SQO27:SQP27"/>
    <mergeCell ref="SPW27:SPX27"/>
    <mergeCell ref="SPY27:SPZ27"/>
    <mergeCell ref="SQA27:SQB27"/>
    <mergeCell ref="SQC27:SQD27"/>
    <mergeCell ref="SQE27:SQF27"/>
    <mergeCell ref="SPM27:SPN27"/>
    <mergeCell ref="SPO27:SPP27"/>
    <mergeCell ref="SPQ27:SPR27"/>
    <mergeCell ref="SPS27:SPT27"/>
    <mergeCell ref="SPU27:SPV27"/>
    <mergeCell ref="SPC27:SPD27"/>
    <mergeCell ref="SPE27:SPF27"/>
    <mergeCell ref="SPG27:SPH27"/>
    <mergeCell ref="SPI27:SPJ27"/>
    <mergeCell ref="SPK27:SPL27"/>
    <mergeCell ref="SOS27:SOT27"/>
    <mergeCell ref="SOU27:SOV27"/>
    <mergeCell ref="SOW27:SOX27"/>
    <mergeCell ref="SOY27:SOZ27"/>
    <mergeCell ref="SPA27:SPB27"/>
    <mergeCell ref="STS27:STT27"/>
    <mergeCell ref="STU27:STV27"/>
    <mergeCell ref="STW27:STX27"/>
    <mergeCell ref="STY27:STZ27"/>
    <mergeCell ref="SUA27:SUB27"/>
    <mergeCell ref="STI27:STJ27"/>
    <mergeCell ref="STK27:STL27"/>
    <mergeCell ref="STM27:STN27"/>
    <mergeCell ref="STO27:STP27"/>
    <mergeCell ref="STQ27:STR27"/>
    <mergeCell ref="SSY27:SSZ27"/>
    <mergeCell ref="STA27:STB27"/>
    <mergeCell ref="STC27:STD27"/>
    <mergeCell ref="STE27:STF27"/>
    <mergeCell ref="STG27:STH27"/>
    <mergeCell ref="SSO27:SSP27"/>
    <mergeCell ref="SSQ27:SSR27"/>
    <mergeCell ref="SSS27:SST27"/>
    <mergeCell ref="SSU27:SSV27"/>
    <mergeCell ref="SSW27:SSX27"/>
    <mergeCell ref="SSE27:SSF27"/>
    <mergeCell ref="SSG27:SSH27"/>
    <mergeCell ref="SSI27:SSJ27"/>
    <mergeCell ref="SSK27:SSL27"/>
    <mergeCell ref="SSM27:SSN27"/>
    <mergeCell ref="SRU27:SRV27"/>
    <mergeCell ref="SRW27:SRX27"/>
    <mergeCell ref="SRY27:SRZ27"/>
    <mergeCell ref="SSA27:SSB27"/>
    <mergeCell ref="SSC27:SSD27"/>
    <mergeCell ref="SRK27:SRL27"/>
    <mergeCell ref="SRM27:SRN27"/>
    <mergeCell ref="SRO27:SRP27"/>
    <mergeCell ref="SRQ27:SRR27"/>
    <mergeCell ref="SRS27:SRT27"/>
    <mergeCell ref="SWK27:SWL27"/>
    <mergeCell ref="SWM27:SWN27"/>
    <mergeCell ref="SWO27:SWP27"/>
    <mergeCell ref="SWQ27:SWR27"/>
    <mergeCell ref="SWS27:SWT27"/>
    <mergeCell ref="SWA27:SWB27"/>
    <mergeCell ref="SWC27:SWD27"/>
    <mergeCell ref="SWE27:SWF27"/>
    <mergeCell ref="SWG27:SWH27"/>
    <mergeCell ref="SWI27:SWJ27"/>
    <mergeCell ref="SVQ27:SVR27"/>
    <mergeCell ref="SVS27:SVT27"/>
    <mergeCell ref="SVU27:SVV27"/>
    <mergeCell ref="SVW27:SVX27"/>
    <mergeCell ref="SVY27:SVZ27"/>
    <mergeCell ref="SVG27:SVH27"/>
    <mergeCell ref="SVI27:SVJ27"/>
    <mergeCell ref="SVK27:SVL27"/>
    <mergeCell ref="SVM27:SVN27"/>
    <mergeCell ref="SVO27:SVP27"/>
    <mergeCell ref="SUW27:SUX27"/>
    <mergeCell ref="SUY27:SUZ27"/>
    <mergeCell ref="SVA27:SVB27"/>
    <mergeCell ref="SVC27:SVD27"/>
    <mergeCell ref="SVE27:SVF27"/>
    <mergeCell ref="SUM27:SUN27"/>
    <mergeCell ref="SUO27:SUP27"/>
    <mergeCell ref="SUQ27:SUR27"/>
    <mergeCell ref="SUS27:SUT27"/>
    <mergeCell ref="SUU27:SUV27"/>
    <mergeCell ref="SUC27:SUD27"/>
    <mergeCell ref="SUE27:SUF27"/>
    <mergeCell ref="SUG27:SUH27"/>
    <mergeCell ref="SUI27:SUJ27"/>
    <mergeCell ref="SUK27:SUL27"/>
    <mergeCell ref="SZC27:SZD27"/>
    <mergeCell ref="SZE27:SZF27"/>
    <mergeCell ref="SZG27:SZH27"/>
    <mergeCell ref="SZI27:SZJ27"/>
    <mergeCell ref="SZK27:SZL27"/>
    <mergeCell ref="SYS27:SYT27"/>
    <mergeCell ref="SYU27:SYV27"/>
    <mergeCell ref="SYW27:SYX27"/>
    <mergeCell ref="SYY27:SYZ27"/>
    <mergeCell ref="SZA27:SZB27"/>
    <mergeCell ref="SYI27:SYJ27"/>
    <mergeCell ref="SYK27:SYL27"/>
    <mergeCell ref="SYM27:SYN27"/>
    <mergeCell ref="SYO27:SYP27"/>
    <mergeCell ref="SYQ27:SYR27"/>
    <mergeCell ref="SXY27:SXZ27"/>
    <mergeCell ref="SYA27:SYB27"/>
    <mergeCell ref="SYC27:SYD27"/>
    <mergeCell ref="SYE27:SYF27"/>
    <mergeCell ref="SYG27:SYH27"/>
    <mergeCell ref="SXO27:SXP27"/>
    <mergeCell ref="SXQ27:SXR27"/>
    <mergeCell ref="SXS27:SXT27"/>
    <mergeCell ref="SXU27:SXV27"/>
    <mergeCell ref="SXW27:SXX27"/>
    <mergeCell ref="SXE27:SXF27"/>
    <mergeCell ref="SXG27:SXH27"/>
    <mergeCell ref="SXI27:SXJ27"/>
    <mergeCell ref="SXK27:SXL27"/>
    <mergeCell ref="SXM27:SXN27"/>
    <mergeCell ref="SWU27:SWV27"/>
    <mergeCell ref="SWW27:SWX27"/>
    <mergeCell ref="SWY27:SWZ27"/>
    <mergeCell ref="SXA27:SXB27"/>
    <mergeCell ref="SXC27:SXD27"/>
    <mergeCell ref="TBU27:TBV27"/>
    <mergeCell ref="TBW27:TBX27"/>
    <mergeCell ref="TBY27:TBZ27"/>
    <mergeCell ref="TCA27:TCB27"/>
    <mergeCell ref="TCC27:TCD27"/>
    <mergeCell ref="TBK27:TBL27"/>
    <mergeCell ref="TBM27:TBN27"/>
    <mergeCell ref="TBO27:TBP27"/>
    <mergeCell ref="TBQ27:TBR27"/>
    <mergeCell ref="TBS27:TBT27"/>
    <mergeCell ref="TBA27:TBB27"/>
    <mergeCell ref="TBC27:TBD27"/>
    <mergeCell ref="TBE27:TBF27"/>
    <mergeCell ref="TBG27:TBH27"/>
    <mergeCell ref="TBI27:TBJ27"/>
    <mergeCell ref="TAQ27:TAR27"/>
    <mergeCell ref="TAS27:TAT27"/>
    <mergeCell ref="TAU27:TAV27"/>
    <mergeCell ref="TAW27:TAX27"/>
    <mergeCell ref="TAY27:TAZ27"/>
    <mergeCell ref="TAG27:TAH27"/>
    <mergeCell ref="TAI27:TAJ27"/>
    <mergeCell ref="TAK27:TAL27"/>
    <mergeCell ref="TAM27:TAN27"/>
    <mergeCell ref="TAO27:TAP27"/>
    <mergeCell ref="SZW27:SZX27"/>
    <mergeCell ref="SZY27:SZZ27"/>
    <mergeCell ref="TAA27:TAB27"/>
    <mergeCell ref="TAC27:TAD27"/>
    <mergeCell ref="TAE27:TAF27"/>
    <mergeCell ref="SZM27:SZN27"/>
    <mergeCell ref="SZO27:SZP27"/>
    <mergeCell ref="SZQ27:SZR27"/>
    <mergeCell ref="SZS27:SZT27"/>
    <mergeCell ref="SZU27:SZV27"/>
    <mergeCell ref="TEM27:TEN27"/>
    <mergeCell ref="TEO27:TEP27"/>
    <mergeCell ref="TEQ27:TER27"/>
    <mergeCell ref="TES27:TET27"/>
    <mergeCell ref="TEU27:TEV27"/>
    <mergeCell ref="TEC27:TED27"/>
    <mergeCell ref="TEE27:TEF27"/>
    <mergeCell ref="TEG27:TEH27"/>
    <mergeCell ref="TEI27:TEJ27"/>
    <mergeCell ref="TEK27:TEL27"/>
    <mergeCell ref="TDS27:TDT27"/>
    <mergeCell ref="TDU27:TDV27"/>
    <mergeCell ref="TDW27:TDX27"/>
    <mergeCell ref="TDY27:TDZ27"/>
    <mergeCell ref="TEA27:TEB27"/>
    <mergeCell ref="TDI27:TDJ27"/>
    <mergeCell ref="TDK27:TDL27"/>
    <mergeCell ref="TDM27:TDN27"/>
    <mergeCell ref="TDO27:TDP27"/>
    <mergeCell ref="TDQ27:TDR27"/>
    <mergeCell ref="TCY27:TCZ27"/>
    <mergeCell ref="TDA27:TDB27"/>
    <mergeCell ref="TDC27:TDD27"/>
    <mergeCell ref="TDE27:TDF27"/>
    <mergeCell ref="TDG27:TDH27"/>
    <mergeCell ref="TCO27:TCP27"/>
    <mergeCell ref="TCQ27:TCR27"/>
    <mergeCell ref="TCS27:TCT27"/>
    <mergeCell ref="TCU27:TCV27"/>
    <mergeCell ref="TCW27:TCX27"/>
    <mergeCell ref="TCE27:TCF27"/>
    <mergeCell ref="TCG27:TCH27"/>
    <mergeCell ref="TCI27:TCJ27"/>
    <mergeCell ref="TCK27:TCL27"/>
    <mergeCell ref="TCM27:TCN27"/>
    <mergeCell ref="THE27:THF27"/>
    <mergeCell ref="THG27:THH27"/>
    <mergeCell ref="THI27:THJ27"/>
    <mergeCell ref="THK27:THL27"/>
    <mergeCell ref="THM27:THN27"/>
    <mergeCell ref="TGU27:TGV27"/>
    <mergeCell ref="TGW27:TGX27"/>
    <mergeCell ref="TGY27:TGZ27"/>
    <mergeCell ref="THA27:THB27"/>
    <mergeCell ref="THC27:THD27"/>
    <mergeCell ref="TGK27:TGL27"/>
    <mergeCell ref="TGM27:TGN27"/>
    <mergeCell ref="TGO27:TGP27"/>
    <mergeCell ref="TGQ27:TGR27"/>
    <mergeCell ref="TGS27:TGT27"/>
    <mergeCell ref="TGA27:TGB27"/>
    <mergeCell ref="TGC27:TGD27"/>
    <mergeCell ref="TGE27:TGF27"/>
    <mergeCell ref="TGG27:TGH27"/>
    <mergeCell ref="TGI27:TGJ27"/>
    <mergeCell ref="TFQ27:TFR27"/>
    <mergeCell ref="TFS27:TFT27"/>
    <mergeCell ref="TFU27:TFV27"/>
    <mergeCell ref="TFW27:TFX27"/>
    <mergeCell ref="TFY27:TFZ27"/>
    <mergeCell ref="TFG27:TFH27"/>
    <mergeCell ref="TFI27:TFJ27"/>
    <mergeCell ref="TFK27:TFL27"/>
    <mergeCell ref="TFM27:TFN27"/>
    <mergeCell ref="TFO27:TFP27"/>
    <mergeCell ref="TEW27:TEX27"/>
    <mergeCell ref="TEY27:TEZ27"/>
    <mergeCell ref="TFA27:TFB27"/>
    <mergeCell ref="TFC27:TFD27"/>
    <mergeCell ref="TFE27:TFF27"/>
    <mergeCell ref="TJW27:TJX27"/>
    <mergeCell ref="TJY27:TJZ27"/>
    <mergeCell ref="TKA27:TKB27"/>
    <mergeCell ref="TKC27:TKD27"/>
    <mergeCell ref="TKE27:TKF27"/>
    <mergeCell ref="TJM27:TJN27"/>
    <mergeCell ref="TJO27:TJP27"/>
    <mergeCell ref="TJQ27:TJR27"/>
    <mergeCell ref="TJS27:TJT27"/>
    <mergeCell ref="TJU27:TJV27"/>
    <mergeCell ref="TJC27:TJD27"/>
    <mergeCell ref="TJE27:TJF27"/>
    <mergeCell ref="TJG27:TJH27"/>
    <mergeCell ref="TJI27:TJJ27"/>
    <mergeCell ref="TJK27:TJL27"/>
    <mergeCell ref="TIS27:TIT27"/>
    <mergeCell ref="TIU27:TIV27"/>
    <mergeCell ref="TIW27:TIX27"/>
    <mergeCell ref="TIY27:TIZ27"/>
    <mergeCell ref="TJA27:TJB27"/>
    <mergeCell ref="TII27:TIJ27"/>
    <mergeCell ref="TIK27:TIL27"/>
    <mergeCell ref="TIM27:TIN27"/>
    <mergeCell ref="TIO27:TIP27"/>
    <mergeCell ref="TIQ27:TIR27"/>
    <mergeCell ref="THY27:THZ27"/>
    <mergeCell ref="TIA27:TIB27"/>
    <mergeCell ref="TIC27:TID27"/>
    <mergeCell ref="TIE27:TIF27"/>
    <mergeCell ref="TIG27:TIH27"/>
    <mergeCell ref="THO27:THP27"/>
    <mergeCell ref="THQ27:THR27"/>
    <mergeCell ref="THS27:THT27"/>
    <mergeCell ref="THU27:THV27"/>
    <mergeCell ref="THW27:THX27"/>
    <mergeCell ref="TMO27:TMP27"/>
    <mergeCell ref="TMQ27:TMR27"/>
    <mergeCell ref="TMS27:TMT27"/>
    <mergeCell ref="TMU27:TMV27"/>
    <mergeCell ref="TMW27:TMX27"/>
    <mergeCell ref="TME27:TMF27"/>
    <mergeCell ref="TMG27:TMH27"/>
    <mergeCell ref="TMI27:TMJ27"/>
    <mergeCell ref="TMK27:TML27"/>
    <mergeCell ref="TMM27:TMN27"/>
    <mergeCell ref="TLU27:TLV27"/>
    <mergeCell ref="TLW27:TLX27"/>
    <mergeCell ref="TLY27:TLZ27"/>
    <mergeCell ref="TMA27:TMB27"/>
    <mergeCell ref="TMC27:TMD27"/>
    <mergeCell ref="TLK27:TLL27"/>
    <mergeCell ref="TLM27:TLN27"/>
    <mergeCell ref="TLO27:TLP27"/>
    <mergeCell ref="TLQ27:TLR27"/>
    <mergeCell ref="TLS27:TLT27"/>
    <mergeCell ref="TLA27:TLB27"/>
    <mergeCell ref="TLC27:TLD27"/>
    <mergeCell ref="TLE27:TLF27"/>
    <mergeCell ref="TLG27:TLH27"/>
    <mergeCell ref="TLI27:TLJ27"/>
    <mergeCell ref="TKQ27:TKR27"/>
    <mergeCell ref="TKS27:TKT27"/>
    <mergeCell ref="TKU27:TKV27"/>
    <mergeCell ref="TKW27:TKX27"/>
    <mergeCell ref="TKY27:TKZ27"/>
    <mergeCell ref="TKG27:TKH27"/>
    <mergeCell ref="TKI27:TKJ27"/>
    <mergeCell ref="TKK27:TKL27"/>
    <mergeCell ref="TKM27:TKN27"/>
    <mergeCell ref="TKO27:TKP27"/>
    <mergeCell ref="TPG27:TPH27"/>
    <mergeCell ref="TPI27:TPJ27"/>
    <mergeCell ref="TPK27:TPL27"/>
    <mergeCell ref="TPM27:TPN27"/>
    <mergeCell ref="TPO27:TPP27"/>
    <mergeCell ref="TOW27:TOX27"/>
    <mergeCell ref="TOY27:TOZ27"/>
    <mergeCell ref="TPA27:TPB27"/>
    <mergeCell ref="TPC27:TPD27"/>
    <mergeCell ref="TPE27:TPF27"/>
    <mergeCell ref="TOM27:TON27"/>
    <mergeCell ref="TOO27:TOP27"/>
    <mergeCell ref="TOQ27:TOR27"/>
    <mergeCell ref="TOS27:TOT27"/>
    <mergeCell ref="TOU27:TOV27"/>
    <mergeCell ref="TOC27:TOD27"/>
    <mergeCell ref="TOE27:TOF27"/>
    <mergeCell ref="TOG27:TOH27"/>
    <mergeCell ref="TOI27:TOJ27"/>
    <mergeCell ref="TOK27:TOL27"/>
    <mergeCell ref="TNS27:TNT27"/>
    <mergeCell ref="TNU27:TNV27"/>
    <mergeCell ref="TNW27:TNX27"/>
    <mergeCell ref="TNY27:TNZ27"/>
    <mergeCell ref="TOA27:TOB27"/>
    <mergeCell ref="TNI27:TNJ27"/>
    <mergeCell ref="TNK27:TNL27"/>
    <mergeCell ref="TNM27:TNN27"/>
    <mergeCell ref="TNO27:TNP27"/>
    <mergeCell ref="TNQ27:TNR27"/>
    <mergeCell ref="TMY27:TMZ27"/>
    <mergeCell ref="TNA27:TNB27"/>
    <mergeCell ref="TNC27:TND27"/>
    <mergeCell ref="TNE27:TNF27"/>
    <mergeCell ref="TNG27:TNH27"/>
    <mergeCell ref="TRY27:TRZ27"/>
    <mergeCell ref="TSA27:TSB27"/>
    <mergeCell ref="TSC27:TSD27"/>
    <mergeCell ref="TSE27:TSF27"/>
    <mergeCell ref="TSG27:TSH27"/>
    <mergeCell ref="TRO27:TRP27"/>
    <mergeCell ref="TRQ27:TRR27"/>
    <mergeCell ref="TRS27:TRT27"/>
    <mergeCell ref="TRU27:TRV27"/>
    <mergeCell ref="TRW27:TRX27"/>
    <mergeCell ref="TRE27:TRF27"/>
    <mergeCell ref="TRG27:TRH27"/>
    <mergeCell ref="TRI27:TRJ27"/>
    <mergeCell ref="TRK27:TRL27"/>
    <mergeCell ref="TRM27:TRN27"/>
    <mergeCell ref="TQU27:TQV27"/>
    <mergeCell ref="TQW27:TQX27"/>
    <mergeCell ref="TQY27:TQZ27"/>
    <mergeCell ref="TRA27:TRB27"/>
    <mergeCell ref="TRC27:TRD27"/>
    <mergeCell ref="TQK27:TQL27"/>
    <mergeCell ref="TQM27:TQN27"/>
    <mergeCell ref="TQO27:TQP27"/>
    <mergeCell ref="TQQ27:TQR27"/>
    <mergeCell ref="TQS27:TQT27"/>
    <mergeCell ref="TQA27:TQB27"/>
    <mergeCell ref="TQC27:TQD27"/>
    <mergeCell ref="TQE27:TQF27"/>
    <mergeCell ref="TQG27:TQH27"/>
    <mergeCell ref="TQI27:TQJ27"/>
    <mergeCell ref="TPQ27:TPR27"/>
    <mergeCell ref="TPS27:TPT27"/>
    <mergeCell ref="TPU27:TPV27"/>
    <mergeCell ref="TPW27:TPX27"/>
    <mergeCell ref="TPY27:TPZ27"/>
    <mergeCell ref="TUQ27:TUR27"/>
    <mergeCell ref="TUS27:TUT27"/>
    <mergeCell ref="TUU27:TUV27"/>
    <mergeCell ref="TUW27:TUX27"/>
    <mergeCell ref="TUY27:TUZ27"/>
    <mergeCell ref="TUG27:TUH27"/>
    <mergeCell ref="TUI27:TUJ27"/>
    <mergeCell ref="TUK27:TUL27"/>
    <mergeCell ref="TUM27:TUN27"/>
    <mergeCell ref="TUO27:TUP27"/>
    <mergeCell ref="TTW27:TTX27"/>
    <mergeCell ref="TTY27:TTZ27"/>
    <mergeCell ref="TUA27:TUB27"/>
    <mergeCell ref="TUC27:TUD27"/>
    <mergeCell ref="TUE27:TUF27"/>
    <mergeCell ref="TTM27:TTN27"/>
    <mergeCell ref="TTO27:TTP27"/>
    <mergeCell ref="TTQ27:TTR27"/>
    <mergeCell ref="TTS27:TTT27"/>
    <mergeCell ref="TTU27:TTV27"/>
    <mergeCell ref="TTC27:TTD27"/>
    <mergeCell ref="TTE27:TTF27"/>
    <mergeCell ref="TTG27:TTH27"/>
    <mergeCell ref="TTI27:TTJ27"/>
    <mergeCell ref="TTK27:TTL27"/>
    <mergeCell ref="TSS27:TST27"/>
    <mergeCell ref="TSU27:TSV27"/>
    <mergeCell ref="TSW27:TSX27"/>
    <mergeCell ref="TSY27:TSZ27"/>
    <mergeCell ref="TTA27:TTB27"/>
    <mergeCell ref="TSI27:TSJ27"/>
    <mergeCell ref="TSK27:TSL27"/>
    <mergeCell ref="TSM27:TSN27"/>
    <mergeCell ref="TSO27:TSP27"/>
    <mergeCell ref="TSQ27:TSR27"/>
    <mergeCell ref="TXI27:TXJ27"/>
    <mergeCell ref="TXK27:TXL27"/>
    <mergeCell ref="TXM27:TXN27"/>
    <mergeCell ref="TXO27:TXP27"/>
    <mergeCell ref="TXQ27:TXR27"/>
    <mergeCell ref="TWY27:TWZ27"/>
    <mergeCell ref="TXA27:TXB27"/>
    <mergeCell ref="TXC27:TXD27"/>
    <mergeCell ref="TXE27:TXF27"/>
    <mergeCell ref="TXG27:TXH27"/>
    <mergeCell ref="TWO27:TWP27"/>
    <mergeCell ref="TWQ27:TWR27"/>
    <mergeCell ref="TWS27:TWT27"/>
    <mergeCell ref="TWU27:TWV27"/>
    <mergeCell ref="TWW27:TWX27"/>
    <mergeCell ref="TWE27:TWF27"/>
    <mergeCell ref="TWG27:TWH27"/>
    <mergeCell ref="TWI27:TWJ27"/>
    <mergeCell ref="TWK27:TWL27"/>
    <mergeCell ref="TWM27:TWN27"/>
    <mergeCell ref="TVU27:TVV27"/>
    <mergeCell ref="TVW27:TVX27"/>
    <mergeCell ref="TVY27:TVZ27"/>
    <mergeCell ref="TWA27:TWB27"/>
    <mergeCell ref="TWC27:TWD27"/>
    <mergeCell ref="TVK27:TVL27"/>
    <mergeCell ref="TVM27:TVN27"/>
    <mergeCell ref="TVO27:TVP27"/>
    <mergeCell ref="TVQ27:TVR27"/>
    <mergeCell ref="TVS27:TVT27"/>
    <mergeCell ref="TVA27:TVB27"/>
    <mergeCell ref="TVC27:TVD27"/>
    <mergeCell ref="TVE27:TVF27"/>
    <mergeCell ref="TVG27:TVH27"/>
    <mergeCell ref="TVI27:TVJ27"/>
    <mergeCell ref="UAA27:UAB27"/>
    <mergeCell ref="UAC27:UAD27"/>
    <mergeCell ref="UAE27:UAF27"/>
    <mergeCell ref="UAG27:UAH27"/>
    <mergeCell ref="UAI27:UAJ27"/>
    <mergeCell ref="TZQ27:TZR27"/>
    <mergeCell ref="TZS27:TZT27"/>
    <mergeCell ref="TZU27:TZV27"/>
    <mergeCell ref="TZW27:TZX27"/>
    <mergeCell ref="TZY27:TZZ27"/>
    <mergeCell ref="TZG27:TZH27"/>
    <mergeCell ref="TZI27:TZJ27"/>
    <mergeCell ref="TZK27:TZL27"/>
    <mergeCell ref="TZM27:TZN27"/>
    <mergeCell ref="TZO27:TZP27"/>
    <mergeCell ref="TYW27:TYX27"/>
    <mergeCell ref="TYY27:TYZ27"/>
    <mergeCell ref="TZA27:TZB27"/>
    <mergeCell ref="TZC27:TZD27"/>
    <mergeCell ref="TZE27:TZF27"/>
    <mergeCell ref="TYM27:TYN27"/>
    <mergeCell ref="TYO27:TYP27"/>
    <mergeCell ref="TYQ27:TYR27"/>
    <mergeCell ref="TYS27:TYT27"/>
    <mergeCell ref="TYU27:TYV27"/>
    <mergeCell ref="TYC27:TYD27"/>
    <mergeCell ref="TYE27:TYF27"/>
    <mergeCell ref="TYG27:TYH27"/>
    <mergeCell ref="TYI27:TYJ27"/>
    <mergeCell ref="TYK27:TYL27"/>
    <mergeCell ref="TXS27:TXT27"/>
    <mergeCell ref="TXU27:TXV27"/>
    <mergeCell ref="TXW27:TXX27"/>
    <mergeCell ref="TXY27:TXZ27"/>
    <mergeCell ref="TYA27:TYB27"/>
    <mergeCell ref="UCS27:UCT27"/>
    <mergeCell ref="UCU27:UCV27"/>
    <mergeCell ref="UCW27:UCX27"/>
    <mergeCell ref="UCY27:UCZ27"/>
    <mergeCell ref="UDA27:UDB27"/>
    <mergeCell ref="UCI27:UCJ27"/>
    <mergeCell ref="UCK27:UCL27"/>
    <mergeCell ref="UCM27:UCN27"/>
    <mergeCell ref="UCO27:UCP27"/>
    <mergeCell ref="UCQ27:UCR27"/>
    <mergeCell ref="UBY27:UBZ27"/>
    <mergeCell ref="UCA27:UCB27"/>
    <mergeCell ref="UCC27:UCD27"/>
    <mergeCell ref="UCE27:UCF27"/>
    <mergeCell ref="UCG27:UCH27"/>
    <mergeCell ref="UBO27:UBP27"/>
    <mergeCell ref="UBQ27:UBR27"/>
    <mergeCell ref="UBS27:UBT27"/>
    <mergeCell ref="UBU27:UBV27"/>
    <mergeCell ref="UBW27:UBX27"/>
    <mergeCell ref="UBE27:UBF27"/>
    <mergeCell ref="UBG27:UBH27"/>
    <mergeCell ref="UBI27:UBJ27"/>
    <mergeCell ref="UBK27:UBL27"/>
    <mergeCell ref="UBM27:UBN27"/>
    <mergeCell ref="UAU27:UAV27"/>
    <mergeCell ref="UAW27:UAX27"/>
    <mergeCell ref="UAY27:UAZ27"/>
    <mergeCell ref="UBA27:UBB27"/>
    <mergeCell ref="UBC27:UBD27"/>
    <mergeCell ref="UAK27:UAL27"/>
    <mergeCell ref="UAM27:UAN27"/>
    <mergeCell ref="UAO27:UAP27"/>
    <mergeCell ref="UAQ27:UAR27"/>
    <mergeCell ref="UAS27:UAT27"/>
    <mergeCell ref="UFK27:UFL27"/>
    <mergeCell ref="UFM27:UFN27"/>
    <mergeCell ref="UFO27:UFP27"/>
    <mergeCell ref="UFQ27:UFR27"/>
    <mergeCell ref="UFS27:UFT27"/>
    <mergeCell ref="UFA27:UFB27"/>
    <mergeCell ref="UFC27:UFD27"/>
    <mergeCell ref="UFE27:UFF27"/>
    <mergeCell ref="UFG27:UFH27"/>
    <mergeCell ref="UFI27:UFJ27"/>
    <mergeCell ref="UEQ27:UER27"/>
    <mergeCell ref="UES27:UET27"/>
    <mergeCell ref="UEU27:UEV27"/>
    <mergeCell ref="UEW27:UEX27"/>
    <mergeCell ref="UEY27:UEZ27"/>
    <mergeCell ref="UEG27:UEH27"/>
    <mergeCell ref="UEI27:UEJ27"/>
    <mergeCell ref="UEK27:UEL27"/>
    <mergeCell ref="UEM27:UEN27"/>
    <mergeCell ref="UEO27:UEP27"/>
    <mergeCell ref="UDW27:UDX27"/>
    <mergeCell ref="UDY27:UDZ27"/>
    <mergeCell ref="UEA27:UEB27"/>
    <mergeCell ref="UEC27:UED27"/>
    <mergeCell ref="UEE27:UEF27"/>
    <mergeCell ref="UDM27:UDN27"/>
    <mergeCell ref="UDO27:UDP27"/>
    <mergeCell ref="UDQ27:UDR27"/>
    <mergeCell ref="UDS27:UDT27"/>
    <mergeCell ref="UDU27:UDV27"/>
    <mergeCell ref="UDC27:UDD27"/>
    <mergeCell ref="UDE27:UDF27"/>
    <mergeCell ref="UDG27:UDH27"/>
    <mergeCell ref="UDI27:UDJ27"/>
    <mergeCell ref="UDK27:UDL27"/>
    <mergeCell ref="UIC27:UID27"/>
    <mergeCell ref="UIE27:UIF27"/>
    <mergeCell ref="UIG27:UIH27"/>
    <mergeCell ref="UII27:UIJ27"/>
    <mergeCell ref="UIK27:UIL27"/>
    <mergeCell ref="UHS27:UHT27"/>
    <mergeCell ref="UHU27:UHV27"/>
    <mergeCell ref="UHW27:UHX27"/>
    <mergeCell ref="UHY27:UHZ27"/>
    <mergeCell ref="UIA27:UIB27"/>
    <mergeCell ref="UHI27:UHJ27"/>
    <mergeCell ref="UHK27:UHL27"/>
    <mergeCell ref="UHM27:UHN27"/>
    <mergeCell ref="UHO27:UHP27"/>
    <mergeCell ref="UHQ27:UHR27"/>
    <mergeCell ref="UGY27:UGZ27"/>
    <mergeCell ref="UHA27:UHB27"/>
    <mergeCell ref="UHC27:UHD27"/>
    <mergeCell ref="UHE27:UHF27"/>
    <mergeCell ref="UHG27:UHH27"/>
    <mergeCell ref="UGO27:UGP27"/>
    <mergeCell ref="UGQ27:UGR27"/>
    <mergeCell ref="UGS27:UGT27"/>
    <mergeCell ref="UGU27:UGV27"/>
    <mergeCell ref="UGW27:UGX27"/>
    <mergeCell ref="UGE27:UGF27"/>
    <mergeCell ref="UGG27:UGH27"/>
    <mergeCell ref="UGI27:UGJ27"/>
    <mergeCell ref="UGK27:UGL27"/>
    <mergeCell ref="UGM27:UGN27"/>
    <mergeCell ref="UFU27:UFV27"/>
    <mergeCell ref="UFW27:UFX27"/>
    <mergeCell ref="UFY27:UFZ27"/>
    <mergeCell ref="UGA27:UGB27"/>
    <mergeCell ref="UGC27:UGD27"/>
    <mergeCell ref="UKU27:UKV27"/>
    <mergeCell ref="UKW27:UKX27"/>
    <mergeCell ref="UKY27:UKZ27"/>
    <mergeCell ref="ULA27:ULB27"/>
    <mergeCell ref="ULC27:ULD27"/>
    <mergeCell ref="UKK27:UKL27"/>
    <mergeCell ref="UKM27:UKN27"/>
    <mergeCell ref="UKO27:UKP27"/>
    <mergeCell ref="UKQ27:UKR27"/>
    <mergeCell ref="UKS27:UKT27"/>
    <mergeCell ref="UKA27:UKB27"/>
    <mergeCell ref="UKC27:UKD27"/>
    <mergeCell ref="UKE27:UKF27"/>
    <mergeCell ref="UKG27:UKH27"/>
    <mergeCell ref="UKI27:UKJ27"/>
    <mergeCell ref="UJQ27:UJR27"/>
    <mergeCell ref="UJS27:UJT27"/>
    <mergeCell ref="UJU27:UJV27"/>
    <mergeCell ref="UJW27:UJX27"/>
    <mergeCell ref="UJY27:UJZ27"/>
    <mergeCell ref="UJG27:UJH27"/>
    <mergeCell ref="UJI27:UJJ27"/>
    <mergeCell ref="UJK27:UJL27"/>
    <mergeCell ref="UJM27:UJN27"/>
    <mergeCell ref="UJO27:UJP27"/>
    <mergeCell ref="UIW27:UIX27"/>
    <mergeCell ref="UIY27:UIZ27"/>
    <mergeCell ref="UJA27:UJB27"/>
    <mergeCell ref="UJC27:UJD27"/>
    <mergeCell ref="UJE27:UJF27"/>
    <mergeCell ref="UIM27:UIN27"/>
    <mergeCell ref="UIO27:UIP27"/>
    <mergeCell ref="UIQ27:UIR27"/>
    <mergeCell ref="UIS27:UIT27"/>
    <mergeCell ref="UIU27:UIV27"/>
    <mergeCell ref="UNM27:UNN27"/>
    <mergeCell ref="UNO27:UNP27"/>
    <mergeCell ref="UNQ27:UNR27"/>
    <mergeCell ref="UNS27:UNT27"/>
    <mergeCell ref="UNU27:UNV27"/>
    <mergeCell ref="UNC27:UND27"/>
    <mergeCell ref="UNE27:UNF27"/>
    <mergeCell ref="UNG27:UNH27"/>
    <mergeCell ref="UNI27:UNJ27"/>
    <mergeCell ref="UNK27:UNL27"/>
    <mergeCell ref="UMS27:UMT27"/>
    <mergeCell ref="UMU27:UMV27"/>
    <mergeCell ref="UMW27:UMX27"/>
    <mergeCell ref="UMY27:UMZ27"/>
    <mergeCell ref="UNA27:UNB27"/>
    <mergeCell ref="UMI27:UMJ27"/>
    <mergeCell ref="UMK27:UML27"/>
    <mergeCell ref="UMM27:UMN27"/>
    <mergeCell ref="UMO27:UMP27"/>
    <mergeCell ref="UMQ27:UMR27"/>
    <mergeCell ref="ULY27:ULZ27"/>
    <mergeCell ref="UMA27:UMB27"/>
    <mergeCell ref="UMC27:UMD27"/>
    <mergeCell ref="UME27:UMF27"/>
    <mergeCell ref="UMG27:UMH27"/>
    <mergeCell ref="ULO27:ULP27"/>
    <mergeCell ref="ULQ27:ULR27"/>
    <mergeCell ref="ULS27:ULT27"/>
    <mergeCell ref="ULU27:ULV27"/>
    <mergeCell ref="ULW27:ULX27"/>
    <mergeCell ref="ULE27:ULF27"/>
    <mergeCell ref="ULG27:ULH27"/>
    <mergeCell ref="ULI27:ULJ27"/>
    <mergeCell ref="ULK27:ULL27"/>
    <mergeCell ref="ULM27:ULN27"/>
    <mergeCell ref="UQE27:UQF27"/>
    <mergeCell ref="UQG27:UQH27"/>
    <mergeCell ref="UQI27:UQJ27"/>
    <mergeCell ref="UQK27:UQL27"/>
    <mergeCell ref="UQM27:UQN27"/>
    <mergeCell ref="UPU27:UPV27"/>
    <mergeCell ref="UPW27:UPX27"/>
    <mergeCell ref="UPY27:UPZ27"/>
    <mergeCell ref="UQA27:UQB27"/>
    <mergeCell ref="UQC27:UQD27"/>
    <mergeCell ref="UPK27:UPL27"/>
    <mergeCell ref="UPM27:UPN27"/>
    <mergeCell ref="UPO27:UPP27"/>
    <mergeCell ref="UPQ27:UPR27"/>
    <mergeCell ref="UPS27:UPT27"/>
    <mergeCell ref="UPA27:UPB27"/>
    <mergeCell ref="UPC27:UPD27"/>
    <mergeCell ref="UPE27:UPF27"/>
    <mergeCell ref="UPG27:UPH27"/>
    <mergeCell ref="UPI27:UPJ27"/>
    <mergeCell ref="UOQ27:UOR27"/>
    <mergeCell ref="UOS27:UOT27"/>
    <mergeCell ref="UOU27:UOV27"/>
    <mergeCell ref="UOW27:UOX27"/>
    <mergeCell ref="UOY27:UOZ27"/>
    <mergeCell ref="UOG27:UOH27"/>
    <mergeCell ref="UOI27:UOJ27"/>
    <mergeCell ref="UOK27:UOL27"/>
    <mergeCell ref="UOM27:UON27"/>
    <mergeCell ref="UOO27:UOP27"/>
    <mergeCell ref="UNW27:UNX27"/>
    <mergeCell ref="UNY27:UNZ27"/>
    <mergeCell ref="UOA27:UOB27"/>
    <mergeCell ref="UOC27:UOD27"/>
    <mergeCell ref="UOE27:UOF27"/>
    <mergeCell ref="USW27:USX27"/>
    <mergeCell ref="USY27:USZ27"/>
    <mergeCell ref="UTA27:UTB27"/>
    <mergeCell ref="UTC27:UTD27"/>
    <mergeCell ref="UTE27:UTF27"/>
    <mergeCell ref="USM27:USN27"/>
    <mergeCell ref="USO27:USP27"/>
    <mergeCell ref="USQ27:USR27"/>
    <mergeCell ref="USS27:UST27"/>
    <mergeCell ref="USU27:USV27"/>
    <mergeCell ref="USC27:USD27"/>
    <mergeCell ref="USE27:USF27"/>
    <mergeCell ref="USG27:USH27"/>
    <mergeCell ref="USI27:USJ27"/>
    <mergeCell ref="USK27:USL27"/>
    <mergeCell ref="URS27:URT27"/>
    <mergeCell ref="URU27:URV27"/>
    <mergeCell ref="URW27:URX27"/>
    <mergeCell ref="URY27:URZ27"/>
    <mergeCell ref="USA27:USB27"/>
    <mergeCell ref="URI27:URJ27"/>
    <mergeCell ref="URK27:URL27"/>
    <mergeCell ref="URM27:URN27"/>
    <mergeCell ref="URO27:URP27"/>
    <mergeCell ref="URQ27:URR27"/>
    <mergeCell ref="UQY27:UQZ27"/>
    <mergeCell ref="URA27:URB27"/>
    <mergeCell ref="URC27:URD27"/>
    <mergeCell ref="URE27:URF27"/>
    <mergeCell ref="URG27:URH27"/>
    <mergeCell ref="UQO27:UQP27"/>
    <mergeCell ref="UQQ27:UQR27"/>
    <mergeCell ref="UQS27:UQT27"/>
    <mergeCell ref="UQU27:UQV27"/>
    <mergeCell ref="UQW27:UQX27"/>
    <mergeCell ref="UVO27:UVP27"/>
    <mergeCell ref="UVQ27:UVR27"/>
    <mergeCell ref="UVS27:UVT27"/>
    <mergeCell ref="UVU27:UVV27"/>
    <mergeCell ref="UVW27:UVX27"/>
    <mergeCell ref="UVE27:UVF27"/>
    <mergeCell ref="UVG27:UVH27"/>
    <mergeCell ref="UVI27:UVJ27"/>
    <mergeCell ref="UVK27:UVL27"/>
    <mergeCell ref="UVM27:UVN27"/>
    <mergeCell ref="UUU27:UUV27"/>
    <mergeCell ref="UUW27:UUX27"/>
    <mergeCell ref="UUY27:UUZ27"/>
    <mergeCell ref="UVA27:UVB27"/>
    <mergeCell ref="UVC27:UVD27"/>
    <mergeCell ref="UUK27:UUL27"/>
    <mergeCell ref="UUM27:UUN27"/>
    <mergeCell ref="UUO27:UUP27"/>
    <mergeCell ref="UUQ27:UUR27"/>
    <mergeCell ref="UUS27:UUT27"/>
    <mergeCell ref="UUA27:UUB27"/>
    <mergeCell ref="UUC27:UUD27"/>
    <mergeCell ref="UUE27:UUF27"/>
    <mergeCell ref="UUG27:UUH27"/>
    <mergeCell ref="UUI27:UUJ27"/>
    <mergeCell ref="UTQ27:UTR27"/>
    <mergeCell ref="UTS27:UTT27"/>
    <mergeCell ref="UTU27:UTV27"/>
    <mergeCell ref="UTW27:UTX27"/>
    <mergeCell ref="UTY27:UTZ27"/>
    <mergeCell ref="UTG27:UTH27"/>
    <mergeCell ref="UTI27:UTJ27"/>
    <mergeCell ref="UTK27:UTL27"/>
    <mergeCell ref="UTM27:UTN27"/>
    <mergeCell ref="UTO27:UTP27"/>
    <mergeCell ref="UYG27:UYH27"/>
    <mergeCell ref="UYI27:UYJ27"/>
    <mergeCell ref="UYK27:UYL27"/>
    <mergeCell ref="UYM27:UYN27"/>
    <mergeCell ref="UYO27:UYP27"/>
    <mergeCell ref="UXW27:UXX27"/>
    <mergeCell ref="UXY27:UXZ27"/>
    <mergeCell ref="UYA27:UYB27"/>
    <mergeCell ref="UYC27:UYD27"/>
    <mergeCell ref="UYE27:UYF27"/>
    <mergeCell ref="UXM27:UXN27"/>
    <mergeCell ref="UXO27:UXP27"/>
    <mergeCell ref="UXQ27:UXR27"/>
    <mergeCell ref="UXS27:UXT27"/>
    <mergeCell ref="UXU27:UXV27"/>
    <mergeCell ref="UXC27:UXD27"/>
    <mergeCell ref="UXE27:UXF27"/>
    <mergeCell ref="UXG27:UXH27"/>
    <mergeCell ref="UXI27:UXJ27"/>
    <mergeCell ref="UXK27:UXL27"/>
    <mergeCell ref="UWS27:UWT27"/>
    <mergeCell ref="UWU27:UWV27"/>
    <mergeCell ref="UWW27:UWX27"/>
    <mergeCell ref="UWY27:UWZ27"/>
    <mergeCell ref="UXA27:UXB27"/>
    <mergeCell ref="UWI27:UWJ27"/>
    <mergeCell ref="UWK27:UWL27"/>
    <mergeCell ref="UWM27:UWN27"/>
    <mergeCell ref="UWO27:UWP27"/>
    <mergeCell ref="UWQ27:UWR27"/>
    <mergeCell ref="UVY27:UVZ27"/>
    <mergeCell ref="UWA27:UWB27"/>
    <mergeCell ref="UWC27:UWD27"/>
    <mergeCell ref="UWE27:UWF27"/>
    <mergeCell ref="UWG27:UWH27"/>
    <mergeCell ref="VAY27:VAZ27"/>
    <mergeCell ref="VBA27:VBB27"/>
    <mergeCell ref="VBC27:VBD27"/>
    <mergeCell ref="VBE27:VBF27"/>
    <mergeCell ref="VBG27:VBH27"/>
    <mergeCell ref="VAO27:VAP27"/>
    <mergeCell ref="VAQ27:VAR27"/>
    <mergeCell ref="VAS27:VAT27"/>
    <mergeCell ref="VAU27:VAV27"/>
    <mergeCell ref="VAW27:VAX27"/>
    <mergeCell ref="VAE27:VAF27"/>
    <mergeCell ref="VAG27:VAH27"/>
    <mergeCell ref="VAI27:VAJ27"/>
    <mergeCell ref="VAK27:VAL27"/>
    <mergeCell ref="VAM27:VAN27"/>
    <mergeCell ref="UZU27:UZV27"/>
    <mergeCell ref="UZW27:UZX27"/>
    <mergeCell ref="UZY27:UZZ27"/>
    <mergeCell ref="VAA27:VAB27"/>
    <mergeCell ref="VAC27:VAD27"/>
    <mergeCell ref="UZK27:UZL27"/>
    <mergeCell ref="UZM27:UZN27"/>
    <mergeCell ref="UZO27:UZP27"/>
    <mergeCell ref="UZQ27:UZR27"/>
    <mergeCell ref="UZS27:UZT27"/>
    <mergeCell ref="UZA27:UZB27"/>
    <mergeCell ref="UZC27:UZD27"/>
    <mergeCell ref="UZE27:UZF27"/>
    <mergeCell ref="UZG27:UZH27"/>
    <mergeCell ref="UZI27:UZJ27"/>
    <mergeCell ref="UYQ27:UYR27"/>
    <mergeCell ref="UYS27:UYT27"/>
    <mergeCell ref="UYU27:UYV27"/>
    <mergeCell ref="UYW27:UYX27"/>
    <mergeCell ref="UYY27:UYZ27"/>
    <mergeCell ref="VDQ27:VDR27"/>
    <mergeCell ref="VDS27:VDT27"/>
    <mergeCell ref="VDU27:VDV27"/>
    <mergeCell ref="VDW27:VDX27"/>
    <mergeCell ref="VDY27:VDZ27"/>
    <mergeCell ref="VDG27:VDH27"/>
    <mergeCell ref="VDI27:VDJ27"/>
    <mergeCell ref="VDK27:VDL27"/>
    <mergeCell ref="VDM27:VDN27"/>
    <mergeCell ref="VDO27:VDP27"/>
    <mergeCell ref="VCW27:VCX27"/>
    <mergeCell ref="VCY27:VCZ27"/>
    <mergeCell ref="VDA27:VDB27"/>
    <mergeCell ref="VDC27:VDD27"/>
    <mergeCell ref="VDE27:VDF27"/>
    <mergeCell ref="VCM27:VCN27"/>
    <mergeCell ref="VCO27:VCP27"/>
    <mergeCell ref="VCQ27:VCR27"/>
    <mergeCell ref="VCS27:VCT27"/>
    <mergeCell ref="VCU27:VCV27"/>
    <mergeCell ref="VCC27:VCD27"/>
    <mergeCell ref="VCE27:VCF27"/>
    <mergeCell ref="VCG27:VCH27"/>
    <mergeCell ref="VCI27:VCJ27"/>
    <mergeCell ref="VCK27:VCL27"/>
    <mergeCell ref="VBS27:VBT27"/>
    <mergeCell ref="VBU27:VBV27"/>
    <mergeCell ref="VBW27:VBX27"/>
    <mergeCell ref="VBY27:VBZ27"/>
    <mergeCell ref="VCA27:VCB27"/>
    <mergeCell ref="VBI27:VBJ27"/>
    <mergeCell ref="VBK27:VBL27"/>
    <mergeCell ref="VBM27:VBN27"/>
    <mergeCell ref="VBO27:VBP27"/>
    <mergeCell ref="VBQ27:VBR27"/>
    <mergeCell ref="VGI27:VGJ27"/>
    <mergeCell ref="VGK27:VGL27"/>
    <mergeCell ref="VGM27:VGN27"/>
    <mergeCell ref="VGO27:VGP27"/>
    <mergeCell ref="VGQ27:VGR27"/>
    <mergeCell ref="VFY27:VFZ27"/>
    <mergeCell ref="VGA27:VGB27"/>
    <mergeCell ref="VGC27:VGD27"/>
    <mergeCell ref="VGE27:VGF27"/>
    <mergeCell ref="VGG27:VGH27"/>
    <mergeCell ref="VFO27:VFP27"/>
    <mergeCell ref="VFQ27:VFR27"/>
    <mergeCell ref="VFS27:VFT27"/>
    <mergeCell ref="VFU27:VFV27"/>
    <mergeCell ref="VFW27:VFX27"/>
    <mergeCell ref="VFE27:VFF27"/>
    <mergeCell ref="VFG27:VFH27"/>
    <mergeCell ref="VFI27:VFJ27"/>
    <mergeCell ref="VFK27:VFL27"/>
    <mergeCell ref="VFM27:VFN27"/>
    <mergeCell ref="VEU27:VEV27"/>
    <mergeCell ref="VEW27:VEX27"/>
    <mergeCell ref="VEY27:VEZ27"/>
    <mergeCell ref="VFA27:VFB27"/>
    <mergeCell ref="VFC27:VFD27"/>
    <mergeCell ref="VEK27:VEL27"/>
    <mergeCell ref="VEM27:VEN27"/>
    <mergeCell ref="VEO27:VEP27"/>
    <mergeCell ref="VEQ27:VER27"/>
    <mergeCell ref="VES27:VET27"/>
    <mergeCell ref="VEA27:VEB27"/>
    <mergeCell ref="VEC27:VED27"/>
    <mergeCell ref="VEE27:VEF27"/>
    <mergeCell ref="VEG27:VEH27"/>
    <mergeCell ref="VEI27:VEJ27"/>
    <mergeCell ref="VJA27:VJB27"/>
    <mergeCell ref="VJC27:VJD27"/>
    <mergeCell ref="VJE27:VJF27"/>
    <mergeCell ref="VJG27:VJH27"/>
    <mergeCell ref="VJI27:VJJ27"/>
    <mergeCell ref="VIQ27:VIR27"/>
    <mergeCell ref="VIS27:VIT27"/>
    <mergeCell ref="VIU27:VIV27"/>
    <mergeCell ref="VIW27:VIX27"/>
    <mergeCell ref="VIY27:VIZ27"/>
    <mergeCell ref="VIG27:VIH27"/>
    <mergeCell ref="VII27:VIJ27"/>
    <mergeCell ref="VIK27:VIL27"/>
    <mergeCell ref="VIM27:VIN27"/>
    <mergeCell ref="VIO27:VIP27"/>
    <mergeCell ref="VHW27:VHX27"/>
    <mergeCell ref="VHY27:VHZ27"/>
    <mergeCell ref="VIA27:VIB27"/>
    <mergeCell ref="VIC27:VID27"/>
    <mergeCell ref="VIE27:VIF27"/>
    <mergeCell ref="VHM27:VHN27"/>
    <mergeCell ref="VHO27:VHP27"/>
    <mergeCell ref="VHQ27:VHR27"/>
    <mergeCell ref="VHS27:VHT27"/>
    <mergeCell ref="VHU27:VHV27"/>
    <mergeCell ref="VHC27:VHD27"/>
    <mergeCell ref="VHE27:VHF27"/>
    <mergeCell ref="VHG27:VHH27"/>
    <mergeCell ref="VHI27:VHJ27"/>
    <mergeCell ref="VHK27:VHL27"/>
    <mergeCell ref="VGS27:VGT27"/>
    <mergeCell ref="VGU27:VGV27"/>
    <mergeCell ref="VGW27:VGX27"/>
    <mergeCell ref="VGY27:VGZ27"/>
    <mergeCell ref="VHA27:VHB27"/>
    <mergeCell ref="VLS27:VLT27"/>
    <mergeCell ref="VLU27:VLV27"/>
    <mergeCell ref="VLW27:VLX27"/>
    <mergeCell ref="VLY27:VLZ27"/>
    <mergeCell ref="VMA27:VMB27"/>
    <mergeCell ref="VLI27:VLJ27"/>
    <mergeCell ref="VLK27:VLL27"/>
    <mergeCell ref="VLM27:VLN27"/>
    <mergeCell ref="VLO27:VLP27"/>
    <mergeCell ref="VLQ27:VLR27"/>
    <mergeCell ref="VKY27:VKZ27"/>
    <mergeCell ref="VLA27:VLB27"/>
    <mergeCell ref="VLC27:VLD27"/>
    <mergeCell ref="VLE27:VLF27"/>
    <mergeCell ref="VLG27:VLH27"/>
    <mergeCell ref="VKO27:VKP27"/>
    <mergeCell ref="VKQ27:VKR27"/>
    <mergeCell ref="VKS27:VKT27"/>
    <mergeCell ref="VKU27:VKV27"/>
    <mergeCell ref="VKW27:VKX27"/>
    <mergeCell ref="VKE27:VKF27"/>
    <mergeCell ref="VKG27:VKH27"/>
    <mergeCell ref="VKI27:VKJ27"/>
    <mergeCell ref="VKK27:VKL27"/>
    <mergeCell ref="VKM27:VKN27"/>
    <mergeCell ref="VJU27:VJV27"/>
    <mergeCell ref="VJW27:VJX27"/>
    <mergeCell ref="VJY27:VJZ27"/>
    <mergeCell ref="VKA27:VKB27"/>
    <mergeCell ref="VKC27:VKD27"/>
    <mergeCell ref="VJK27:VJL27"/>
    <mergeCell ref="VJM27:VJN27"/>
    <mergeCell ref="VJO27:VJP27"/>
    <mergeCell ref="VJQ27:VJR27"/>
    <mergeCell ref="VJS27:VJT27"/>
    <mergeCell ref="VOK27:VOL27"/>
    <mergeCell ref="VOM27:VON27"/>
    <mergeCell ref="VOO27:VOP27"/>
    <mergeCell ref="VOQ27:VOR27"/>
    <mergeCell ref="VOS27:VOT27"/>
    <mergeCell ref="VOA27:VOB27"/>
    <mergeCell ref="VOC27:VOD27"/>
    <mergeCell ref="VOE27:VOF27"/>
    <mergeCell ref="VOG27:VOH27"/>
    <mergeCell ref="VOI27:VOJ27"/>
    <mergeCell ref="VNQ27:VNR27"/>
    <mergeCell ref="VNS27:VNT27"/>
    <mergeCell ref="VNU27:VNV27"/>
    <mergeCell ref="VNW27:VNX27"/>
    <mergeCell ref="VNY27:VNZ27"/>
    <mergeCell ref="VNG27:VNH27"/>
    <mergeCell ref="VNI27:VNJ27"/>
    <mergeCell ref="VNK27:VNL27"/>
    <mergeCell ref="VNM27:VNN27"/>
    <mergeCell ref="VNO27:VNP27"/>
    <mergeCell ref="VMW27:VMX27"/>
    <mergeCell ref="VMY27:VMZ27"/>
    <mergeCell ref="VNA27:VNB27"/>
    <mergeCell ref="VNC27:VND27"/>
    <mergeCell ref="VNE27:VNF27"/>
    <mergeCell ref="VMM27:VMN27"/>
    <mergeCell ref="VMO27:VMP27"/>
    <mergeCell ref="VMQ27:VMR27"/>
    <mergeCell ref="VMS27:VMT27"/>
    <mergeCell ref="VMU27:VMV27"/>
    <mergeCell ref="VMC27:VMD27"/>
    <mergeCell ref="VME27:VMF27"/>
    <mergeCell ref="VMG27:VMH27"/>
    <mergeCell ref="VMI27:VMJ27"/>
    <mergeCell ref="VMK27:VML27"/>
    <mergeCell ref="VRC27:VRD27"/>
    <mergeCell ref="VRE27:VRF27"/>
    <mergeCell ref="VRG27:VRH27"/>
    <mergeCell ref="VRI27:VRJ27"/>
    <mergeCell ref="VRK27:VRL27"/>
    <mergeCell ref="VQS27:VQT27"/>
    <mergeCell ref="VQU27:VQV27"/>
    <mergeCell ref="VQW27:VQX27"/>
    <mergeCell ref="VQY27:VQZ27"/>
    <mergeCell ref="VRA27:VRB27"/>
    <mergeCell ref="VQI27:VQJ27"/>
    <mergeCell ref="VQK27:VQL27"/>
    <mergeCell ref="VQM27:VQN27"/>
    <mergeCell ref="VQO27:VQP27"/>
    <mergeCell ref="VQQ27:VQR27"/>
    <mergeCell ref="VPY27:VPZ27"/>
    <mergeCell ref="VQA27:VQB27"/>
    <mergeCell ref="VQC27:VQD27"/>
    <mergeCell ref="VQE27:VQF27"/>
    <mergeCell ref="VQG27:VQH27"/>
    <mergeCell ref="VPO27:VPP27"/>
    <mergeCell ref="VPQ27:VPR27"/>
    <mergeCell ref="VPS27:VPT27"/>
    <mergeCell ref="VPU27:VPV27"/>
    <mergeCell ref="VPW27:VPX27"/>
    <mergeCell ref="VPE27:VPF27"/>
    <mergeCell ref="VPG27:VPH27"/>
    <mergeCell ref="VPI27:VPJ27"/>
    <mergeCell ref="VPK27:VPL27"/>
    <mergeCell ref="VPM27:VPN27"/>
    <mergeCell ref="VOU27:VOV27"/>
    <mergeCell ref="VOW27:VOX27"/>
    <mergeCell ref="VOY27:VOZ27"/>
    <mergeCell ref="VPA27:VPB27"/>
    <mergeCell ref="VPC27:VPD27"/>
    <mergeCell ref="VTU27:VTV27"/>
    <mergeCell ref="VTW27:VTX27"/>
    <mergeCell ref="VTY27:VTZ27"/>
    <mergeCell ref="VUA27:VUB27"/>
    <mergeCell ref="VUC27:VUD27"/>
    <mergeCell ref="VTK27:VTL27"/>
    <mergeCell ref="VTM27:VTN27"/>
    <mergeCell ref="VTO27:VTP27"/>
    <mergeCell ref="VTQ27:VTR27"/>
    <mergeCell ref="VTS27:VTT27"/>
    <mergeCell ref="VTA27:VTB27"/>
    <mergeCell ref="VTC27:VTD27"/>
    <mergeCell ref="VTE27:VTF27"/>
    <mergeCell ref="VTG27:VTH27"/>
    <mergeCell ref="VTI27:VTJ27"/>
    <mergeCell ref="VSQ27:VSR27"/>
    <mergeCell ref="VSS27:VST27"/>
    <mergeCell ref="VSU27:VSV27"/>
    <mergeCell ref="VSW27:VSX27"/>
    <mergeCell ref="VSY27:VSZ27"/>
    <mergeCell ref="VSG27:VSH27"/>
    <mergeCell ref="VSI27:VSJ27"/>
    <mergeCell ref="VSK27:VSL27"/>
    <mergeCell ref="VSM27:VSN27"/>
    <mergeCell ref="VSO27:VSP27"/>
    <mergeCell ref="VRW27:VRX27"/>
    <mergeCell ref="VRY27:VRZ27"/>
    <mergeCell ref="VSA27:VSB27"/>
    <mergeCell ref="VSC27:VSD27"/>
    <mergeCell ref="VSE27:VSF27"/>
    <mergeCell ref="VRM27:VRN27"/>
    <mergeCell ref="VRO27:VRP27"/>
    <mergeCell ref="VRQ27:VRR27"/>
    <mergeCell ref="VRS27:VRT27"/>
    <mergeCell ref="VRU27:VRV27"/>
    <mergeCell ref="VWM27:VWN27"/>
    <mergeCell ref="VWO27:VWP27"/>
    <mergeCell ref="VWQ27:VWR27"/>
    <mergeCell ref="VWS27:VWT27"/>
    <mergeCell ref="VWU27:VWV27"/>
    <mergeCell ref="VWC27:VWD27"/>
    <mergeCell ref="VWE27:VWF27"/>
    <mergeCell ref="VWG27:VWH27"/>
    <mergeCell ref="VWI27:VWJ27"/>
    <mergeCell ref="VWK27:VWL27"/>
    <mergeCell ref="VVS27:VVT27"/>
    <mergeCell ref="VVU27:VVV27"/>
    <mergeCell ref="VVW27:VVX27"/>
    <mergeCell ref="VVY27:VVZ27"/>
    <mergeCell ref="VWA27:VWB27"/>
    <mergeCell ref="VVI27:VVJ27"/>
    <mergeCell ref="VVK27:VVL27"/>
    <mergeCell ref="VVM27:VVN27"/>
    <mergeCell ref="VVO27:VVP27"/>
    <mergeCell ref="VVQ27:VVR27"/>
    <mergeCell ref="VUY27:VUZ27"/>
    <mergeCell ref="VVA27:VVB27"/>
    <mergeCell ref="VVC27:VVD27"/>
    <mergeCell ref="VVE27:VVF27"/>
    <mergeCell ref="VVG27:VVH27"/>
    <mergeCell ref="VUO27:VUP27"/>
    <mergeCell ref="VUQ27:VUR27"/>
    <mergeCell ref="VUS27:VUT27"/>
    <mergeCell ref="VUU27:VUV27"/>
    <mergeCell ref="VUW27:VUX27"/>
    <mergeCell ref="VUE27:VUF27"/>
    <mergeCell ref="VUG27:VUH27"/>
    <mergeCell ref="VUI27:VUJ27"/>
    <mergeCell ref="VUK27:VUL27"/>
    <mergeCell ref="VUM27:VUN27"/>
    <mergeCell ref="VZE27:VZF27"/>
    <mergeCell ref="VZG27:VZH27"/>
    <mergeCell ref="VZI27:VZJ27"/>
    <mergeCell ref="VZK27:VZL27"/>
    <mergeCell ref="VZM27:VZN27"/>
    <mergeCell ref="VYU27:VYV27"/>
    <mergeCell ref="VYW27:VYX27"/>
    <mergeCell ref="VYY27:VYZ27"/>
    <mergeCell ref="VZA27:VZB27"/>
    <mergeCell ref="VZC27:VZD27"/>
    <mergeCell ref="VYK27:VYL27"/>
    <mergeCell ref="VYM27:VYN27"/>
    <mergeCell ref="VYO27:VYP27"/>
    <mergeCell ref="VYQ27:VYR27"/>
    <mergeCell ref="VYS27:VYT27"/>
    <mergeCell ref="VYA27:VYB27"/>
    <mergeCell ref="VYC27:VYD27"/>
    <mergeCell ref="VYE27:VYF27"/>
    <mergeCell ref="VYG27:VYH27"/>
    <mergeCell ref="VYI27:VYJ27"/>
    <mergeCell ref="VXQ27:VXR27"/>
    <mergeCell ref="VXS27:VXT27"/>
    <mergeCell ref="VXU27:VXV27"/>
    <mergeCell ref="VXW27:VXX27"/>
    <mergeCell ref="VXY27:VXZ27"/>
    <mergeCell ref="VXG27:VXH27"/>
    <mergeCell ref="VXI27:VXJ27"/>
    <mergeCell ref="VXK27:VXL27"/>
    <mergeCell ref="VXM27:VXN27"/>
    <mergeCell ref="VXO27:VXP27"/>
    <mergeCell ref="VWW27:VWX27"/>
    <mergeCell ref="VWY27:VWZ27"/>
    <mergeCell ref="VXA27:VXB27"/>
    <mergeCell ref="VXC27:VXD27"/>
    <mergeCell ref="VXE27:VXF27"/>
    <mergeCell ref="WBW27:WBX27"/>
    <mergeCell ref="WBY27:WBZ27"/>
    <mergeCell ref="WCA27:WCB27"/>
    <mergeCell ref="WCC27:WCD27"/>
    <mergeCell ref="WCE27:WCF27"/>
    <mergeCell ref="WBM27:WBN27"/>
    <mergeCell ref="WBO27:WBP27"/>
    <mergeCell ref="WBQ27:WBR27"/>
    <mergeCell ref="WBS27:WBT27"/>
    <mergeCell ref="WBU27:WBV27"/>
    <mergeCell ref="WBC27:WBD27"/>
    <mergeCell ref="WBE27:WBF27"/>
    <mergeCell ref="WBG27:WBH27"/>
    <mergeCell ref="WBI27:WBJ27"/>
    <mergeCell ref="WBK27:WBL27"/>
    <mergeCell ref="WAS27:WAT27"/>
    <mergeCell ref="WAU27:WAV27"/>
    <mergeCell ref="WAW27:WAX27"/>
    <mergeCell ref="WAY27:WAZ27"/>
    <mergeCell ref="WBA27:WBB27"/>
    <mergeCell ref="WAI27:WAJ27"/>
    <mergeCell ref="WAK27:WAL27"/>
    <mergeCell ref="WAM27:WAN27"/>
    <mergeCell ref="WAO27:WAP27"/>
    <mergeCell ref="WAQ27:WAR27"/>
    <mergeCell ref="VZY27:VZZ27"/>
    <mergeCell ref="WAA27:WAB27"/>
    <mergeCell ref="WAC27:WAD27"/>
    <mergeCell ref="WAE27:WAF27"/>
    <mergeCell ref="WAG27:WAH27"/>
    <mergeCell ref="VZO27:VZP27"/>
    <mergeCell ref="VZQ27:VZR27"/>
    <mergeCell ref="VZS27:VZT27"/>
    <mergeCell ref="VZU27:VZV27"/>
    <mergeCell ref="VZW27:VZX27"/>
    <mergeCell ref="WEO27:WEP27"/>
    <mergeCell ref="WEQ27:WER27"/>
    <mergeCell ref="WES27:WET27"/>
    <mergeCell ref="WEU27:WEV27"/>
    <mergeCell ref="WEW27:WEX27"/>
    <mergeCell ref="WEE27:WEF27"/>
    <mergeCell ref="WEG27:WEH27"/>
    <mergeCell ref="WEI27:WEJ27"/>
    <mergeCell ref="WEK27:WEL27"/>
    <mergeCell ref="WEM27:WEN27"/>
    <mergeCell ref="WDU27:WDV27"/>
    <mergeCell ref="WDW27:WDX27"/>
    <mergeCell ref="WDY27:WDZ27"/>
    <mergeCell ref="WEA27:WEB27"/>
    <mergeCell ref="WEC27:WED27"/>
    <mergeCell ref="WDK27:WDL27"/>
    <mergeCell ref="WDM27:WDN27"/>
    <mergeCell ref="WDO27:WDP27"/>
    <mergeCell ref="WDQ27:WDR27"/>
    <mergeCell ref="WDS27:WDT27"/>
    <mergeCell ref="WDA27:WDB27"/>
    <mergeCell ref="WDC27:WDD27"/>
    <mergeCell ref="WDE27:WDF27"/>
    <mergeCell ref="WDG27:WDH27"/>
    <mergeCell ref="WDI27:WDJ27"/>
    <mergeCell ref="WCQ27:WCR27"/>
    <mergeCell ref="WCS27:WCT27"/>
    <mergeCell ref="WCU27:WCV27"/>
    <mergeCell ref="WCW27:WCX27"/>
    <mergeCell ref="WCY27:WCZ27"/>
    <mergeCell ref="WCG27:WCH27"/>
    <mergeCell ref="WCI27:WCJ27"/>
    <mergeCell ref="WCK27:WCL27"/>
    <mergeCell ref="WCM27:WCN27"/>
    <mergeCell ref="WCO27:WCP27"/>
    <mergeCell ref="WHG27:WHH27"/>
    <mergeCell ref="WHI27:WHJ27"/>
    <mergeCell ref="WHK27:WHL27"/>
    <mergeCell ref="WHM27:WHN27"/>
    <mergeCell ref="WHO27:WHP27"/>
    <mergeCell ref="WGW27:WGX27"/>
    <mergeCell ref="WGY27:WGZ27"/>
    <mergeCell ref="WHA27:WHB27"/>
    <mergeCell ref="WHC27:WHD27"/>
    <mergeCell ref="WHE27:WHF27"/>
    <mergeCell ref="WGM27:WGN27"/>
    <mergeCell ref="WGO27:WGP27"/>
    <mergeCell ref="WGQ27:WGR27"/>
    <mergeCell ref="WGS27:WGT27"/>
    <mergeCell ref="WGU27:WGV27"/>
    <mergeCell ref="WGC27:WGD27"/>
    <mergeCell ref="WGE27:WGF27"/>
    <mergeCell ref="WGG27:WGH27"/>
    <mergeCell ref="WGI27:WGJ27"/>
    <mergeCell ref="WGK27:WGL27"/>
    <mergeCell ref="WFS27:WFT27"/>
    <mergeCell ref="WFU27:WFV27"/>
    <mergeCell ref="WFW27:WFX27"/>
    <mergeCell ref="WFY27:WFZ27"/>
    <mergeCell ref="WGA27:WGB27"/>
    <mergeCell ref="WFI27:WFJ27"/>
    <mergeCell ref="WFK27:WFL27"/>
    <mergeCell ref="WFM27:WFN27"/>
    <mergeCell ref="WFO27:WFP27"/>
    <mergeCell ref="WFQ27:WFR27"/>
    <mergeCell ref="WEY27:WEZ27"/>
    <mergeCell ref="WFA27:WFB27"/>
    <mergeCell ref="WFC27:WFD27"/>
    <mergeCell ref="WFE27:WFF27"/>
    <mergeCell ref="WFG27:WFH27"/>
    <mergeCell ref="WJY27:WJZ27"/>
    <mergeCell ref="WKA27:WKB27"/>
    <mergeCell ref="WKC27:WKD27"/>
    <mergeCell ref="WKE27:WKF27"/>
    <mergeCell ref="WKG27:WKH27"/>
    <mergeCell ref="WJO27:WJP27"/>
    <mergeCell ref="WJQ27:WJR27"/>
    <mergeCell ref="WJS27:WJT27"/>
    <mergeCell ref="WJU27:WJV27"/>
    <mergeCell ref="WJW27:WJX27"/>
    <mergeCell ref="WJE27:WJF27"/>
    <mergeCell ref="WJG27:WJH27"/>
    <mergeCell ref="WJI27:WJJ27"/>
    <mergeCell ref="WJK27:WJL27"/>
    <mergeCell ref="WJM27:WJN27"/>
    <mergeCell ref="WIU27:WIV27"/>
    <mergeCell ref="WIW27:WIX27"/>
    <mergeCell ref="WIY27:WIZ27"/>
    <mergeCell ref="WJA27:WJB27"/>
    <mergeCell ref="WJC27:WJD27"/>
    <mergeCell ref="WIK27:WIL27"/>
    <mergeCell ref="WIM27:WIN27"/>
    <mergeCell ref="WIO27:WIP27"/>
    <mergeCell ref="WIQ27:WIR27"/>
    <mergeCell ref="WIS27:WIT27"/>
    <mergeCell ref="WIA27:WIB27"/>
    <mergeCell ref="WIC27:WID27"/>
    <mergeCell ref="WIE27:WIF27"/>
    <mergeCell ref="WIG27:WIH27"/>
    <mergeCell ref="WII27:WIJ27"/>
    <mergeCell ref="WHQ27:WHR27"/>
    <mergeCell ref="WHS27:WHT27"/>
    <mergeCell ref="WHU27:WHV27"/>
    <mergeCell ref="WHW27:WHX27"/>
    <mergeCell ref="WHY27:WHZ27"/>
    <mergeCell ref="WMQ27:WMR27"/>
    <mergeCell ref="WMS27:WMT27"/>
    <mergeCell ref="WMU27:WMV27"/>
    <mergeCell ref="WMW27:WMX27"/>
    <mergeCell ref="WMY27:WMZ27"/>
    <mergeCell ref="WMG27:WMH27"/>
    <mergeCell ref="WMI27:WMJ27"/>
    <mergeCell ref="WMK27:WML27"/>
    <mergeCell ref="WMM27:WMN27"/>
    <mergeCell ref="WMO27:WMP27"/>
    <mergeCell ref="WLW27:WLX27"/>
    <mergeCell ref="WLY27:WLZ27"/>
    <mergeCell ref="WMA27:WMB27"/>
    <mergeCell ref="WMC27:WMD27"/>
    <mergeCell ref="WME27:WMF27"/>
    <mergeCell ref="WLM27:WLN27"/>
    <mergeCell ref="WLO27:WLP27"/>
    <mergeCell ref="WLQ27:WLR27"/>
    <mergeCell ref="WLS27:WLT27"/>
    <mergeCell ref="WLU27:WLV27"/>
    <mergeCell ref="WLC27:WLD27"/>
    <mergeCell ref="WLE27:WLF27"/>
    <mergeCell ref="WLG27:WLH27"/>
    <mergeCell ref="WLI27:WLJ27"/>
    <mergeCell ref="WLK27:WLL27"/>
    <mergeCell ref="WKS27:WKT27"/>
    <mergeCell ref="WKU27:WKV27"/>
    <mergeCell ref="WKW27:WKX27"/>
    <mergeCell ref="WKY27:WKZ27"/>
    <mergeCell ref="WLA27:WLB27"/>
    <mergeCell ref="WKI27:WKJ27"/>
    <mergeCell ref="WKK27:WKL27"/>
    <mergeCell ref="WKM27:WKN27"/>
    <mergeCell ref="WKO27:WKP27"/>
    <mergeCell ref="WKQ27:WKR27"/>
    <mergeCell ref="WPI27:WPJ27"/>
    <mergeCell ref="WPK27:WPL27"/>
    <mergeCell ref="WPM27:WPN27"/>
    <mergeCell ref="WPO27:WPP27"/>
    <mergeCell ref="WPQ27:WPR27"/>
    <mergeCell ref="WOY27:WOZ27"/>
    <mergeCell ref="WPA27:WPB27"/>
    <mergeCell ref="WPC27:WPD27"/>
    <mergeCell ref="WPE27:WPF27"/>
    <mergeCell ref="WPG27:WPH27"/>
    <mergeCell ref="WOO27:WOP27"/>
    <mergeCell ref="WOQ27:WOR27"/>
    <mergeCell ref="WOS27:WOT27"/>
    <mergeCell ref="WOU27:WOV27"/>
    <mergeCell ref="WOW27:WOX27"/>
    <mergeCell ref="WOE27:WOF27"/>
    <mergeCell ref="WOG27:WOH27"/>
    <mergeCell ref="WOI27:WOJ27"/>
    <mergeCell ref="WOK27:WOL27"/>
    <mergeCell ref="WOM27:WON27"/>
    <mergeCell ref="WNU27:WNV27"/>
    <mergeCell ref="WNW27:WNX27"/>
    <mergeCell ref="WNY27:WNZ27"/>
    <mergeCell ref="WOA27:WOB27"/>
    <mergeCell ref="WOC27:WOD27"/>
    <mergeCell ref="WNK27:WNL27"/>
    <mergeCell ref="WNM27:WNN27"/>
    <mergeCell ref="WNO27:WNP27"/>
    <mergeCell ref="WNQ27:WNR27"/>
    <mergeCell ref="WNS27:WNT27"/>
    <mergeCell ref="WNA27:WNB27"/>
    <mergeCell ref="WNC27:WND27"/>
    <mergeCell ref="WNE27:WNF27"/>
    <mergeCell ref="WNG27:WNH27"/>
    <mergeCell ref="WNI27:WNJ27"/>
    <mergeCell ref="WSA27:WSB27"/>
    <mergeCell ref="WSC27:WSD27"/>
    <mergeCell ref="WSE27:WSF27"/>
    <mergeCell ref="WSG27:WSH27"/>
    <mergeCell ref="WSI27:WSJ27"/>
    <mergeCell ref="WRQ27:WRR27"/>
    <mergeCell ref="WRS27:WRT27"/>
    <mergeCell ref="WRU27:WRV27"/>
    <mergeCell ref="WRW27:WRX27"/>
    <mergeCell ref="WRY27:WRZ27"/>
    <mergeCell ref="WRG27:WRH27"/>
    <mergeCell ref="WRI27:WRJ27"/>
    <mergeCell ref="WRK27:WRL27"/>
    <mergeCell ref="WRM27:WRN27"/>
    <mergeCell ref="WRO27:WRP27"/>
    <mergeCell ref="WQW27:WQX27"/>
    <mergeCell ref="WQY27:WQZ27"/>
    <mergeCell ref="WRA27:WRB27"/>
    <mergeCell ref="WRC27:WRD27"/>
    <mergeCell ref="WRE27:WRF27"/>
    <mergeCell ref="WQM27:WQN27"/>
    <mergeCell ref="WQO27:WQP27"/>
    <mergeCell ref="WQQ27:WQR27"/>
    <mergeCell ref="WQS27:WQT27"/>
    <mergeCell ref="WQU27:WQV27"/>
    <mergeCell ref="WQC27:WQD27"/>
    <mergeCell ref="WQE27:WQF27"/>
    <mergeCell ref="WQG27:WQH27"/>
    <mergeCell ref="WQI27:WQJ27"/>
    <mergeCell ref="WQK27:WQL27"/>
    <mergeCell ref="WPS27:WPT27"/>
    <mergeCell ref="WPU27:WPV27"/>
    <mergeCell ref="WPW27:WPX27"/>
    <mergeCell ref="WPY27:WPZ27"/>
    <mergeCell ref="WQA27:WQB27"/>
    <mergeCell ref="WUS27:WUT27"/>
    <mergeCell ref="WUU27:WUV27"/>
    <mergeCell ref="WUW27:WUX27"/>
    <mergeCell ref="WUY27:WUZ27"/>
    <mergeCell ref="WVA27:WVB27"/>
    <mergeCell ref="WUI27:WUJ27"/>
    <mergeCell ref="WUK27:WUL27"/>
    <mergeCell ref="WUM27:WUN27"/>
    <mergeCell ref="WUO27:WUP27"/>
    <mergeCell ref="WUQ27:WUR27"/>
    <mergeCell ref="WTY27:WTZ27"/>
    <mergeCell ref="WUA27:WUB27"/>
    <mergeCell ref="WUC27:WUD27"/>
    <mergeCell ref="WUE27:WUF27"/>
    <mergeCell ref="WUG27:WUH27"/>
    <mergeCell ref="WTO27:WTP27"/>
    <mergeCell ref="WTQ27:WTR27"/>
    <mergeCell ref="WTS27:WTT27"/>
    <mergeCell ref="WTU27:WTV27"/>
    <mergeCell ref="WTW27:WTX27"/>
    <mergeCell ref="WTE27:WTF27"/>
    <mergeCell ref="WTG27:WTH27"/>
    <mergeCell ref="WTI27:WTJ27"/>
    <mergeCell ref="WTK27:WTL27"/>
    <mergeCell ref="WTM27:WTN27"/>
    <mergeCell ref="WSU27:WSV27"/>
    <mergeCell ref="WSW27:WSX27"/>
    <mergeCell ref="WSY27:WSZ27"/>
    <mergeCell ref="WTA27:WTB27"/>
    <mergeCell ref="WTC27:WTD27"/>
    <mergeCell ref="WSK27:WSL27"/>
    <mergeCell ref="WSM27:WSN27"/>
    <mergeCell ref="WSO27:WSP27"/>
    <mergeCell ref="WSQ27:WSR27"/>
    <mergeCell ref="WSS27:WST27"/>
    <mergeCell ref="WXK27:WXL27"/>
    <mergeCell ref="WXM27:WXN27"/>
    <mergeCell ref="WXO27:WXP27"/>
    <mergeCell ref="WXQ27:WXR27"/>
    <mergeCell ref="WXS27:WXT27"/>
    <mergeCell ref="WXA27:WXB27"/>
    <mergeCell ref="WXC27:WXD27"/>
    <mergeCell ref="WXE27:WXF27"/>
    <mergeCell ref="WXG27:WXH27"/>
    <mergeCell ref="WXI27:WXJ27"/>
    <mergeCell ref="WWQ27:WWR27"/>
    <mergeCell ref="WWS27:WWT27"/>
    <mergeCell ref="WWU27:WWV27"/>
    <mergeCell ref="WWW27:WWX27"/>
    <mergeCell ref="WWY27:WWZ27"/>
    <mergeCell ref="WWG27:WWH27"/>
    <mergeCell ref="WWI27:WWJ27"/>
    <mergeCell ref="WWK27:WWL27"/>
    <mergeCell ref="WWM27:WWN27"/>
    <mergeCell ref="WWO27:WWP27"/>
    <mergeCell ref="WVW27:WVX27"/>
    <mergeCell ref="WVY27:WVZ27"/>
    <mergeCell ref="WWA27:WWB27"/>
    <mergeCell ref="WWC27:WWD27"/>
    <mergeCell ref="WWE27:WWF27"/>
    <mergeCell ref="WVM27:WVN27"/>
    <mergeCell ref="WVO27:WVP27"/>
    <mergeCell ref="WVQ27:WVR27"/>
    <mergeCell ref="WVS27:WVT27"/>
    <mergeCell ref="WVU27:WVV27"/>
    <mergeCell ref="WVC27:WVD27"/>
    <mergeCell ref="WVE27:WVF27"/>
    <mergeCell ref="WVG27:WVH27"/>
    <mergeCell ref="WVI27:WVJ27"/>
    <mergeCell ref="WVK27:WVL27"/>
    <mergeCell ref="XAC27:XAD27"/>
    <mergeCell ref="XAE27:XAF27"/>
    <mergeCell ref="XAG27:XAH27"/>
    <mergeCell ref="XAI27:XAJ27"/>
    <mergeCell ref="XAK27:XAL27"/>
    <mergeCell ref="WZS27:WZT27"/>
    <mergeCell ref="WZU27:WZV27"/>
    <mergeCell ref="WZW27:WZX27"/>
    <mergeCell ref="WZY27:WZZ27"/>
    <mergeCell ref="XAA27:XAB27"/>
    <mergeCell ref="WZI27:WZJ27"/>
    <mergeCell ref="WZK27:WZL27"/>
    <mergeCell ref="WZM27:WZN27"/>
    <mergeCell ref="WZO27:WZP27"/>
    <mergeCell ref="WZQ27:WZR27"/>
    <mergeCell ref="WYY27:WYZ27"/>
    <mergeCell ref="WZA27:WZB27"/>
    <mergeCell ref="WZC27:WZD27"/>
    <mergeCell ref="WZE27:WZF27"/>
    <mergeCell ref="WZG27:WZH27"/>
    <mergeCell ref="WYO27:WYP27"/>
    <mergeCell ref="WYQ27:WYR27"/>
    <mergeCell ref="WYS27:WYT27"/>
    <mergeCell ref="WYU27:WYV27"/>
    <mergeCell ref="WYW27:WYX27"/>
    <mergeCell ref="WYE27:WYF27"/>
    <mergeCell ref="WYG27:WYH27"/>
    <mergeCell ref="WYI27:WYJ27"/>
    <mergeCell ref="WYK27:WYL27"/>
    <mergeCell ref="WYM27:WYN27"/>
    <mergeCell ref="WXU27:WXV27"/>
    <mergeCell ref="WXW27:WXX27"/>
    <mergeCell ref="WXY27:WXZ27"/>
    <mergeCell ref="WYA27:WYB27"/>
    <mergeCell ref="WYC27:WYD27"/>
    <mergeCell ref="XDM27:XDN27"/>
    <mergeCell ref="XCU27:XCV27"/>
    <mergeCell ref="XCW27:XCX27"/>
    <mergeCell ref="XCY27:XCZ27"/>
    <mergeCell ref="XDA27:XDB27"/>
    <mergeCell ref="XDC27:XDD27"/>
    <mergeCell ref="XCK27:XCL27"/>
    <mergeCell ref="XCM27:XCN27"/>
    <mergeCell ref="XCO27:XCP27"/>
    <mergeCell ref="XCQ27:XCR27"/>
    <mergeCell ref="XCS27:XCT27"/>
    <mergeCell ref="XCA27:XCB27"/>
    <mergeCell ref="XCC27:XCD27"/>
    <mergeCell ref="XCE27:XCF27"/>
    <mergeCell ref="XCG27:XCH27"/>
    <mergeCell ref="XCI27:XCJ27"/>
    <mergeCell ref="XBQ27:XBR27"/>
    <mergeCell ref="XBS27:XBT27"/>
    <mergeCell ref="XBU27:XBV27"/>
    <mergeCell ref="XBW27:XBX27"/>
    <mergeCell ref="XBY27:XBZ27"/>
    <mergeCell ref="XBG27:XBH27"/>
    <mergeCell ref="XBI27:XBJ27"/>
    <mergeCell ref="XBK27:XBL27"/>
    <mergeCell ref="XBM27:XBN27"/>
    <mergeCell ref="XBO27:XBP27"/>
    <mergeCell ref="XAW27:XAX27"/>
    <mergeCell ref="XAY27:XAZ27"/>
    <mergeCell ref="XBA27:XBB27"/>
    <mergeCell ref="XBC27:XBD27"/>
    <mergeCell ref="XBE27:XBF27"/>
    <mergeCell ref="XAM27:XAN27"/>
    <mergeCell ref="XAO27:XAP27"/>
    <mergeCell ref="XAQ27:XAR27"/>
    <mergeCell ref="XAS27:XAT27"/>
    <mergeCell ref="XAU27:XAV27"/>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XFC27:XFD27"/>
    <mergeCell ref="K29:L29"/>
    <mergeCell ref="M29:N29"/>
    <mergeCell ref="O29:P29"/>
    <mergeCell ref="Q29:R29"/>
    <mergeCell ref="S29:T29"/>
    <mergeCell ref="U29:V29"/>
    <mergeCell ref="W29:X29"/>
    <mergeCell ref="Y29:Z29"/>
    <mergeCell ref="AA29:AB29"/>
    <mergeCell ref="AC29:AD29"/>
    <mergeCell ref="AE29:AF29"/>
    <mergeCell ref="XES27:XET27"/>
    <mergeCell ref="XEU27:XEV27"/>
    <mergeCell ref="XEW27:XEX27"/>
    <mergeCell ref="XEY27:XEZ27"/>
    <mergeCell ref="XFA27:XFB27"/>
    <mergeCell ref="XEI27:XEJ27"/>
    <mergeCell ref="XEK27:XEL27"/>
    <mergeCell ref="XEM27:XEN27"/>
    <mergeCell ref="XEO27:XEP27"/>
    <mergeCell ref="XEQ27:XER27"/>
    <mergeCell ref="XDY27:XDZ27"/>
    <mergeCell ref="XEA27:XEB27"/>
    <mergeCell ref="XEC27:XED27"/>
    <mergeCell ref="XEE27:XEF27"/>
    <mergeCell ref="XEG27:XEH27"/>
    <mergeCell ref="XDO27:XDP27"/>
    <mergeCell ref="XDQ27:XDR27"/>
    <mergeCell ref="XDS27:XDT27"/>
    <mergeCell ref="XDU27:XDV27"/>
    <mergeCell ref="XDW27:XDX27"/>
    <mergeCell ref="XDE27:XDF27"/>
    <mergeCell ref="XDG27:XDH27"/>
    <mergeCell ref="XDI27:XDJ27"/>
    <mergeCell ref="XDK27:XDL27"/>
    <mergeCell ref="EM29:EN29"/>
    <mergeCell ref="EO29:EP29"/>
    <mergeCell ref="EQ29:ER29"/>
    <mergeCell ref="ES29:ET29"/>
    <mergeCell ref="EU29:EV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CE29:CF29"/>
    <mergeCell ref="CG29:CH29"/>
    <mergeCell ref="CI29:CJ29"/>
    <mergeCell ref="CK29:CL29"/>
    <mergeCell ref="CM29:CN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BK38:BL38"/>
    <mergeCell ref="BM38:BN38"/>
    <mergeCell ref="BO38:BP38"/>
    <mergeCell ref="BQ38:BR38"/>
    <mergeCell ref="BS38:BT38"/>
    <mergeCell ref="BA38:BB38"/>
    <mergeCell ref="BC38:BD38"/>
    <mergeCell ref="BE38:BF38"/>
    <mergeCell ref="BG38:BH38"/>
    <mergeCell ref="BI38:BJ38"/>
    <mergeCell ref="AQ38:AR38"/>
    <mergeCell ref="AS38:AT38"/>
    <mergeCell ref="AU38:AV38"/>
    <mergeCell ref="AW38:AX38"/>
    <mergeCell ref="AY38:AZ38"/>
    <mergeCell ref="AG38:AH38"/>
    <mergeCell ref="AI38:AJ38"/>
    <mergeCell ref="AK38:AL38"/>
    <mergeCell ref="AM38:AN38"/>
    <mergeCell ref="AO38:AP38"/>
    <mergeCell ref="XFC29:XFD29"/>
    <mergeCell ref="K38:L38"/>
    <mergeCell ref="M38:N38"/>
    <mergeCell ref="O38:P38"/>
    <mergeCell ref="Q38:R38"/>
    <mergeCell ref="S38:T38"/>
    <mergeCell ref="U38:V38"/>
    <mergeCell ref="W38:X38"/>
    <mergeCell ref="Y38:Z38"/>
    <mergeCell ref="AA38:AB38"/>
    <mergeCell ref="AC38:AD38"/>
    <mergeCell ref="AE38:AF38"/>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EC38:ED38"/>
    <mergeCell ref="EE38:EF38"/>
    <mergeCell ref="EG38:EH38"/>
    <mergeCell ref="EI38:EJ38"/>
    <mergeCell ref="EK38:EL38"/>
    <mergeCell ref="DS38:DT38"/>
    <mergeCell ref="DU38:DV38"/>
    <mergeCell ref="DW38:DX38"/>
    <mergeCell ref="DY38:DZ38"/>
    <mergeCell ref="EA38:EB38"/>
    <mergeCell ref="DI38:DJ38"/>
    <mergeCell ref="DK38:DL38"/>
    <mergeCell ref="DM38:DN38"/>
    <mergeCell ref="DO38:DP38"/>
    <mergeCell ref="DQ38:DR38"/>
    <mergeCell ref="CY38:CZ38"/>
    <mergeCell ref="DA38:DB38"/>
    <mergeCell ref="DC38:DD38"/>
    <mergeCell ref="DE38:DF38"/>
    <mergeCell ref="DG38:DH38"/>
    <mergeCell ref="CO38:CP38"/>
    <mergeCell ref="CQ38:CR38"/>
    <mergeCell ref="CS38:CT38"/>
    <mergeCell ref="CU38:CV38"/>
    <mergeCell ref="CW38:CX38"/>
    <mergeCell ref="CE38:CF38"/>
    <mergeCell ref="CG38:CH38"/>
    <mergeCell ref="CI38:CJ38"/>
    <mergeCell ref="CK38:CL38"/>
    <mergeCell ref="CM38:CN38"/>
    <mergeCell ref="BU38:BV38"/>
    <mergeCell ref="BW38:BX38"/>
    <mergeCell ref="BY38:BZ38"/>
    <mergeCell ref="CA38:CB38"/>
    <mergeCell ref="CC38:CD38"/>
    <mergeCell ref="GU38:GV38"/>
    <mergeCell ref="GW38:GX38"/>
    <mergeCell ref="GY38:GZ38"/>
    <mergeCell ref="HA38:HB38"/>
    <mergeCell ref="HC38:HD38"/>
    <mergeCell ref="GK38:GL38"/>
    <mergeCell ref="GM38:GN38"/>
    <mergeCell ref="GO38:GP38"/>
    <mergeCell ref="GQ38:GR38"/>
    <mergeCell ref="GS38:GT38"/>
    <mergeCell ref="GA38:GB38"/>
    <mergeCell ref="GC38:GD38"/>
    <mergeCell ref="GE38:GF38"/>
    <mergeCell ref="GG38:GH38"/>
    <mergeCell ref="GI38:GJ38"/>
    <mergeCell ref="FQ38:FR38"/>
    <mergeCell ref="FS38:FT38"/>
    <mergeCell ref="FU38:FV38"/>
    <mergeCell ref="FW38:FX38"/>
    <mergeCell ref="FY38:FZ38"/>
    <mergeCell ref="FG38:FH38"/>
    <mergeCell ref="FI38:FJ38"/>
    <mergeCell ref="FK38:FL38"/>
    <mergeCell ref="FM38:FN38"/>
    <mergeCell ref="FO38:FP38"/>
    <mergeCell ref="EW38:EX38"/>
    <mergeCell ref="EY38:EZ38"/>
    <mergeCell ref="FA38:FB38"/>
    <mergeCell ref="FC38:FD38"/>
    <mergeCell ref="FE38:FF38"/>
    <mergeCell ref="EM38:EN38"/>
    <mergeCell ref="EO38:EP38"/>
    <mergeCell ref="EQ38:ER38"/>
    <mergeCell ref="ES38:ET38"/>
    <mergeCell ref="EU38:EV38"/>
    <mergeCell ref="JM38:JN38"/>
    <mergeCell ref="JO38:JP38"/>
    <mergeCell ref="JQ38:JR38"/>
    <mergeCell ref="JS38:JT38"/>
    <mergeCell ref="JU38:JV38"/>
    <mergeCell ref="JC38:JD38"/>
    <mergeCell ref="JE38:JF38"/>
    <mergeCell ref="JG38:JH38"/>
    <mergeCell ref="JI38:JJ38"/>
    <mergeCell ref="JK38:JL38"/>
    <mergeCell ref="IS38:IT38"/>
    <mergeCell ref="IU38:IV38"/>
    <mergeCell ref="IW38:IX38"/>
    <mergeCell ref="IY38:IZ38"/>
    <mergeCell ref="JA38:JB38"/>
    <mergeCell ref="II38:IJ38"/>
    <mergeCell ref="IK38:IL38"/>
    <mergeCell ref="IM38:IN38"/>
    <mergeCell ref="IO38:IP38"/>
    <mergeCell ref="IQ38:IR38"/>
    <mergeCell ref="HY38:HZ38"/>
    <mergeCell ref="IA38:IB38"/>
    <mergeCell ref="IC38:ID38"/>
    <mergeCell ref="IE38:IF38"/>
    <mergeCell ref="IG38:IH38"/>
    <mergeCell ref="HO38:HP38"/>
    <mergeCell ref="HQ38:HR38"/>
    <mergeCell ref="HS38:HT38"/>
    <mergeCell ref="HU38:HV38"/>
    <mergeCell ref="HW38:HX38"/>
    <mergeCell ref="HE38:HF38"/>
    <mergeCell ref="HG38:HH38"/>
    <mergeCell ref="HI38:HJ38"/>
    <mergeCell ref="HK38:HL38"/>
    <mergeCell ref="HM38:HN38"/>
    <mergeCell ref="ME38:MF38"/>
    <mergeCell ref="MG38:MH38"/>
    <mergeCell ref="MI38:MJ38"/>
    <mergeCell ref="MK38:ML38"/>
    <mergeCell ref="MM38:MN38"/>
    <mergeCell ref="LU38:LV38"/>
    <mergeCell ref="LW38:LX38"/>
    <mergeCell ref="LY38:LZ38"/>
    <mergeCell ref="MA38:MB38"/>
    <mergeCell ref="MC38:MD38"/>
    <mergeCell ref="LK38:LL38"/>
    <mergeCell ref="LM38:LN38"/>
    <mergeCell ref="LO38:LP38"/>
    <mergeCell ref="LQ38:LR38"/>
    <mergeCell ref="LS38:LT38"/>
    <mergeCell ref="LA38:LB38"/>
    <mergeCell ref="LC38:LD38"/>
    <mergeCell ref="LE38:LF38"/>
    <mergeCell ref="LG38:LH38"/>
    <mergeCell ref="LI38:LJ38"/>
    <mergeCell ref="KQ38:KR38"/>
    <mergeCell ref="KS38:KT38"/>
    <mergeCell ref="KU38:KV38"/>
    <mergeCell ref="KW38:KX38"/>
    <mergeCell ref="KY38:KZ38"/>
    <mergeCell ref="KG38:KH38"/>
    <mergeCell ref="KI38:KJ38"/>
    <mergeCell ref="KK38:KL38"/>
    <mergeCell ref="KM38:KN38"/>
    <mergeCell ref="KO38:KP38"/>
    <mergeCell ref="JW38:JX38"/>
    <mergeCell ref="JY38:JZ38"/>
    <mergeCell ref="KA38:KB38"/>
    <mergeCell ref="KC38:KD38"/>
    <mergeCell ref="KE38:KF38"/>
    <mergeCell ref="OW38:OX38"/>
    <mergeCell ref="OY38:OZ38"/>
    <mergeCell ref="PA38:PB38"/>
    <mergeCell ref="PC38:PD38"/>
    <mergeCell ref="PE38:PF38"/>
    <mergeCell ref="OM38:ON38"/>
    <mergeCell ref="OO38:OP38"/>
    <mergeCell ref="OQ38:OR38"/>
    <mergeCell ref="OS38:OT38"/>
    <mergeCell ref="OU38:OV38"/>
    <mergeCell ref="OC38:OD38"/>
    <mergeCell ref="OE38:OF38"/>
    <mergeCell ref="OG38:OH38"/>
    <mergeCell ref="OI38:OJ38"/>
    <mergeCell ref="OK38:OL38"/>
    <mergeCell ref="NS38:NT38"/>
    <mergeCell ref="NU38:NV38"/>
    <mergeCell ref="NW38:NX38"/>
    <mergeCell ref="NY38:NZ38"/>
    <mergeCell ref="OA38:OB38"/>
    <mergeCell ref="NI38:NJ38"/>
    <mergeCell ref="NK38:NL38"/>
    <mergeCell ref="NM38:NN38"/>
    <mergeCell ref="NO38:NP38"/>
    <mergeCell ref="NQ38:NR38"/>
    <mergeCell ref="MY38:MZ38"/>
    <mergeCell ref="NA38:NB38"/>
    <mergeCell ref="NC38:ND38"/>
    <mergeCell ref="NE38:NF38"/>
    <mergeCell ref="NG38:NH38"/>
    <mergeCell ref="MO38:MP38"/>
    <mergeCell ref="MQ38:MR38"/>
    <mergeCell ref="MS38:MT38"/>
    <mergeCell ref="MU38:MV38"/>
    <mergeCell ref="MW38:MX38"/>
    <mergeCell ref="RO38:RP38"/>
    <mergeCell ref="RQ38:RR38"/>
    <mergeCell ref="RS38:RT38"/>
    <mergeCell ref="RU38:RV38"/>
    <mergeCell ref="RW38:RX38"/>
    <mergeCell ref="RE38:RF38"/>
    <mergeCell ref="RG38:RH38"/>
    <mergeCell ref="RI38:RJ38"/>
    <mergeCell ref="RK38:RL38"/>
    <mergeCell ref="RM38:RN38"/>
    <mergeCell ref="QU38:QV38"/>
    <mergeCell ref="QW38:QX38"/>
    <mergeCell ref="QY38:QZ38"/>
    <mergeCell ref="RA38:RB38"/>
    <mergeCell ref="RC38:RD38"/>
    <mergeCell ref="QK38:QL38"/>
    <mergeCell ref="QM38:QN38"/>
    <mergeCell ref="QO38:QP38"/>
    <mergeCell ref="QQ38:QR38"/>
    <mergeCell ref="QS38:QT38"/>
    <mergeCell ref="QA38:QB38"/>
    <mergeCell ref="QC38:QD38"/>
    <mergeCell ref="QE38:QF38"/>
    <mergeCell ref="QG38:QH38"/>
    <mergeCell ref="QI38:QJ38"/>
    <mergeCell ref="PQ38:PR38"/>
    <mergeCell ref="PS38:PT38"/>
    <mergeCell ref="PU38:PV38"/>
    <mergeCell ref="PW38:PX38"/>
    <mergeCell ref="PY38:PZ38"/>
    <mergeCell ref="PG38:PH38"/>
    <mergeCell ref="PI38:PJ38"/>
    <mergeCell ref="PK38:PL38"/>
    <mergeCell ref="PM38:PN38"/>
    <mergeCell ref="PO38:PP38"/>
    <mergeCell ref="UG38:UH38"/>
    <mergeCell ref="UI38:UJ38"/>
    <mergeCell ref="UK38:UL38"/>
    <mergeCell ref="UM38:UN38"/>
    <mergeCell ref="UO38:UP38"/>
    <mergeCell ref="TW38:TX38"/>
    <mergeCell ref="TY38:TZ38"/>
    <mergeCell ref="UA38:UB38"/>
    <mergeCell ref="UC38:UD38"/>
    <mergeCell ref="UE38:UF38"/>
    <mergeCell ref="TM38:TN38"/>
    <mergeCell ref="TO38:TP38"/>
    <mergeCell ref="TQ38:TR38"/>
    <mergeCell ref="TS38:TT38"/>
    <mergeCell ref="TU38:TV38"/>
    <mergeCell ref="TC38:TD38"/>
    <mergeCell ref="TE38:TF38"/>
    <mergeCell ref="TG38:TH38"/>
    <mergeCell ref="TI38:TJ38"/>
    <mergeCell ref="TK38:TL38"/>
    <mergeCell ref="SS38:ST38"/>
    <mergeCell ref="SU38:SV38"/>
    <mergeCell ref="SW38:SX38"/>
    <mergeCell ref="SY38:SZ38"/>
    <mergeCell ref="TA38:TB38"/>
    <mergeCell ref="SI38:SJ38"/>
    <mergeCell ref="SK38:SL38"/>
    <mergeCell ref="SM38:SN38"/>
    <mergeCell ref="SO38:SP38"/>
    <mergeCell ref="SQ38:SR38"/>
    <mergeCell ref="RY38:RZ38"/>
    <mergeCell ref="SA38:SB38"/>
    <mergeCell ref="SC38:SD38"/>
    <mergeCell ref="SE38:SF38"/>
    <mergeCell ref="SG38:SH38"/>
    <mergeCell ref="WY38:WZ38"/>
    <mergeCell ref="XA38:XB38"/>
    <mergeCell ref="XC38:XD38"/>
    <mergeCell ref="XE38:XF38"/>
    <mergeCell ref="XG38:XH38"/>
    <mergeCell ref="WO38:WP38"/>
    <mergeCell ref="WQ38:WR38"/>
    <mergeCell ref="WS38:WT38"/>
    <mergeCell ref="WU38:WV38"/>
    <mergeCell ref="WW38:WX38"/>
    <mergeCell ref="WE38:WF38"/>
    <mergeCell ref="WG38:WH38"/>
    <mergeCell ref="WI38:WJ38"/>
    <mergeCell ref="WK38:WL38"/>
    <mergeCell ref="WM38:WN38"/>
    <mergeCell ref="VU38:VV38"/>
    <mergeCell ref="VW38:VX38"/>
    <mergeCell ref="VY38:VZ38"/>
    <mergeCell ref="WA38:WB38"/>
    <mergeCell ref="WC38:WD38"/>
    <mergeCell ref="VK38:VL38"/>
    <mergeCell ref="VM38:VN38"/>
    <mergeCell ref="VO38:VP38"/>
    <mergeCell ref="VQ38:VR38"/>
    <mergeCell ref="VS38:VT38"/>
    <mergeCell ref="VA38:VB38"/>
    <mergeCell ref="VC38:VD38"/>
    <mergeCell ref="VE38:VF38"/>
    <mergeCell ref="VG38:VH38"/>
    <mergeCell ref="VI38:VJ38"/>
    <mergeCell ref="UQ38:UR38"/>
    <mergeCell ref="US38:UT38"/>
    <mergeCell ref="UU38:UV38"/>
    <mergeCell ref="UW38:UX38"/>
    <mergeCell ref="UY38:UZ38"/>
    <mergeCell ref="ZQ38:ZR38"/>
    <mergeCell ref="ZS38:ZT38"/>
    <mergeCell ref="ZU38:ZV38"/>
    <mergeCell ref="ZW38:ZX38"/>
    <mergeCell ref="ZY38:ZZ38"/>
    <mergeCell ref="ZG38:ZH38"/>
    <mergeCell ref="ZI38:ZJ38"/>
    <mergeCell ref="ZK38:ZL38"/>
    <mergeCell ref="ZM38:ZN38"/>
    <mergeCell ref="ZO38:ZP38"/>
    <mergeCell ref="YW38:YX38"/>
    <mergeCell ref="YY38:YZ38"/>
    <mergeCell ref="ZA38:ZB38"/>
    <mergeCell ref="ZC38:ZD38"/>
    <mergeCell ref="ZE38:ZF38"/>
    <mergeCell ref="YM38:YN38"/>
    <mergeCell ref="YO38:YP38"/>
    <mergeCell ref="YQ38:YR38"/>
    <mergeCell ref="YS38:YT38"/>
    <mergeCell ref="YU38:YV38"/>
    <mergeCell ref="YC38:YD38"/>
    <mergeCell ref="YE38:YF38"/>
    <mergeCell ref="YG38:YH38"/>
    <mergeCell ref="YI38:YJ38"/>
    <mergeCell ref="YK38:YL38"/>
    <mergeCell ref="XS38:XT38"/>
    <mergeCell ref="XU38:XV38"/>
    <mergeCell ref="XW38:XX38"/>
    <mergeCell ref="XY38:XZ38"/>
    <mergeCell ref="YA38:YB38"/>
    <mergeCell ref="XI38:XJ38"/>
    <mergeCell ref="XK38:XL38"/>
    <mergeCell ref="XM38:XN38"/>
    <mergeCell ref="XO38:XP38"/>
    <mergeCell ref="XQ38:XR38"/>
    <mergeCell ref="ACI38:ACJ38"/>
    <mergeCell ref="ACK38:ACL38"/>
    <mergeCell ref="ACM38:ACN38"/>
    <mergeCell ref="ACO38:ACP38"/>
    <mergeCell ref="ACQ38:ACR38"/>
    <mergeCell ref="ABY38:ABZ38"/>
    <mergeCell ref="ACA38:ACB38"/>
    <mergeCell ref="ACC38:ACD38"/>
    <mergeCell ref="ACE38:ACF38"/>
    <mergeCell ref="ACG38:ACH38"/>
    <mergeCell ref="ABO38:ABP38"/>
    <mergeCell ref="ABQ38:ABR38"/>
    <mergeCell ref="ABS38:ABT38"/>
    <mergeCell ref="ABU38:ABV38"/>
    <mergeCell ref="ABW38:ABX38"/>
    <mergeCell ref="ABE38:ABF38"/>
    <mergeCell ref="ABG38:ABH38"/>
    <mergeCell ref="ABI38:ABJ38"/>
    <mergeCell ref="ABK38:ABL38"/>
    <mergeCell ref="ABM38:ABN38"/>
    <mergeCell ref="AAU38:AAV38"/>
    <mergeCell ref="AAW38:AAX38"/>
    <mergeCell ref="AAY38:AAZ38"/>
    <mergeCell ref="ABA38:ABB38"/>
    <mergeCell ref="ABC38:ABD38"/>
    <mergeCell ref="AAK38:AAL38"/>
    <mergeCell ref="AAM38:AAN38"/>
    <mergeCell ref="AAO38:AAP38"/>
    <mergeCell ref="AAQ38:AAR38"/>
    <mergeCell ref="AAS38:AAT38"/>
    <mergeCell ref="AAA38:AAB38"/>
    <mergeCell ref="AAC38:AAD38"/>
    <mergeCell ref="AAE38:AAF38"/>
    <mergeCell ref="AAG38:AAH38"/>
    <mergeCell ref="AAI38:AAJ38"/>
    <mergeCell ref="AFA38:AFB38"/>
    <mergeCell ref="AFC38:AFD38"/>
    <mergeCell ref="AFE38:AFF38"/>
    <mergeCell ref="AFG38:AFH38"/>
    <mergeCell ref="AFI38:AFJ38"/>
    <mergeCell ref="AEQ38:AER38"/>
    <mergeCell ref="AES38:AET38"/>
    <mergeCell ref="AEU38:AEV38"/>
    <mergeCell ref="AEW38:AEX38"/>
    <mergeCell ref="AEY38:AEZ38"/>
    <mergeCell ref="AEG38:AEH38"/>
    <mergeCell ref="AEI38:AEJ38"/>
    <mergeCell ref="AEK38:AEL38"/>
    <mergeCell ref="AEM38:AEN38"/>
    <mergeCell ref="AEO38:AEP38"/>
    <mergeCell ref="ADW38:ADX38"/>
    <mergeCell ref="ADY38:ADZ38"/>
    <mergeCell ref="AEA38:AEB38"/>
    <mergeCell ref="AEC38:AED38"/>
    <mergeCell ref="AEE38:AEF38"/>
    <mergeCell ref="ADM38:ADN38"/>
    <mergeCell ref="ADO38:ADP38"/>
    <mergeCell ref="ADQ38:ADR38"/>
    <mergeCell ref="ADS38:ADT38"/>
    <mergeCell ref="ADU38:ADV38"/>
    <mergeCell ref="ADC38:ADD38"/>
    <mergeCell ref="ADE38:ADF38"/>
    <mergeCell ref="ADG38:ADH38"/>
    <mergeCell ref="ADI38:ADJ38"/>
    <mergeCell ref="ADK38:ADL38"/>
    <mergeCell ref="ACS38:ACT38"/>
    <mergeCell ref="ACU38:ACV38"/>
    <mergeCell ref="ACW38:ACX38"/>
    <mergeCell ref="ACY38:ACZ38"/>
    <mergeCell ref="ADA38:ADB38"/>
    <mergeCell ref="AHS38:AHT38"/>
    <mergeCell ref="AHU38:AHV38"/>
    <mergeCell ref="AHW38:AHX38"/>
    <mergeCell ref="AHY38:AHZ38"/>
    <mergeCell ref="AIA38:AIB38"/>
    <mergeCell ref="AHI38:AHJ38"/>
    <mergeCell ref="AHK38:AHL38"/>
    <mergeCell ref="AHM38:AHN38"/>
    <mergeCell ref="AHO38:AHP38"/>
    <mergeCell ref="AHQ38:AHR38"/>
    <mergeCell ref="AGY38:AGZ38"/>
    <mergeCell ref="AHA38:AHB38"/>
    <mergeCell ref="AHC38:AHD38"/>
    <mergeCell ref="AHE38:AHF38"/>
    <mergeCell ref="AHG38:AHH38"/>
    <mergeCell ref="AGO38:AGP38"/>
    <mergeCell ref="AGQ38:AGR38"/>
    <mergeCell ref="AGS38:AGT38"/>
    <mergeCell ref="AGU38:AGV38"/>
    <mergeCell ref="AGW38:AGX38"/>
    <mergeCell ref="AGE38:AGF38"/>
    <mergeCell ref="AGG38:AGH38"/>
    <mergeCell ref="AGI38:AGJ38"/>
    <mergeCell ref="AGK38:AGL38"/>
    <mergeCell ref="AGM38:AGN38"/>
    <mergeCell ref="AFU38:AFV38"/>
    <mergeCell ref="AFW38:AFX38"/>
    <mergeCell ref="AFY38:AFZ38"/>
    <mergeCell ref="AGA38:AGB38"/>
    <mergeCell ref="AGC38:AGD38"/>
    <mergeCell ref="AFK38:AFL38"/>
    <mergeCell ref="AFM38:AFN38"/>
    <mergeCell ref="AFO38:AFP38"/>
    <mergeCell ref="AFQ38:AFR38"/>
    <mergeCell ref="AFS38:AFT38"/>
    <mergeCell ref="AKK38:AKL38"/>
    <mergeCell ref="AKM38:AKN38"/>
    <mergeCell ref="AKO38:AKP38"/>
    <mergeCell ref="AKQ38:AKR38"/>
    <mergeCell ref="AKS38:AKT38"/>
    <mergeCell ref="AKA38:AKB38"/>
    <mergeCell ref="AKC38:AKD38"/>
    <mergeCell ref="AKE38:AKF38"/>
    <mergeCell ref="AKG38:AKH38"/>
    <mergeCell ref="AKI38:AKJ38"/>
    <mergeCell ref="AJQ38:AJR38"/>
    <mergeCell ref="AJS38:AJT38"/>
    <mergeCell ref="AJU38:AJV38"/>
    <mergeCell ref="AJW38:AJX38"/>
    <mergeCell ref="AJY38:AJZ38"/>
    <mergeCell ref="AJG38:AJH38"/>
    <mergeCell ref="AJI38:AJJ38"/>
    <mergeCell ref="AJK38:AJL38"/>
    <mergeCell ref="AJM38:AJN38"/>
    <mergeCell ref="AJO38:AJP38"/>
    <mergeCell ref="AIW38:AIX38"/>
    <mergeCell ref="AIY38:AIZ38"/>
    <mergeCell ref="AJA38:AJB38"/>
    <mergeCell ref="AJC38:AJD38"/>
    <mergeCell ref="AJE38:AJF38"/>
    <mergeCell ref="AIM38:AIN38"/>
    <mergeCell ref="AIO38:AIP38"/>
    <mergeCell ref="AIQ38:AIR38"/>
    <mergeCell ref="AIS38:AIT38"/>
    <mergeCell ref="AIU38:AIV38"/>
    <mergeCell ref="AIC38:AID38"/>
    <mergeCell ref="AIE38:AIF38"/>
    <mergeCell ref="AIG38:AIH38"/>
    <mergeCell ref="AII38:AIJ38"/>
    <mergeCell ref="AIK38:AIL38"/>
    <mergeCell ref="ANC38:AND38"/>
    <mergeCell ref="ANE38:ANF38"/>
    <mergeCell ref="ANG38:ANH38"/>
    <mergeCell ref="ANI38:ANJ38"/>
    <mergeCell ref="ANK38:ANL38"/>
    <mergeCell ref="AMS38:AMT38"/>
    <mergeCell ref="AMU38:AMV38"/>
    <mergeCell ref="AMW38:AMX38"/>
    <mergeCell ref="AMY38:AMZ38"/>
    <mergeCell ref="ANA38:ANB38"/>
    <mergeCell ref="AMI38:AMJ38"/>
    <mergeCell ref="AMK38:AML38"/>
    <mergeCell ref="AMM38:AMN38"/>
    <mergeCell ref="AMO38:AMP38"/>
    <mergeCell ref="AMQ38:AMR38"/>
    <mergeCell ref="ALY38:ALZ38"/>
    <mergeCell ref="AMA38:AMB38"/>
    <mergeCell ref="AMC38:AMD38"/>
    <mergeCell ref="AME38:AMF38"/>
    <mergeCell ref="AMG38:AMH38"/>
    <mergeCell ref="ALO38:ALP38"/>
    <mergeCell ref="ALQ38:ALR38"/>
    <mergeCell ref="ALS38:ALT38"/>
    <mergeCell ref="ALU38:ALV38"/>
    <mergeCell ref="ALW38:ALX38"/>
    <mergeCell ref="ALE38:ALF38"/>
    <mergeCell ref="ALG38:ALH38"/>
    <mergeCell ref="ALI38:ALJ38"/>
    <mergeCell ref="ALK38:ALL38"/>
    <mergeCell ref="ALM38:ALN38"/>
    <mergeCell ref="AKU38:AKV38"/>
    <mergeCell ref="AKW38:AKX38"/>
    <mergeCell ref="AKY38:AKZ38"/>
    <mergeCell ref="ALA38:ALB38"/>
    <mergeCell ref="ALC38:ALD38"/>
    <mergeCell ref="APU38:APV38"/>
    <mergeCell ref="APW38:APX38"/>
    <mergeCell ref="APY38:APZ38"/>
    <mergeCell ref="AQA38:AQB38"/>
    <mergeCell ref="AQC38:AQD38"/>
    <mergeCell ref="APK38:APL38"/>
    <mergeCell ref="APM38:APN38"/>
    <mergeCell ref="APO38:APP38"/>
    <mergeCell ref="APQ38:APR38"/>
    <mergeCell ref="APS38:APT38"/>
    <mergeCell ref="APA38:APB38"/>
    <mergeCell ref="APC38:APD38"/>
    <mergeCell ref="APE38:APF38"/>
    <mergeCell ref="APG38:APH38"/>
    <mergeCell ref="API38:APJ38"/>
    <mergeCell ref="AOQ38:AOR38"/>
    <mergeCell ref="AOS38:AOT38"/>
    <mergeCell ref="AOU38:AOV38"/>
    <mergeCell ref="AOW38:AOX38"/>
    <mergeCell ref="AOY38:AOZ38"/>
    <mergeCell ref="AOG38:AOH38"/>
    <mergeCell ref="AOI38:AOJ38"/>
    <mergeCell ref="AOK38:AOL38"/>
    <mergeCell ref="AOM38:AON38"/>
    <mergeCell ref="AOO38:AOP38"/>
    <mergeCell ref="ANW38:ANX38"/>
    <mergeCell ref="ANY38:ANZ38"/>
    <mergeCell ref="AOA38:AOB38"/>
    <mergeCell ref="AOC38:AOD38"/>
    <mergeCell ref="AOE38:AOF38"/>
    <mergeCell ref="ANM38:ANN38"/>
    <mergeCell ref="ANO38:ANP38"/>
    <mergeCell ref="ANQ38:ANR38"/>
    <mergeCell ref="ANS38:ANT38"/>
    <mergeCell ref="ANU38:ANV38"/>
    <mergeCell ref="ASM38:ASN38"/>
    <mergeCell ref="ASO38:ASP38"/>
    <mergeCell ref="ASQ38:ASR38"/>
    <mergeCell ref="ASS38:AST38"/>
    <mergeCell ref="ASU38:ASV38"/>
    <mergeCell ref="ASC38:ASD38"/>
    <mergeCell ref="ASE38:ASF38"/>
    <mergeCell ref="ASG38:ASH38"/>
    <mergeCell ref="ASI38:ASJ38"/>
    <mergeCell ref="ASK38:ASL38"/>
    <mergeCell ref="ARS38:ART38"/>
    <mergeCell ref="ARU38:ARV38"/>
    <mergeCell ref="ARW38:ARX38"/>
    <mergeCell ref="ARY38:ARZ38"/>
    <mergeCell ref="ASA38:ASB38"/>
    <mergeCell ref="ARI38:ARJ38"/>
    <mergeCell ref="ARK38:ARL38"/>
    <mergeCell ref="ARM38:ARN38"/>
    <mergeCell ref="ARO38:ARP38"/>
    <mergeCell ref="ARQ38:ARR38"/>
    <mergeCell ref="AQY38:AQZ38"/>
    <mergeCell ref="ARA38:ARB38"/>
    <mergeCell ref="ARC38:ARD38"/>
    <mergeCell ref="ARE38:ARF38"/>
    <mergeCell ref="ARG38:ARH38"/>
    <mergeCell ref="AQO38:AQP38"/>
    <mergeCell ref="AQQ38:AQR38"/>
    <mergeCell ref="AQS38:AQT38"/>
    <mergeCell ref="AQU38:AQV38"/>
    <mergeCell ref="AQW38:AQX38"/>
    <mergeCell ref="AQE38:AQF38"/>
    <mergeCell ref="AQG38:AQH38"/>
    <mergeCell ref="AQI38:AQJ38"/>
    <mergeCell ref="AQK38:AQL38"/>
    <mergeCell ref="AQM38:AQN38"/>
    <mergeCell ref="AVE38:AVF38"/>
    <mergeCell ref="AVG38:AVH38"/>
    <mergeCell ref="AVI38:AVJ38"/>
    <mergeCell ref="AVK38:AVL38"/>
    <mergeCell ref="AVM38:AVN38"/>
    <mergeCell ref="AUU38:AUV38"/>
    <mergeCell ref="AUW38:AUX38"/>
    <mergeCell ref="AUY38:AUZ38"/>
    <mergeCell ref="AVA38:AVB38"/>
    <mergeCell ref="AVC38:AVD38"/>
    <mergeCell ref="AUK38:AUL38"/>
    <mergeCell ref="AUM38:AUN38"/>
    <mergeCell ref="AUO38:AUP38"/>
    <mergeCell ref="AUQ38:AUR38"/>
    <mergeCell ref="AUS38:AUT38"/>
    <mergeCell ref="AUA38:AUB38"/>
    <mergeCell ref="AUC38:AUD38"/>
    <mergeCell ref="AUE38:AUF38"/>
    <mergeCell ref="AUG38:AUH38"/>
    <mergeCell ref="AUI38:AUJ38"/>
    <mergeCell ref="ATQ38:ATR38"/>
    <mergeCell ref="ATS38:ATT38"/>
    <mergeCell ref="ATU38:ATV38"/>
    <mergeCell ref="ATW38:ATX38"/>
    <mergeCell ref="ATY38:ATZ38"/>
    <mergeCell ref="ATG38:ATH38"/>
    <mergeCell ref="ATI38:ATJ38"/>
    <mergeCell ref="ATK38:ATL38"/>
    <mergeCell ref="ATM38:ATN38"/>
    <mergeCell ref="ATO38:ATP38"/>
    <mergeCell ref="ASW38:ASX38"/>
    <mergeCell ref="ASY38:ASZ38"/>
    <mergeCell ref="ATA38:ATB38"/>
    <mergeCell ref="ATC38:ATD38"/>
    <mergeCell ref="ATE38:ATF38"/>
    <mergeCell ref="AXW38:AXX38"/>
    <mergeCell ref="AXY38:AXZ38"/>
    <mergeCell ref="AYA38:AYB38"/>
    <mergeCell ref="AYC38:AYD38"/>
    <mergeCell ref="AYE38:AYF38"/>
    <mergeCell ref="AXM38:AXN38"/>
    <mergeCell ref="AXO38:AXP38"/>
    <mergeCell ref="AXQ38:AXR38"/>
    <mergeCell ref="AXS38:AXT38"/>
    <mergeCell ref="AXU38:AXV38"/>
    <mergeCell ref="AXC38:AXD38"/>
    <mergeCell ref="AXE38:AXF38"/>
    <mergeCell ref="AXG38:AXH38"/>
    <mergeCell ref="AXI38:AXJ38"/>
    <mergeCell ref="AXK38:AXL38"/>
    <mergeCell ref="AWS38:AWT38"/>
    <mergeCell ref="AWU38:AWV38"/>
    <mergeCell ref="AWW38:AWX38"/>
    <mergeCell ref="AWY38:AWZ38"/>
    <mergeCell ref="AXA38:AXB38"/>
    <mergeCell ref="AWI38:AWJ38"/>
    <mergeCell ref="AWK38:AWL38"/>
    <mergeCell ref="AWM38:AWN38"/>
    <mergeCell ref="AWO38:AWP38"/>
    <mergeCell ref="AWQ38:AWR38"/>
    <mergeCell ref="AVY38:AVZ38"/>
    <mergeCell ref="AWA38:AWB38"/>
    <mergeCell ref="AWC38:AWD38"/>
    <mergeCell ref="AWE38:AWF38"/>
    <mergeCell ref="AWG38:AWH38"/>
    <mergeCell ref="AVO38:AVP38"/>
    <mergeCell ref="AVQ38:AVR38"/>
    <mergeCell ref="AVS38:AVT38"/>
    <mergeCell ref="AVU38:AVV38"/>
    <mergeCell ref="AVW38:AVX38"/>
    <mergeCell ref="BAO38:BAP38"/>
    <mergeCell ref="BAQ38:BAR38"/>
    <mergeCell ref="BAS38:BAT38"/>
    <mergeCell ref="BAU38:BAV38"/>
    <mergeCell ref="BAW38:BAX38"/>
    <mergeCell ref="BAE38:BAF38"/>
    <mergeCell ref="BAG38:BAH38"/>
    <mergeCell ref="BAI38:BAJ38"/>
    <mergeCell ref="BAK38:BAL38"/>
    <mergeCell ref="BAM38:BAN38"/>
    <mergeCell ref="AZU38:AZV38"/>
    <mergeCell ref="AZW38:AZX38"/>
    <mergeCell ref="AZY38:AZZ38"/>
    <mergeCell ref="BAA38:BAB38"/>
    <mergeCell ref="BAC38:BAD38"/>
    <mergeCell ref="AZK38:AZL38"/>
    <mergeCell ref="AZM38:AZN38"/>
    <mergeCell ref="AZO38:AZP38"/>
    <mergeCell ref="AZQ38:AZR38"/>
    <mergeCell ref="AZS38:AZT38"/>
    <mergeCell ref="AZA38:AZB38"/>
    <mergeCell ref="AZC38:AZD38"/>
    <mergeCell ref="AZE38:AZF38"/>
    <mergeCell ref="AZG38:AZH38"/>
    <mergeCell ref="AZI38:AZJ38"/>
    <mergeCell ref="AYQ38:AYR38"/>
    <mergeCell ref="AYS38:AYT38"/>
    <mergeCell ref="AYU38:AYV38"/>
    <mergeCell ref="AYW38:AYX38"/>
    <mergeCell ref="AYY38:AYZ38"/>
    <mergeCell ref="AYG38:AYH38"/>
    <mergeCell ref="AYI38:AYJ38"/>
    <mergeCell ref="AYK38:AYL38"/>
    <mergeCell ref="AYM38:AYN38"/>
    <mergeCell ref="AYO38:AYP38"/>
    <mergeCell ref="BDG38:BDH38"/>
    <mergeCell ref="BDI38:BDJ38"/>
    <mergeCell ref="BDK38:BDL38"/>
    <mergeCell ref="BDM38:BDN38"/>
    <mergeCell ref="BDO38:BDP38"/>
    <mergeCell ref="BCW38:BCX38"/>
    <mergeCell ref="BCY38:BCZ38"/>
    <mergeCell ref="BDA38:BDB38"/>
    <mergeCell ref="BDC38:BDD38"/>
    <mergeCell ref="BDE38:BDF38"/>
    <mergeCell ref="BCM38:BCN38"/>
    <mergeCell ref="BCO38:BCP38"/>
    <mergeCell ref="BCQ38:BCR38"/>
    <mergeCell ref="BCS38:BCT38"/>
    <mergeCell ref="BCU38:BCV38"/>
    <mergeCell ref="BCC38:BCD38"/>
    <mergeCell ref="BCE38:BCF38"/>
    <mergeCell ref="BCG38:BCH38"/>
    <mergeCell ref="BCI38:BCJ38"/>
    <mergeCell ref="BCK38:BCL38"/>
    <mergeCell ref="BBS38:BBT38"/>
    <mergeCell ref="BBU38:BBV38"/>
    <mergeCell ref="BBW38:BBX38"/>
    <mergeCell ref="BBY38:BBZ38"/>
    <mergeCell ref="BCA38:BCB38"/>
    <mergeCell ref="BBI38:BBJ38"/>
    <mergeCell ref="BBK38:BBL38"/>
    <mergeCell ref="BBM38:BBN38"/>
    <mergeCell ref="BBO38:BBP38"/>
    <mergeCell ref="BBQ38:BBR38"/>
    <mergeCell ref="BAY38:BAZ38"/>
    <mergeCell ref="BBA38:BBB38"/>
    <mergeCell ref="BBC38:BBD38"/>
    <mergeCell ref="BBE38:BBF38"/>
    <mergeCell ref="BBG38:BBH38"/>
    <mergeCell ref="BFY38:BFZ38"/>
    <mergeCell ref="BGA38:BGB38"/>
    <mergeCell ref="BGC38:BGD38"/>
    <mergeCell ref="BGE38:BGF38"/>
    <mergeCell ref="BGG38:BGH38"/>
    <mergeCell ref="BFO38:BFP38"/>
    <mergeCell ref="BFQ38:BFR38"/>
    <mergeCell ref="BFS38:BFT38"/>
    <mergeCell ref="BFU38:BFV38"/>
    <mergeCell ref="BFW38:BFX38"/>
    <mergeCell ref="BFE38:BFF38"/>
    <mergeCell ref="BFG38:BFH38"/>
    <mergeCell ref="BFI38:BFJ38"/>
    <mergeCell ref="BFK38:BFL38"/>
    <mergeCell ref="BFM38:BFN38"/>
    <mergeCell ref="BEU38:BEV38"/>
    <mergeCell ref="BEW38:BEX38"/>
    <mergeCell ref="BEY38:BEZ38"/>
    <mergeCell ref="BFA38:BFB38"/>
    <mergeCell ref="BFC38:BFD38"/>
    <mergeCell ref="BEK38:BEL38"/>
    <mergeCell ref="BEM38:BEN38"/>
    <mergeCell ref="BEO38:BEP38"/>
    <mergeCell ref="BEQ38:BER38"/>
    <mergeCell ref="BES38:BET38"/>
    <mergeCell ref="BEA38:BEB38"/>
    <mergeCell ref="BEC38:BED38"/>
    <mergeCell ref="BEE38:BEF38"/>
    <mergeCell ref="BEG38:BEH38"/>
    <mergeCell ref="BEI38:BEJ38"/>
    <mergeCell ref="BDQ38:BDR38"/>
    <mergeCell ref="BDS38:BDT38"/>
    <mergeCell ref="BDU38:BDV38"/>
    <mergeCell ref="BDW38:BDX38"/>
    <mergeCell ref="BDY38:BDZ38"/>
    <mergeCell ref="BIQ38:BIR38"/>
    <mergeCell ref="BIS38:BIT38"/>
    <mergeCell ref="BIU38:BIV38"/>
    <mergeCell ref="BIW38:BIX38"/>
    <mergeCell ref="BIY38:BIZ38"/>
    <mergeCell ref="BIG38:BIH38"/>
    <mergeCell ref="BII38:BIJ38"/>
    <mergeCell ref="BIK38:BIL38"/>
    <mergeCell ref="BIM38:BIN38"/>
    <mergeCell ref="BIO38:BIP38"/>
    <mergeCell ref="BHW38:BHX38"/>
    <mergeCell ref="BHY38:BHZ38"/>
    <mergeCell ref="BIA38:BIB38"/>
    <mergeCell ref="BIC38:BID38"/>
    <mergeCell ref="BIE38:BIF38"/>
    <mergeCell ref="BHM38:BHN38"/>
    <mergeCell ref="BHO38:BHP38"/>
    <mergeCell ref="BHQ38:BHR38"/>
    <mergeCell ref="BHS38:BHT38"/>
    <mergeCell ref="BHU38:BHV38"/>
    <mergeCell ref="BHC38:BHD38"/>
    <mergeCell ref="BHE38:BHF38"/>
    <mergeCell ref="BHG38:BHH38"/>
    <mergeCell ref="BHI38:BHJ38"/>
    <mergeCell ref="BHK38:BHL38"/>
    <mergeCell ref="BGS38:BGT38"/>
    <mergeCell ref="BGU38:BGV38"/>
    <mergeCell ref="BGW38:BGX38"/>
    <mergeCell ref="BGY38:BGZ38"/>
    <mergeCell ref="BHA38:BHB38"/>
    <mergeCell ref="BGI38:BGJ38"/>
    <mergeCell ref="BGK38:BGL38"/>
    <mergeCell ref="BGM38:BGN38"/>
    <mergeCell ref="BGO38:BGP38"/>
    <mergeCell ref="BGQ38:BGR38"/>
    <mergeCell ref="BLI38:BLJ38"/>
    <mergeCell ref="BLK38:BLL38"/>
    <mergeCell ref="BLM38:BLN38"/>
    <mergeCell ref="BLO38:BLP38"/>
    <mergeCell ref="BLQ38:BLR38"/>
    <mergeCell ref="BKY38:BKZ38"/>
    <mergeCell ref="BLA38:BLB38"/>
    <mergeCell ref="BLC38:BLD38"/>
    <mergeCell ref="BLE38:BLF38"/>
    <mergeCell ref="BLG38:BLH38"/>
    <mergeCell ref="BKO38:BKP38"/>
    <mergeCell ref="BKQ38:BKR38"/>
    <mergeCell ref="BKS38:BKT38"/>
    <mergeCell ref="BKU38:BKV38"/>
    <mergeCell ref="BKW38:BKX38"/>
    <mergeCell ref="BKE38:BKF38"/>
    <mergeCell ref="BKG38:BKH38"/>
    <mergeCell ref="BKI38:BKJ38"/>
    <mergeCell ref="BKK38:BKL38"/>
    <mergeCell ref="BKM38:BKN38"/>
    <mergeCell ref="BJU38:BJV38"/>
    <mergeCell ref="BJW38:BJX38"/>
    <mergeCell ref="BJY38:BJZ38"/>
    <mergeCell ref="BKA38:BKB38"/>
    <mergeCell ref="BKC38:BKD38"/>
    <mergeCell ref="BJK38:BJL38"/>
    <mergeCell ref="BJM38:BJN38"/>
    <mergeCell ref="BJO38:BJP38"/>
    <mergeCell ref="BJQ38:BJR38"/>
    <mergeCell ref="BJS38:BJT38"/>
    <mergeCell ref="BJA38:BJB38"/>
    <mergeCell ref="BJC38:BJD38"/>
    <mergeCell ref="BJE38:BJF38"/>
    <mergeCell ref="BJG38:BJH38"/>
    <mergeCell ref="BJI38:BJJ38"/>
    <mergeCell ref="BOA38:BOB38"/>
    <mergeCell ref="BOC38:BOD38"/>
    <mergeCell ref="BOE38:BOF38"/>
    <mergeCell ref="BOG38:BOH38"/>
    <mergeCell ref="BOI38:BOJ38"/>
    <mergeCell ref="BNQ38:BNR38"/>
    <mergeCell ref="BNS38:BNT38"/>
    <mergeCell ref="BNU38:BNV38"/>
    <mergeCell ref="BNW38:BNX38"/>
    <mergeCell ref="BNY38:BNZ38"/>
    <mergeCell ref="BNG38:BNH38"/>
    <mergeCell ref="BNI38:BNJ38"/>
    <mergeCell ref="BNK38:BNL38"/>
    <mergeCell ref="BNM38:BNN38"/>
    <mergeCell ref="BNO38:BNP38"/>
    <mergeCell ref="BMW38:BMX38"/>
    <mergeCell ref="BMY38:BMZ38"/>
    <mergeCell ref="BNA38:BNB38"/>
    <mergeCell ref="BNC38:BND38"/>
    <mergeCell ref="BNE38:BNF38"/>
    <mergeCell ref="BMM38:BMN38"/>
    <mergeCell ref="BMO38:BMP38"/>
    <mergeCell ref="BMQ38:BMR38"/>
    <mergeCell ref="BMS38:BMT38"/>
    <mergeCell ref="BMU38:BMV38"/>
    <mergeCell ref="BMC38:BMD38"/>
    <mergeCell ref="BME38:BMF38"/>
    <mergeCell ref="BMG38:BMH38"/>
    <mergeCell ref="BMI38:BMJ38"/>
    <mergeCell ref="BMK38:BML38"/>
    <mergeCell ref="BLS38:BLT38"/>
    <mergeCell ref="BLU38:BLV38"/>
    <mergeCell ref="BLW38:BLX38"/>
    <mergeCell ref="BLY38:BLZ38"/>
    <mergeCell ref="BMA38:BMB38"/>
    <mergeCell ref="BQS38:BQT38"/>
    <mergeCell ref="BQU38:BQV38"/>
    <mergeCell ref="BQW38:BQX38"/>
    <mergeCell ref="BQY38:BQZ38"/>
    <mergeCell ref="BRA38:BRB38"/>
    <mergeCell ref="BQI38:BQJ38"/>
    <mergeCell ref="BQK38:BQL38"/>
    <mergeCell ref="BQM38:BQN38"/>
    <mergeCell ref="BQO38:BQP38"/>
    <mergeCell ref="BQQ38:BQR38"/>
    <mergeCell ref="BPY38:BPZ38"/>
    <mergeCell ref="BQA38:BQB38"/>
    <mergeCell ref="BQC38:BQD38"/>
    <mergeCell ref="BQE38:BQF38"/>
    <mergeCell ref="BQG38:BQH38"/>
    <mergeCell ref="BPO38:BPP38"/>
    <mergeCell ref="BPQ38:BPR38"/>
    <mergeCell ref="BPS38:BPT38"/>
    <mergeCell ref="BPU38:BPV38"/>
    <mergeCell ref="BPW38:BPX38"/>
    <mergeCell ref="BPE38:BPF38"/>
    <mergeCell ref="BPG38:BPH38"/>
    <mergeCell ref="BPI38:BPJ38"/>
    <mergeCell ref="BPK38:BPL38"/>
    <mergeCell ref="BPM38:BPN38"/>
    <mergeCell ref="BOU38:BOV38"/>
    <mergeCell ref="BOW38:BOX38"/>
    <mergeCell ref="BOY38:BOZ38"/>
    <mergeCell ref="BPA38:BPB38"/>
    <mergeCell ref="BPC38:BPD38"/>
    <mergeCell ref="BOK38:BOL38"/>
    <mergeCell ref="BOM38:BON38"/>
    <mergeCell ref="BOO38:BOP38"/>
    <mergeCell ref="BOQ38:BOR38"/>
    <mergeCell ref="BOS38:BOT38"/>
    <mergeCell ref="BTK38:BTL38"/>
    <mergeCell ref="BTM38:BTN38"/>
    <mergeCell ref="BTO38:BTP38"/>
    <mergeCell ref="BTQ38:BTR38"/>
    <mergeCell ref="BTS38:BTT38"/>
    <mergeCell ref="BTA38:BTB38"/>
    <mergeCell ref="BTC38:BTD38"/>
    <mergeCell ref="BTE38:BTF38"/>
    <mergeCell ref="BTG38:BTH38"/>
    <mergeCell ref="BTI38:BTJ38"/>
    <mergeCell ref="BSQ38:BSR38"/>
    <mergeCell ref="BSS38:BST38"/>
    <mergeCell ref="BSU38:BSV38"/>
    <mergeCell ref="BSW38:BSX38"/>
    <mergeCell ref="BSY38:BSZ38"/>
    <mergeCell ref="BSG38:BSH38"/>
    <mergeCell ref="BSI38:BSJ38"/>
    <mergeCell ref="BSK38:BSL38"/>
    <mergeCell ref="BSM38:BSN38"/>
    <mergeCell ref="BSO38:BSP38"/>
    <mergeCell ref="BRW38:BRX38"/>
    <mergeCell ref="BRY38:BRZ38"/>
    <mergeCell ref="BSA38:BSB38"/>
    <mergeCell ref="BSC38:BSD38"/>
    <mergeCell ref="BSE38:BSF38"/>
    <mergeCell ref="BRM38:BRN38"/>
    <mergeCell ref="BRO38:BRP38"/>
    <mergeCell ref="BRQ38:BRR38"/>
    <mergeCell ref="BRS38:BRT38"/>
    <mergeCell ref="BRU38:BRV38"/>
    <mergeCell ref="BRC38:BRD38"/>
    <mergeCell ref="BRE38:BRF38"/>
    <mergeCell ref="BRG38:BRH38"/>
    <mergeCell ref="BRI38:BRJ38"/>
    <mergeCell ref="BRK38:BRL38"/>
    <mergeCell ref="BWC38:BWD38"/>
    <mergeCell ref="BWE38:BWF38"/>
    <mergeCell ref="BWG38:BWH38"/>
    <mergeCell ref="BWI38:BWJ38"/>
    <mergeCell ref="BWK38:BWL38"/>
    <mergeCell ref="BVS38:BVT38"/>
    <mergeCell ref="BVU38:BVV38"/>
    <mergeCell ref="BVW38:BVX38"/>
    <mergeCell ref="BVY38:BVZ38"/>
    <mergeCell ref="BWA38:BWB38"/>
    <mergeCell ref="BVI38:BVJ38"/>
    <mergeCell ref="BVK38:BVL38"/>
    <mergeCell ref="BVM38:BVN38"/>
    <mergeCell ref="BVO38:BVP38"/>
    <mergeCell ref="BVQ38:BVR38"/>
    <mergeCell ref="BUY38:BUZ38"/>
    <mergeCell ref="BVA38:BVB38"/>
    <mergeCell ref="BVC38:BVD38"/>
    <mergeCell ref="BVE38:BVF38"/>
    <mergeCell ref="BVG38:BVH38"/>
    <mergeCell ref="BUO38:BUP38"/>
    <mergeCell ref="BUQ38:BUR38"/>
    <mergeCell ref="BUS38:BUT38"/>
    <mergeCell ref="BUU38:BUV38"/>
    <mergeCell ref="BUW38:BUX38"/>
    <mergeCell ref="BUE38:BUF38"/>
    <mergeCell ref="BUG38:BUH38"/>
    <mergeCell ref="BUI38:BUJ38"/>
    <mergeCell ref="BUK38:BUL38"/>
    <mergeCell ref="BUM38:BUN38"/>
    <mergeCell ref="BTU38:BTV38"/>
    <mergeCell ref="BTW38:BTX38"/>
    <mergeCell ref="BTY38:BTZ38"/>
    <mergeCell ref="BUA38:BUB38"/>
    <mergeCell ref="BUC38:BUD38"/>
    <mergeCell ref="BYU38:BYV38"/>
    <mergeCell ref="BYW38:BYX38"/>
    <mergeCell ref="BYY38:BYZ38"/>
    <mergeCell ref="BZA38:BZB38"/>
    <mergeCell ref="BZC38:BZD38"/>
    <mergeCell ref="BYK38:BYL38"/>
    <mergeCell ref="BYM38:BYN38"/>
    <mergeCell ref="BYO38:BYP38"/>
    <mergeCell ref="BYQ38:BYR38"/>
    <mergeCell ref="BYS38:BYT38"/>
    <mergeCell ref="BYA38:BYB38"/>
    <mergeCell ref="BYC38:BYD38"/>
    <mergeCell ref="BYE38:BYF38"/>
    <mergeCell ref="BYG38:BYH38"/>
    <mergeCell ref="BYI38:BYJ38"/>
    <mergeCell ref="BXQ38:BXR38"/>
    <mergeCell ref="BXS38:BXT38"/>
    <mergeCell ref="BXU38:BXV38"/>
    <mergeCell ref="BXW38:BXX38"/>
    <mergeCell ref="BXY38:BXZ38"/>
    <mergeCell ref="BXG38:BXH38"/>
    <mergeCell ref="BXI38:BXJ38"/>
    <mergeCell ref="BXK38:BXL38"/>
    <mergeCell ref="BXM38:BXN38"/>
    <mergeCell ref="BXO38:BXP38"/>
    <mergeCell ref="BWW38:BWX38"/>
    <mergeCell ref="BWY38:BWZ38"/>
    <mergeCell ref="BXA38:BXB38"/>
    <mergeCell ref="BXC38:BXD38"/>
    <mergeCell ref="BXE38:BXF38"/>
    <mergeCell ref="BWM38:BWN38"/>
    <mergeCell ref="BWO38:BWP38"/>
    <mergeCell ref="BWQ38:BWR38"/>
    <mergeCell ref="BWS38:BWT38"/>
    <mergeCell ref="BWU38:BWV38"/>
    <mergeCell ref="CBM38:CBN38"/>
    <mergeCell ref="CBO38:CBP38"/>
    <mergeCell ref="CBQ38:CBR38"/>
    <mergeCell ref="CBS38:CBT38"/>
    <mergeCell ref="CBU38:CBV38"/>
    <mergeCell ref="CBC38:CBD38"/>
    <mergeCell ref="CBE38:CBF38"/>
    <mergeCell ref="CBG38:CBH38"/>
    <mergeCell ref="CBI38:CBJ38"/>
    <mergeCell ref="CBK38:CBL38"/>
    <mergeCell ref="CAS38:CAT38"/>
    <mergeCell ref="CAU38:CAV38"/>
    <mergeCell ref="CAW38:CAX38"/>
    <mergeCell ref="CAY38:CAZ38"/>
    <mergeCell ref="CBA38:CBB38"/>
    <mergeCell ref="CAI38:CAJ38"/>
    <mergeCell ref="CAK38:CAL38"/>
    <mergeCell ref="CAM38:CAN38"/>
    <mergeCell ref="CAO38:CAP38"/>
    <mergeCell ref="CAQ38:CAR38"/>
    <mergeCell ref="BZY38:BZZ38"/>
    <mergeCell ref="CAA38:CAB38"/>
    <mergeCell ref="CAC38:CAD38"/>
    <mergeCell ref="CAE38:CAF38"/>
    <mergeCell ref="CAG38:CAH38"/>
    <mergeCell ref="BZO38:BZP38"/>
    <mergeCell ref="BZQ38:BZR38"/>
    <mergeCell ref="BZS38:BZT38"/>
    <mergeCell ref="BZU38:BZV38"/>
    <mergeCell ref="BZW38:BZX38"/>
    <mergeCell ref="BZE38:BZF38"/>
    <mergeCell ref="BZG38:BZH38"/>
    <mergeCell ref="BZI38:BZJ38"/>
    <mergeCell ref="BZK38:BZL38"/>
    <mergeCell ref="BZM38:BZN38"/>
    <mergeCell ref="CEE38:CEF38"/>
    <mergeCell ref="CEG38:CEH38"/>
    <mergeCell ref="CEI38:CEJ38"/>
    <mergeCell ref="CEK38:CEL38"/>
    <mergeCell ref="CEM38:CEN38"/>
    <mergeCell ref="CDU38:CDV38"/>
    <mergeCell ref="CDW38:CDX38"/>
    <mergeCell ref="CDY38:CDZ38"/>
    <mergeCell ref="CEA38:CEB38"/>
    <mergeCell ref="CEC38:CED38"/>
    <mergeCell ref="CDK38:CDL38"/>
    <mergeCell ref="CDM38:CDN38"/>
    <mergeCell ref="CDO38:CDP38"/>
    <mergeCell ref="CDQ38:CDR38"/>
    <mergeCell ref="CDS38:CDT38"/>
    <mergeCell ref="CDA38:CDB38"/>
    <mergeCell ref="CDC38:CDD38"/>
    <mergeCell ref="CDE38:CDF38"/>
    <mergeCell ref="CDG38:CDH38"/>
    <mergeCell ref="CDI38:CDJ38"/>
    <mergeCell ref="CCQ38:CCR38"/>
    <mergeCell ref="CCS38:CCT38"/>
    <mergeCell ref="CCU38:CCV38"/>
    <mergeCell ref="CCW38:CCX38"/>
    <mergeCell ref="CCY38:CCZ38"/>
    <mergeCell ref="CCG38:CCH38"/>
    <mergeCell ref="CCI38:CCJ38"/>
    <mergeCell ref="CCK38:CCL38"/>
    <mergeCell ref="CCM38:CCN38"/>
    <mergeCell ref="CCO38:CCP38"/>
    <mergeCell ref="CBW38:CBX38"/>
    <mergeCell ref="CBY38:CBZ38"/>
    <mergeCell ref="CCA38:CCB38"/>
    <mergeCell ref="CCC38:CCD38"/>
    <mergeCell ref="CCE38:CCF38"/>
    <mergeCell ref="CGW38:CGX38"/>
    <mergeCell ref="CGY38:CGZ38"/>
    <mergeCell ref="CHA38:CHB38"/>
    <mergeCell ref="CHC38:CHD38"/>
    <mergeCell ref="CHE38:CHF38"/>
    <mergeCell ref="CGM38:CGN38"/>
    <mergeCell ref="CGO38:CGP38"/>
    <mergeCell ref="CGQ38:CGR38"/>
    <mergeCell ref="CGS38:CGT38"/>
    <mergeCell ref="CGU38:CGV38"/>
    <mergeCell ref="CGC38:CGD38"/>
    <mergeCell ref="CGE38:CGF38"/>
    <mergeCell ref="CGG38:CGH38"/>
    <mergeCell ref="CGI38:CGJ38"/>
    <mergeCell ref="CGK38:CGL38"/>
    <mergeCell ref="CFS38:CFT38"/>
    <mergeCell ref="CFU38:CFV38"/>
    <mergeCell ref="CFW38:CFX38"/>
    <mergeCell ref="CFY38:CFZ38"/>
    <mergeCell ref="CGA38:CGB38"/>
    <mergeCell ref="CFI38:CFJ38"/>
    <mergeCell ref="CFK38:CFL38"/>
    <mergeCell ref="CFM38:CFN38"/>
    <mergeCell ref="CFO38:CFP38"/>
    <mergeCell ref="CFQ38:CFR38"/>
    <mergeCell ref="CEY38:CEZ38"/>
    <mergeCell ref="CFA38:CFB38"/>
    <mergeCell ref="CFC38:CFD38"/>
    <mergeCell ref="CFE38:CFF38"/>
    <mergeCell ref="CFG38:CFH38"/>
    <mergeCell ref="CEO38:CEP38"/>
    <mergeCell ref="CEQ38:CER38"/>
    <mergeCell ref="CES38:CET38"/>
    <mergeCell ref="CEU38:CEV38"/>
    <mergeCell ref="CEW38:CEX38"/>
    <mergeCell ref="CJO38:CJP38"/>
    <mergeCell ref="CJQ38:CJR38"/>
    <mergeCell ref="CJS38:CJT38"/>
    <mergeCell ref="CJU38:CJV38"/>
    <mergeCell ref="CJW38:CJX38"/>
    <mergeCell ref="CJE38:CJF38"/>
    <mergeCell ref="CJG38:CJH38"/>
    <mergeCell ref="CJI38:CJJ38"/>
    <mergeCell ref="CJK38:CJL38"/>
    <mergeCell ref="CJM38:CJN38"/>
    <mergeCell ref="CIU38:CIV38"/>
    <mergeCell ref="CIW38:CIX38"/>
    <mergeCell ref="CIY38:CIZ38"/>
    <mergeCell ref="CJA38:CJB38"/>
    <mergeCell ref="CJC38:CJD38"/>
    <mergeCell ref="CIK38:CIL38"/>
    <mergeCell ref="CIM38:CIN38"/>
    <mergeCell ref="CIO38:CIP38"/>
    <mergeCell ref="CIQ38:CIR38"/>
    <mergeCell ref="CIS38:CIT38"/>
    <mergeCell ref="CIA38:CIB38"/>
    <mergeCell ref="CIC38:CID38"/>
    <mergeCell ref="CIE38:CIF38"/>
    <mergeCell ref="CIG38:CIH38"/>
    <mergeCell ref="CII38:CIJ38"/>
    <mergeCell ref="CHQ38:CHR38"/>
    <mergeCell ref="CHS38:CHT38"/>
    <mergeCell ref="CHU38:CHV38"/>
    <mergeCell ref="CHW38:CHX38"/>
    <mergeCell ref="CHY38:CHZ38"/>
    <mergeCell ref="CHG38:CHH38"/>
    <mergeCell ref="CHI38:CHJ38"/>
    <mergeCell ref="CHK38:CHL38"/>
    <mergeCell ref="CHM38:CHN38"/>
    <mergeCell ref="CHO38:CHP38"/>
    <mergeCell ref="CMG38:CMH38"/>
    <mergeCell ref="CMI38:CMJ38"/>
    <mergeCell ref="CMK38:CML38"/>
    <mergeCell ref="CMM38:CMN38"/>
    <mergeCell ref="CMO38:CMP38"/>
    <mergeCell ref="CLW38:CLX38"/>
    <mergeCell ref="CLY38:CLZ38"/>
    <mergeCell ref="CMA38:CMB38"/>
    <mergeCell ref="CMC38:CMD38"/>
    <mergeCell ref="CME38:CMF38"/>
    <mergeCell ref="CLM38:CLN38"/>
    <mergeCell ref="CLO38:CLP38"/>
    <mergeCell ref="CLQ38:CLR38"/>
    <mergeCell ref="CLS38:CLT38"/>
    <mergeCell ref="CLU38:CLV38"/>
    <mergeCell ref="CLC38:CLD38"/>
    <mergeCell ref="CLE38:CLF38"/>
    <mergeCell ref="CLG38:CLH38"/>
    <mergeCell ref="CLI38:CLJ38"/>
    <mergeCell ref="CLK38:CLL38"/>
    <mergeCell ref="CKS38:CKT38"/>
    <mergeCell ref="CKU38:CKV38"/>
    <mergeCell ref="CKW38:CKX38"/>
    <mergeCell ref="CKY38:CKZ38"/>
    <mergeCell ref="CLA38:CLB38"/>
    <mergeCell ref="CKI38:CKJ38"/>
    <mergeCell ref="CKK38:CKL38"/>
    <mergeCell ref="CKM38:CKN38"/>
    <mergeCell ref="CKO38:CKP38"/>
    <mergeCell ref="CKQ38:CKR38"/>
    <mergeCell ref="CJY38:CJZ38"/>
    <mergeCell ref="CKA38:CKB38"/>
    <mergeCell ref="CKC38:CKD38"/>
    <mergeCell ref="CKE38:CKF38"/>
    <mergeCell ref="CKG38:CKH38"/>
    <mergeCell ref="COY38:COZ38"/>
    <mergeCell ref="CPA38:CPB38"/>
    <mergeCell ref="CPC38:CPD38"/>
    <mergeCell ref="CPE38:CPF38"/>
    <mergeCell ref="CPG38:CPH38"/>
    <mergeCell ref="COO38:COP38"/>
    <mergeCell ref="COQ38:COR38"/>
    <mergeCell ref="COS38:COT38"/>
    <mergeCell ref="COU38:COV38"/>
    <mergeCell ref="COW38:COX38"/>
    <mergeCell ref="COE38:COF38"/>
    <mergeCell ref="COG38:COH38"/>
    <mergeCell ref="COI38:COJ38"/>
    <mergeCell ref="COK38:COL38"/>
    <mergeCell ref="COM38:CON38"/>
    <mergeCell ref="CNU38:CNV38"/>
    <mergeCell ref="CNW38:CNX38"/>
    <mergeCell ref="CNY38:CNZ38"/>
    <mergeCell ref="COA38:COB38"/>
    <mergeCell ref="COC38:COD38"/>
    <mergeCell ref="CNK38:CNL38"/>
    <mergeCell ref="CNM38:CNN38"/>
    <mergeCell ref="CNO38:CNP38"/>
    <mergeCell ref="CNQ38:CNR38"/>
    <mergeCell ref="CNS38:CNT38"/>
    <mergeCell ref="CNA38:CNB38"/>
    <mergeCell ref="CNC38:CND38"/>
    <mergeCell ref="CNE38:CNF38"/>
    <mergeCell ref="CNG38:CNH38"/>
    <mergeCell ref="CNI38:CNJ38"/>
    <mergeCell ref="CMQ38:CMR38"/>
    <mergeCell ref="CMS38:CMT38"/>
    <mergeCell ref="CMU38:CMV38"/>
    <mergeCell ref="CMW38:CMX38"/>
    <mergeCell ref="CMY38:CMZ38"/>
    <mergeCell ref="CRQ38:CRR38"/>
    <mergeCell ref="CRS38:CRT38"/>
    <mergeCell ref="CRU38:CRV38"/>
    <mergeCell ref="CRW38:CRX38"/>
    <mergeCell ref="CRY38:CRZ38"/>
    <mergeCell ref="CRG38:CRH38"/>
    <mergeCell ref="CRI38:CRJ38"/>
    <mergeCell ref="CRK38:CRL38"/>
    <mergeCell ref="CRM38:CRN38"/>
    <mergeCell ref="CRO38:CRP38"/>
    <mergeCell ref="CQW38:CQX38"/>
    <mergeCell ref="CQY38:CQZ38"/>
    <mergeCell ref="CRA38:CRB38"/>
    <mergeCell ref="CRC38:CRD38"/>
    <mergeCell ref="CRE38:CRF38"/>
    <mergeCell ref="CQM38:CQN38"/>
    <mergeCell ref="CQO38:CQP38"/>
    <mergeCell ref="CQQ38:CQR38"/>
    <mergeCell ref="CQS38:CQT38"/>
    <mergeCell ref="CQU38:CQV38"/>
    <mergeCell ref="CQC38:CQD38"/>
    <mergeCell ref="CQE38:CQF38"/>
    <mergeCell ref="CQG38:CQH38"/>
    <mergeCell ref="CQI38:CQJ38"/>
    <mergeCell ref="CQK38:CQL38"/>
    <mergeCell ref="CPS38:CPT38"/>
    <mergeCell ref="CPU38:CPV38"/>
    <mergeCell ref="CPW38:CPX38"/>
    <mergeCell ref="CPY38:CPZ38"/>
    <mergeCell ref="CQA38:CQB38"/>
    <mergeCell ref="CPI38:CPJ38"/>
    <mergeCell ref="CPK38:CPL38"/>
    <mergeCell ref="CPM38:CPN38"/>
    <mergeCell ref="CPO38:CPP38"/>
    <mergeCell ref="CPQ38:CPR38"/>
    <mergeCell ref="CUI38:CUJ38"/>
    <mergeCell ref="CUK38:CUL38"/>
    <mergeCell ref="CUM38:CUN38"/>
    <mergeCell ref="CUO38:CUP38"/>
    <mergeCell ref="CUQ38:CUR38"/>
    <mergeCell ref="CTY38:CTZ38"/>
    <mergeCell ref="CUA38:CUB38"/>
    <mergeCell ref="CUC38:CUD38"/>
    <mergeCell ref="CUE38:CUF38"/>
    <mergeCell ref="CUG38:CUH38"/>
    <mergeCell ref="CTO38:CTP38"/>
    <mergeCell ref="CTQ38:CTR38"/>
    <mergeCell ref="CTS38:CTT38"/>
    <mergeCell ref="CTU38:CTV38"/>
    <mergeCell ref="CTW38:CTX38"/>
    <mergeCell ref="CTE38:CTF38"/>
    <mergeCell ref="CTG38:CTH38"/>
    <mergeCell ref="CTI38:CTJ38"/>
    <mergeCell ref="CTK38:CTL38"/>
    <mergeCell ref="CTM38:CTN38"/>
    <mergeCell ref="CSU38:CSV38"/>
    <mergeCell ref="CSW38:CSX38"/>
    <mergeCell ref="CSY38:CSZ38"/>
    <mergeCell ref="CTA38:CTB38"/>
    <mergeCell ref="CTC38:CTD38"/>
    <mergeCell ref="CSK38:CSL38"/>
    <mergeCell ref="CSM38:CSN38"/>
    <mergeCell ref="CSO38:CSP38"/>
    <mergeCell ref="CSQ38:CSR38"/>
    <mergeCell ref="CSS38:CST38"/>
    <mergeCell ref="CSA38:CSB38"/>
    <mergeCell ref="CSC38:CSD38"/>
    <mergeCell ref="CSE38:CSF38"/>
    <mergeCell ref="CSG38:CSH38"/>
    <mergeCell ref="CSI38:CSJ38"/>
    <mergeCell ref="CXA38:CXB38"/>
    <mergeCell ref="CXC38:CXD38"/>
    <mergeCell ref="CXE38:CXF38"/>
    <mergeCell ref="CXG38:CXH38"/>
    <mergeCell ref="CXI38:CXJ38"/>
    <mergeCell ref="CWQ38:CWR38"/>
    <mergeCell ref="CWS38:CWT38"/>
    <mergeCell ref="CWU38:CWV38"/>
    <mergeCell ref="CWW38:CWX38"/>
    <mergeCell ref="CWY38:CWZ38"/>
    <mergeCell ref="CWG38:CWH38"/>
    <mergeCell ref="CWI38:CWJ38"/>
    <mergeCell ref="CWK38:CWL38"/>
    <mergeCell ref="CWM38:CWN38"/>
    <mergeCell ref="CWO38:CWP38"/>
    <mergeCell ref="CVW38:CVX38"/>
    <mergeCell ref="CVY38:CVZ38"/>
    <mergeCell ref="CWA38:CWB38"/>
    <mergeCell ref="CWC38:CWD38"/>
    <mergeCell ref="CWE38:CWF38"/>
    <mergeCell ref="CVM38:CVN38"/>
    <mergeCell ref="CVO38:CVP38"/>
    <mergeCell ref="CVQ38:CVR38"/>
    <mergeCell ref="CVS38:CVT38"/>
    <mergeCell ref="CVU38:CVV38"/>
    <mergeCell ref="CVC38:CVD38"/>
    <mergeCell ref="CVE38:CVF38"/>
    <mergeCell ref="CVG38:CVH38"/>
    <mergeCell ref="CVI38:CVJ38"/>
    <mergeCell ref="CVK38:CVL38"/>
    <mergeCell ref="CUS38:CUT38"/>
    <mergeCell ref="CUU38:CUV38"/>
    <mergeCell ref="CUW38:CUX38"/>
    <mergeCell ref="CUY38:CUZ38"/>
    <mergeCell ref="CVA38:CVB38"/>
    <mergeCell ref="CZS38:CZT38"/>
    <mergeCell ref="CZU38:CZV38"/>
    <mergeCell ref="CZW38:CZX38"/>
    <mergeCell ref="CZY38:CZZ38"/>
    <mergeCell ref="DAA38:DAB38"/>
    <mergeCell ref="CZI38:CZJ38"/>
    <mergeCell ref="CZK38:CZL38"/>
    <mergeCell ref="CZM38:CZN38"/>
    <mergeCell ref="CZO38:CZP38"/>
    <mergeCell ref="CZQ38:CZR38"/>
    <mergeCell ref="CYY38:CYZ38"/>
    <mergeCell ref="CZA38:CZB38"/>
    <mergeCell ref="CZC38:CZD38"/>
    <mergeCell ref="CZE38:CZF38"/>
    <mergeCell ref="CZG38:CZH38"/>
    <mergeCell ref="CYO38:CYP38"/>
    <mergeCell ref="CYQ38:CYR38"/>
    <mergeCell ref="CYS38:CYT38"/>
    <mergeCell ref="CYU38:CYV38"/>
    <mergeCell ref="CYW38:CYX38"/>
    <mergeCell ref="CYE38:CYF38"/>
    <mergeCell ref="CYG38:CYH38"/>
    <mergeCell ref="CYI38:CYJ38"/>
    <mergeCell ref="CYK38:CYL38"/>
    <mergeCell ref="CYM38:CYN38"/>
    <mergeCell ref="CXU38:CXV38"/>
    <mergeCell ref="CXW38:CXX38"/>
    <mergeCell ref="CXY38:CXZ38"/>
    <mergeCell ref="CYA38:CYB38"/>
    <mergeCell ref="CYC38:CYD38"/>
    <mergeCell ref="CXK38:CXL38"/>
    <mergeCell ref="CXM38:CXN38"/>
    <mergeCell ref="CXO38:CXP38"/>
    <mergeCell ref="CXQ38:CXR38"/>
    <mergeCell ref="CXS38:CXT38"/>
    <mergeCell ref="DCK38:DCL38"/>
    <mergeCell ref="DCM38:DCN38"/>
    <mergeCell ref="DCO38:DCP38"/>
    <mergeCell ref="DCQ38:DCR38"/>
    <mergeCell ref="DCS38:DCT38"/>
    <mergeCell ref="DCA38:DCB38"/>
    <mergeCell ref="DCC38:DCD38"/>
    <mergeCell ref="DCE38:DCF38"/>
    <mergeCell ref="DCG38:DCH38"/>
    <mergeCell ref="DCI38:DCJ38"/>
    <mergeCell ref="DBQ38:DBR38"/>
    <mergeCell ref="DBS38:DBT38"/>
    <mergeCell ref="DBU38:DBV38"/>
    <mergeCell ref="DBW38:DBX38"/>
    <mergeCell ref="DBY38:DBZ38"/>
    <mergeCell ref="DBG38:DBH38"/>
    <mergeCell ref="DBI38:DBJ38"/>
    <mergeCell ref="DBK38:DBL38"/>
    <mergeCell ref="DBM38:DBN38"/>
    <mergeCell ref="DBO38:DBP38"/>
    <mergeCell ref="DAW38:DAX38"/>
    <mergeCell ref="DAY38:DAZ38"/>
    <mergeCell ref="DBA38:DBB38"/>
    <mergeCell ref="DBC38:DBD38"/>
    <mergeCell ref="DBE38:DBF38"/>
    <mergeCell ref="DAM38:DAN38"/>
    <mergeCell ref="DAO38:DAP38"/>
    <mergeCell ref="DAQ38:DAR38"/>
    <mergeCell ref="DAS38:DAT38"/>
    <mergeCell ref="DAU38:DAV38"/>
    <mergeCell ref="DAC38:DAD38"/>
    <mergeCell ref="DAE38:DAF38"/>
    <mergeCell ref="DAG38:DAH38"/>
    <mergeCell ref="DAI38:DAJ38"/>
    <mergeCell ref="DAK38:DAL38"/>
    <mergeCell ref="DFC38:DFD38"/>
    <mergeCell ref="DFE38:DFF38"/>
    <mergeCell ref="DFG38:DFH38"/>
    <mergeCell ref="DFI38:DFJ38"/>
    <mergeCell ref="DFK38:DFL38"/>
    <mergeCell ref="DES38:DET38"/>
    <mergeCell ref="DEU38:DEV38"/>
    <mergeCell ref="DEW38:DEX38"/>
    <mergeCell ref="DEY38:DEZ38"/>
    <mergeCell ref="DFA38:DFB38"/>
    <mergeCell ref="DEI38:DEJ38"/>
    <mergeCell ref="DEK38:DEL38"/>
    <mergeCell ref="DEM38:DEN38"/>
    <mergeCell ref="DEO38:DEP38"/>
    <mergeCell ref="DEQ38:DER38"/>
    <mergeCell ref="DDY38:DDZ38"/>
    <mergeCell ref="DEA38:DEB38"/>
    <mergeCell ref="DEC38:DED38"/>
    <mergeCell ref="DEE38:DEF38"/>
    <mergeCell ref="DEG38:DEH38"/>
    <mergeCell ref="DDO38:DDP38"/>
    <mergeCell ref="DDQ38:DDR38"/>
    <mergeCell ref="DDS38:DDT38"/>
    <mergeCell ref="DDU38:DDV38"/>
    <mergeCell ref="DDW38:DDX38"/>
    <mergeCell ref="DDE38:DDF38"/>
    <mergeCell ref="DDG38:DDH38"/>
    <mergeCell ref="DDI38:DDJ38"/>
    <mergeCell ref="DDK38:DDL38"/>
    <mergeCell ref="DDM38:DDN38"/>
    <mergeCell ref="DCU38:DCV38"/>
    <mergeCell ref="DCW38:DCX38"/>
    <mergeCell ref="DCY38:DCZ38"/>
    <mergeCell ref="DDA38:DDB38"/>
    <mergeCell ref="DDC38:DDD38"/>
    <mergeCell ref="DHU38:DHV38"/>
    <mergeCell ref="DHW38:DHX38"/>
    <mergeCell ref="DHY38:DHZ38"/>
    <mergeCell ref="DIA38:DIB38"/>
    <mergeCell ref="DIC38:DID38"/>
    <mergeCell ref="DHK38:DHL38"/>
    <mergeCell ref="DHM38:DHN38"/>
    <mergeCell ref="DHO38:DHP38"/>
    <mergeCell ref="DHQ38:DHR38"/>
    <mergeCell ref="DHS38:DHT38"/>
    <mergeCell ref="DHA38:DHB38"/>
    <mergeCell ref="DHC38:DHD38"/>
    <mergeCell ref="DHE38:DHF38"/>
    <mergeCell ref="DHG38:DHH38"/>
    <mergeCell ref="DHI38:DHJ38"/>
    <mergeCell ref="DGQ38:DGR38"/>
    <mergeCell ref="DGS38:DGT38"/>
    <mergeCell ref="DGU38:DGV38"/>
    <mergeCell ref="DGW38:DGX38"/>
    <mergeCell ref="DGY38:DGZ38"/>
    <mergeCell ref="DGG38:DGH38"/>
    <mergeCell ref="DGI38:DGJ38"/>
    <mergeCell ref="DGK38:DGL38"/>
    <mergeCell ref="DGM38:DGN38"/>
    <mergeCell ref="DGO38:DGP38"/>
    <mergeCell ref="DFW38:DFX38"/>
    <mergeCell ref="DFY38:DFZ38"/>
    <mergeCell ref="DGA38:DGB38"/>
    <mergeCell ref="DGC38:DGD38"/>
    <mergeCell ref="DGE38:DGF38"/>
    <mergeCell ref="DFM38:DFN38"/>
    <mergeCell ref="DFO38:DFP38"/>
    <mergeCell ref="DFQ38:DFR38"/>
    <mergeCell ref="DFS38:DFT38"/>
    <mergeCell ref="DFU38:DFV38"/>
    <mergeCell ref="DKM38:DKN38"/>
    <mergeCell ref="DKO38:DKP38"/>
    <mergeCell ref="DKQ38:DKR38"/>
    <mergeCell ref="DKS38:DKT38"/>
    <mergeCell ref="DKU38:DKV38"/>
    <mergeCell ref="DKC38:DKD38"/>
    <mergeCell ref="DKE38:DKF38"/>
    <mergeCell ref="DKG38:DKH38"/>
    <mergeCell ref="DKI38:DKJ38"/>
    <mergeCell ref="DKK38:DKL38"/>
    <mergeCell ref="DJS38:DJT38"/>
    <mergeCell ref="DJU38:DJV38"/>
    <mergeCell ref="DJW38:DJX38"/>
    <mergeCell ref="DJY38:DJZ38"/>
    <mergeCell ref="DKA38:DKB38"/>
    <mergeCell ref="DJI38:DJJ38"/>
    <mergeCell ref="DJK38:DJL38"/>
    <mergeCell ref="DJM38:DJN38"/>
    <mergeCell ref="DJO38:DJP38"/>
    <mergeCell ref="DJQ38:DJR38"/>
    <mergeCell ref="DIY38:DIZ38"/>
    <mergeCell ref="DJA38:DJB38"/>
    <mergeCell ref="DJC38:DJD38"/>
    <mergeCell ref="DJE38:DJF38"/>
    <mergeCell ref="DJG38:DJH38"/>
    <mergeCell ref="DIO38:DIP38"/>
    <mergeCell ref="DIQ38:DIR38"/>
    <mergeCell ref="DIS38:DIT38"/>
    <mergeCell ref="DIU38:DIV38"/>
    <mergeCell ref="DIW38:DIX38"/>
    <mergeCell ref="DIE38:DIF38"/>
    <mergeCell ref="DIG38:DIH38"/>
    <mergeCell ref="DII38:DIJ38"/>
    <mergeCell ref="DIK38:DIL38"/>
    <mergeCell ref="DIM38:DIN38"/>
    <mergeCell ref="DNE38:DNF38"/>
    <mergeCell ref="DNG38:DNH38"/>
    <mergeCell ref="DNI38:DNJ38"/>
    <mergeCell ref="DNK38:DNL38"/>
    <mergeCell ref="DNM38:DNN38"/>
    <mergeCell ref="DMU38:DMV38"/>
    <mergeCell ref="DMW38:DMX38"/>
    <mergeCell ref="DMY38:DMZ38"/>
    <mergeCell ref="DNA38:DNB38"/>
    <mergeCell ref="DNC38:DND38"/>
    <mergeCell ref="DMK38:DML38"/>
    <mergeCell ref="DMM38:DMN38"/>
    <mergeCell ref="DMO38:DMP38"/>
    <mergeCell ref="DMQ38:DMR38"/>
    <mergeCell ref="DMS38:DMT38"/>
    <mergeCell ref="DMA38:DMB38"/>
    <mergeCell ref="DMC38:DMD38"/>
    <mergeCell ref="DME38:DMF38"/>
    <mergeCell ref="DMG38:DMH38"/>
    <mergeCell ref="DMI38:DMJ38"/>
    <mergeCell ref="DLQ38:DLR38"/>
    <mergeCell ref="DLS38:DLT38"/>
    <mergeCell ref="DLU38:DLV38"/>
    <mergeCell ref="DLW38:DLX38"/>
    <mergeCell ref="DLY38:DLZ38"/>
    <mergeCell ref="DLG38:DLH38"/>
    <mergeCell ref="DLI38:DLJ38"/>
    <mergeCell ref="DLK38:DLL38"/>
    <mergeCell ref="DLM38:DLN38"/>
    <mergeCell ref="DLO38:DLP38"/>
    <mergeCell ref="DKW38:DKX38"/>
    <mergeCell ref="DKY38:DKZ38"/>
    <mergeCell ref="DLA38:DLB38"/>
    <mergeCell ref="DLC38:DLD38"/>
    <mergeCell ref="DLE38:DLF38"/>
    <mergeCell ref="DPW38:DPX38"/>
    <mergeCell ref="DPY38:DPZ38"/>
    <mergeCell ref="DQA38:DQB38"/>
    <mergeCell ref="DQC38:DQD38"/>
    <mergeCell ref="DQE38:DQF38"/>
    <mergeCell ref="DPM38:DPN38"/>
    <mergeCell ref="DPO38:DPP38"/>
    <mergeCell ref="DPQ38:DPR38"/>
    <mergeCell ref="DPS38:DPT38"/>
    <mergeCell ref="DPU38:DPV38"/>
    <mergeCell ref="DPC38:DPD38"/>
    <mergeCell ref="DPE38:DPF38"/>
    <mergeCell ref="DPG38:DPH38"/>
    <mergeCell ref="DPI38:DPJ38"/>
    <mergeCell ref="DPK38:DPL38"/>
    <mergeCell ref="DOS38:DOT38"/>
    <mergeCell ref="DOU38:DOV38"/>
    <mergeCell ref="DOW38:DOX38"/>
    <mergeCell ref="DOY38:DOZ38"/>
    <mergeCell ref="DPA38:DPB38"/>
    <mergeCell ref="DOI38:DOJ38"/>
    <mergeCell ref="DOK38:DOL38"/>
    <mergeCell ref="DOM38:DON38"/>
    <mergeCell ref="DOO38:DOP38"/>
    <mergeCell ref="DOQ38:DOR38"/>
    <mergeCell ref="DNY38:DNZ38"/>
    <mergeCell ref="DOA38:DOB38"/>
    <mergeCell ref="DOC38:DOD38"/>
    <mergeCell ref="DOE38:DOF38"/>
    <mergeCell ref="DOG38:DOH38"/>
    <mergeCell ref="DNO38:DNP38"/>
    <mergeCell ref="DNQ38:DNR38"/>
    <mergeCell ref="DNS38:DNT38"/>
    <mergeCell ref="DNU38:DNV38"/>
    <mergeCell ref="DNW38:DNX38"/>
    <mergeCell ref="DSO38:DSP38"/>
    <mergeCell ref="DSQ38:DSR38"/>
    <mergeCell ref="DSS38:DST38"/>
    <mergeCell ref="DSU38:DSV38"/>
    <mergeCell ref="DSW38:DSX38"/>
    <mergeCell ref="DSE38:DSF38"/>
    <mergeCell ref="DSG38:DSH38"/>
    <mergeCell ref="DSI38:DSJ38"/>
    <mergeCell ref="DSK38:DSL38"/>
    <mergeCell ref="DSM38:DSN38"/>
    <mergeCell ref="DRU38:DRV38"/>
    <mergeCell ref="DRW38:DRX38"/>
    <mergeCell ref="DRY38:DRZ38"/>
    <mergeCell ref="DSA38:DSB38"/>
    <mergeCell ref="DSC38:DSD38"/>
    <mergeCell ref="DRK38:DRL38"/>
    <mergeCell ref="DRM38:DRN38"/>
    <mergeCell ref="DRO38:DRP38"/>
    <mergeCell ref="DRQ38:DRR38"/>
    <mergeCell ref="DRS38:DRT38"/>
    <mergeCell ref="DRA38:DRB38"/>
    <mergeCell ref="DRC38:DRD38"/>
    <mergeCell ref="DRE38:DRF38"/>
    <mergeCell ref="DRG38:DRH38"/>
    <mergeCell ref="DRI38:DRJ38"/>
    <mergeCell ref="DQQ38:DQR38"/>
    <mergeCell ref="DQS38:DQT38"/>
    <mergeCell ref="DQU38:DQV38"/>
    <mergeCell ref="DQW38:DQX38"/>
    <mergeCell ref="DQY38:DQZ38"/>
    <mergeCell ref="DQG38:DQH38"/>
    <mergeCell ref="DQI38:DQJ38"/>
    <mergeCell ref="DQK38:DQL38"/>
    <mergeCell ref="DQM38:DQN38"/>
    <mergeCell ref="DQO38:DQP38"/>
    <mergeCell ref="DVG38:DVH38"/>
    <mergeCell ref="DVI38:DVJ38"/>
    <mergeCell ref="DVK38:DVL38"/>
    <mergeCell ref="DVM38:DVN38"/>
    <mergeCell ref="DVO38:DVP38"/>
    <mergeCell ref="DUW38:DUX38"/>
    <mergeCell ref="DUY38:DUZ38"/>
    <mergeCell ref="DVA38:DVB38"/>
    <mergeCell ref="DVC38:DVD38"/>
    <mergeCell ref="DVE38:DVF38"/>
    <mergeCell ref="DUM38:DUN38"/>
    <mergeCell ref="DUO38:DUP38"/>
    <mergeCell ref="DUQ38:DUR38"/>
    <mergeCell ref="DUS38:DUT38"/>
    <mergeCell ref="DUU38:DUV38"/>
    <mergeCell ref="DUC38:DUD38"/>
    <mergeCell ref="DUE38:DUF38"/>
    <mergeCell ref="DUG38:DUH38"/>
    <mergeCell ref="DUI38:DUJ38"/>
    <mergeCell ref="DUK38:DUL38"/>
    <mergeCell ref="DTS38:DTT38"/>
    <mergeCell ref="DTU38:DTV38"/>
    <mergeCell ref="DTW38:DTX38"/>
    <mergeCell ref="DTY38:DTZ38"/>
    <mergeCell ref="DUA38:DUB38"/>
    <mergeCell ref="DTI38:DTJ38"/>
    <mergeCell ref="DTK38:DTL38"/>
    <mergeCell ref="DTM38:DTN38"/>
    <mergeCell ref="DTO38:DTP38"/>
    <mergeCell ref="DTQ38:DTR38"/>
    <mergeCell ref="DSY38:DSZ38"/>
    <mergeCell ref="DTA38:DTB38"/>
    <mergeCell ref="DTC38:DTD38"/>
    <mergeCell ref="DTE38:DTF38"/>
    <mergeCell ref="DTG38:DTH38"/>
    <mergeCell ref="DXY38:DXZ38"/>
    <mergeCell ref="DYA38:DYB38"/>
    <mergeCell ref="DYC38:DYD38"/>
    <mergeCell ref="DYE38:DYF38"/>
    <mergeCell ref="DYG38:DYH38"/>
    <mergeCell ref="DXO38:DXP38"/>
    <mergeCell ref="DXQ38:DXR38"/>
    <mergeCell ref="DXS38:DXT38"/>
    <mergeCell ref="DXU38:DXV38"/>
    <mergeCell ref="DXW38:DXX38"/>
    <mergeCell ref="DXE38:DXF38"/>
    <mergeCell ref="DXG38:DXH38"/>
    <mergeCell ref="DXI38:DXJ38"/>
    <mergeCell ref="DXK38:DXL38"/>
    <mergeCell ref="DXM38:DXN38"/>
    <mergeCell ref="DWU38:DWV38"/>
    <mergeCell ref="DWW38:DWX38"/>
    <mergeCell ref="DWY38:DWZ38"/>
    <mergeCell ref="DXA38:DXB38"/>
    <mergeCell ref="DXC38:DXD38"/>
    <mergeCell ref="DWK38:DWL38"/>
    <mergeCell ref="DWM38:DWN38"/>
    <mergeCell ref="DWO38:DWP38"/>
    <mergeCell ref="DWQ38:DWR38"/>
    <mergeCell ref="DWS38:DWT38"/>
    <mergeCell ref="DWA38:DWB38"/>
    <mergeCell ref="DWC38:DWD38"/>
    <mergeCell ref="DWE38:DWF38"/>
    <mergeCell ref="DWG38:DWH38"/>
    <mergeCell ref="DWI38:DWJ38"/>
    <mergeCell ref="DVQ38:DVR38"/>
    <mergeCell ref="DVS38:DVT38"/>
    <mergeCell ref="DVU38:DVV38"/>
    <mergeCell ref="DVW38:DVX38"/>
    <mergeCell ref="DVY38:DVZ38"/>
    <mergeCell ref="EAQ38:EAR38"/>
    <mergeCell ref="EAS38:EAT38"/>
    <mergeCell ref="EAU38:EAV38"/>
    <mergeCell ref="EAW38:EAX38"/>
    <mergeCell ref="EAY38:EAZ38"/>
    <mergeCell ref="EAG38:EAH38"/>
    <mergeCell ref="EAI38:EAJ38"/>
    <mergeCell ref="EAK38:EAL38"/>
    <mergeCell ref="EAM38:EAN38"/>
    <mergeCell ref="EAO38:EAP38"/>
    <mergeCell ref="DZW38:DZX38"/>
    <mergeCell ref="DZY38:DZZ38"/>
    <mergeCell ref="EAA38:EAB38"/>
    <mergeCell ref="EAC38:EAD38"/>
    <mergeCell ref="EAE38:EAF38"/>
    <mergeCell ref="DZM38:DZN38"/>
    <mergeCell ref="DZO38:DZP38"/>
    <mergeCell ref="DZQ38:DZR38"/>
    <mergeCell ref="DZS38:DZT38"/>
    <mergeCell ref="DZU38:DZV38"/>
    <mergeCell ref="DZC38:DZD38"/>
    <mergeCell ref="DZE38:DZF38"/>
    <mergeCell ref="DZG38:DZH38"/>
    <mergeCell ref="DZI38:DZJ38"/>
    <mergeCell ref="DZK38:DZL38"/>
    <mergeCell ref="DYS38:DYT38"/>
    <mergeCell ref="DYU38:DYV38"/>
    <mergeCell ref="DYW38:DYX38"/>
    <mergeCell ref="DYY38:DYZ38"/>
    <mergeCell ref="DZA38:DZB38"/>
    <mergeCell ref="DYI38:DYJ38"/>
    <mergeCell ref="DYK38:DYL38"/>
    <mergeCell ref="DYM38:DYN38"/>
    <mergeCell ref="DYO38:DYP38"/>
    <mergeCell ref="DYQ38:DYR38"/>
    <mergeCell ref="EDI38:EDJ38"/>
    <mergeCell ref="EDK38:EDL38"/>
    <mergeCell ref="EDM38:EDN38"/>
    <mergeCell ref="EDO38:EDP38"/>
    <mergeCell ref="EDQ38:EDR38"/>
    <mergeCell ref="ECY38:ECZ38"/>
    <mergeCell ref="EDA38:EDB38"/>
    <mergeCell ref="EDC38:EDD38"/>
    <mergeCell ref="EDE38:EDF38"/>
    <mergeCell ref="EDG38:EDH38"/>
    <mergeCell ref="ECO38:ECP38"/>
    <mergeCell ref="ECQ38:ECR38"/>
    <mergeCell ref="ECS38:ECT38"/>
    <mergeCell ref="ECU38:ECV38"/>
    <mergeCell ref="ECW38:ECX38"/>
    <mergeCell ref="ECE38:ECF38"/>
    <mergeCell ref="ECG38:ECH38"/>
    <mergeCell ref="ECI38:ECJ38"/>
    <mergeCell ref="ECK38:ECL38"/>
    <mergeCell ref="ECM38:ECN38"/>
    <mergeCell ref="EBU38:EBV38"/>
    <mergeCell ref="EBW38:EBX38"/>
    <mergeCell ref="EBY38:EBZ38"/>
    <mergeCell ref="ECA38:ECB38"/>
    <mergeCell ref="ECC38:ECD38"/>
    <mergeCell ref="EBK38:EBL38"/>
    <mergeCell ref="EBM38:EBN38"/>
    <mergeCell ref="EBO38:EBP38"/>
    <mergeCell ref="EBQ38:EBR38"/>
    <mergeCell ref="EBS38:EBT38"/>
    <mergeCell ref="EBA38:EBB38"/>
    <mergeCell ref="EBC38:EBD38"/>
    <mergeCell ref="EBE38:EBF38"/>
    <mergeCell ref="EBG38:EBH38"/>
    <mergeCell ref="EBI38:EBJ38"/>
    <mergeCell ref="EGA38:EGB38"/>
    <mergeCell ref="EGC38:EGD38"/>
    <mergeCell ref="EGE38:EGF38"/>
    <mergeCell ref="EGG38:EGH38"/>
    <mergeCell ref="EGI38:EGJ38"/>
    <mergeCell ref="EFQ38:EFR38"/>
    <mergeCell ref="EFS38:EFT38"/>
    <mergeCell ref="EFU38:EFV38"/>
    <mergeCell ref="EFW38:EFX38"/>
    <mergeCell ref="EFY38:EFZ38"/>
    <mergeCell ref="EFG38:EFH38"/>
    <mergeCell ref="EFI38:EFJ38"/>
    <mergeCell ref="EFK38:EFL38"/>
    <mergeCell ref="EFM38:EFN38"/>
    <mergeCell ref="EFO38:EFP38"/>
    <mergeCell ref="EEW38:EEX38"/>
    <mergeCell ref="EEY38:EEZ38"/>
    <mergeCell ref="EFA38:EFB38"/>
    <mergeCell ref="EFC38:EFD38"/>
    <mergeCell ref="EFE38:EFF38"/>
    <mergeCell ref="EEM38:EEN38"/>
    <mergeCell ref="EEO38:EEP38"/>
    <mergeCell ref="EEQ38:EER38"/>
    <mergeCell ref="EES38:EET38"/>
    <mergeCell ref="EEU38:EEV38"/>
    <mergeCell ref="EEC38:EED38"/>
    <mergeCell ref="EEE38:EEF38"/>
    <mergeCell ref="EEG38:EEH38"/>
    <mergeCell ref="EEI38:EEJ38"/>
    <mergeCell ref="EEK38:EEL38"/>
    <mergeCell ref="EDS38:EDT38"/>
    <mergeCell ref="EDU38:EDV38"/>
    <mergeCell ref="EDW38:EDX38"/>
    <mergeCell ref="EDY38:EDZ38"/>
    <mergeCell ref="EEA38:EEB38"/>
    <mergeCell ref="EIS38:EIT38"/>
    <mergeCell ref="EIU38:EIV38"/>
    <mergeCell ref="EIW38:EIX38"/>
    <mergeCell ref="EIY38:EIZ38"/>
    <mergeCell ref="EJA38:EJB38"/>
    <mergeCell ref="EII38:EIJ38"/>
    <mergeCell ref="EIK38:EIL38"/>
    <mergeCell ref="EIM38:EIN38"/>
    <mergeCell ref="EIO38:EIP38"/>
    <mergeCell ref="EIQ38:EIR38"/>
    <mergeCell ref="EHY38:EHZ38"/>
    <mergeCell ref="EIA38:EIB38"/>
    <mergeCell ref="EIC38:EID38"/>
    <mergeCell ref="EIE38:EIF38"/>
    <mergeCell ref="EIG38:EIH38"/>
    <mergeCell ref="EHO38:EHP38"/>
    <mergeCell ref="EHQ38:EHR38"/>
    <mergeCell ref="EHS38:EHT38"/>
    <mergeCell ref="EHU38:EHV38"/>
    <mergeCell ref="EHW38:EHX38"/>
    <mergeCell ref="EHE38:EHF38"/>
    <mergeCell ref="EHG38:EHH38"/>
    <mergeCell ref="EHI38:EHJ38"/>
    <mergeCell ref="EHK38:EHL38"/>
    <mergeCell ref="EHM38:EHN38"/>
    <mergeCell ref="EGU38:EGV38"/>
    <mergeCell ref="EGW38:EGX38"/>
    <mergeCell ref="EGY38:EGZ38"/>
    <mergeCell ref="EHA38:EHB38"/>
    <mergeCell ref="EHC38:EHD38"/>
    <mergeCell ref="EGK38:EGL38"/>
    <mergeCell ref="EGM38:EGN38"/>
    <mergeCell ref="EGO38:EGP38"/>
    <mergeCell ref="EGQ38:EGR38"/>
    <mergeCell ref="EGS38:EGT38"/>
    <mergeCell ref="ELK38:ELL38"/>
    <mergeCell ref="ELM38:ELN38"/>
    <mergeCell ref="ELO38:ELP38"/>
    <mergeCell ref="ELQ38:ELR38"/>
    <mergeCell ref="ELS38:ELT38"/>
    <mergeCell ref="ELA38:ELB38"/>
    <mergeCell ref="ELC38:ELD38"/>
    <mergeCell ref="ELE38:ELF38"/>
    <mergeCell ref="ELG38:ELH38"/>
    <mergeCell ref="ELI38:ELJ38"/>
    <mergeCell ref="EKQ38:EKR38"/>
    <mergeCell ref="EKS38:EKT38"/>
    <mergeCell ref="EKU38:EKV38"/>
    <mergeCell ref="EKW38:EKX38"/>
    <mergeCell ref="EKY38:EKZ38"/>
    <mergeCell ref="EKG38:EKH38"/>
    <mergeCell ref="EKI38:EKJ38"/>
    <mergeCell ref="EKK38:EKL38"/>
    <mergeCell ref="EKM38:EKN38"/>
    <mergeCell ref="EKO38:EKP38"/>
    <mergeCell ref="EJW38:EJX38"/>
    <mergeCell ref="EJY38:EJZ38"/>
    <mergeCell ref="EKA38:EKB38"/>
    <mergeCell ref="EKC38:EKD38"/>
    <mergeCell ref="EKE38:EKF38"/>
    <mergeCell ref="EJM38:EJN38"/>
    <mergeCell ref="EJO38:EJP38"/>
    <mergeCell ref="EJQ38:EJR38"/>
    <mergeCell ref="EJS38:EJT38"/>
    <mergeCell ref="EJU38:EJV38"/>
    <mergeCell ref="EJC38:EJD38"/>
    <mergeCell ref="EJE38:EJF38"/>
    <mergeCell ref="EJG38:EJH38"/>
    <mergeCell ref="EJI38:EJJ38"/>
    <mergeCell ref="EJK38:EJL38"/>
    <mergeCell ref="EOC38:EOD38"/>
    <mergeCell ref="EOE38:EOF38"/>
    <mergeCell ref="EOG38:EOH38"/>
    <mergeCell ref="EOI38:EOJ38"/>
    <mergeCell ref="EOK38:EOL38"/>
    <mergeCell ref="ENS38:ENT38"/>
    <mergeCell ref="ENU38:ENV38"/>
    <mergeCell ref="ENW38:ENX38"/>
    <mergeCell ref="ENY38:ENZ38"/>
    <mergeCell ref="EOA38:EOB38"/>
    <mergeCell ref="ENI38:ENJ38"/>
    <mergeCell ref="ENK38:ENL38"/>
    <mergeCell ref="ENM38:ENN38"/>
    <mergeCell ref="ENO38:ENP38"/>
    <mergeCell ref="ENQ38:ENR38"/>
    <mergeCell ref="EMY38:EMZ38"/>
    <mergeCell ref="ENA38:ENB38"/>
    <mergeCell ref="ENC38:END38"/>
    <mergeCell ref="ENE38:ENF38"/>
    <mergeCell ref="ENG38:ENH38"/>
    <mergeCell ref="EMO38:EMP38"/>
    <mergeCell ref="EMQ38:EMR38"/>
    <mergeCell ref="EMS38:EMT38"/>
    <mergeCell ref="EMU38:EMV38"/>
    <mergeCell ref="EMW38:EMX38"/>
    <mergeCell ref="EME38:EMF38"/>
    <mergeCell ref="EMG38:EMH38"/>
    <mergeCell ref="EMI38:EMJ38"/>
    <mergeCell ref="EMK38:EML38"/>
    <mergeCell ref="EMM38:EMN38"/>
    <mergeCell ref="ELU38:ELV38"/>
    <mergeCell ref="ELW38:ELX38"/>
    <mergeCell ref="ELY38:ELZ38"/>
    <mergeCell ref="EMA38:EMB38"/>
    <mergeCell ref="EMC38:EMD38"/>
    <mergeCell ref="EQU38:EQV38"/>
    <mergeCell ref="EQW38:EQX38"/>
    <mergeCell ref="EQY38:EQZ38"/>
    <mergeCell ref="ERA38:ERB38"/>
    <mergeCell ref="ERC38:ERD38"/>
    <mergeCell ref="EQK38:EQL38"/>
    <mergeCell ref="EQM38:EQN38"/>
    <mergeCell ref="EQO38:EQP38"/>
    <mergeCell ref="EQQ38:EQR38"/>
    <mergeCell ref="EQS38:EQT38"/>
    <mergeCell ref="EQA38:EQB38"/>
    <mergeCell ref="EQC38:EQD38"/>
    <mergeCell ref="EQE38:EQF38"/>
    <mergeCell ref="EQG38:EQH38"/>
    <mergeCell ref="EQI38:EQJ38"/>
    <mergeCell ref="EPQ38:EPR38"/>
    <mergeCell ref="EPS38:EPT38"/>
    <mergeCell ref="EPU38:EPV38"/>
    <mergeCell ref="EPW38:EPX38"/>
    <mergeCell ref="EPY38:EPZ38"/>
    <mergeCell ref="EPG38:EPH38"/>
    <mergeCell ref="EPI38:EPJ38"/>
    <mergeCell ref="EPK38:EPL38"/>
    <mergeCell ref="EPM38:EPN38"/>
    <mergeCell ref="EPO38:EPP38"/>
    <mergeCell ref="EOW38:EOX38"/>
    <mergeCell ref="EOY38:EOZ38"/>
    <mergeCell ref="EPA38:EPB38"/>
    <mergeCell ref="EPC38:EPD38"/>
    <mergeCell ref="EPE38:EPF38"/>
    <mergeCell ref="EOM38:EON38"/>
    <mergeCell ref="EOO38:EOP38"/>
    <mergeCell ref="EOQ38:EOR38"/>
    <mergeCell ref="EOS38:EOT38"/>
    <mergeCell ref="EOU38:EOV38"/>
    <mergeCell ref="ETM38:ETN38"/>
    <mergeCell ref="ETO38:ETP38"/>
    <mergeCell ref="ETQ38:ETR38"/>
    <mergeCell ref="ETS38:ETT38"/>
    <mergeCell ref="ETU38:ETV38"/>
    <mergeCell ref="ETC38:ETD38"/>
    <mergeCell ref="ETE38:ETF38"/>
    <mergeCell ref="ETG38:ETH38"/>
    <mergeCell ref="ETI38:ETJ38"/>
    <mergeCell ref="ETK38:ETL38"/>
    <mergeCell ref="ESS38:EST38"/>
    <mergeCell ref="ESU38:ESV38"/>
    <mergeCell ref="ESW38:ESX38"/>
    <mergeCell ref="ESY38:ESZ38"/>
    <mergeCell ref="ETA38:ETB38"/>
    <mergeCell ref="ESI38:ESJ38"/>
    <mergeCell ref="ESK38:ESL38"/>
    <mergeCell ref="ESM38:ESN38"/>
    <mergeCell ref="ESO38:ESP38"/>
    <mergeCell ref="ESQ38:ESR38"/>
    <mergeCell ref="ERY38:ERZ38"/>
    <mergeCell ref="ESA38:ESB38"/>
    <mergeCell ref="ESC38:ESD38"/>
    <mergeCell ref="ESE38:ESF38"/>
    <mergeCell ref="ESG38:ESH38"/>
    <mergeCell ref="ERO38:ERP38"/>
    <mergeCell ref="ERQ38:ERR38"/>
    <mergeCell ref="ERS38:ERT38"/>
    <mergeCell ref="ERU38:ERV38"/>
    <mergeCell ref="ERW38:ERX38"/>
    <mergeCell ref="ERE38:ERF38"/>
    <mergeCell ref="ERG38:ERH38"/>
    <mergeCell ref="ERI38:ERJ38"/>
    <mergeCell ref="ERK38:ERL38"/>
    <mergeCell ref="ERM38:ERN38"/>
    <mergeCell ref="EWE38:EWF38"/>
    <mergeCell ref="EWG38:EWH38"/>
    <mergeCell ref="EWI38:EWJ38"/>
    <mergeCell ref="EWK38:EWL38"/>
    <mergeCell ref="EWM38:EWN38"/>
    <mergeCell ref="EVU38:EVV38"/>
    <mergeCell ref="EVW38:EVX38"/>
    <mergeCell ref="EVY38:EVZ38"/>
    <mergeCell ref="EWA38:EWB38"/>
    <mergeCell ref="EWC38:EWD38"/>
    <mergeCell ref="EVK38:EVL38"/>
    <mergeCell ref="EVM38:EVN38"/>
    <mergeCell ref="EVO38:EVP38"/>
    <mergeCell ref="EVQ38:EVR38"/>
    <mergeCell ref="EVS38:EVT38"/>
    <mergeCell ref="EVA38:EVB38"/>
    <mergeCell ref="EVC38:EVD38"/>
    <mergeCell ref="EVE38:EVF38"/>
    <mergeCell ref="EVG38:EVH38"/>
    <mergeCell ref="EVI38:EVJ38"/>
    <mergeCell ref="EUQ38:EUR38"/>
    <mergeCell ref="EUS38:EUT38"/>
    <mergeCell ref="EUU38:EUV38"/>
    <mergeCell ref="EUW38:EUX38"/>
    <mergeCell ref="EUY38:EUZ38"/>
    <mergeCell ref="EUG38:EUH38"/>
    <mergeCell ref="EUI38:EUJ38"/>
    <mergeCell ref="EUK38:EUL38"/>
    <mergeCell ref="EUM38:EUN38"/>
    <mergeCell ref="EUO38:EUP38"/>
    <mergeCell ref="ETW38:ETX38"/>
    <mergeCell ref="ETY38:ETZ38"/>
    <mergeCell ref="EUA38:EUB38"/>
    <mergeCell ref="EUC38:EUD38"/>
    <mergeCell ref="EUE38:EUF38"/>
    <mergeCell ref="EYW38:EYX38"/>
    <mergeCell ref="EYY38:EYZ38"/>
    <mergeCell ref="EZA38:EZB38"/>
    <mergeCell ref="EZC38:EZD38"/>
    <mergeCell ref="EZE38:EZF38"/>
    <mergeCell ref="EYM38:EYN38"/>
    <mergeCell ref="EYO38:EYP38"/>
    <mergeCell ref="EYQ38:EYR38"/>
    <mergeCell ref="EYS38:EYT38"/>
    <mergeCell ref="EYU38:EYV38"/>
    <mergeCell ref="EYC38:EYD38"/>
    <mergeCell ref="EYE38:EYF38"/>
    <mergeCell ref="EYG38:EYH38"/>
    <mergeCell ref="EYI38:EYJ38"/>
    <mergeCell ref="EYK38:EYL38"/>
    <mergeCell ref="EXS38:EXT38"/>
    <mergeCell ref="EXU38:EXV38"/>
    <mergeCell ref="EXW38:EXX38"/>
    <mergeCell ref="EXY38:EXZ38"/>
    <mergeCell ref="EYA38:EYB38"/>
    <mergeCell ref="EXI38:EXJ38"/>
    <mergeCell ref="EXK38:EXL38"/>
    <mergeCell ref="EXM38:EXN38"/>
    <mergeCell ref="EXO38:EXP38"/>
    <mergeCell ref="EXQ38:EXR38"/>
    <mergeCell ref="EWY38:EWZ38"/>
    <mergeCell ref="EXA38:EXB38"/>
    <mergeCell ref="EXC38:EXD38"/>
    <mergeCell ref="EXE38:EXF38"/>
    <mergeCell ref="EXG38:EXH38"/>
    <mergeCell ref="EWO38:EWP38"/>
    <mergeCell ref="EWQ38:EWR38"/>
    <mergeCell ref="EWS38:EWT38"/>
    <mergeCell ref="EWU38:EWV38"/>
    <mergeCell ref="EWW38:EWX38"/>
    <mergeCell ref="FBO38:FBP38"/>
    <mergeCell ref="FBQ38:FBR38"/>
    <mergeCell ref="FBS38:FBT38"/>
    <mergeCell ref="FBU38:FBV38"/>
    <mergeCell ref="FBW38:FBX38"/>
    <mergeCell ref="FBE38:FBF38"/>
    <mergeCell ref="FBG38:FBH38"/>
    <mergeCell ref="FBI38:FBJ38"/>
    <mergeCell ref="FBK38:FBL38"/>
    <mergeCell ref="FBM38:FBN38"/>
    <mergeCell ref="FAU38:FAV38"/>
    <mergeCell ref="FAW38:FAX38"/>
    <mergeCell ref="FAY38:FAZ38"/>
    <mergeCell ref="FBA38:FBB38"/>
    <mergeCell ref="FBC38:FBD38"/>
    <mergeCell ref="FAK38:FAL38"/>
    <mergeCell ref="FAM38:FAN38"/>
    <mergeCell ref="FAO38:FAP38"/>
    <mergeCell ref="FAQ38:FAR38"/>
    <mergeCell ref="FAS38:FAT38"/>
    <mergeCell ref="FAA38:FAB38"/>
    <mergeCell ref="FAC38:FAD38"/>
    <mergeCell ref="FAE38:FAF38"/>
    <mergeCell ref="FAG38:FAH38"/>
    <mergeCell ref="FAI38:FAJ38"/>
    <mergeCell ref="EZQ38:EZR38"/>
    <mergeCell ref="EZS38:EZT38"/>
    <mergeCell ref="EZU38:EZV38"/>
    <mergeCell ref="EZW38:EZX38"/>
    <mergeCell ref="EZY38:EZZ38"/>
    <mergeCell ref="EZG38:EZH38"/>
    <mergeCell ref="EZI38:EZJ38"/>
    <mergeCell ref="EZK38:EZL38"/>
    <mergeCell ref="EZM38:EZN38"/>
    <mergeCell ref="EZO38:EZP38"/>
    <mergeCell ref="FEG38:FEH38"/>
    <mergeCell ref="FEI38:FEJ38"/>
    <mergeCell ref="FEK38:FEL38"/>
    <mergeCell ref="FEM38:FEN38"/>
    <mergeCell ref="FEO38:FEP38"/>
    <mergeCell ref="FDW38:FDX38"/>
    <mergeCell ref="FDY38:FDZ38"/>
    <mergeCell ref="FEA38:FEB38"/>
    <mergeCell ref="FEC38:FED38"/>
    <mergeCell ref="FEE38:FEF38"/>
    <mergeCell ref="FDM38:FDN38"/>
    <mergeCell ref="FDO38:FDP38"/>
    <mergeCell ref="FDQ38:FDR38"/>
    <mergeCell ref="FDS38:FDT38"/>
    <mergeCell ref="FDU38:FDV38"/>
    <mergeCell ref="FDC38:FDD38"/>
    <mergeCell ref="FDE38:FDF38"/>
    <mergeCell ref="FDG38:FDH38"/>
    <mergeCell ref="FDI38:FDJ38"/>
    <mergeCell ref="FDK38:FDL38"/>
    <mergeCell ref="FCS38:FCT38"/>
    <mergeCell ref="FCU38:FCV38"/>
    <mergeCell ref="FCW38:FCX38"/>
    <mergeCell ref="FCY38:FCZ38"/>
    <mergeCell ref="FDA38:FDB38"/>
    <mergeCell ref="FCI38:FCJ38"/>
    <mergeCell ref="FCK38:FCL38"/>
    <mergeCell ref="FCM38:FCN38"/>
    <mergeCell ref="FCO38:FCP38"/>
    <mergeCell ref="FCQ38:FCR38"/>
    <mergeCell ref="FBY38:FBZ38"/>
    <mergeCell ref="FCA38:FCB38"/>
    <mergeCell ref="FCC38:FCD38"/>
    <mergeCell ref="FCE38:FCF38"/>
    <mergeCell ref="FCG38:FCH38"/>
    <mergeCell ref="FGY38:FGZ38"/>
    <mergeCell ref="FHA38:FHB38"/>
    <mergeCell ref="FHC38:FHD38"/>
    <mergeCell ref="FHE38:FHF38"/>
    <mergeCell ref="FHG38:FHH38"/>
    <mergeCell ref="FGO38:FGP38"/>
    <mergeCell ref="FGQ38:FGR38"/>
    <mergeCell ref="FGS38:FGT38"/>
    <mergeCell ref="FGU38:FGV38"/>
    <mergeCell ref="FGW38:FGX38"/>
    <mergeCell ref="FGE38:FGF38"/>
    <mergeCell ref="FGG38:FGH38"/>
    <mergeCell ref="FGI38:FGJ38"/>
    <mergeCell ref="FGK38:FGL38"/>
    <mergeCell ref="FGM38:FGN38"/>
    <mergeCell ref="FFU38:FFV38"/>
    <mergeCell ref="FFW38:FFX38"/>
    <mergeCell ref="FFY38:FFZ38"/>
    <mergeCell ref="FGA38:FGB38"/>
    <mergeCell ref="FGC38:FGD38"/>
    <mergeCell ref="FFK38:FFL38"/>
    <mergeCell ref="FFM38:FFN38"/>
    <mergeCell ref="FFO38:FFP38"/>
    <mergeCell ref="FFQ38:FFR38"/>
    <mergeCell ref="FFS38:FFT38"/>
    <mergeCell ref="FFA38:FFB38"/>
    <mergeCell ref="FFC38:FFD38"/>
    <mergeCell ref="FFE38:FFF38"/>
    <mergeCell ref="FFG38:FFH38"/>
    <mergeCell ref="FFI38:FFJ38"/>
    <mergeCell ref="FEQ38:FER38"/>
    <mergeCell ref="FES38:FET38"/>
    <mergeCell ref="FEU38:FEV38"/>
    <mergeCell ref="FEW38:FEX38"/>
    <mergeCell ref="FEY38:FEZ38"/>
    <mergeCell ref="FJQ38:FJR38"/>
    <mergeCell ref="FJS38:FJT38"/>
    <mergeCell ref="FJU38:FJV38"/>
    <mergeCell ref="FJW38:FJX38"/>
    <mergeCell ref="FJY38:FJZ38"/>
    <mergeCell ref="FJG38:FJH38"/>
    <mergeCell ref="FJI38:FJJ38"/>
    <mergeCell ref="FJK38:FJL38"/>
    <mergeCell ref="FJM38:FJN38"/>
    <mergeCell ref="FJO38:FJP38"/>
    <mergeCell ref="FIW38:FIX38"/>
    <mergeCell ref="FIY38:FIZ38"/>
    <mergeCell ref="FJA38:FJB38"/>
    <mergeCell ref="FJC38:FJD38"/>
    <mergeCell ref="FJE38:FJF38"/>
    <mergeCell ref="FIM38:FIN38"/>
    <mergeCell ref="FIO38:FIP38"/>
    <mergeCell ref="FIQ38:FIR38"/>
    <mergeCell ref="FIS38:FIT38"/>
    <mergeCell ref="FIU38:FIV38"/>
    <mergeCell ref="FIC38:FID38"/>
    <mergeCell ref="FIE38:FIF38"/>
    <mergeCell ref="FIG38:FIH38"/>
    <mergeCell ref="FII38:FIJ38"/>
    <mergeCell ref="FIK38:FIL38"/>
    <mergeCell ref="FHS38:FHT38"/>
    <mergeCell ref="FHU38:FHV38"/>
    <mergeCell ref="FHW38:FHX38"/>
    <mergeCell ref="FHY38:FHZ38"/>
    <mergeCell ref="FIA38:FIB38"/>
    <mergeCell ref="FHI38:FHJ38"/>
    <mergeCell ref="FHK38:FHL38"/>
    <mergeCell ref="FHM38:FHN38"/>
    <mergeCell ref="FHO38:FHP38"/>
    <mergeCell ref="FHQ38:FHR38"/>
    <mergeCell ref="FMI38:FMJ38"/>
    <mergeCell ref="FMK38:FML38"/>
    <mergeCell ref="FMM38:FMN38"/>
    <mergeCell ref="FMO38:FMP38"/>
    <mergeCell ref="FMQ38:FMR38"/>
    <mergeCell ref="FLY38:FLZ38"/>
    <mergeCell ref="FMA38:FMB38"/>
    <mergeCell ref="FMC38:FMD38"/>
    <mergeCell ref="FME38:FMF38"/>
    <mergeCell ref="FMG38:FMH38"/>
    <mergeCell ref="FLO38:FLP38"/>
    <mergeCell ref="FLQ38:FLR38"/>
    <mergeCell ref="FLS38:FLT38"/>
    <mergeCell ref="FLU38:FLV38"/>
    <mergeCell ref="FLW38:FLX38"/>
    <mergeCell ref="FLE38:FLF38"/>
    <mergeCell ref="FLG38:FLH38"/>
    <mergeCell ref="FLI38:FLJ38"/>
    <mergeCell ref="FLK38:FLL38"/>
    <mergeCell ref="FLM38:FLN38"/>
    <mergeCell ref="FKU38:FKV38"/>
    <mergeCell ref="FKW38:FKX38"/>
    <mergeCell ref="FKY38:FKZ38"/>
    <mergeCell ref="FLA38:FLB38"/>
    <mergeCell ref="FLC38:FLD38"/>
    <mergeCell ref="FKK38:FKL38"/>
    <mergeCell ref="FKM38:FKN38"/>
    <mergeCell ref="FKO38:FKP38"/>
    <mergeCell ref="FKQ38:FKR38"/>
    <mergeCell ref="FKS38:FKT38"/>
    <mergeCell ref="FKA38:FKB38"/>
    <mergeCell ref="FKC38:FKD38"/>
    <mergeCell ref="FKE38:FKF38"/>
    <mergeCell ref="FKG38:FKH38"/>
    <mergeCell ref="FKI38:FKJ38"/>
    <mergeCell ref="FPA38:FPB38"/>
    <mergeCell ref="FPC38:FPD38"/>
    <mergeCell ref="FPE38:FPF38"/>
    <mergeCell ref="FPG38:FPH38"/>
    <mergeCell ref="FPI38:FPJ38"/>
    <mergeCell ref="FOQ38:FOR38"/>
    <mergeCell ref="FOS38:FOT38"/>
    <mergeCell ref="FOU38:FOV38"/>
    <mergeCell ref="FOW38:FOX38"/>
    <mergeCell ref="FOY38:FOZ38"/>
    <mergeCell ref="FOG38:FOH38"/>
    <mergeCell ref="FOI38:FOJ38"/>
    <mergeCell ref="FOK38:FOL38"/>
    <mergeCell ref="FOM38:FON38"/>
    <mergeCell ref="FOO38:FOP38"/>
    <mergeCell ref="FNW38:FNX38"/>
    <mergeCell ref="FNY38:FNZ38"/>
    <mergeCell ref="FOA38:FOB38"/>
    <mergeCell ref="FOC38:FOD38"/>
    <mergeCell ref="FOE38:FOF38"/>
    <mergeCell ref="FNM38:FNN38"/>
    <mergeCell ref="FNO38:FNP38"/>
    <mergeCell ref="FNQ38:FNR38"/>
    <mergeCell ref="FNS38:FNT38"/>
    <mergeCell ref="FNU38:FNV38"/>
    <mergeCell ref="FNC38:FND38"/>
    <mergeCell ref="FNE38:FNF38"/>
    <mergeCell ref="FNG38:FNH38"/>
    <mergeCell ref="FNI38:FNJ38"/>
    <mergeCell ref="FNK38:FNL38"/>
    <mergeCell ref="FMS38:FMT38"/>
    <mergeCell ref="FMU38:FMV38"/>
    <mergeCell ref="FMW38:FMX38"/>
    <mergeCell ref="FMY38:FMZ38"/>
    <mergeCell ref="FNA38:FNB38"/>
    <mergeCell ref="FRS38:FRT38"/>
    <mergeCell ref="FRU38:FRV38"/>
    <mergeCell ref="FRW38:FRX38"/>
    <mergeCell ref="FRY38:FRZ38"/>
    <mergeCell ref="FSA38:FSB38"/>
    <mergeCell ref="FRI38:FRJ38"/>
    <mergeCell ref="FRK38:FRL38"/>
    <mergeCell ref="FRM38:FRN38"/>
    <mergeCell ref="FRO38:FRP38"/>
    <mergeCell ref="FRQ38:FRR38"/>
    <mergeCell ref="FQY38:FQZ38"/>
    <mergeCell ref="FRA38:FRB38"/>
    <mergeCell ref="FRC38:FRD38"/>
    <mergeCell ref="FRE38:FRF38"/>
    <mergeCell ref="FRG38:FRH38"/>
    <mergeCell ref="FQO38:FQP38"/>
    <mergeCell ref="FQQ38:FQR38"/>
    <mergeCell ref="FQS38:FQT38"/>
    <mergeCell ref="FQU38:FQV38"/>
    <mergeCell ref="FQW38:FQX38"/>
    <mergeCell ref="FQE38:FQF38"/>
    <mergeCell ref="FQG38:FQH38"/>
    <mergeCell ref="FQI38:FQJ38"/>
    <mergeCell ref="FQK38:FQL38"/>
    <mergeCell ref="FQM38:FQN38"/>
    <mergeCell ref="FPU38:FPV38"/>
    <mergeCell ref="FPW38:FPX38"/>
    <mergeCell ref="FPY38:FPZ38"/>
    <mergeCell ref="FQA38:FQB38"/>
    <mergeCell ref="FQC38:FQD38"/>
    <mergeCell ref="FPK38:FPL38"/>
    <mergeCell ref="FPM38:FPN38"/>
    <mergeCell ref="FPO38:FPP38"/>
    <mergeCell ref="FPQ38:FPR38"/>
    <mergeCell ref="FPS38:FPT38"/>
    <mergeCell ref="FUK38:FUL38"/>
    <mergeCell ref="FUM38:FUN38"/>
    <mergeCell ref="FUO38:FUP38"/>
    <mergeCell ref="FUQ38:FUR38"/>
    <mergeCell ref="FUS38:FUT38"/>
    <mergeCell ref="FUA38:FUB38"/>
    <mergeCell ref="FUC38:FUD38"/>
    <mergeCell ref="FUE38:FUF38"/>
    <mergeCell ref="FUG38:FUH38"/>
    <mergeCell ref="FUI38:FUJ38"/>
    <mergeCell ref="FTQ38:FTR38"/>
    <mergeCell ref="FTS38:FTT38"/>
    <mergeCell ref="FTU38:FTV38"/>
    <mergeCell ref="FTW38:FTX38"/>
    <mergeCell ref="FTY38:FTZ38"/>
    <mergeCell ref="FTG38:FTH38"/>
    <mergeCell ref="FTI38:FTJ38"/>
    <mergeCell ref="FTK38:FTL38"/>
    <mergeCell ref="FTM38:FTN38"/>
    <mergeCell ref="FTO38:FTP38"/>
    <mergeCell ref="FSW38:FSX38"/>
    <mergeCell ref="FSY38:FSZ38"/>
    <mergeCell ref="FTA38:FTB38"/>
    <mergeCell ref="FTC38:FTD38"/>
    <mergeCell ref="FTE38:FTF38"/>
    <mergeCell ref="FSM38:FSN38"/>
    <mergeCell ref="FSO38:FSP38"/>
    <mergeCell ref="FSQ38:FSR38"/>
    <mergeCell ref="FSS38:FST38"/>
    <mergeCell ref="FSU38:FSV38"/>
    <mergeCell ref="FSC38:FSD38"/>
    <mergeCell ref="FSE38:FSF38"/>
    <mergeCell ref="FSG38:FSH38"/>
    <mergeCell ref="FSI38:FSJ38"/>
    <mergeCell ref="FSK38:FSL38"/>
    <mergeCell ref="FXC38:FXD38"/>
    <mergeCell ref="FXE38:FXF38"/>
    <mergeCell ref="FXG38:FXH38"/>
    <mergeCell ref="FXI38:FXJ38"/>
    <mergeCell ref="FXK38:FXL38"/>
    <mergeCell ref="FWS38:FWT38"/>
    <mergeCell ref="FWU38:FWV38"/>
    <mergeCell ref="FWW38:FWX38"/>
    <mergeCell ref="FWY38:FWZ38"/>
    <mergeCell ref="FXA38:FXB38"/>
    <mergeCell ref="FWI38:FWJ38"/>
    <mergeCell ref="FWK38:FWL38"/>
    <mergeCell ref="FWM38:FWN38"/>
    <mergeCell ref="FWO38:FWP38"/>
    <mergeCell ref="FWQ38:FWR38"/>
    <mergeCell ref="FVY38:FVZ38"/>
    <mergeCell ref="FWA38:FWB38"/>
    <mergeCell ref="FWC38:FWD38"/>
    <mergeCell ref="FWE38:FWF38"/>
    <mergeCell ref="FWG38:FWH38"/>
    <mergeCell ref="FVO38:FVP38"/>
    <mergeCell ref="FVQ38:FVR38"/>
    <mergeCell ref="FVS38:FVT38"/>
    <mergeCell ref="FVU38:FVV38"/>
    <mergeCell ref="FVW38:FVX38"/>
    <mergeCell ref="FVE38:FVF38"/>
    <mergeCell ref="FVG38:FVH38"/>
    <mergeCell ref="FVI38:FVJ38"/>
    <mergeCell ref="FVK38:FVL38"/>
    <mergeCell ref="FVM38:FVN38"/>
    <mergeCell ref="FUU38:FUV38"/>
    <mergeCell ref="FUW38:FUX38"/>
    <mergeCell ref="FUY38:FUZ38"/>
    <mergeCell ref="FVA38:FVB38"/>
    <mergeCell ref="FVC38:FVD38"/>
    <mergeCell ref="FZU38:FZV38"/>
    <mergeCell ref="FZW38:FZX38"/>
    <mergeCell ref="FZY38:FZZ38"/>
    <mergeCell ref="GAA38:GAB38"/>
    <mergeCell ref="GAC38:GAD38"/>
    <mergeCell ref="FZK38:FZL38"/>
    <mergeCell ref="FZM38:FZN38"/>
    <mergeCell ref="FZO38:FZP38"/>
    <mergeCell ref="FZQ38:FZR38"/>
    <mergeCell ref="FZS38:FZT38"/>
    <mergeCell ref="FZA38:FZB38"/>
    <mergeCell ref="FZC38:FZD38"/>
    <mergeCell ref="FZE38:FZF38"/>
    <mergeCell ref="FZG38:FZH38"/>
    <mergeCell ref="FZI38:FZJ38"/>
    <mergeCell ref="FYQ38:FYR38"/>
    <mergeCell ref="FYS38:FYT38"/>
    <mergeCell ref="FYU38:FYV38"/>
    <mergeCell ref="FYW38:FYX38"/>
    <mergeCell ref="FYY38:FYZ38"/>
    <mergeCell ref="FYG38:FYH38"/>
    <mergeCell ref="FYI38:FYJ38"/>
    <mergeCell ref="FYK38:FYL38"/>
    <mergeCell ref="FYM38:FYN38"/>
    <mergeCell ref="FYO38:FYP38"/>
    <mergeCell ref="FXW38:FXX38"/>
    <mergeCell ref="FXY38:FXZ38"/>
    <mergeCell ref="FYA38:FYB38"/>
    <mergeCell ref="FYC38:FYD38"/>
    <mergeCell ref="FYE38:FYF38"/>
    <mergeCell ref="FXM38:FXN38"/>
    <mergeCell ref="FXO38:FXP38"/>
    <mergeCell ref="FXQ38:FXR38"/>
    <mergeCell ref="FXS38:FXT38"/>
    <mergeCell ref="FXU38:FXV38"/>
    <mergeCell ref="GCM38:GCN38"/>
    <mergeCell ref="GCO38:GCP38"/>
    <mergeCell ref="GCQ38:GCR38"/>
    <mergeCell ref="GCS38:GCT38"/>
    <mergeCell ref="GCU38:GCV38"/>
    <mergeCell ref="GCC38:GCD38"/>
    <mergeCell ref="GCE38:GCF38"/>
    <mergeCell ref="GCG38:GCH38"/>
    <mergeCell ref="GCI38:GCJ38"/>
    <mergeCell ref="GCK38:GCL38"/>
    <mergeCell ref="GBS38:GBT38"/>
    <mergeCell ref="GBU38:GBV38"/>
    <mergeCell ref="GBW38:GBX38"/>
    <mergeCell ref="GBY38:GBZ38"/>
    <mergeCell ref="GCA38:GCB38"/>
    <mergeCell ref="GBI38:GBJ38"/>
    <mergeCell ref="GBK38:GBL38"/>
    <mergeCell ref="GBM38:GBN38"/>
    <mergeCell ref="GBO38:GBP38"/>
    <mergeCell ref="GBQ38:GBR38"/>
    <mergeCell ref="GAY38:GAZ38"/>
    <mergeCell ref="GBA38:GBB38"/>
    <mergeCell ref="GBC38:GBD38"/>
    <mergeCell ref="GBE38:GBF38"/>
    <mergeCell ref="GBG38:GBH38"/>
    <mergeCell ref="GAO38:GAP38"/>
    <mergeCell ref="GAQ38:GAR38"/>
    <mergeCell ref="GAS38:GAT38"/>
    <mergeCell ref="GAU38:GAV38"/>
    <mergeCell ref="GAW38:GAX38"/>
    <mergeCell ref="GAE38:GAF38"/>
    <mergeCell ref="GAG38:GAH38"/>
    <mergeCell ref="GAI38:GAJ38"/>
    <mergeCell ref="GAK38:GAL38"/>
    <mergeCell ref="GAM38:GAN38"/>
    <mergeCell ref="GFE38:GFF38"/>
    <mergeCell ref="GFG38:GFH38"/>
    <mergeCell ref="GFI38:GFJ38"/>
    <mergeCell ref="GFK38:GFL38"/>
    <mergeCell ref="GFM38:GFN38"/>
    <mergeCell ref="GEU38:GEV38"/>
    <mergeCell ref="GEW38:GEX38"/>
    <mergeCell ref="GEY38:GEZ38"/>
    <mergeCell ref="GFA38:GFB38"/>
    <mergeCell ref="GFC38:GFD38"/>
    <mergeCell ref="GEK38:GEL38"/>
    <mergeCell ref="GEM38:GEN38"/>
    <mergeCell ref="GEO38:GEP38"/>
    <mergeCell ref="GEQ38:GER38"/>
    <mergeCell ref="GES38:GET38"/>
    <mergeCell ref="GEA38:GEB38"/>
    <mergeCell ref="GEC38:GED38"/>
    <mergeCell ref="GEE38:GEF38"/>
    <mergeCell ref="GEG38:GEH38"/>
    <mergeCell ref="GEI38:GEJ38"/>
    <mergeCell ref="GDQ38:GDR38"/>
    <mergeCell ref="GDS38:GDT38"/>
    <mergeCell ref="GDU38:GDV38"/>
    <mergeCell ref="GDW38:GDX38"/>
    <mergeCell ref="GDY38:GDZ38"/>
    <mergeCell ref="GDG38:GDH38"/>
    <mergeCell ref="GDI38:GDJ38"/>
    <mergeCell ref="GDK38:GDL38"/>
    <mergeCell ref="GDM38:GDN38"/>
    <mergeCell ref="GDO38:GDP38"/>
    <mergeCell ref="GCW38:GCX38"/>
    <mergeCell ref="GCY38:GCZ38"/>
    <mergeCell ref="GDA38:GDB38"/>
    <mergeCell ref="GDC38:GDD38"/>
    <mergeCell ref="GDE38:GDF38"/>
    <mergeCell ref="GHW38:GHX38"/>
    <mergeCell ref="GHY38:GHZ38"/>
    <mergeCell ref="GIA38:GIB38"/>
    <mergeCell ref="GIC38:GID38"/>
    <mergeCell ref="GIE38:GIF38"/>
    <mergeCell ref="GHM38:GHN38"/>
    <mergeCell ref="GHO38:GHP38"/>
    <mergeCell ref="GHQ38:GHR38"/>
    <mergeCell ref="GHS38:GHT38"/>
    <mergeCell ref="GHU38:GHV38"/>
    <mergeCell ref="GHC38:GHD38"/>
    <mergeCell ref="GHE38:GHF38"/>
    <mergeCell ref="GHG38:GHH38"/>
    <mergeCell ref="GHI38:GHJ38"/>
    <mergeCell ref="GHK38:GHL38"/>
    <mergeCell ref="GGS38:GGT38"/>
    <mergeCell ref="GGU38:GGV38"/>
    <mergeCell ref="GGW38:GGX38"/>
    <mergeCell ref="GGY38:GGZ38"/>
    <mergeCell ref="GHA38:GHB38"/>
    <mergeCell ref="GGI38:GGJ38"/>
    <mergeCell ref="GGK38:GGL38"/>
    <mergeCell ref="GGM38:GGN38"/>
    <mergeCell ref="GGO38:GGP38"/>
    <mergeCell ref="GGQ38:GGR38"/>
    <mergeCell ref="GFY38:GFZ38"/>
    <mergeCell ref="GGA38:GGB38"/>
    <mergeCell ref="GGC38:GGD38"/>
    <mergeCell ref="GGE38:GGF38"/>
    <mergeCell ref="GGG38:GGH38"/>
    <mergeCell ref="GFO38:GFP38"/>
    <mergeCell ref="GFQ38:GFR38"/>
    <mergeCell ref="GFS38:GFT38"/>
    <mergeCell ref="GFU38:GFV38"/>
    <mergeCell ref="GFW38:GFX38"/>
    <mergeCell ref="GKO38:GKP38"/>
    <mergeCell ref="GKQ38:GKR38"/>
    <mergeCell ref="GKS38:GKT38"/>
    <mergeCell ref="GKU38:GKV38"/>
    <mergeCell ref="GKW38:GKX38"/>
    <mergeCell ref="GKE38:GKF38"/>
    <mergeCell ref="GKG38:GKH38"/>
    <mergeCell ref="GKI38:GKJ38"/>
    <mergeCell ref="GKK38:GKL38"/>
    <mergeCell ref="GKM38:GKN38"/>
    <mergeCell ref="GJU38:GJV38"/>
    <mergeCell ref="GJW38:GJX38"/>
    <mergeCell ref="GJY38:GJZ38"/>
    <mergeCell ref="GKA38:GKB38"/>
    <mergeCell ref="GKC38:GKD38"/>
    <mergeCell ref="GJK38:GJL38"/>
    <mergeCell ref="GJM38:GJN38"/>
    <mergeCell ref="GJO38:GJP38"/>
    <mergeCell ref="GJQ38:GJR38"/>
    <mergeCell ref="GJS38:GJT38"/>
    <mergeCell ref="GJA38:GJB38"/>
    <mergeCell ref="GJC38:GJD38"/>
    <mergeCell ref="GJE38:GJF38"/>
    <mergeCell ref="GJG38:GJH38"/>
    <mergeCell ref="GJI38:GJJ38"/>
    <mergeCell ref="GIQ38:GIR38"/>
    <mergeCell ref="GIS38:GIT38"/>
    <mergeCell ref="GIU38:GIV38"/>
    <mergeCell ref="GIW38:GIX38"/>
    <mergeCell ref="GIY38:GIZ38"/>
    <mergeCell ref="GIG38:GIH38"/>
    <mergeCell ref="GII38:GIJ38"/>
    <mergeCell ref="GIK38:GIL38"/>
    <mergeCell ref="GIM38:GIN38"/>
    <mergeCell ref="GIO38:GIP38"/>
    <mergeCell ref="GNG38:GNH38"/>
    <mergeCell ref="GNI38:GNJ38"/>
    <mergeCell ref="GNK38:GNL38"/>
    <mergeCell ref="GNM38:GNN38"/>
    <mergeCell ref="GNO38:GNP38"/>
    <mergeCell ref="GMW38:GMX38"/>
    <mergeCell ref="GMY38:GMZ38"/>
    <mergeCell ref="GNA38:GNB38"/>
    <mergeCell ref="GNC38:GND38"/>
    <mergeCell ref="GNE38:GNF38"/>
    <mergeCell ref="GMM38:GMN38"/>
    <mergeCell ref="GMO38:GMP38"/>
    <mergeCell ref="GMQ38:GMR38"/>
    <mergeCell ref="GMS38:GMT38"/>
    <mergeCell ref="GMU38:GMV38"/>
    <mergeCell ref="GMC38:GMD38"/>
    <mergeCell ref="GME38:GMF38"/>
    <mergeCell ref="GMG38:GMH38"/>
    <mergeCell ref="GMI38:GMJ38"/>
    <mergeCell ref="GMK38:GML38"/>
    <mergeCell ref="GLS38:GLT38"/>
    <mergeCell ref="GLU38:GLV38"/>
    <mergeCell ref="GLW38:GLX38"/>
    <mergeCell ref="GLY38:GLZ38"/>
    <mergeCell ref="GMA38:GMB38"/>
    <mergeCell ref="GLI38:GLJ38"/>
    <mergeCell ref="GLK38:GLL38"/>
    <mergeCell ref="GLM38:GLN38"/>
    <mergeCell ref="GLO38:GLP38"/>
    <mergeCell ref="GLQ38:GLR38"/>
    <mergeCell ref="GKY38:GKZ38"/>
    <mergeCell ref="GLA38:GLB38"/>
    <mergeCell ref="GLC38:GLD38"/>
    <mergeCell ref="GLE38:GLF38"/>
    <mergeCell ref="GLG38:GLH38"/>
    <mergeCell ref="GPY38:GPZ38"/>
    <mergeCell ref="GQA38:GQB38"/>
    <mergeCell ref="GQC38:GQD38"/>
    <mergeCell ref="GQE38:GQF38"/>
    <mergeCell ref="GQG38:GQH38"/>
    <mergeCell ref="GPO38:GPP38"/>
    <mergeCell ref="GPQ38:GPR38"/>
    <mergeCell ref="GPS38:GPT38"/>
    <mergeCell ref="GPU38:GPV38"/>
    <mergeCell ref="GPW38:GPX38"/>
    <mergeCell ref="GPE38:GPF38"/>
    <mergeCell ref="GPG38:GPH38"/>
    <mergeCell ref="GPI38:GPJ38"/>
    <mergeCell ref="GPK38:GPL38"/>
    <mergeCell ref="GPM38:GPN38"/>
    <mergeCell ref="GOU38:GOV38"/>
    <mergeCell ref="GOW38:GOX38"/>
    <mergeCell ref="GOY38:GOZ38"/>
    <mergeCell ref="GPA38:GPB38"/>
    <mergeCell ref="GPC38:GPD38"/>
    <mergeCell ref="GOK38:GOL38"/>
    <mergeCell ref="GOM38:GON38"/>
    <mergeCell ref="GOO38:GOP38"/>
    <mergeCell ref="GOQ38:GOR38"/>
    <mergeCell ref="GOS38:GOT38"/>
    <mergeCell ref="GOA38:GOB38"/>
    <mergeCell ref="GOC38:GOD38"/>
    <mergeCell ref="GOE38:GOF38"/>
    <mergeCell ref="GOG38:GOH38"/>
    <mergeCell ref="GOI38:GOJ38"/>
    <mergeCell ref="GNQ38:GNR38"/>
    <mergeCell ref="GNS38:GNT38"/>
    <mergeCell ref="GNU38:GNV38"/>
    <mergeCell ref="GNW38:GNX38"/>
    <mergeCell ref="GNY38:GNZ38"/>
    <mergeCell ref="GSQ38:GSR38"/>
    <mergeCell ref="GSS38:GST38"/>
    <mergeCell ref="GSU38:GSV38"/>
    <mergeCell ref="GSW38:GSX38"/>
    <mergeCell ref="GSY38:GSZ38"/>
    <mergeCell ref="GSG38:GSH38"/>
    <mergeCell ref="GSI38:GSJ38"/>
    <mergeCell ref="GSK38:GSL38"/>
    <mergeCell ref="GSM38:GSN38"/>
    <mergeCell ref="GSO38:GSP38"/>
    <mergeCell ref="GRW38:GRX38"/>
    <mergeCell ref="GRY38:GRZ38"/>
    <mergeCell ref="GSA38:GSB38"/>
    <mergeCell ref="GSC38:GSD38"/>
    <mergeCell ref="GSE38:GSF38"/>
    <mergeCell ref="GRM38:GRN38"/>
    <mergeCell ref="GRO38:GRP38"/>
    <mergeCell ref="GRQ38:GRR38"/>
    <mergeCell ref="GRS38:GRT38"/>
    <mergeCell ref="GRU38:GRV38"/>
    <mergeCell ref="GRC38:GRD38"/>
    <mergeCell ref="GRE38:GRF38"/>
    <mergeCell ref="GRG38:GRH38"/>
    <mergeCell ref="GRI38:GRJ38"/>
    <mergeCell ref="GRK38:GRL38"/>
    <mergeCell ref="GQS38:GQT38"/>
    <mergeCell ref="GQU38:GQV38"/>
    <mergeCell ref="GQW38:GQX38"/>
    <mergeCell ref="GQY38:GQZ38"/>
    <mergeCell ref="GRA38:GRB38"/>
    <mergeCell ref="GQI38:GQJ38"/>
    <mergeCell ref="GQK38:GQL38"/>
    <mergeCell ref="GQM38:GQN38"/>
    <mergeCell ref="GQO38:GQP38"/>
    <mergeCell ref="GQQ38:GQR38"/>
    <mergeCell ref="GVI38:GVJ38"/>
    <mergeCell ref="GVK38:GVL38"/>
    <mergeCell ref="GVM38:GVN38"/>
    <mergeCell ref="GVO38:GVP38"/>
    <mergeCell ref="GVQ38:GVR38"/>
    <mergeCell ref="GUY38:GUZ38"/>
    <mergeCell ref="GVA38:GVB38"/>
    <mergeCell ref="GVC38:GVD38"/>
    <mergeCell ref="GVE38:GVF38"/>
    <mergeCell ref="GVG38:GVH38"/>
    <mergeCell ref="GUO38:GUP38"/>
    <mergeCell ref="GUQ38:GUR38"/>
    <mergeCell ref="GUS38:GUT38"/>
    <mergeCell ref="GUU38:GUV38"/>
    <mergeCell ref="GUW38:GUX38"/>
    <mergeCell ref="GUE38:GUF38"/>
    <mergeCell ref="GUG38:GUH38"/>
    <mergeCell ref="GUI38:GUJ38"/>
    <mergeCell ref="GUK38:GUL38"/>
    <mergeCell ref="GUM38:GUN38"/>
    <mergeCell ref="GTU38:GTV38"/>
    <mergeCell ref="GTW38:GTX38"/>
    <mergeCell ref="GTY38:GTZ38"/>
    <mergeCell ref="GUA38:GUB38"/>
    <mergeCell ref="GUC38:GUD38"/>
    <mergeCell ref="GTK38:GTL38"/>
    <mergeCell ref="GTM38:GTN38"/>
    <mergeCell ref="GTO38:GTP38"/>
    <mergeCell ref="GTQ38:GTR38"/>
    <mergeCell ref="GTS38:GTT38"/>
    <mergeCell ref="GTA38:GTB38"/>
    <mergeCell ref="GTC38:GTD38"/>
    <mergeCell ref="GTE38:GTF38"/>
    <mergeCell ref="GTG38:GTH38"/>
    <mergeCell ref="GTI38:GTJ38"/>
    <mergeCell ref="GYA38:GYB38"/>
    <mergeCell ref="GYC38:GYD38"/>
    <mergeCell ref="GYE38:GYF38"/>
    <mergeCell ref="GYG38:GYH38"/>
    <mergeCell ref="GYI38:GYJ38"/>
    <mergeCell ref="GXQ38:GXR38"/>
    <mergeCell ref="GXS38:GXT38"/>
    <mergeCell ref="GXU38:GXV38"/>
    <mergeCell ref="GXW38:GXX38"/>
    <mergeCell ref="GXY38:GXZ38"/>
    <mergeCell ref="GXG38:GXH38"/>
    <mergeCell ref="GXI38:GXJ38"/>
    <mergeCell ref="GXK38:GXL38"/>
    <mergeCell ref="GXM38:GXN38"/>
    <mergeCell ref="GXO38:GXP38"/>
    <mergeCell ref="GWW38:GWX38"/>
    <mergeCell ref="GWY38:GWZ38"/>
    <mergeCell ref="GXA38:GXB38"/>
    <mergeCell ref="GXC38:GXD38"/>
    <mergeCell ref="GXE38:GXF38"/>
    <mergeCell ref="GWM38:GWN38"/>
    <mergeCell ref="GWO38:GWP38"/>
    <mergeCell ref="GWQ38:GWR38"/>
    <mergeCell ref="GWS38:GWT38"/>
    <mergeCell ref="GWU38:GWV38"/>
    <mergeCell ref="GWC38:GWD38"/>
    <mergeCell ref="GWE38:GWF38"/>
    <mergeCell ref="GWG38:GWH38"/>
    <mergeCell ref="GWI38:GWJ38"/>
    <mergeCell ref="GWK38:GWL38"/>
    <mergeCell ref="GVS38:GVT38"/>
    <mergeCell ref="GVU38:GVV38"/>
    <mergeCell ref="GVW38:GVX38"/>
    <mergeCell ref="GVY38:GVZ38"/>
    <mergeCell ref="GWA38:GWB38"/>
    <mergeCell ref="HAS38:HAT38"/>
    <mergeCell ref="HAU38:HAV38"/>
    <mergeCell ref="HAW38:HAX38"/>
    <mergeCell ref="HAY38:HAZ38"/>
    <mergeCell ref="HBA38:HBB38"/>
    <mergeCell ref="HAI38:HAJ38"/>
    <mergeCell ref="HAK38:HAL38"/>
    <mergeCell ref="HAM38:HAN38"/>
    <mergeCell ref="HAO38:HAP38"/>
    <mergeCell ref="HAQ38:HAR38"/>
    <mergeCell ref="GZY38:GZZ38"/>
    <mergeCell ref="HAA38:HAB38"/>
    <mergeCell ref="HAC38:HAD38"/>
    <mergeCell ref="HAE38:HAF38"/>
    <mergeCell ref="HAG38:HAH38"/>
    <mergeCell ref="GZO38:GZP38"/>
    <mergeCell ref="GZQ38:GZR38"/>
    <mergeCell ref="GZS38:GZT38"/>
    <mergeCell ref="GZU38:GZV38"/>
    <mergeCell ref="GZW38:GZX38"/>
    <mergeCell ref="GZE38:GZF38"/>
    <mergeCell ref="GZG38:GZH38"/>
    <mergeCell ref="GZI38:GZJ38"/>
    <mergeCell ref="GZK38:GZL38"/>
    <mergeCell ref="GZM38:GZN38"/>
    <mergeCell ref="GYU38:GYV38"/>
    <mergeCell ref="GYW38:GYX38"/>
    <mergeCell ref="GYY38:GYZ38"/>
    <mergeCell ref="GZA38:GZB38"/>
    <mergeCell ref="GZC38:GZD38"/>
    <mergeCell ref="GYK38:GYL38"/>
    <mergeCell ref="GYM38:GYN38"/>
    <mergeCell ref="GYO38:GYP38"/>
    <mergeCell ref="GYQ38:GYR38"/>
    <mergeCell ref="GYS38:GYT38"/>
    <mergeCell ref="HDK38:HDL38"/>
    <mergeCell ref="HDM38:HDN38"/>
    <mergeCell ref="HDO38:HDP38"/>
    <mergeCell ref="HDQ38:HDR38"/>
    <mergeCell ref="HDS38:HDT38"/>
    <mergeCell ref="HDA38:HDB38"/>
    <mergeCell ref="HDC38:HDD38"/>
    <mergeCell ref="HDE38:HDF38"/>
    <mergeCell ref="HDG38:HDH38"/>
    <mergeCell ref="HDI38:HDJ38"/>
    <mergeCell ref="HCQ38:HCR38"/>
    <mergeCell ref="HCS38:HCT38"/>
    <mergeCell ref="HCU38:HCV38"/>
    <mergeCell ref="HCW38:HCX38"/>
    <mergeCell ref="HCY38:HCZ38"/>
    <mergeCell ref="HCG38:HCH38"/>
    <mergeCell ref="HCI38:HCJ38"/>
    <mergeCell ref="HCK38:HCL38"/>
    <mergeCell ref="HCM38:HCN38"/>
    <mergeCell ref="HCO38:HCP38"/>
    <mergeCell ref="HBW38:HBX38"/>
    <mergeCell ref="HBY38:HBZ38"/>
    <mergeCell ref="HCA38:HCB38"/>
    <mergeCell ref="HCC38:HCD38"/>
    <mergeCell ref="HCE38:HCF38"/>
    <mergeCell ref="HBM38:HBN38"/>
    <mergeCell ref="HBO38:HBP38"/>
    <mergeCell ref="HBQ38:HBR38"/>
    <mergeCell ref="HBS38:HBT38"/>
    <mergeCell ref="HBU38:HBV38"/>
    <mergeCell ref="HBC38:HBD38"/>
    <mergeCell ref="HBE38:HBF38"/>
    <mergeCell ref="HBG38:HBH38"/>
    <mergeCell ref="HBI38:HBJ38"/>
    <mergeCell ref="HBK38:HBL38"/>
    <mergeCell ref="HGC38:HGD38"/>
    <mergeCell ref="HGE38:HGF38"/>
    <mergeCell ref="HGG38:HGH38"/>
    <mergeCell ref="HGI38:HGJ38"/>
    <mergeCell ref="HGK38:HGL38"/>
    <mergeCell ref="HFS38:HFT38"/>
    <mergeCell ref="HFU38:HFV38"/>
    <mergeCell ref="HFW38:HFX38"/>
    <mergeCell ref="HFY38:HFZ38"/>
    <mergeCell ref="HGA38:HGB38"/>
    <mergeCell ref="HFI38:HFJ38"/>
    <mergeCell ref="HFK38:HFL38"/>
    <mergeCell ref="HFM38:HFN38"/>
    <mergeCell ref="HFO38:HFP38"/>
    <mergeCell ref="HFQ38:HFR38"/>
    <mergeCell ref="HEY38:HEZ38"/>
    <mergeCell ref="HFA38:HFB38"/>
    <mergeCell ref="HFC38:HFD38"/>
    <mergeCell ref="HFE38:HFF38"/>
    <mergeCell ref="HFG38:HFH38"/>
    <mergeCell ref="HEO38:HEP38"/>
    <mergeCell ref="HEQ38:HER38"/>
    <mergeCell ref="HES38:HET38"/>
    <mergeCell ref="HEU38:HEV38"/>
    <mergeCell ref="HEW38:HEX38"/>
    <mergeCell ref="HEE38:HEF38"/>
    <mergeCell ref="HEG38:HEH38"/>
    <mergeCell ref="HEI38:HEJ38"/>
    <mergeCell ref="HEK38:HEL38"/>
    <mergeCell ref="HEM38:HEN38"/>
    <mergeCell ref="HDU38:HDV38"/>
    <mergeCell ref="HDW38:HDX38"/>
    <mergeCell ref="HDY38:HDZ38"/>
    <mergeCell ref="HEA38:HEB38"/>
    <mergeCell ref="HEC38:HED38"/>
    <mergeCell ref="HIU38:HIV38"/>
    <mergeCell ref="HIW38:HIX38"/>
    <mergeCell ref="HIY38:HIZ38"/>
    <mergeCell ref="HJA38:HJB38"/>
    <mergeCell ref="HJC38:HJD38"/>
    <mergeCell ref="HIK38:HIL38"/>
    <mergeCell ref="HIM38:HIN38"/>
    <mergeCell ref="HIO38:HIP38"/>
    <mergeCell ref="HIQ38:HIR38"/>
    <mergeCell ref="HIS38:HIT38"/>
    <mergeCell ref="HIA38:HIB38"/>
    <mergeCell ref="HIC38:HID38"/>
    <mergeCell ref="HIE38:HIF38"/>
    <mergeCell ref="HIG38:HIH38"/>
    <mergeCell ref="HII38:HIJ38"/>
    <mergeCell ref="HHQ38:HHR38"/>
    <mergeCell ref="HHS38:HHT38"/>
    <mergeCell ref="HHU38:HHV38"/>
    <mergeCell ref="HHW38:HHX38"/>
    <mergeCell ref="HHY38:HHZ38"/>
    <mergeCell ref="HHG38:HHH38"/>
    <mergeCell ref="HHI38:HHJ38"/>
    <mergeCell ref="HHK38:HHL38"/>
    <mergeCell ref="HHM38:HHN38"/>
    <mergeCell ref="HHO38:HHP38"/>
    <mergeCell ref="HGW38:HGX38"/>
    <mergeCell ref="HGY38:HGZ38"/>
    <mergeCell ref="HHA38:HHB38"/>
    <mergeCell ref="HHC38:HHD38"/>
    <mergeCell ref="HHE38:HHF38"/>
    <mergeCell ref="HGM38:HGN38"/>
    <mergeCell ref="HGO38:HGP38"/>
    <mergeCell ref="HGQ38:HGR38"/>
    <mergeCell ref="HGS38:HGT38"/>
    <mergeCell ref="HGU38:HGV38"/>
    <mergeCell ref="HLM38:HLN38"/>
    <mergeCell ref="HLO38:HLP38"/>
    <mergeCell ref="HLQ38:HLR38"/>
    <mergeCell ref="HLS38:HLT38"/>
    <mergeCell ref="HLU38:HLV38"/>
    <mergeCell ref="HLC38:HLD38"/>
    <mergeCell ref="HLE38:HLF38"/>
    <mergeCell ref="HLG38:HLH38"/>
    <mergeCell ref="HLI38:HLJ38"/>
    <mergeCell ref="HLK38:HLL38"/>
    <mergeCell ref="HKS38:HKT38"/>
    <mergeCell ref="HKU38:HKV38"/>
    <mergeCell ref="HKW38:HKX38"/>
    <mergeCell ref="HKY38:HKZ38"/>
    <mergeCell ref="HLA38:HLB38"/>
    <mergeCell ref="HKI38:HKJ38"/>
    <mergeCell ref="HKK38:HKL38"/>
    <mergeCell ref="HKM38:HKN38"/>
    <mergeCell ref="HKO38:HKP38"/>
    <mergeCell ref="HKQ38:HKR38"/>
    <mergeCell ref="HJY38:HJZ38"/>
    <mergeCell ref="HKA38:HKB38"/>
    <mergeCell ref="HKC38:HKD38"/>
    <mergeCell ref="HKE38:HKF38"/>
    <mergeCell ref="HKG38:HKH38"/>
    <mergeCell ref="HJO38:HJP38"/>
    <mergeCell ref="HJQ38:HJR38"/>
    <mergeCell ref="HJS38:HJT38"/>
    <mergeCell ref="HJU38:HJV38"/>
    <mergeCell ref="HJW38:HJX38"/>
    <mergeCell ref="HJE38:HJF38"/>
    <mergeCell ref="HJG38:HJH38"/>
    <mergeCell ref="HJI38:HJJ38"/>
    <mergeCell ref="HJK38:HJL38"/>
    <mergeCell ref="HJM38:HJN38"/>
    <mergeCell ref="HOE38:HOF38"/>
    <mergeCell ref="HOG38:HOH38"/>
    <mergeCell ref="HOI38:HOJ38"/>
    <mergeCell ref="HOK38:HOL38"/>
    <mergeCell ref="HOM38:HON38"/>
    <mergeCell ref="HNU38:HNV38"/>
    <mergeCell ref="HNW38:HNX38"/>
    <mergeCell ref="HNY38:HNZ38"/>
    <mergeCell ref="HOA38:HOB38"/>
    <mergeCell ref="HOC38:HOD38"/>
    <mergeCell ref="HNK38:HNL38"/>
    <mergeCell ref="HNM38:HNN38"/>
    <mergeCell ref="HNO38:HNP38"/>
    <mergeCell ref="HNQ38:HNR38"/>
    <mergeCell ref="HNS38:HNT38"/>
    <mergeCell ref="HNA38:HNB38"/>
    <mergeCell ref="HNC38:HND38"/>
    <mergeCell ref="HNE38:HNF38"/>
    <mergeCell ref="HNG38:HNH38"/>
    <mergeCell ref="HNI38:HNJ38"/>
    <mergeCell ref="HMQ38:HMR38"/>
    <mergeCell ref="HMS38:HMT38"/>
    <mergeCell ref="HMU38:HMV38"/>
    <mergeCell ref="HMW38:HMX38"/>
    <mergeCell ref="HMY38:HMZ38"/>
    <mergeCell ref="HMG38:HMH38"/>
    <mergeCell ref="HMI38:HMJ38"/>
    <mergeCell ref="HMK38:HML38"/>
    <mergeCell ref="HMM38:HMN38"/>
    <mergeCell ref="HMO38:HMP38"/>
    <mergeCell ref="HLW38:HLX38"/>
    <mergeCell ref="HLY38:HLZ38"/>
    <mergeCell ref="HMA38:HMB38"/>
    <mergeCell ref="HMC38:HMD38"/>
    <mergeCell ref="HME38:HMF38"/>
    <mergeCell ref="HQW38:HQX38"/>
    <mergeCell ref="HQY38:HQZ38"/>
    <mergeCell ref="HRA38:HRB38"/>
    <mergeCell ref="HRC38:HRD38"/>
    <mergeCell ref="HRE38:HRF38"/>
    <mergeCell ref="HQM38:HQN38"/>
    <mergeCell ref="HQO38:HQP38"/>
    <mergeCell ref="HQQ38:HQR38"/>
    <mergeCell ref="HQS38:HQT38"/>
    <mergeCell ref="HQU38:HQV38"/>
    <mergeCell ref="HQC38:HQD38"/>
    <mergeCell ref="HQE38:HQF38"/>
    <mergeCell ref="HQG38:HQH38"/>
    <mergeCell ref="HQI38:HQJ38"/>
    <mergeCell ref="HQK38:HQL38"/>
    <mergeCell ref="HPS38:HPT38"/>
    <mergeCell ref="HPU38:HPV38"/>
    <mergeCell ref="HPW38:HPX38"/>
    <mergeCell ref="HPY38:HPZ38"/>
    <mergeCell ref="HQA38:HQB38"/>
    <mergeCell ref="HPI38:HPJ38"/>
    <mergeCell ref="HPK38:HPL38"/>
    <mergeCell ref="HPM38:HPN38"/>
    <mergeCell ref="HPO38:HPP38"/>
    <mergeCell ref="HPQ38:HPR38"/>
    <mergeCell ref="HOY38:HOZ38"/>
    <mergeCell ref="HPA38:HPB38"/>
    <mergeCell ref="HPC38:HPD38"/>
    <mergeCell ref="HPE38:HPF38"/>
    <mergeCell ref="HPG38:HPH38"/>
    <mergeCell ref="HOO38:HOP38"/>
    <mergeCell ref="HOQ38:HOR38"/>
    <mergeCell ref="HOS38:HOT38"/>
    <mergeCell ref="HOU38:HOV38"/>
    <mergeCell ref="HOW38:HOX38"/>
    <mergeCell ref="HTO38:HTP38"/>
    <mergeCell ref="HTQ38:HTR38"/>
    <mergeCell ref="HTS38:HTT38"/>
    <mergeCell ref="HTU38:HTV38"/>
    <mergeCell ref="HTW38:HTX38"/>
    <mergeCell ref="HTE38:HTF38"/>
    <mergeCell ref="HTG38:HTH38"/>
    <mergeCell ref="HTI38:HTJ38"/>
    <mergeCell ref="HTK38:HTL38"/>
    <mergeCell ref="HTM38:HTN38"/>
    <mergeCell ref="HSU38:HSV38"/>
    <mergeCell ref="HSW38:HSX38"/>
    <mergeCell ref="HSY38:HSZ38"/>
    <mergeCell ref="HTA38:HTB38"/>
    <mergeCell ref="HTC38:HTD38"/>
    <mergeCell ref="HSK38:HSL38"/>
    <mergeCell ref="HSM38:HSN38"/>
    <mergeCell ref="HSO38:HSP38"/>
    <mergeCell ref="HSQ38:HSR38"/>
    <mergeCell ref="HSS38:HST38"/>
    <mergeCell ref="HSA38:HSB38"/>
    <mergeCell ref="HSC38:HSD38"/>
    <mergeCell ref="HSE38:HSF38"/>
    <mergeCell ref="HSG38:HSH38"/>
    <mergeCell ref="HSI38:HSJ38"/>
    <mergeCell ref="HRQ38:HRR38"/>
    <mergeCell ref="HRS38:HRT38"/>
    <mergeCell ref="HRU38:HRV38"/>
    <mergeCell ref="HRW38:HRX38"/>
    <mergeCell ref="HRY38:HRZ38"/>
    <mergeCell ref="HRG38:HRH38"/>
    <mergeCell ref="HRI38:HRJ38"/>
    <mergeCell ref="HRK38:HRL38"/>
    <mergeCell ref="HRM38:HRN38"/>
    <mergeCell ref="HRO38:HRP38"/>
    <mergeCell ref="HWG38:HWH38"/>
    <mergeCell ref="HWI38:HWJ38"/>
    <mergeCell ref="HWK38:HWL38"/>
    <mergeCell ref="HWM38:HWN38"/>
    <mergeCell ref="HWO38:HWP38"/>
    <mergeCell ref="HVW38:HVX38"/>
    <mergeCell ref="HVY38:HVZ38"/>
    <mergeCell ref="HWA38:HWB38"/>
    <mergeCell ref="HWC38:HWD38"/>
    <mergeCell ref="HWE38:HWF38"/>
    <mergeCell ref="HVM38:HVN38"/>
    <mergeCell ref="HVO38:HVP38"/>
    <mergeCell ref="HVQ38:HVR38"/>
    <mergeCell ref="HVS38:HVT38"/>
    <mergeCell ref="HVU38:HVV38"/>
    <mergeCell ref="HVC38:HVD38"/>
    <mergeCell ref="HVE38:HVF38"/>
    <mergeCell ref="HVG38:HVH38"/>
    <mergeCell ref="HVI38:HVJ38"/>
    <mergeCell ref="HVK38:HVL38"/>
    <mergeCell ref="HUS38:HUT38"/>
    <mergeCell ref="HUU38:HUV38"/>
    <mergeCell ref="HUW38:HUX38"/>
    <mergeCell ref="HUY38:HUZ38"/>
    <mergeCell ref="HVA38:HVB38"/>
    <mergeCell ref="HUI38:HUJ38"/>
    <mergeCell ref="HUK38:HUL38"/>
    <mergeCell ref="HUM38:HUN38"/>
    <mergeCell ref="HUO38:HUP38"/>
    <mergeCell ref="HUQ38:HUR38"/>
    <mergeCell ref="HTY38:HTZ38"/>
    <mergeCell ref="HUA38:HUB38"/>
    <mergeCell ref="HUC38:HUD38"/>
    <mergeCell ref="HUE38:HUF38"/>
    <mergeCell ref="HUG38:HUH38"/>
    <mergeCell ref="HYY38:HYZ38"/>
    <mergeCell ref="HZA38:HZB38"/>
    <mergeCell ref="HZC38:HZD38"/>
    <mergeCell ref="HZE38:HZF38"/>
    <mergeCell ref="HZG38:HZH38"/>
    <mergeCell ref="HYO38:HYP38"/>
    <mergeCell ref="HYQ38:HYR38"/>
    <mergeCell ref="HYS38:HYT38"/>
    <mergeCell ref="HYU38:HYV38"/>
    <mergeCell ref="HYW38:HYX38"/>
    <mergeCell ref="HYE38:HYF38"/>
    <mergeCell ref="HYG38:HYH38"/>
    <mergeCell ref="HYI38:HYJ38"/>
    <mergeCell ref="HYK38:HYL38"/>
    <mergeCell ref="HYM38:HYN38"/>
    <mergeCell ref="HXU38:HXV38"/>
    <mergeCell ref="HXW38:HXX38"/>
    <mergeCell ref="HXY38:HXZ38"/>
    <mergeCell ref="HYA38:HYB38"/>
    <mergeCell ref="HYC38:HYD38"/>
    <mergeCell ref="HXK38:HXL38"/>
    <mergeCell ref="HXM38:HXN38"/>
    <mergeCell ref="HXO38:HXP38"/>
    <mergeCell ref="HXQ38:HXR38"/>
    <mergeCell ref="HXS38:HXT38"/>
    <mergeCell ref="HXA38:HXB38"/>
    <mergeCell ref="HXC38:HXD38"/>
    <mergeCell ref="HXE38:HXF38"/>
    <mergeCell ref="HXG38:HXH38"/>
    <mergeCell ref="HXI38:HXJ38"/>
    <mergeCell ref="HWQ38:HWR38"/>
    <mergeCell ref="HWS38:HWT38"/>
    <mergeCell ref="HWU38:HWV38"/>
    <mergeCell ref="HWW38:HWX38"/>
    <mergeCell ref="HWY38:HWZ38"/>
    <mergeCell ref="IBQ38:IBR38"/>
    <mergeCell ref="IBS38:IBT38"/>
    <mergeCell ref="IBU38:IBV38"/>
    <mergeCell ref="IBW38:IBX38"/>
    <mergeCell ref="IBY38:IBZ38"/>
    <mergeCell ref="IBG38:IBH38"/>
    <mergeCell ref="IBI38:IBJ38"/>
    <mergeCell ref="IBK38:IBL38"/>
    <mergeCell ref="IBM38:IBN38"/>
    <mergeCell ref="IBO38:IBP38"/>
    <mergeCell ref="IAW38:IAX38"/>
    <mergeCell ref="IAY38:IAZ38"/>
    <mergeCell ref="IBA38:IBB38"/>
    <mergeCell ref="IBC38:IBD38"/>
    <mergeCell ref="IBE38:IBF38"/>
    <mergeCell ref="IAM38:IAN38"/>
    <mergeCell ref="IAO38:IAP38"/>
    <mergeCell ref="IAQ38:IAR38"/>
    <mergeCell ref="IAS38:IAT38"/>
    <mergeCell ref="IAU38:IAV38"/>
    <mergeCell ref="IAC38:IAD38"/>
    <mergeCell ref="IAE38:IAF38"/>
    <mergeCell ref="IAG38:IAH38"/>
    <mergeCell ref="IAI38:IAJ38"/>
    <mergeCell ref="IAK38:IAL38"/>
    <mergeCell ref="HZS38:HZT38"/>
    <mergeCell ref="HZU38:HZV38"/>
    <mergeCell ref="HZW38:HZX38"/>
    <mergeCell ref="HZY38:HZZ38"/>
    <mergeCell ref="IAA38:IAB38"/>
    <mergeCell ref="HZI38:HZJ38"/>
    <mergeCell ref="HZK38:HZL38"/>
    <mergeCell ref="HZM38:HZN38"/>
    <mergeCell ref="HZO38:HZP38"/>
    <mergeCell ref="HZQ38:HZR38"/>
    <mergeCell ref="IEI38:IEJ38"/>
    <mergeCell ref="IEK38:IEL38"/>
    <mergeCell ref="IEM38:IEN38"/>
    <mergeCell ref="IEO38:IEP38"/>
    <mergeCell ref="IEQ38:IER38"/>
    <mergeCell ref="IDY38:IDZ38"/>
    <mergeCell ref="IEA38:IEB38"/>
    <mergeCell ref="IEC38:IED38"/>
    <mergeCell ref="IEE38:IEF38"/>
    <mergeCell ref="IEG38:IEH38"/>
    <mergeCell ref="IDO38:IDP38"/>
    <mergeCell ref="IDQ38:IDR38"/>
    <mergeCell ref="IDS38:IDT38"/>
    <mergeCell ref="IDU38:IDV38"/>
    <mergeCell ref="IDW38:IDX38"/>
    <mergeCell ref="IDE38:IDF38"/>
    <mergeCell ref="IDG38:IDH38"/>
    <mergeCell ref="IDI38:IDJ38"/>
    <mergeCell ref="IDK38:IDL38"/>
    <mergeCell ref="IDM38:IDN38"/>
    <mergeCell ref="ICU38:ICV38"/>
    <mergeCell ref="ICW38:ICX38"/>
    <mergeCell ref="ICY38:ICZ38"/>
    <mergeCell ref="IDA38:IDB38"/>
    <mergeCell ref="IDC38:IDD38"/>
    <mergeCell ref="ICK38:ICL38"/>
    <mergeCell ref="ICM38:ICN38"/>
    <mergeCell ref="ICO38:ICP38"/>
    <mergeCell ref="ICQ38:ICR38"/>
    <mergeCell ref="ICS38:ICT38"/>
    <mergeCell ref="ICA38:ICB38"/>
    <mergeCell ref="ICC38:ICD38"/>
    <mergeCell ref="ICE38:ICF38"/>
    <mergeCell ref="ICG38:ICH38"/>
    <mergeCell ref="ICI38:ICJ38"/>
    <mergeCell ref="IHA38:IHB38"/>
    <mergeCell ref="IHC38:IHD38"/>
    <mergeCell ref="IHE38:IHF38"/>
    <mergeCell ref="IHG38:IHH38"/>
    <mergeCell ref="IHI38:IHJ38"/>
    <mergeCell ref="IGQ38:IGR38"/>
    <mergeCell ref="IGS38:IGT38"/>
    <mergeCell ref="IGU38:IGV38"/>
    <mergeCell ref="IGW38:IGX38"/>
    <mergeCell ref="IGY38:IGZ38"/>
    <mergeCell ref="IGG38:IGH38"/>
    <mergeCell ref="IGI38:IGJ38"/>
    <mergeCell ref="IGK38:IGL38"/>
    <mergeCell ref="IGM38:IGN38"/>
    <mergeCell ref="IGO38:IGP38"/>
    <mergeCell ref="IFW38:IFX38"/>
    <mergeCell ref="IFY38:IFZ38"/>
    <mergeCell ref="IGA38:IGB38"/>
    <mergeCell ref="IGC38:IGD38"/>
    <mergeCell ref="IGE38:IGF38"/>
    <mergeCell ref="IFM38:IFN38"/>
    <mergeCell ref="IFO38:IFP38"/>
    <mergeCell ref="IFQ38:IFR38"/>
    <mergeCell ref="IFS38:IFT38"/>
    <mergeCell ref="IFU38:IFV38"/>
    <mergeCell ref="IFC38:IFD38"/>
    <mergeCell ref="IFE38:IFF38"/>
    <mergeCell ref="IFG38:IFH38"/>
    <mergeCell ref="IFI38:IFJ38"/>
    <mergeCell ref="IFK38:IFL38"/>
    <mergeCell ref="IES38:IET38"/>
    <mergeCell ref="IEU38:IEV38"/>
    <mergeCell ref="IEW38:IEX38"/>
    <mergeCell ref="IEY38:IEZ38"/>
    <mergeCell ref="IFA38:IFB38"/>
    <mergeCell ref="IJS38:IJT38"/>
    <mergeCell ref="IJU38:IJV38"/>
    <mergeCell ref="IJW38:IJX38"/>
    <mergeCell ref="IJY38:IJZ38"/>
    <mergeCell ref="IKA38:IKB38"/>
    <mergeCell ref="IJI38:IJJ38"/>
    <mergeCell ref="IJK38:IJL38"/>
    <mergeCell ref="IJM38:IJN38"/>
    <mergeCell ref="IJO38:IJP38"/>
    <mergeCell ref="IJQ38:IJR38"/>
    <mergeCell ref="IIY38:IIZ38"/>
    <mergeCell ref="IJA38:IJB38"/>
    <mergeCell ref="IJC38:IJD38"/>
    <mergeCell ref="IJE38:IJF38"/>
    <mergeCell ref="IJG38:IJH38"/>
    <mergeCell ref="IIO38:IIP38"/>
    <mergeCell ref="IIQ38:IIR38"/>
    <mergeCell ref="IIS38:IIT38"/>
    <mergeCell ref="IIU38:IIV38"/>
    <mergeCell ref="IIW38:IIX38"/>
    <mergeCell ref="IIE38:IIF38"/>
    <mergeCell ref="IIG38:IIH38"/>
    <mergeCell ref="III38:IIJ38"/>
    <mergeCell ref="IIK38:IIL38"/>
    <mergeCell ref="IIM38:IIN38"/>
    <mergeCell ref="IHU38:IHV38"/>
    <mergeCell ref="IHW38:IHX38"/>
    <mergeCell ref="IHY38:IHZ38"/>
    <mergeCell ref="IIA38:IIB38"/>
    <mergeCell ref="IIC38:IID38"/>
    <mergeCell ref="IHK38:IHL38"/>
    <mergeCell ref="IHM38:IHN38"/>
    <mergeCell ref="IHO38:IHP38"/>
    <mergeCell ref="IHQ38:IHR38"/>
    <mergeCell ref="IHS38:IHT38"/>
    <mergeCell ref="IMK38:IML38"/>
    <mergeCell ref="IMM38:IMN38"/>
    <mergeCell ref="IMO38:IMP38"/>
    <mergeCell ref="IMQ38:IMR38"/>
    <mergeCell ref="IMS38:IMT38"/>
    <mergeCell ref="IMA38:IMB38"/>
    <mergeCell ref="IMC38:IMD38"/>
    <mergeCell ref="IME38:IMF38"/>
    <mergeCell ref="IMG38:IMH38"/>
    <mergeCell ref="IMI38:IMJ38"/>
    <mergeCell ref="ILQ38:ILR38"/>
    <mergeCell ref="ILS38:ILT38"/>
    <mergeCell ref="ILU38:ILV38"/>
    <mergeCell ref="ILW38:ILX38"/>
    <mergeCell ref="ILY38:ILZ38"/>
    <mergeCell ref="ILG38:ILH38"/>
    <mergeCell ref="ILI38:ILJ38"/>
    <mergeCell ref="ILK38:ILL38"/>
    <mergeCell ref="ILM38:ILN38"/>
    <mergeCell ref="ILO38:ILP38"/>
    <mergeCell ref="IKW38:IKX38"/>
    <mergeCell ref="IKY38:IKZ38"/>
    <mergeCell ref="ILA38:ILB38"/>
    <mergeCell ref="ILC38:ILD38"/>
    <mergeCell ref="ILE38:ILF38"/>
    <mergeCell ref="IKM38:IKN38"/>
    <mergeCell ref="IKO38:IKP38"/>
    <mergeCell ref="IKQ38:IKR38"/>
    <mergeCell ref="IKS38:IKT38"/>
    <mergeCell ref="IKU38:IKV38"/>
    <mergeCell ref="IKC38:IKD38"/>
    <mergeCell ref="IKE38:IKF38"/>
    <mergeCell ref="IKG38:IKH38"/>
    <mergeCell ref="IKI38:IKJ38"/>
    <mergeCell ref="IKK38:IKL38"/>
    <mergeCell ref="IPC38:IPD38"/>
    <mergeCell ref="IPE38:IPF38"/>
    <mergeCell ref="IPG38:IPH38"/>
    <mergeCell ref="IPI38:IPJ38"/>
    <mergeCell ref="IPK38:IPL38"/>
    <mergeCell ref="IOS38:IOT38"/>
    <mergeCell ref="IOU38:IOV38"/>
    <mergeCell ref="IOW38:IOX38"/>
    <mergeCell ref="IOY38:IOZ38"/>
    <mergeCell ref="IPA38:IPB38"/>
    <mergeCell ref="IOI38:IOJ38"/>
    <mergeCell ref="IOK38:IOL38"/>
    <mergeCell ref="IOM38:ION38"/>
    <mergeCell ref="IOO38:IOP38"/>
    <mergeCell ref="IOQ38:IOR38"/>
    <mergeCell ref="INY38:INZ38"/>
    <mergeCell ref="IOA38:IOB38"/>
    <mergeCell ref="IOC38:IOD38"/>
    <mergeCell ref="IOE38:IOF38"/>
    <mergeCell ref="IOG38:IOH38"/>
    <mergeCell ref="INO38:INP38"/>
    <mergeCell ref="INQ38:INR38"/>
    <mergeCell ref="INS38:INT38"/>
    <mergeCell ref="INU38:INV38"/>
    <mergeCell ref="INW38:INX38"/>
    <mergeCell ref="INE38:INF38"/>
    <mergeCell ref="ING38:INH38"/>
    <mergeCell ref="INI38:INJ38"/>
    <mergeCell ref="INK38:INL38"/>
    <mergeCell ref="INM38:INN38"/>
    <mergeCell ref="IMU38:IMV38"/>
    <mergeCell ref="IMW38:IMX38"/>
    <mergeCell ref="IMY38:IMZ38"/>
    <mergeCell ref="INA38:INB38"/>
    <mergeCell ref="INC38:IND38"/>
    <mergeCell ref="IRU38:IRV38"/>
    <mergeCell ref="IRW38:IRX38"/>
    <mergeCell ref="IRY38:IRZ38"/>
    <mergeCell ref="ISA38:ISB38"/>
    <mergeCell ref="ISC38:ISD38"/>
    <mergeCell ref="IRK38:IRL38"/>
    <mergeCell ref="IRM38:IRN38"/>
    <mergeCell ref="IRO38:IRP38"/>
    <mergeCell ref="IRQ38:IRR38"/>
    <mergeCell ref="IRS38:IRT38"/>
    <mergeCell ref="IRA38:IRB38"/>
    <mergeCell ref="IRC38:IRD38"/>
    <mergeCell ref="IRE38:IRF38"/>
    <mergeCell ref="IRG38:IRH38"/>
    <mergeCell ref="IRI38:IRJ38"/>
    <mergeCell ref="IQQ38:IQR38"/>
    <mergeCell ref="IQS38:IQT38"/>
    <mergeCell ref="IQU38:IQV38"/>
    <mergeCell ref="IQW38:IQX38"/>
    <mergeCell ref="IQY38:IQZ38"/>
    <mergeCell ref="IQG38:IQH38"/>
    <mergeCell ref="IQI38:IQJ38"/>
    <mergeCell ref="IQK38:IQL38"/>
    <mergeCell ref="IQM38:IQN38"/>
    <mergeCell ref="IQO38:IQP38"/>
    <mergeCell ref="IPW38:IPX38"/>
    <mergeCell ref="IPY38:IPZ38"/>
    <mergeCell ref="IQA38:IQB38"/>
    <mergeCell ref="IQC38:IQD38"/>
    <mergeCell ref="IQE38:IQF38"/>
    <mergeCell ref="IPM38:IPN38"/>
    <mergeCell ref="IPO38:IPP38"/>
    <mergeCell ref="IPQ38:IPR38"/>
    <mergeCell ref="IPS38:IPT38"/>
    <mergeCell ref="IPU38:IPV38"/>
    <mergeCell ref="IUM38:IUN38"/>
    <mergeCell ref="IUO38:IUP38"/>
    <mergeCell ref="IUQ38:IUR38"/>
    <mergeCell ref="IUS38:IUT38"/>
    <mergeCell ref="IUU38:IUV38"/>
    <mergeCell ref="IUC38:IUD38"/>
    <mergeCell ref="IUE38:IUF38"/>
    <mergeCell ref="IUG38:IUH38"/>
    <mergeCell ref="IUI38:IUJ38"/>
    <mergeCell ref="IUK38:IUL38"/>
    <mergeCell ref="ITS38:ITT38"/>
    <mergeCell ref="ITU38:ITV38"/>
    <mergeCell ref="ITW38:ITX38"/>
    <mergeCell ref="ITY38:ITZ38"/>
    <mergeCell ref="IUA38:IUB38"/>
    <mergeCell ref="ITI38:ITJ38"/>
    <mergeCell ref="ITK38:ITL38"/>
    <mergeCell ref="ITM38:ITN38"/>
    <mergeCell ref="ITO38:ITP38"/>
    <mergeCell ref="ITQ38:ITR38"/>
    <mergeCell ref="ISY38:ISZ38"/>
    <mergeCell ref="ITA38:ITB38"/>
    <mergeCell ref="ITC38:ITD38"/>
    <mergeCell ref="ITE38:ITF38"/>
    <mergeCell ref="ITG38:ITH38"/>
    <mergeCell ref="ISO38:ISP38"/>
    <mergeCell ref="ISQ38:ISR38"/>
    <mergeCell ref="ISS38:IST38"/>
    <mergeCell ref="ISU38:ISV38"/>
    <mergeCell ref="ISW38:ISX38"/>
    <mergeCell ref="ISE38:ISF38"/>
    <mergeCell ref="ISG38:ISH38"/>
    <mergeCell ref="ISI38:ISJ38"/>
    <mergeCell ref="ISK38:ISL38"/>
    <mergeCell ref="ISM38:ISN38"/>
    <mergeCell ref="IXE38:IXF38"/>
    <mergeCell ref="IXG38:IXH38"/>
    <mergeCell ref="IXI38:IXJ38"/>
    <mergeCell ref="IXK38:IXL38"/>
    <mergeCell ref="IXM38:IXN38"/>
    <mergeCell ref="IWU38:IWV38"/>
    <mergeCell ref="IWW38:IWX38"/>
    <mergeCell ref="IWY38:IWZ38"/>
    <mergeCell ref="IXA38:IXB38"/>
    <mergeCell ref="IXC38:IXD38"/>
    <mergeCell ref="IWK38:IWL38"/>
    <mergeCell ref="IWM38:IWN38"/>
    <mergeCell ref="IWO38:IWP38"/>
    <mergeCell ref="IWQ38:IWR38"/>
    <mergeCell ref="IWS38:IWT38"/>
    <mergeCell ref="IWA38:IWB38"/>
    <mergeCell ref="IWC38:IWD38"/>
    <mergeCell ref="IWE38:IWF38"/>
    <mergeCell ref="IWG38:IWH38"/>
    <mergeCell ref="IWI38:IWJ38"/>
    <mergeCell ref="IVQ38:IVR38"/>
    <mergeCell ref="IVS38:IVT38"/>
    <mergeCell ref="IVU38:IVV38"/>
    <mergeCell ref="IVW38:IVX38"/>
    <mergeCell ref="IVY38:IVZ38"/>
    <mergeCell ref="IVG38:IVH38"/>
    <mergeCell ref="IVI38:IVJ38"/>
    <mergeCell ref="IVK38:IVL38"/>
    <mergeCell ref="IVM38:IVN38"/>
    <mergeCell ref="IVO38:IVP38"/>
    <mergeCell ref="IUW38:IUX38"/>
    <mergeCell ref="IUY38:IUZ38"/>
    <mergeCell ref="IVA38:IVB38"/>
    <mergeCell ref="IVC38:IVD38"/>
    <mergeCell ref="IVE38:IVF38"/>
    <mergeCell ref="IZW38:IZX38"/>
    <mergeCell ref="IZY38:IZZ38"/>
    <mergeCell ref="JAA38:JAB38"/>
    <mergeCell ref="JAC38:JAD38"/>
    <mergeCell ref="JAE38:JAF38"/>
    <mergeCell ref="IZM38:IZN38"/>
    <mergeCell ref="IZO38:IZP38"/>
    <mergeCell ref="IZQ38:IZR38"/>
    <mergeCell ref="IZS38:IZT38"/>
    <mergeCell ref="IZU38:IZV38"/>
    <mergeCell ref="IZC38:IZD38"/>
    <mergeCell ref="IZE38:IZF38"/>
    <mergeCell ref="IZG38:IZH38"/>
    <mergeCell ref="IZI38:IZJ38"/>
    <mergeCell ref="IZK38:IZL38"/>
    <mergeCell ref="IYS38:IYT38"/>
    <mergeCell ref="IYU38:IYV38"/>
    <mergeCell ref="IYW38:IYX38"/>
    <mergeCell ref="IYY38:IYZ38"/>
    <mergeCell ref="IZA38:IZB38"/>
    <mergeCell ref="IYI38:IYJ38"/>
    <mergeCell ref="IYK38:IYL38"/>
    <mergeCell ref="IYM38:IYN38"/>
    <mergeCell ref="IYO38:IYP38"/>
    <mergeCell ref="IYQ38:IYR38"/>
    <mergeCell ref="IXY38:IXZ38"/>
    <mergeCell ref="IYA38:IYB38"/>
    <mergeCell ref="IYC38:IYD38"/>
    <mergeCell ref="IYE38:IYF38"/>
    <mergeCell ref="IYG38:IYH38"/>
    <mergeCell ref="IXO38:IXP38"/>
    <mergeCell ref="IXQ38:IXR38"/>
    <mergeCell ref="IXS38:IXT38"/>
    <mergeCell ref="IXU38:IXV38"/>
    <mergeCell ref="IXW38:IXX38"/>
    <mergeCell ref="JCO38:JCP38"/>
    <mergeCell ref="JCQ38:JCR38"/>
    <mergeCell ref="JCS38:JCT38"/>
    <mergeCell ref="JCU38:JCV38"/>
    <mergeCell ref="JCW38:JCX38"/>
    <mergeCell ref="JCE38:JCF38"/>
    <mergeCell ref="JCG38:JCH38"/>
    <mergeCell ref="JCI38:JCJ38"/>
    <mergeCell ref="JCK38:JCL38"/>
    <mergeCell ref="JCM38:JCN38"/>
    <mergeCell ref="JBU38:JBV38"/>
    <mergeCell ref="JBW38:JBX38"/>
    <mergeCell ref="JBY38:JBZ38"/>
    <mergeCell ref="JCA38:JCB38"/>
    <mergeCell ref="JCC38:JCD38"/>
    <mergeCell ref="JBK38:JBL38"/>
    <mergeCell ref="JBM38:JBN38"/>
    <mergeCell ref="JBO38:JBP38"/>
    <mergeCell ref="JBQ38:JBR38"/>
    <mergeCell ref="JBS38:JBT38"/>
    <mergeCell ref="JBA38:JBB38"/>
    <mergeCell ref="JBC38:JBD38"/>
    <mergeCell ref="JBE38:JBF38"/>
    <mergeCell ref="JBG38:JBH38"/>
    <mergeCell ref="JBI38:JBJ38"/>
    <mergeCell ref="JAQ38:JAR38"/>
    <mergeCell ref="JAS38:JAT38"/>
    <mergeCell ref="JAU38:JAV38"/>
    <mergeCell ref="JAW38:JAX38"/>
    <mergeCell ref="JAY38:JAZ38"/>
    <mergeCell ref="JAG38:JAH38"/>
    <mergeCell ref="JAI38:JAJ38"/>
    <mergeCell ref="JAK38:JAL38"/>
    <mergeCell ref="JAM38:JAN38"/>
    <mergeCell ref="JAO38:JAP38"/>
    <mergeCell ref="JFG38:JFH38"/>
    <mergeCell ref="JFI38:JFJ38"/>
    <mergeCell ref="JFK38:JFL38"/>
    <mergeCell ref="JFM38:JFN38"/>
    <mergeCell ref="JFO38:JFP38"/>
    <mergeCell ref="JEW38:JEX38"/>
    <mergeCell ref="JEY38:JEZ38"/>
    <mergeCell ref="JFA38:JFB38"/>
    <mergeCell ref="JFC38:JFD38"/>
    <mergeCell ref="JFE38:JFF38"/>
    <mergeCell ref="JEM38:JEN38"/>
    <mergeCell ref="JEO38:JEP38"/>
    <mergeCell ref="JEQ38:JER38"/>
    <mergeCell ref="JES38:JET38"/>
    <mergeCell ref="JEU38:JEV38"/>
    <mergeCell ref="JEC38:JED38"/>
    <mergeCell ref="JEE38:JEF38"/>
    <mergeCell ref="JEG38:JEH38"/>
    <mergeCell ref="JEI38:JEJ38"/>
    <mergeCell ref="JEK38:JEL38"/>
    <mergeCell ref="JDS38:JDT38"/>
    <mergeCell ref="JDU38:JDV38"/>
    <mergeCell ref="JDW38:JDX38"/>
    <mergeCell ref="JDY38:JDZ38"/>
    <mergeCell ref="JEA38:JEB38"/>
    <mergeCell ref="JDI38:JDJ38"/>
    <mergeCell ref="JDK38:JDL38"/>
    <mergeCell ref="JDM38:JDN38"/>
    <mergeCell ref="JDO38:JDP38"/>
    <mergeCell ref="JDQ38:JDR38"/>
    <mergeCell ref="JCY38:JCZ38"/>
    <mergeCell ref="JDA38:JDB38"/>
    <mergeCell ref="JDC38:JDD38"/>
    <mergeCell ref="JDE38:JDF38"/>
    <mergeCell ref="JDG38:JDH38"/>
    <mergeCell ref="JHY38:JHZ38"/>
    <mergeCell ref="JIA38:JIB38"/>
    <mergeCell ref="JIC38:JID38"/>
    <mergeCell ref="JIE38:JIF38"/>
    <mergeCell ref="JIG38:JIH38"/>
    <mergeCell ref="JHO38:JHP38"/>
    <mergeCell ref="JHQ38:JHR38"/>
    <mergeCell ref="JHS38:JHT38"/>
    <mergeCell ref="JHU38:JHV38"/>
    <mergeCell ref="JHW38:JHX38"/>
    <mergeCell ref="JHE38:JHF38"/>
    <mergeCell ref="JHG38:JHH38"/>
    <mergeCell ref="JHI38:JHJ38"/>
    <mergeCell ref="JHK38:JHL38"/>
    <mergeCell ref="JHM38:JHN38"/>
    <mergeCell ref="JGU38:JGV38"/>
    <mergeCell ref="JGW38:JGX38"/>
    <mergeCell ref="JGY38:JGZ38"/>
    <mergeCell ref="JHA38:JHB38"/>
    <mergeCell ref="JHC38:JHD38"/>
    <mergeCell ref="JGK38:JGL38"/>
    <mergeCell ref="JGM38:JGN38"/>
    <mergeCell ref="JGO38:JGP38"/>
    <mergeCell ref="JGQ38:JGR38"/>
    <mergeCell ref="JGS38:JGT38"/>
    <mergeCell ref="JGA38:JGB38"/>
    <mergeCell ref="JGC38:JGD38"/>
    <mergeCell ref="JGE38:JGF38"/>
    <mergeCell ref="JGG38:JGH38"/>
    <mergeCell ref="JGI38:JGJ38"/>
    <mergeCell ref="JFQ38:JFR38"/>
    <mergeCell ref="JFS38:JFT38"/>
    <mergeCell ref="JFU38:JFV38"/>
    <mergeCell ref="JFW38:JFX38"/>
    <mergeCell ref="JFY38:JFZ38"/>
    <mergeCell ref="JKQ38:JKR38"/>
    <mergeCell ref="JKS38:JKT38"/>
    <mergeCell ref="JKU38:JKV38"/>
    <mergeCell ref="JKW38:JKX38"/>
    <mergeCell ref="JKY38:JKZ38"/>
    <mergeCell ref="JKG38:JKH38"/>
    <mergeCell ref="JKI38:JKJ38"/>
    <mergeCell ref="JKK38:JKL38"/>
    <mergeCell ref="JKM38:JKN38"/>
    <mergeCell ref="JKO38:JKP38"/>
    <mergeCell ref="JJW38:JJX38"/>
    <mergeCell ref="JJY38:JJZ38"/>
    <mergeCell ref="JKA38:JKB38"/>
    <mergeCell ref="JKC38:JKD38"/>
    <mergeCell ref="JKE38:JKF38"/>
    <mergeCell ref="JJM38:JJN38"/>
    <mergeCell ref="JJO38:JJP38"/>
    <mergeCell ref="JJQ38:JJR38"/>
    <mergeCell ref="JJS38:JJT38"/>
    <mergeCell ref="JJU38:JJV38"/>
    <mergeCell ref="JJC38:JJD38"/>
    <mergeCell ref="JJE38:JJF38"/>
    <mergeCell ref="JJG38:JJH38"/>
    <mergeCell ref="JJI38:JJJ38"/>
    <mergeCell ref="JJK38:JJL38"/>
    <mergeCell ref="JIS38:JIT38"/>
    <mergeCell ref="JIU38:JIV38"/>
    <mergeCell ref="JIW38:JIX38"/>
    <mergeCell ref="JIY38:JIZ38"/>
    <mergeCell ref="JJA38:JJB38"/>
    <mergeCell ref="JII38:JIJ38"/>
    <mergeCell ref="JIK38:JIL38"/>
    <mergeCell ref="JIM38:JIN38"/>
    <mergeCell ref="JIO38:JIP38"/>
    <mergeCell ref="JIQ38:JIR38"/>
    <mergeCell ref="JNI38:JNJ38"/>
    <mergeCell ref="JNK38:JNL38"/>
    <mergeCell ref="JNM38:JNN38"/>
    <mergeCell ref="JNO38:JNP38"/>
    <mergeCell ref="JNQ38:JNR38"/>
    <mergeCell ref="JMY38:JMZ38"/>
    <mergeCell ref="JNA38:JNB38"/>
    <mergeCell ref="JNC38:JND38"/>
    <mergeCell ref="JNE38:JNF38"/>
    <mergeCell ref="JNG38:JNH38"/>
    <mergeCell ref="JMO38:JMP38"/>
    <mergeCell ref="JMQ38:JMR38"/>
    <mergeCell ref="JMS38:JMT38"/>
    <mergeCell ref="JMU38:JMV38"/>
    <mergeCell ref="JMW38:JMX38"/>
    <mergeCell ref="JME38:JMF38"/>
    <mergeCell ref="JMG38:JMH38"/>
    <mergeCell ref="JMI38:JMJ38"/>
    <mergeCell ref="JMK38:JML38"/>
    <mergeCell ref="JMM38:JMN38"/>
    <mergeCell ref="JLU38:JLV38"/>
    <mergeCell ref="JLW38:JLX38"/>
    <mergeCell ref="JLY38:JLZ38"/>
    <mergeCell ref="JMA38:JMB38"/>
    <mergeCell ref="JMC38:JMD38"/>
    <mergeCell ref="JLK38:JLL38"/>
    <mergeCell ref="JLM38:JLN38"/>
    <mergeCell ref="JLO38:JLP38"/>
    <mergeCell ref="JLQ38:JLR38"/>
    <mergeCell ref="JLS38:JLT38"/>
    <mergeCell ref="JLA38:JLB38"/>
    <mergeCell ref="JLC38:JLD38"/>
    <mergeCell ref="JLE38:JLF38"/>
    <mergeCell ref="JLG38:JLH38"/>
    <mergeCell ref="JLI38:JLJ38"/>
    <mergeCell ref="JQA38:JQB38"/>
    <mergeCell ref="JQC38:JQD38"/>
    <mergeCell ref="JQE38:JQF38"/>
    <mergeCell ref="JQG38:JQH38"/>
    <mergeCell ref="JQI38:JQJ38"/>
    <mergeCell ref="JPQ38:JPR38"/>
    <mergeCell ref="JPS38:JPT38"/>
    <mergeCell ref="JPU38:JPV38"/>
    <mergeCell ref="JPW38:JPX38"/>
    <mergeCell ref="JPY38:JPZ38"/>
    <mergeCell ref="JPG38:JPH38"/>
    <mergeCell ref="JPI38:JPJ38"/>
    <mergeCell ref="JPK38:JPL38"/>
    <mergeCell ref="JPM38:JPN38"/>
    <mergeCell ref="JPO38:JPP38"/>
    <mergeCell ref="JOW38:JOX38"/>
    <mergeCell ref="JOY38:JOZ38"/>
    <mergeCell ref="JPA38:JPB38"/>
    <mergeCell ref="JPC38:JPD38"/>
    <mergeCell ref="JPE38:JPF38"/>
    <mergeCell ref="JOM38:JON38"/>
    <mergeCell ref="JOO38:JOP38"/>
    <mergeCell ref="JOQ38:JOR38"/>
    <mergeCell ref="JOS38:JOT38"/>
    <mergeCell ref="JOU38:JOV38"/>
    <mergeCell ref="JOC38:JOD38"/>
    <mergeCell ref="JOE38:JOF38"/>
    <mergeCell ref="JOG38:JOH38"/>
    <mergeCell ref="JOI38:JOJ38"/>
    <mergeCell ref="JOK38:JOL38"/>
    <mergeCell ref="JNS38:JNT38"/>
    <mergeCell ref="JNU38:JNV38"/>
    <mergeCell ref="JNW38:JNX38"/>
    <mergeCell ref="JNY38:JNZ38"/>
    <mergeCell ref="JOA38:JOB38"/>
    <mergeCell ref="JSS38:JST38"/>
    <mergeCell ref="JSU38:JSV38"/>
    <mergeCell ref="JSW38:JSX38"/>
    <mergeCell ref="JSY38:JSZ38"/>
    <mergeCell ref="JTA38:JTB38"/>
    <mergeCell ref="JSI38:JSJ38"/>
    <mergeCell ref="JSK38:JSL38"/>
    <mergeCell ref="JSM38:JSN38"/>
    <mergeCell ref="JSO38:JSP38"/>
    <mergeCell ref="JSQ38:JSR38"/>
    <mergeCell ref="JRY38:JRZ38"/>
    <mergeCell ref="JSA38:JSB38"/>
    <mergeCell ref="JSC38:JSD38"/>
    <mergeCell ref="JSE38:JSF38"/>
    <mergeCell ref="JSG38:JSH38"/>
    <mergeCell ref="JRO38:JRP38"/>
    <mergeCell ref="JRQ38:JRR38"/>
    <mergeCell ref="JRS38:JRT38"/>
    <mergeCell ref="JRU38:JRV38"/>
    <mergeCell ref="JRW38:JRX38"/>
    <mergeCell ref="JRE38:JRF38"/>
    <mergeCell ref="JRG38:JRH38"/>
    <mergeCell ref="JRI38:JRJ38"/>
    <mergeCell ref="JRK38:JRL38"/>
    <mergeCell ref="JRM38:JRN38"/>
    <mergeCell ref="JQU38:JQV38"/>
    <mergeCell ref="JQW38:JQX38"/>
    <mergeCell ref="JQY38:JQZ38"/>
    <mergeCell ref="JRA38:JRB38"/>
    <mergeCell ref="JRC38:JRD38"/>
    <mergeCell ref="JQK38:JQL38"/>
    <mergeCell ref="JQM38:JQN38"/>
    <mergeCell ref="JQO38:JQP38"/>
    <mergeCell ref="JQQ38:JQR38"/>
    <mergeCell ref="JQS38:JQT38"/>
    <mergeCell ref="JVK38:JVL38"/>
    <mergeCell ref="JVM38:JVN38"/>
    <mergeCell ref="JVO38:JVP38"/>
    <mergeCell ref="JVQ38:JVR38"/>
    <mergeCell ref="JVS38:JVT38"/>
    <mergeCell ref="JVA38:JVB38"/>
    <mergeCell ref="JVC38:JVD38"/>
    <mergeCell ref="JVE38:JVF38"/>
    <mergeCell ref="JVG38:JVH38"/>
    <mergeCell ref="JVI38:JVJ38"/>
    <mergeCell ref="JUQ38:JUR38"/>
    <mergeCell ref="JUS38:JUT38"/>
    <mergeCell ref="JUU38:JUV38"/>
    <mergeCell ref="JUW38:JUX38"/>
    <mergeCell ref="JUY38:JUZ38"/>
    <mergeCell ref="JUG38:JUH38"/>
    <mergeCell ref="JUI38:JUJ38"/>
    <mergeCell ref="JUK38:JUL38"/>
    <mergeCell ref="JUM38:JUN38"/>
    <mergeCell ref="JUO38:JUP38"/>
    <mergeCell ref="JTW38:JTX38"/>
    <mergeCell ref="JTY38:JTZ38"/>
    <mergeCell ref="JUA38:JUB38"/>
    <mergeCell ref="JUC38:JUD38"/>
    <mergeCell ref="JUE38:JUF38"/>
    <mergeCell ref="JTM38:JTN38"/>
    <mergeCell ref="JTO38:JTP38"/>
    <mergeCell ref="JTQ38:JTR38"/>
    <mergeCell ref="JTS38:JTT38"/>
    <mergeCell ref="JTU38:JTV38"/>
    <mergeCell ref="JTC38:JTD38"/>
    <mergeCell ref="JTE38:JTF38"/>
    <mergeCell ref="JTG38:JTH38"/>
    <mergeCell ref="JTI38:JTJ38"/>
    <mergeCell ref="JTK38:JTL38"/>
    <mergeCell ref="JYC38:JYD38"/>
    <mergeCell ref="JYE38:JYF38"/>
    <mergeCell ref="JYG38:JYH38"/>
    <mergeCell ref="JYI38:JYJ38"/>
    <mergeCell ref="JYK38:JYL38"/>
    <mergeCell ref="JXS38:JXT38"/>
    <mergeCell ref="JXU38:JXV38"/>
    <mergeCell ref="JXW38:JXX38"/>
    <mergeCell ref="JXY38:JXZ38"/>
    <mergeCell ref="JYA38:JYB38"/>
    <mergeCell ref="JXI38:JXJ38"/>
    <mergeCell ref="JXK38:JXL38"/>
    <mergeCell ref="JXM38:JXN38"/>
    <mergeCell ref="JXO38:JXP38"/>
    <mergeCell ref="JXQ38:JXR38"/>
    <mergeCell ref="JWY38:JWZ38"/>
    <mergeCell ref="JXA38:JXB38"/>
    <mergeCell ref="JXC38:JXD38"/>
    <mergeCell ref="JXE38:JXF38"/>
    <mergeCell ref="JXG38:JXH38"/>
    <mergeCell ref="JWO38:JWP38"/>
    <mergeCell ref="JWQ38:JWR38"/>
    <mergeCell ref="JWS38:JWT38"/>
    <mergeCell ref="JWU38:JWV38"/>
    <mergeCell ref="JWW38:JWX38"/>
    <mergeCell ref="JWE38:JWF38"/>
    <mergeCell ref="JWG38:JWH38"/>
    <mergeCell ref="JWI38:JWJ38"/>
    <mergeCell ref="JWK38:JWL38"/>
    <mergeCell ref="JWM38:JWN38"/>
    <mergeCell ref="JVU38:JVV38"/>
    <mergeCell ref="JVW38:JVX38"/>
    <mergeCell ref="JVY38:JVZ38"/>
    <mergeCell ref="JWA38:JWB38"/>
    <mergeCell ref="JWC38:JWD38"/>
    <mergeCell ref="KAU38:KAV38"/>
    <mergeCell ref="KAW38:KAX38"/>
    <mergeCell ref="KAY38:KAZ38"/>
    <mergeCell ref="KBA38:KBB38"/>
    <mergeCell ref="KBC38:KBD38"/>
    <mergeCell ref="KAK38:KAL38"/>
    <mergeCell ref="KAM38:KAN38"/>
    <mergeCell ref="KAO38:KAP38"/>
    <mergeCell ref="KAQ38:KAR38"/>
    <mergeCell ref="KAS38:KAT38"/>
    <mergeCell ref="KAA38:KAB38"/>
    <mergeCell ref="KAC38:KAD38"/>
    <mergeCell ref="KAE38:KAF38"/>
    <mergeCell ref="KAG38:KAH38"/>
    <mergeCell ref="KAI38:KAJ38"/>
    <mergeCell ref="JZQ38:JZR38"/>
    <mergeCell ref="JZS38:JZT38"/>
    <mergeCell ref="JZU38:JZV38"/>
    <mergeCell ref="JZW38:JZX38"/>
    <mergeCell ref="JZY38:JZZ38"/>
    <mergeCell ref="JZG38:JZH38"/>
    <mergeCell ref="JZI38:JZJ38"/>
    <mergeCell ref="JZK38:JZL38"/>
    <mergeCell ref="JZM38:JZN38"/>
    <mergeCell ref="JZO38:JZP38"/>
    <mergeCell ref="JYW38:JYX38"/>
    <mergeCell ref="JYY38:JYZ38"/>
    <mergeCell ref="JZA38:JZB38"/>
    <mergeCell ref="JZC38:JZD38"/>
    <mergeCell ref="JZE38:JZF38"/>
    <mergeCell ref="JYM38:JYN38"/>
    <mergeCell ref="JYO38:JYP38"/>
    <mergeCell ref="JYQ38:JYR38"/>
    <mergeCell ref="JYS38:JYT38"/>
    <mergeCell ref="JYU38:JYV38"/>
    <mergeCell ref="KDM38:KDN38"/>
    <mergeCell ref="KDO38:KDP38"/>
    <mergeCell ref="KDQ38:KDR38"/>
    <mergeCell ref="KDS38:KDT38"/>
    <mergeCell ref="KDU38:KDV38"/>
    <mergeCell ref="KDC38:KDD38"/>
    <mergeCell ref="KDE38:KDF38"/>
    <mergeCell ref="KDG38:KDH38"/>
    <mergeCell ref="KDI38:KDJ38"/>
    <mergeCell ref="KDK38:KDL38"/>
    <mergeCell ref="KCS38:KCT38"/>
    <mergeCell ref="KCU38:KCV38"/>
    <mergeCell ref="KCW38:KCX38"/>
    <mergeCell ref="KCY38:KCZ38"/>
    <mergeCell ref="KDA38:KDB38"/>
    <mergeCell ref="KCI38:KCJ38"/>
    <mergeCell ref="KCK38:KCL38"/>
    <mergeCell ref="KCM38:KCN38"/>
    <mergeCell ref="KCO38:KCP38"/>
    <mergeCell ref="KCQ38:KCR38"/>
    <mergeCell ref="KBY38:KBZ38"/>
    <mergeCell ref="KCA38:KCB38"/>
    <mergeCell ref="KCC38:KCD38"/>
    <mergeCell ref="KCE38:KCF38"/>
    <mergeCell ref="KCG38:KCH38"/>
    <mergeCell ref="KBO38:KBP38"/>
    <mergeCell ref="KBQ38:KBR38"/>
    <mergeCell ref="KBS38:KBT38"/>
    <mergeCell ref="KBU38:KBV38"/>
    <mergeCell ref="KBW38:KBX38"/>
    <mergeCell ref="KBE38:KBF38"/>
    <mergeCell ref="KBG38:KBH38"/>
    <mergeCell ref="KBI38:KBJ38"/>
    <mergeCell ref="KBK38:KBL38"/>
    <mergeCell ref="KBM38:KBN38"/>
    <mergeCell ref="KGE38:KGF38"/>
    <mergeCell ref="KGG38:KGH38"/>
    <mergeCell ref="KGI38:KGJ38"/>
    <mergeCell ref="KGK38:KGL38"/>
    <mergeCell ref="KGM38:KGN38"/>
    <mergeCell ref="KFU38:KFV38"/>
    <mergeCell ref="KFW38:KFX38"/>
    <mergeCell ref="KFY38:KFZ38"/>
    <mergeCell ref="KGA38:KGB38"/>
    <mergeCell ref="KGC38:KGD38"/>
    <mergeCell ref="KFK38:KFL38"/>
    <mergeCell ref="KFM38:KFN38"/>
    <mergeCell ref="KFO38:KFP38"/>
    <mergeCell ref="KFQ38:KFR38"/>
    <mergeCell ref="KFS38:KFT38"/>
    <mergeCell ref="KFA38:KFB38"/>
    <mergeCell ref="KFC38:KFD38"/>
    <mergeCell ref="KFE38:KFF38"/>
    <mergeCell ref="KFG38:KFH38"/>
    <mergeCell ref="KFI38:KFJ38"/>
    <mergeCell ref="KEQ38:KER38"/>
    <mergeCell ref="KES38:KET38"/>
    <mergeCell ref="KEU38:KEV38"/>
    <mergeCell ref="KEW38:KEX38"/>
    <mergeCell ref="KEY38:KEZ38"/>
    <mergeCell ref="KEG38:KEH38"/>
    <mergeCell ref="KEI38:KEJ38"/>
    <mergeCell ref="KEK38:KEL38"/>
    <mergeCell ref="KEM38:KEN38"/>
    <mergeCell ref="KEO38:KEP38"/>
    <mergeCell ref="KDW38:KDX38"/>
    <mergeCell ref="KDY38:KDZ38"/>
    <mergeCell ref="KEA38:KEB38"/>
    <mergeCell ref="KEC38:KED38"/>
    <mergeCell ref="KEE38:KEF38"/>
    <mergeCell ref="KIW38:KIX38"/>
    <mergeCell ref="KIY38:KIZ38"/>
    <mergeCell ref="KJA38:KJB38"/>
    <mergeCell ref="KJC38:KJD38"/>
    <mergeCell ref="KJE38:KJF38"/>
    <mergeCell ref="KIM38:KIN38"/>
    <mergeCell ref="KIO38:KIP38"/>
    <mergeCell ref="KIQ38:KIR38"/>
    <mergeCell ref="KIS38:KIT38"/>
    <mergeCell ref="KIU38:KIV38"/>
    <mergeCell ref="KIC38:KID38"/>
    <mergeCell ref="KIE38:KIF38"/>
    <mergeCell ref="KIG38:KIH38"/>
    <mergeCell ref="KII38:KIJ38"/>
    <mergeCell ref="KIK38:KIL38"/>
    <mergeCell ref="KHS38:KHT38"/>
    <mergeCell ref="KHU38:KHV38"/>
    <mergeCell ref="KHW38:KHX38"/>
    <mergeCell ref="KHY38:KHZ38"/>
    <mergeCell ref="KIA38:KIB38"/>
    <mergeCell ref="KHI38:KHJ38"/>
    <mergeCell ref="KHK38:KHL38"/>
    <mergeCell ref="KHM38:KHN38"/>
    <mergeCell ref="KHO38:KHP38"/>
    <mergeCell ref="KHQ38:KHR38"/>
    <mergeCell ref="KGY38:KGZ38"/>
    <mergeCell ref="KHA38:KHB38"/>
    <mergeCell ref="KHC38:KHD38"/>
    <mergeCell ref="KHE38:KHF38"/>
    <mergeCell ref="KHG38:KHH38"/>
    <mergeCell ref="KGO38:KGP38"/>
    <mergeCell ref="KGQ38:KGR38"/>
    <mergeCell ref="KGS38:KGT38"/>
    <mergeCell ref="KGU38:KGV38"/>
    <mergeCell ref="KGW38:KGX38"/>
    <mergeCell ref="KLO38:KLP38"/>
    <mergeCell ref="KLQ38:KLR38"/>
    <mergeCell ref="KLS38:KLT38"/>
    <mergeCell ref="KLU38:KLV38"/>
    <mergeCell ref="KLW38:KLX38"/>
    <mergeCell ref="KLE38:KLF38"/>
    <mergeCell ref="KLG38:KLH38"/>
    <mergeCell ref="KLI38:KLJ38"/>
    <mergeCell ref="KLK38:KLL38"/>
    <mergeCell ref="KLM38:KLN38"/>
    <mergeCell ref="KKU38:KKV38"/>
    <mergeCell ref="KKW38:KKX38"/>
    <mergeCell ref="KKY38:KKZ38"/>
    <mergeCell ref="KLA38:KLB38"/>
    <mergeCell ref="KLC38:KLD38"/>
    <mergeCell ref="KKK38:KKL38"/>
    <mergeCell ref="KKM38:KKN38"/>
    <mergeCell ref="KKO38:KKP38"/>
    <mergeCell ref="KKQ38:KKR38"/>
    <mergeCell ref="KKS38:KKT38"/>
    <mergeCell ref="KKA38:KKB38"/>
    <mergeCell ref="KKC38:KKD38"/>
    <mergeCell ref="KKE38:KKF38"/>
    <mergeCell ref="KKG38:KKH38"/>
    <mergeCell ref="KKI38:KKJ38"/>
    <mergeCell ref="KJQ38:KJR38"/>
    <mergeCell ref="KJS38:KJT38"/>
    <mergeCell ref="KJU38:KJV38"/>
    <mergeCell ref="KJW38:KJX38"/>
    <mergeCell ref="KJY38:KJZ38"/>
    <mergeCell ref="KJG38:KJH38"/>
    <mergeCell ref="KJI38:KJJ38"/>
    <mergeCell ref="KJK38:KJL38"/>
    <mergeCell ref="KJM38:KJN38"/>
    <mergeCell ref="KJO38:KJP38"/>
    <mergeCell ref="KOG38:KOH38"/>
    <mergeCell ref="KOI38:KOJ38"/>
    <mergeCell ref="KOK38:KOL38"/>
    <mergeCell ref="KOM38:KON38"/>
    <mergeCell ref="KOO38:KOP38"/>
    <mergeCell ref="KNW38:KNX38"/>
    <mergeCell ref="KNY38:KNZ38"/>
    <mergeCell ref="KOA38:KOB38"/>
    <mergeCell ref="KOC38:KOD38"/>
    <mergeCell ref="KOE38:KOF38"/>
    <mergeCell ref="KNM38:KNN38"/>
    <mergeCell ref="KNO38:KNP38"/>
    <mergeCell ref="KNQ38:KNR38"/>
    <mergeCell ref="KNS38:KNT38"/>
    <mergeCell ref="KNU38:KNV38"/>
    <mergeCell ref="KNC38:KND38"/>
    <mergeCell ref="KNE38:KNF38"/>
    <mergeCell ref="KNG38:KNH38"/>
    <mergeCell ref="KNI38:KNJ38"/>
    <mergeCell ref="KNK38:KNL38"/>
    <mergeCell ref="KMS38:KMT38"/>
    <mergeCell ref="KMU38:KMV38"/>
    <mergeCell ref="KMW38:KMX38"/>
    <mergeCell ref="KMY38:KMZ38"/>
    <mergeCell ref="KNA38:KNB38"/>
    <mergeCell ref="KMI38:KMJ38"/>
    <mergeCell ref="KMK38:KML38"/>
    <mergeCell ref="KMM38:KMN38"/>
    <mergeCell ref="KMO38:KMP38"/>
    <mergeCell ref="KMQ38:KMR38"/>
    <mergeCell ref="KLY38:KLZ38"/>
    <mergeCell ref="KMA38:KMB38"/>
    <mergeCell ref="KMC38:KMD38"/>
    <mergeCell ref="KME38:KMF38"/>
    <mergeCell ref="KMG38:KMH38"/>
    <mergeCell ref="KQY38:KQZ38"/>
    <mergeCell ref="KRA38:KRB38"/>
    <mergeCell ref="KRC38:KRD38"/>
    <mergeCell ref="KRE38:KRF38"/>
    <mergeCell ref="KRG38:KRH38"/>
    <mergeCell ref="KQO38:KQP38"/>
    <mergeCell ref="KQQ38:KQR38"/>
    <mergeCell ref="KQS38:KQT38"/>
    <mergeCell ref="KQU38:KQV38"/>
    <mergeCell ref="KQW38:KQX38"/>
    <mergeCell ref="KQE38:KQF38"/>
    <mergeCell ref="KQG38:KQH38"/>
    <mergeCell ref="KQI38:KQJ38"/>
    <mergeCell ref="KQK38:KQL38"/>
    <mergeCell ref="KQM38:KQN38"/>
    <mergeCell ref="KPU38:KPV38"/>
    <mergeCell ref="KPW38:KPX38"/>
    <mergeCell ref="KPY38:KPZ38"/>
    <mergeCell ref="KQA38:KQB38"/>
    <mergeCell ref="KQC38:KQD38"/>
    <mergeCell ref="KPK38:KPL38"/>
    <mergeCell ref="KPM38:KPN38"/>
    <mergeCell ref="KPO38:KPP38"/>
    <mergeCell ref="KPQ38:KPR38"/>
    <mergeCell ref="KPS38:KPT38"/>
    <mergeCell ref="KPA38:KPB38"/>
    <mergeCell ref="KPC38:KPD38"/>
    <mergeCell ref="KPE38:KPF38"/>
    <mergeCell ref="KPG38:KPH38"/>
    <mergeCell ref="KPI38:KPJ38"/>
    <mergeCell ref="KOQ38:KOR38"/>
    <mergeCell ref="KOS38:KOT38"/>
    <mergeCell ref="KOU38:KOV38"/>
    <mergeCell ref="KOW38:KOX38"/>
    <mergeCell ref="KOY38:KOZ38"/>
    <mergeCell ref="KTQ38:KTR38"/>
    <mergeCell ref="KTS38:KTT38"/>
    <mergeCell ref="KTU38:KTV38"/>
    <mergeCell ref="KTW38:KTX38"/>
    <mergeCell ref="KTY38:KTZ38"/>
    <mergeCell ref="KTG38:KTH38"/>
    <mergeCell ref="KTI38:KTJ38"/>
    <mergeCell ref="KTK38:KTL38"/>
    <mergeCell ref="KTM38:KTN38"/>
    <mergeCell ref="KTO38:KTP38"/>
    <mergeCell ref="KSW38:KSX38"/>
    <mergeCell ref="KSY38:KSZ38"/>
    <mergeCell ref="KTA38:KTB38"/>
    <mergeCell ref="KTC38:KTD38"/>
    <mergeCell ref="KTE38:KTF38"/>
    <mergeCell ref="KSM38:KSN38"/>
    <mergeCell ref="KSO38:KSP38"/>
    <mergeCell ref="KSQ38:KSR38"/>
    <mergeCell ref="KSS38:KST38"/>
    <mergeCell ref="KSU38:KSV38"/>
    <mergeCell ref="KSC38:KSD38"/>
    <mergeCell ref="KSE38:KSF38"/>
    <mergeCell ref="KSG38:KSH38"/>
    <mergeCell ref="KSI38:KSJ38"/>
    <mergeCell ref="KSK38:KSL38"/>
    <mergeCell ref="KRS38:KRT38"/>
    <mergeCell ref="KRU38:KRV38"/>
    <mergeCell ref="KRW38:KRX38"/>
    <mergeCell ref="KRY38:KRZ38"/>
    <mergeCell ref="KSA38:KSB38"/>
    <mergeCell ref="KRI38:KRJ38"/>
    <mergeCell ref="KRK38:KRL38"/>
    <mergeCell ref="KRM38:KRN38"/>
    <mergeCell ref="KRO38:KRP38"/>
    <mergeCell ref="KRQ38:KRR38"/>
    <mergeCell ref="KWI38:KWJ38"/>
    <mergeCell ref="KWK38:KWL38"/>
    <mergeCell ref="KWM38:KWN38"/>
    <mergeCell ref="KWO38:KWP38"/>
    <mergeCell ref="KWQ38:KWR38"/>
    <mergeCell ref="KVY38:KVZ38"/>
    <mergeCell ref="KWA38:KWB38"/>
    <mergeCell ref="KWC38:KWD38"/>
    <mergeCell ref="KWE38:KWF38"/>
    <mergeCell ref="KWG38:KWH38"/>
    <mergeCell ref="KVO38:KVP38"/>
    <mergeCell ref="KVQ38:KVR38"/>
    <mergeCell ref="KVS38:KVT38"/>
    <mergeCell ref="KVU38:KVV38"/>
    <mergeCell ref="KVW38:KVX38"/>
    <mergeCell ref="KVE38:KVF38"/>
    <mergeCell ref="KVG38:KVH38"/>
    <mergeCell ref="KVI38:KVJ38"/>
    <mergeCell ref="KVK38:KVL38"/>
    <mergeCell ref="KVM38:KVN38"/>
    <mergeCell ref="KUU38:KUV38"/>
    <mergeCell ref="KUW38:KUX38"/>
    <mergeCell ref="KUY38:KUZ38"/>
    <mergeCell ref="KVA38:KVB38"/>
    <mergeCell ref="KVC38:KVD38"/>
    <mergeCell ref="KUK38:KUL38"/>
    <mergeCell ref="KUM38:KUN38"/>
    <mergeCell ref="KUO38:KUP38"/>
    <mergeCell ref="KUQ38:KUR38"/>
    <mergeCell ref="KUS38:KUT38"/>
    <mergeCell ref="KUA38:KUB38"/>
    <mergeCell ref="KUC38:KUD38"/>
    <mergeCell ref="KUE38:KUF38"/>
    <mergeCell ref="KUG38:KUH38"/>
    <mergeCell ref="KUI38:KUJ38"/>
    <mergeCell ref="KZA38:KZB38"/>
    <mergeCell ref="KZC38:KZD38"/>
    <mergeCell ref="KZE38:KZF38"/>
    <mergeCell ref="KZG38:KZH38"/>
    <mergeCell ref="KZI38:KZJ38"/>
    <mergeCell ref="KYQ38:KYR38"/>
    <mergeCell ref="KYS38:KYT38"/>
    <mergeCell ref="KYU38:KYV38"/>
    <mergeCell ref="KYW38:KYX38"/>
    <mergeCell ref="KYY38:KYZ38"/>
    <mergeCell ref="KYG38:KYH38"/>
    <mergeCell ref="KYI38:KYJ38"/>
    <mergeCell ref="KYK38:KYL38"/>
    <mergeCell ref="KYM38:KYN38"/>
    <mergeCell ref="KYO38:KYP38"/>
    <mergeCell ref="KXW38:KXX38"/>
    <mergeCell ref="KXY38:KXZ38"/>
    <mergeCell ref="KYA38:KYB38"/>
    <mergeCell ref="KYC38:KYD38"/>
    <mergeCell ref="KYE38:KYF38"/>
    <mergeCell ref="KXM38:KXN38"/>
    <mergeCell ref="KXO38:KXP38"/>
    <mergeCell ref="KXQ38:KXR38"/>
    <mergeCell ref="KXS38:KXT38"/>
    <mergeCell ref="KXU38:KXV38"/>
    <mergeCell ref="KXC38:KXD38"/>
    <mergeCell ref="KXE38:KXF38"/>
    <mergeCell ref="KXG38:KXH38"/>
    <mergeCell ref="KXI38:KXJ38"/>
    <mergeCell ref="KXK38:KXL38"/>
    <mergeCell ref="KWS38:KWT38"/>
    <mergeCell ref="KWU38:KWV38"/>
    <mergeCell ref="KWW38:KWX38"/>
    <mergeCell ref="KWY38:KWZ38"/>
    <mergeCell ref="KXA38:KXB38"/>
    <mergeCell ref="LBS38:LBT38"/>
    <mergeCell ref="LBU38:LBV38"/>
    <mergeCell ref="LBW38:LBX38"/>
    <mergeCell ref="LBY38:LBZ38"/>
    <mergeCell ref="LCA38:LCB38"/>
    <mergeCell ref="LBI38:LBJ38"/>
    <mergeCell ref="LBK38:LBL38"/>
    <mergeCell ref="LBM38:LBN38"/>
    <mergeCell ref="LBO38:LBP38"/>
    <mergeCell ref="LBQ38:LBR38"/>
    <mergeCell ref="LAY38:LAZ38"/>
    <mergeCell ref="LBA38:LBB38"/>
    <mergeCell ref="LBC38:LBD38"/>
    <mergeCell ref="LBE38:LBF38"/>
    <mergeCell ref="LBG38:LBH38"/>
    <mergeCell ref="LAO38:LAP38"/>
    <mergeCell ref="LAQ38:LAR38"/>
    <mergeCell ref="LAS38:LAT38"/>
    <mergeCell ref="LAU38:LAV38"/>
    <mergeCell ref="LAW38:LAX38"/>
    <mergeCell ref="LAE38:LAF38"/>
    <mergeCell ref="LAG38:LAH38"/>
    <mergeCell ref="LAI38:LAJ38"/>
    <mergeCell ref="LAK38:LAL38"/>
    <mergeCell ref="LAM38:LAN38"/>
    <mergeCell ref="KZU38:KZV38"/>
    <mergeCell ref="KZW38:KZX38"/>
    <mergeCell ref="KZY38:KZZ38"/>
    <mergeCell ref="LAA38:LAB38"/>
    <mergeCell ref="LAC38:LAD38"/>
    <mergeCell ref="KZK38:KZL38"/>
    <mergeCell ref="KZM38:KZN38"/>
    <mergeCell ref="KZO38:KZP38"/>
    <mergeCell ref="KZQ38:KZR38"/>
    <mergeCell ref="KZS38:KZT38"/>
    <mergeCell ref="LEK38:LEL38"/>
    <mergeCell ref="LEM38:LEN38"/>
    <mergeCell ref="LEO38:LEP38"/>
    <mergeCell ref="LEQ38:LER38"/>
    <mergeCell ref="LES38:LET38"/>
    <mergeCell ref="LEA38:LEB38"/>
    <mergeCell ref="LEC38:LED38"/>
    <mergeCell ref="LEE38:LEF38"/>
    <mergeCell ref="LEG38:LEH38"/>
    <mergeCell ref="LEI38:LEJ38"/>
    <mergeCell ref="LDQ38:LDR38"/>
    <mergeCell ref="LDS38:LDT38"/>
    <mergeCell ref="LDU38:LDV38"/>
    <mergeCell ref="LDW38:LDX38"/>
    <mergeCell ref="LDY38:LDZ38"/>
    <mergeCell ref="LDG38:LDH38"/>
    <mergeCell ref="LDI38:LDJ38"/>
    <mergeCell ref="LDK38:LDL38"/>
    <mergeCell ref="LDM38:LDN38"/>
    <mergeCell ref="LDO38:LDP38"/>
    <mergeCell ref="LCW38:LCX38"/>
    <mergeCell ref="LCY38:LCZ38"/>
    <mergeCell ref="LDA38:LDB38"/>
    <mergeCell ref="LDC38:LDD38"/>
    <mergeCell ref="LDE38:LDF38"/>
    <mergeCell ref="LCM38:LCN38"/>
    <mergeCell ref="LCO38:LCP38"/>
    <mergeCell ref="LCQ38:LCR38"/>
    <mergeCell ref="LCS38:LCT38"/>
    <mergeCell ref="LCU38:LCV38"/>
    <mergeCell ref="LCC38:LCD38"/>
    <mergeCell ref="LCE38:LCF38"/>
    <mergeCell ref="LCG38:LCH38"/>
    <mergeCell ref="LCI38:LCJ38"/>
    <mergeCell ref="LCK38:LCL38"/>
    <mergeCell ref="LHC38:LHD38"/>
    <mergeCell ref="LHE38:LHF38"/>
    <mergeCell ref="LHG38:LHH38"/>
    <mergeCell ref="LHI38:LHJ38"/>
    <mergeCell ref="LHK38:LHL38"/>
    <mergeCell ref="LGS38:LGT38"/>
    <mergeCell ref="LGU38:LGV38"/>
    <mergeCell ref="LGW38:LGX38"/>
    <mergeCell ref="LGY38:LGZ38"/>
    <mergeCell ref="LHA38:LHB38"/>
    <mergeCell ref="LGI38:LGJ38"/>
    <mergeCell ref="LGK38:LGL38"/>
    <mergeCell ref="LGM38:LGN38"/>
    <mergeCell ref="LGO38:LGP38"/>
    <mergeCell ref="LGQ38:LGR38"/>
    <mergeCell ref="LFY38:LFZ38"/>
    <mergeCell ref="LGA38:LGB38"/>
    <mergeCell ref="LGC38:LGD38"/>
    <mergeCell ref="LGE38:LGF38"/>
    <mergeCell ref="LGG38:LGH38"/>
    <mergeCell ref="LFO38:LFP38"/>
    <mergeCell ref="LFQ38:LFR38"/>
    <mergeCell ref="LFS38:LFT38"/>
    <mergeCell ref="LFU38:LFV38"/>
    <mergeCell ref="LFW38:LFX38"/>
    <mergeCell ref="LFE38:LFF38"/>
    <mergeCell ref="LFG38:LFH38"/>
    <mergeCell ref="LFI38:LFJ38"/>
    <mergeCell ref="LFK38:LFL38"/>
    <mergeCell ref="LFM38:LFN38"/>
    <mergeCell ref="LEU38:LEV38"/>
    <mergeCell ref="LEW38:LEX38"/>
    <mergeCell ref="LEY38:LEZ38"/>
    <mergeCell ref="LFA38:LFB38"/>
    <mergeCell ref="LFC38:LFD38"/>
    <mergeCell ref="LJU38:LJV38"/>
    <mergeCell ref="LJW38:LJX38"/>
    <mergeCell ref="LJY38:LJZ38"/>
    <mergeCell ref="LKA38:LKB38"/>
    <mergeCell ref="LKC38:LKD38"/>
    <mergeCell ref="LJK38:LJL38"/>
    <mergeCell ref="LJM38:LJN38"/>
    <mergeCell ref="LJO38:LJP38"/>
    <mergeCell ref="LJQ38:LJR38"/>
    <mergeCell ref="LJS38:LJT38"/>
    <mergeCell ref="LJA38:LJB38"/>
    <mergeCell ref="LJC38:LJD38"/>
    <mergeCell ref="LJE38:LJF38"/>
    <mergeCell ref="LJG38:LJH38"/>
    <mergeCell ref="LJI38:LJJ38"/>
    <mergeCell ref="LIQ38:LIR38"/>
    <mergeCell ref="LIS38:LIT38"/>
    <mergeCell ref="LIU38:LIV38"/>
    <mergeCell ref="LIW38:LIX38"/>
    <mergeCell ref="LIY38:LIZ38"/>
    <mergeCell ref="LIG38:LIH38"/>
    <mergeCell ref="LII38:LIJ38"/>
    <mergeCell ref="LIK38:LIL38"/>
    <mergeCell ref="LIM38:LIN38"/>
    <mergeCell ref="LIO38:LIP38"/>
    <mergeCell ref="LHW38:LHX38"/>
    <mergeCell ref="LHY38:LHZ38"/>
    <mergeCell ref="LIA38:LIB38"/>
    <mergeCell ref="LIC38:LID38"/>
    <mergeCell ref="LIE38:LIF38"/>
    <mergeCell ref="LHM38:LHN38"/>
    <mergeCell ref="LHO38:LHP38"/>
    <mergeCell ref="LHQ38:LHR38"/>
    <mergeCell ref="LHS38:LHT38"/>
    <mergeCell ref="LHU38:LHV38"/>
    <mergeCell ref="LMM38:LMN38"/>
    <mergeCell ref="LMO38:LMP38"/>
    <mergeCell ref="LMQ38:LMR38"/>
    <mergeCell ref="LMS38:LMT38"/>
    <mergeCell ref="LMU38:LMV38"/>
    <mergeCell ref="LMC38:LMD38"/>
    <mergeCell ref="LME38:LMF38"/>
    <mergeCell ref="LMG38:LMH38"/>
    <mergeCell ref="LMI38:LMJ38"/>
    <mergeCell ref="LMK38:LML38"/>
    <mergeCell ref="LLS38:LLT38"/>
    <mergeCell ref="LLU38:LLV38"/>
    <mergeCell ref="LLW38:LLX38"/>
    <mergeCell ref="LLY38:LLZ38"/>
    <mergeCell ref="LMA38:LMB38"/>
    <mergeCell ref="LLI38:LLJ38"/>
    <mergeCell ref="LLK38:LLL38"/>
    <mergeCell ref="LLM38:LLN38"/>
    <mergeCell ref="LLO38:LLP38"/>
    <mergeCell ref="LLQ38:LLR38"/>
    <mergeCell ref="LKY38:LKZ38"/>
    <mergeCell ref="LLA38:LLB38"/>
    <mergeCell ref="LLC38:LLD38"/>
    <mergeCell ref="LLE38:LLF38"/>
    <mergeCell ref="LLG38:LLH38"/>
    <mergeCell ref="LKO38:LKP38"/>
    <mergeCell ref="LKQ38:LKR38"/>
    <mergeCell ref="LKS38:LKT38"/>
    <mergeCell ref="LKU38:LKV38"/>
    <mergeCell ref="LKW38:LKX38"/>
    <mergeCell ref="LKE38:LKF38"/>
    <mergeCell ref="LKG38:LKH38"/>
    <mergeCell ref="LKI38:LKJ38"/>
    <mergeCell ref="LKK38:LKL38"/>
    <mergeCell ref="LKM38:LKN38"/>
    <mergeCell ref="LPE38:LPF38"/>
    <mergeCell ref="LPG38:LPH38"/>
    <mergeCell ref="LPI38:LPJ38"/>
    <mergeCell ref="LPK38:LPL38"/>
    <mergeCell ref="LPM38:LPN38"/>
    <mergeCell ref="LOU38:LOV38"/>
    <mergeCell ref="LOW38:LOX38"/>
    <mergeCell ref="LOY38:LOZ38"/>
    <mergeCell ref="LPA38:LPB38"/>
    <mergeCell ref="LPC38:LPD38"/>
    <mergeCell ref="LOK38:LOL38"/>
    <mergeCell ref="LOM38:LON38"/>
    <mergeCell ref="LOO38:LOP38"/>
    <mergeCell ref="LOQ38:LOR38"/>
    <mergeCell ref="LOS38:LOT38"/>
    <mergeCell ref="LOA38:LOB38"/>
    <mergeCell ref="LOC38:LOD38"/>
    <mergeCell ref="LOE38:LOF38"/>
    <mergeCell ref="LOG38:LOH38"/>
    <mergeCell ref="LOI38:LOJ38"/>
    <mergeCell ref="LNQ38:LNR38"/>
    <mergeCell ref="LNS38:LNT38"/>
    <mergeCell ref="LNU38:LNV38"/>
    <mergeCell ref="LNW38:LNX38"/>
    <mergeCell ref="LNY38:LNZ38"/>
    <mergeCell ref="LNG38:LNH38"/>
    <mergeCell ref="LNI38:LNJ38"/>
    <mergeCell ref="LNK38:LNL38"/>
    <mergeCell ref="LNM38:LNN38"/>
    <mergeCell ref="LNO38:LNP38"/>
    <mergeCell ref="LMW38:LMX38"/>
    <mergeCell ref="LMY38:LMZ38"/>
    <mergeCell ref="LNA38:LNB38"/>
    <mergeCell ref="LNC38:LND38"/>
    <mergeCell ref="LNE38:LNF38"/>
    <mergeCell ref="LRW38:LRX38"/>
    <mergeCell ref="LRY38:LRZ38"/>
    <mergeCell ref="LSA38:LSB38"/>
    <mergeCell ref="LSC38:LSD38"/>
    <mergeCell ref="LSE38:LSF38"/>
    <mergeCell ref="LRM38:LRN38"/>
    <mergeCell ref="LRO38:LRP38"/>
    <mergeCell ref="LRQ38:LRR38"/>
    <mergeCell ref="LRS38:LRT38"/>
    <mergeCell ref="LRU38:LRV38"/>
    <mergeCell ref="LRC38:LRD38"/>
    <mergeCell ref="LRE38:LRF38"/>
    <mergeCell ref="LRG38:LRH38"/>
    <mergeCell ref="LRI38:LRJ38"/>
    <mergeCell ref="LRK38:LRL38"/>
    <mergeCell ref="LQS38:LQT38"/>
    <mergeCell ref="LQU38:LQV38"/>
    <mergeCell ref="LQW38:LQX38"/>
    <mergeCell ref="LQY38:LQZ38"/>
    <mergeCell ref="LRA38:LRB38"/>
    <mergeCell ref="LQI38:LQJ38"/>
    <mergeCell ref="LQK38:LQL38"/>
    <mergeCell ref="LQM38:LQN38"/>
    <mergeCell ref="LQO38:LQP38"/>
    <mergeCell ref="LQQ38:LQR38"/>
    <mergeCell ref="LPY38:LPZ38"/>
    <mergeCell ref="LQA38:LQB38"/>
    <mergeCell ref="LQC38:LQD38"/>
    <mergeCell ref="LQE38:LQF38"/>
    <mergeCell ref="LQG38:LQH38"/>
    <mergeCell ref="LPO38:LPP38"/>
    <mergeCell ref="LPQ38:LPR38"/>
    <mergeCell ref="LPS38:LPT38"/>
    <mergeCell ref="LPU38:LPV38"/>
    <mergeCell ref="LPW38:LPX38"/>
    <mergeCell ref="LUO38:LUP38"/>
    <mergeCell ref="LUQ38:LUR38"/>
    <mergeCell ref="LUS38:LUT38"/>
    <mergeCell ref="LUU38:LUV38"/>
    <mergeCell ref="LUW38:LUX38"/>
    <mergeCell ref="LUE38:LUF38"/>
    <mergeCell ref="LUG38:LUH38"/>
    <mergeCell ref="LUI38:LUJ38"/>
    <mergeCell ref="LUK38:LUL38"/>
    <mergeCell ref="LUM38:LUN38"/>
    <mergeCell ref="LTU38:LTV38"/>
    <mergeCell ref="LTW38:LTX38"/>
    <mergeCell ref="LTY38:LTZ38"/>
    <mergeCell ref="LUA38:LUB38"/>
    <mergeCell ref="LUC38:LUD38"/>
    <mergeCell ref="LTK38:LTL38"/>
    <mergeCell ref="LTM38:LTN38"/>
    <mergeCell ref="LTO38:LTP38"/>
    <mergeCell ref="LTQ38:LTR38"/>
    <mergeCell ref="LTS38:LTT38"/>
    <mergeCell ref="LTA38:LTB38"/>
    <mergeCell ref="LTC38:LTD38"/>
    <mergeCell ref="LTE38:LTF38"/>
    <mergeCell ref="LTG38:LTH38"/>
    <mergeCell ref="LTI38:LTJ38"/>
    <mergeCell ref="LSQ38:LSR38"/>
    <mergeCell ref="LSS38:LST38"/>
    <mergeCell ref="LSU38:LSV38"/>
    <mergeCell ref="LSW38:LSX38"/>
    <mergeCell ref="LSY38:LSZ38"/>
    <mergeCell ref="LSG38:LSH38"/>
    <mergeCell ref="LSI38:LSJ38"/>
    <mergeCell ref="LSK38:LSL38"/>
    <mergeCell ref="LSM38:LSN38"/>
    <mergeCell ref="LSO38:LSP38"/>
    <mergeCell ref="LXG38:LXH38"/>
    <mergeCell ref="LXI38:LXJ38"/>
    <mergeCell ref="LXK38:LXL38"/>
    <mergeCell ref="LXM38:LXN38"/>
    <mergeCell ref="LXO38:LXP38"/>
    <mergeCell ref="LWW38:LWX38"/>
    <mergeCell ref="LWY38:LWZ38"/>
    <mergeCell ref="LXA38:LXB38"/>
    <mergeCell ref="LXC38:LXD38"/>
    <mergeCell ref="LXE38:LXF38"/>
    <mergeCell ref="LWM38:LWN38"/>
    <mergeCell ref="LWO38:LWP38"/>
    <mergeCell ref="LWQ38:LWR38"/>
    <mergeCell ref="LWS38:LWT38"/>
    <mergeCell ref="LWU38:LWV38"/>
    <mergeCell ref="LWC38:LWD38"/>
    <mergeCell ref="LWE38:LWF38"/>
    <mergeCell ref="LWG38:LWH38"/>
    <mergeCell ref="LWI38:LWJ38"/>
    <mergeCell ref="LWK38:LWL38"/>
    <mergeCell ref="LVS38:LVT38"/>
    <mergeCell ref="LVU38:LVV38"/>
    <mergeCell ref="LVW38:LVX38"/>
    <mergeCell ref="LVY38:LVZ38"/>
    <mergeCell ref="LWA38:LWB38"/>
    <mergeCell ref="LVI38:LVJ38"/>
    <mergeCell ref="LVK38:LVL38"/>
    <mergeCell ref="LVM38:LVN38"/>
    <mergeCell ref="LVO38:LVP38"/>
    <mergeCell ref="LVQ38:LVR38"/>
    <mergeCell ref="LUY38:LUZ38"/>
    <mergeCell ref="LVA38:LVB38"/>
    <mergeCell ref="LVC38:LVD38"/>
    <mergeCell ref="LVE38:LVF38"/>
    <mergeCell ref="LVG38:LVH38"/>
    <mergeCell ref="LZY38:LZZ38"/>
    <mergeCell ref="MAA38:MAB38"/>
    <mergeCell ref="MAC38:MAD38"/>
    <mergeCell ref="MAE38:MAF38"/>
    <mergeCell ref="MAG38:MAH38"/>
    <mergeCell ref="LZO38:LZP38"/>
    <mergeCell ref="LZQ38:LZR38"/>
    <mergeCell ref="LZS38:LZT38"/>
    <mergeCell ref="LZU38:LZV38"/>
    <mergeCell ref="LZW38:LZX38"/>
    <mergeCell ref="LZE38:LZF38"/>
    <mergeCell ref="LZG38:LZH38"/>
    <mergeCell ref="LZI38:LZJ38"/>
    <mergeCell ref="LZK38:LZL38"/>
    <mergeCell ref="LZM38:LZN38"/>
    <mergeCell ref="LYU38:LYV38"/>
    <mergeCell ref="LYW38:LYX38"/>
    <mergeCell ref="LYY38:LYZ38"/>
    <mergeCell ref="LZA38:LZB38"/>
    <mergeCell ref="LZC38:LZD38"/>
    <mergeCell ref="LYK38:LYL38"/>
    <mergeCell ref="LYM38:LYN38"/>
    <mergeCell ref="LYO38:LYP38"/>
    <mergeCell ref="LYQ38:LYR38"/>
    <mergeCell ref="LYS38:LYT38"/>
    <mergeCell ref="LYA38:LYB38"/>
    <mergeCell ref="LYC38:LYD38"/>
    <mergeCell ref="LYE38:LYF38"/>
    <mergeCell ref="LYG38:LYH38"/>
    <mergeCell ref="LYI38:LYJ38"/>
    <mergeCell ref="LXQ38:LXR38"/>
    <mergeCell ref="LXS38:LXT38"/>
    <mergeCell ref="LXU38:LXV38"/>
    <mergeCell ref="LXW38:LXX38"/>
    <mergeCell ref="LXY38:LXZ38"/>
    <mergeCell ref="MCQ38:MCR38"/>
    <mergeCell ref="MCS38:MCT38"/>
    <mergeCell ref="MCU38:MCV38"/>
    <mergeCell ref="MCW38:MCX38"/>
    <mergeCell ref="MCY38:MCZ38"/>
    <mergeCell ref="MCG38:MCH38"/>
    <mergeCell ref="MCI38:MCJ38"/>
    <mergeCell ref="MCK38:MCL38"/>
    <mergeCell ref="MCM38:MCN38"/>
    <mergeCell ref="MCO38:MCP38"/>
    <mergeCell ref="MBW38:MBX38"/>
    <mergeCell ref="MBY38:MBZ38"/>
    <mergeCell ref="MCA38:MCB38"/>
    <mergeCell ref="MCC38:MCD38"/>
    <mergeCell ref="MCE38:MCF38"/>
    <mergeCell ref="MBM38:MBN38"/>
    <mergeCell ref="MBO38:MBP38"/>
    <mergeCell ref="MBQ38:MBR38"/>
    <mergeCell ref="MBS38:MBT38"/>
    <mergeCell ref="MBU38:MBV38"/>
    <mergeCell ref="MBC38:MBD38"/>
    <mergeCell ref="MBE38:MBF38"/>
    <mergeCell ref="MBG38:MBH38"/>
    <mergeCell ref="MBI38:MBJ38"/>
    <mergeCell ref="MBK38:MBL38"/>
    <mergeCell ref="MAS38:MAT38"/>
    <mergeCell ref="MAU38:MAV38"/>
    <mergeCell ref="MAW38:MAX38"/>
    <mergeCell ref="MAY38:MAZ38"/>
    <mergeCell ref="MBA38:MBB38"/>
    <mergeCell ref="MAI38:MAJ38"/>
    <mergeCell ref="MAK38:MAL38"/>
    <mergeCell ref="MAM38:MAN38"/>
    <mergeCell ref="MAO38:MAP38"/>
    <mergeCell ref="MAQ38:MAR38"/>
    <mergeCell ref="MFI38:MFJ38"/>
    <mergeCell ref="MFK38:MFL38"/>
    <mergeCell ref="MFM38:MFN38"/>
    <mergeCell ref="MFO38:MFP38"/>
    <mergeCell ref="MFQ38:MFR38"/>
    <mergeCell ref="MEY38:MEZ38"/>
    <mergeCell ref="MFA38:MFB38"/>
    <mergeCell ref="MFC38:MFD38"/>
    <mergeCell ref="MFE38:MFF38"/>
    <mergeCell ref="MFG38:MFH38"/>
    <mergeCell ref="MEO38:MEP38"/>
    <mergeCell ref="MEQ38:MER38"/>
    <mergeCell ref="MES38:MET38"/>
    <mergeCell ref="MEU38:MEV38"/>
    <mergeCell ref="MEW38:MEX38"/>
    <mergeCell ref="MEE38:MEF38"/>
    <mergeCell ref="MEG38:MEH38"/>
    <mergeCell ref="MEI38:MEJ38"/>
    <mergeCell ref="MEK38:MEL38"/>
    <mergeCell ref="MEM38:MEN38"/>
    <mergeCell ref="MDU38:MDV38"/>
    <mergeCell ref="MDW38:MDX38"/>
    <mergeCell ref="MDY38:MDZ38"/>
    <mergeCell ref="MEA38:MEB38"/>
    <mergeCell ref="MEC38:MED38"/>
    <mergeCell ref="MDK38:MDL38"/>
    <mergeCell ref="MDM38:MDN38"/>
    <mergeCell ref="MDO38:MDP38"/>
    <mergeCell ref="MDQ38:MDR38"/>
    <mergeCell ref="MDS38:MDT38"/>
    <mergeCell ref="MDA38:MDB38"/>
    <mergeCell ref="MDC38:MDD38"/>
    <mergeCell ref="MDE38:MDF38"/>
    <mergeCell ref="MDG38:MDH38"/>
    <mergeCell ref="MDI38:MDJ38"/>
    <mergeCell ref="MIA38:MIB38"/>
    <mergeCell ref="MIC38:MID38"/>
    <mergeCell ref="MIE38:MIF38"/>
    <mergeCell ref="MIG38:MIH38"/>
    <mergeCell ref="MII38:MIJ38"/>
    <mergeCell ref="MHQ38:MHR38"/>
    <mergeCell ref="MHS38:MHT38"/>
    <mergeCell ref="MHU38:MHV38"/>
    <mergeCell ref="MHW38:MHX38"/>
    <mergeCell ref="MHY38:MHZ38"/>
    <mergeCell ref="MHG38:MHH38"/>
    <mergeCell ref="MHI38:MHJ38"/>
    <mergeCell ref="MHK38:MHL38"/>
    <mergeCell ref="MHM38:MHN38"/>
    <mergeCell ref="MHO38:MHP38"/>
    <mergeCell ref="MGW38:MGX38"/>
    <mergeCell ref="MGY38:MGZ38"/>
    <mergeCell ref="MHA38:MHB38"/>
    <mergeCell ref="MHC38:MHD38"/>
    <mergeCell ref="MHE38:MHF38"/>
    <mergeCell ref="MGM38:MGN38"/>
    <mergeCell ref="MGO38:MGP38"/>
    <mergeCell ref="MGQ38:MGR38"/>
    <mergeCell ref="MGS38:MGT38"/>
    <mergeCell ref="MGU38:MGV38"/>
    <mergeCell ref="MGC38:MGD38"/>
    <mergeCell ref="MGE38:MGF38"/>
    <mergeCell ref="MGG38:MGH38"/>
    <mergeCell ref="MGI38:MGJ38"/>
    <mergeCell ref="MGK38:MGL38"/>
    <mergeCell ref="MFS38:MFT38"/>
    <mergeCell ref="MFU38:MFV38"/>
    <mergeCell ref="MFW38:MFX38"/>
    <mergeCell ref="MFY38:MFZ38"/>
    <mergeCell ref="MGA38:MGB38"/>
    <mergeCell ref="MKS38:MKT38"/>
    <mergeCell ref="MKU38:MKV38"/>
    <mergeCell ref="MKW38:MKX38"/>
    <mergeCell ref="MKY38:MKZ38"/>
    <mergeCell ref="MLA38:MLB38"/>
    <mergeCell ref="MKI38:MKJ38"/>
    <mergeCell ref="MKK38:MKL38"/>
    <mergeCell ref="MKM38:MKN38"/>
    <mergeCell ref="MKO38:MKP38"/>
    <mergeCell ref="MKQ38:MKR38"/>
    <mergeCell ref="MJY38:MJZ38"/>
    <mergeCell ref="MKA38:MKB38"/>
    <mergeCell ref="MKC38:MKD38"/>
    <mergeCell ref="MKE38:MKF38"/>
    <mergeCell ref="MKG38:MKH38"/>
    <mergeCell ref="MJO38:MJP38"/>
    <mergeCell ref="MJQ38:MJR38"/>
    <mergeCell ref="MJS38:MJT38"/>
    <mergeCell ref="MJU38:MJV38"/>
    <mergeCell ref="MJW38:MJX38"/>
    <mergeCell ref="MJE38:MJF38"/>
    <mergeCell ref="MJG38:MJH38"/>
    <mergeCell ref="MJI38:MJJ38"/>
    <mergeCell ref="MJK38:MJL38"/>
    <mergeCell ref="MJM38:MJN38"/>
    <mergeCell ref="MIU38:MIV38"/>
    <mergeCell ref="MIW38:MIX38"/>
    <mergeCell ref="MIY38:MIZ38"/>
    <mergeCell ref="MJA38:MJB38"/>
    <mergeCell ref="MJC38:MJD38"/>
    <mergeCell ref="MIK38:MIL38"/>
    <mergeCell ref="MIM38:MIN38"/>
    <mergeCell ref="MIO38:MIP38"/>
    <mergeCell ref="MIQ38:MIR38"/>
    <mergeCell ref="MIS38:MIT38"/>
    <mergeCell ref="MNK38:MNL38"/>
    <mergeCell ref="MNM38:MNN38"/>
    <mergeCell ref="MNO38:MNP38"/>
    <mergeCell ref="MNQ38:MNR38"/>
    <mergeCell ref="MNS38:MNT38"/>
    <mergeCell ref="MNA38:MNB38"/>
    <mergeCell ref="MNC38:MND38"/>
    <mergeCell ref="MNE38:MNF38"/>
    <mergeCell ref="MNG38:MNH38"/>
    <mergeCell ref="MNI38:MNJ38"/>
    <mergeCell ref="MMQ38:MMR38"/>
    <mergeCell ref="MMS38:MMT38"/>
    <mergeCell ref="MMU38:MMV38"/>
    <mergeCell ref="MMW38:MMX38"/>
    <mergeCell ref="MMY38:MMZ38"/>
    <mergeCell ref="MMG38:MMH38"/>
    <mergeCell ref="MMI38:MMJ38"/>
    <mergeCell ref="MMK38:MML38"/>
    <mergeCell ref="MMM38:MMN38"/>
    <mergeCell ref="MMO38:MMP38"/>
    <mergeCell ref="MLW38:MLX38"/>
    <mergeCell ref="MLY38:MLZ38"/>
    <mergeCell ref="MMA38:MMB38"/>
    <mergeCell ref="MMC38:MMD38"/>
    <mergeCell ref="MME38:MMF38"/>
    <mergeCell ref="MLM38:MLN38"/>
    <mergeCell ref="MLO38:MLP38"/>
    <mergeCell ref="MLQ38:MLR38"/>
    <mergeCell ref="MLS38:MLT38"/>
    <mergeCell ref="MLU38:MLV38"/>
    <mergeCell ref="MLC38:MLD38"/>
    <mergeCell ref="MLE38:MLF38"/>
    <mergeCell ref="MLG38:MLH38"/>
    <mergeCell ref="MLI38:MLJ38"/>
    <mergeCell ref="MLK38:MLL38"/>
    <mergeCell ref="MQC38:MQD38"/>
    <mergeCell ref="MQE38:MQF38"/>
    <mergeCell ref="MQG38:MQH38"/>
    <mergeCell ref="MQI38:MQJ38"/>
    <mergeCell ref="MQK38:MQL38"/>
    <mergeCell ref="MPS38:MPT38"/>
    <mergeCell ref="MPU38:MPV38"/>
    <mergeCell ref="MPW38:MPX38"/>
    <mergeCell ref="MPY38:MPZ38"/>
    <mergeCell ref="MQA38:MQB38"/>
    <mergeCell ref="MPI38:MPJ38"/>
    <mergeCell ref="MPK38:MPL38"/>
    <mergeCell ref="MPM38:MPN38"/>
    <mergeCell ref="MPO38:MPP38"/>
    <mergeCell ref="MPQ38:MPR38"/>
    <mergeCell ref="MOY38:MOZ38"/>
    <mergeCell ref="MPA38:MPB38"/>
    <mergeCell ref="MPC38:MPD38"/>
    <mergeCell ref="MPE38:MPF38"/>
    <mergeCell ref="MPG38:MPH38"/>
    <mergeCell ref="MOO38:MOP38"/>
    <mergeCell ref="MOQ38:MOR38"/>
    <mergeCell ref="MOS38:MOT38"/>
    <mergeCell ref="MOU38:MOV38"/>
    <mergeCell ref="MOW38:MOX38"/>
    <mergeCell ref="MOE38:MOF38"/>
    <mergeCell ref="MOG38:MOH38"/>
    <mergeCell ref="MOI38:MOJ38"/>
    <mergeCell ref="MOK38:MOL38"/>
    <mergeCell ref="MOM38:MON38"/>
    <mergeCell ref="MNU38:MNV38"/>
    <mergeCell ref="MNW38:MNX38"/>
    <mergeCell ref="MNY38:MNZ38"/>
    <mergeCell ref="MOA38:MOB38"/>
    <mergeCell ref="MOC38:MOD38"/>
    <mergeCell ref="MSU38:MSV38"/>
    <mergeCell ref="MSW38:MSX38"/>
    <mergeCell ref="MSY38:MSZ38"/>
    <mergeCell ref="MTA38:MTB38"/>
    <mergeCell ref="MTC38:MTD38"/>
    <mergeCell ref="MSK38:MSL38"/>
    <mergeCell ref="MSM38:MSN38"/>
    <mergeCell ref="MSO38:MSP38"/>
    <mergeCell ref="MSQ38:MSR38"/>
    <mergeCell ref="MSS38:MST38"/>
    <mergeCell ref="MSA38:MSB38"/>
    <mergeCell ref="MSC38:MSD38"/>
    <mergeCell ref="MSE38:MSF38"/>
    <mergeCell ref="MSG38:MSH38"/>
    <mergeCell ref="MSI38:MSJ38"/>
    <mergeCell ref="MRQ38:MRR38"/>
    <mergeCell ref="MRS38:MRT38"/>
    <mergeCell ref="MRU38:MRV38"/>
    <mergeCell ref="MRW38:MRX38"/>
    <mergeCell ref="MRY38:MRZ38"/>
    <mergeCell ref="MRG38:MRH38"/>
    <mergeCell ref="MRI38:MRJ38"/>
    <mergeCell ref="MRK38:MRL38"/>
    <mergeCell ref="MRM38:MRN38"/>
    <mergeCell ref="MRO38:MRP38"/>
    <mergeCell ref="MQW38:MQX38"/>
    <mergeCell ref="MQY38:MQZ38"/>
    <mergeCell ref="MRA38:MRB38"/>
    <mergeCell ref="MRC38:MRD38"/>
    <mergeCell ref="MRE38:MRF38"/>
    <mergeCell ref="MQM38:MQN38"/>
    <mergeCell ref="MQO38:MQP38"/>
    <mergeCell ref="MQQ38:MQR38"/>
    <mergeCell ref="MQS38:MQT38"/>
    <mergeCell ref="MQU38:MQV38"/>
    <mergeCell ref="MVM38:MVN38"/>
    <mergeCell ref="MVO38:MVP38"/>
    <mergeCell ref="MVQ38:MVR38"/>
    <mergeCell ref="MVS38:MVT38"/>
    <mergeCell ref="MVU38:MVV38"/>
    <mergeCell ref="MVC38:MVD38"/>
    <mergeCell ref="MVE38:MVF38"/>
    <mergeCell ref="MVG38:MVH38"/>
    <mergeCell ref="MVI38:MVJ38"/>
    <mergeCell ref="MVK38:MVL38"/>
    <mergeCell ref="MUS38:MUT38"/>
    <mergeCell ref="MUU38:MUV38"/>
    <mergeCell ref="MUW38:MUX38"/>
    <mergeCell ref="MUY38:MUZ38"/>
    <mergeCell ref="MVA38:MVB38"/>
    <mergeCell ref="MUI38:MUJ38"/>
    <mergeCell ref="MUK38:MUL38"/>
    <mergeCell ref="MUM38:MUN38"/>
    <mergeCell ref="MUO38:MUP38"/>
    <mergeCell ref="MUQ38:MUR38"/>
    <mergeCell ref="MTY38:MTZ38"/>
    <mergeCell ref="MUA38:MUB38"/>
    <mergeCell ref="MUC38:MUD38"/>
    <mergeCell ref="MUE38:MUF38"/>
    <mergeCell ref="MUG38:MUH38"/>
    <mergeCell ref="MTO38:MTP38"/>
    <mergeCell ref="MTQ38:MTR38"/>
    <mergeCell ref="MTS38:MTT38"/>
    <mergeCell ref="MTU38:MTV38"/>
    <mergeCell ref="MTW38:MTX38"/>
    <mergeCell ref="MTE38:MTF38"/>
    <mergeCell ref="MTG38:MTH38"/>
    <mergeCell ref="MTI38:MTJ38"/>
    <mergeCell ref="MTK38:MTL38"/>
    <mergeCell ref="MTM38:MTN38"/>
    <mergeCell ref="MYE38:MYF38"/>
    <mergeCell ref="MYG38:MYH38"/>
    <mergeCell ref="MYI38:MYJ38"/>
    <mergeCell ref="MYK38:MYL38"/>
    <mergeCell ref="MYM38:MYN38"/>
    <mergeCell ref="MXU38:MXV38"/>
    <mergeCell ref="MXW38:MXX38"/>
    <mergeCell ref="MXY38:MXZ38"/>
    <mergeCell ref="MYA38:MYB38"/>
    <mergeCell ref="MYC38:MYD38"/>
    <mergeCell ref="MXK38:MXL38"/>
    <mergeCell ref="MXM38:MXN38"/>
    <mergeCell ref="MXO38:MXP38"/>
    <mergeCell ref="MXQ38:MXR38"/>
    <mergeCell ref="MXS38:MXT38"/>
    <mergeCell ref="MXA38:MXB38"/>
    <mergeCell ref="MXC38:MXD38"/>
    <mergeCell ref="MXE38:MXF38"/>
    <mergeCell ref="MXG38:MXH38"/>
    <mergeCell ref="MXI38:MXJ38"/>
    <mergeCell ref="MWQ38:MWR38"/>
    <mergeCell ref="MWS38:MWT38"/>
    <mergeCell ref="MWU38:MWV38"/>
    <mergeCell ref="MWW38:MWX38"/>
    <mergeCell ref="MWY38:MWZ38"/>
    <mergeCell ref="MWG38:MWH38"/>
    <mergeCell ref="MWI38:MWJ38"/>
    <mergeCell ref="MWK38:MWL38"/>
    <mergeCell ref="MWM38:MWN38"/>
    <mergeCell ref="MWO38:MWP38"/>
    <mergeCell ref="MVW38:MVX38"/>
    <mergeCell ref="MVY38:MVZ38"/>
    <mergeCell ref="MWA38:MWB38"/>
    <mergeCell ref="MWC38:MWD38"/>
    <mergeCell ref="MWE38:MWF38"/>
    <mergeCell ref="NAW38:NAX38"/>
    <mergeCell ref="NAY38:NAZ38"/>
    <mergeCell ref="NBA38:NBB38"/>
    <mergeCell ref="NBC38:NBD38"/>
    <mergeCell ref="NBE38:NBF38"/>
    <mergeCell ref="NAM38:NAN38"/>
    <mergeCell ref="NAO38:NAP38"/>
    <mergeCell ref="NAQ38:NAR38"/>
    <mergeCell ref="NAS38:NAT38"/>
    <mergeCell ref="NAU38:NAV38"/>
    <mergeCell ref="NAC38:NAD38"/>
    <mergeCell ref="NAE38:NAF38"/>
    <mergeCell ref="NAG38:NAH38"/>
    <mergeCell ref="NAI38:NAJ38"/>
    <mergeCell ref="NAK38:NAL38"/>
    <mergeCell ref="MZS38:MZT38"/>
    <mergeCell ref="MZU38:MZV38"/>
    <mergeCell ref="MZW38:MZX38"/>
    <mergeCell ref="MZY38:MZZ38"/>
    <mergeCell ref="NAA38:NAB38"/>
    <mergeCell ref="MZI38:MZJ38"/>
    <mergeCell ref="MZK38:MZL38"/>
    <mergeCell ref="MZM38:MZN38"/>
    <mergeCell ref="MZO38:MZP38"/>
    <mergeCell ref="MZQ38:MZR38"/>
    <mergeCell ref="MYY38:MYZ38"/>
    <mergeCell ref="MZA38:MZB38"/>
    <mergeCell ref="MZC38:MZD38"/>
    <mergeCell ref="MZE38:MZF38"/>
    <mergeCell ref="MZG38:MZH38"/>
    <mergeCell ref="MYO38:MYP38"/>
    <mergeCell ref="MYQ38:MYR38"/>
    <mergeCell ref="MYS38:MYT38"/>
    <mergeCell ref="MYU38:MYV38"/>
    <mergeCell ref="MYW38:MYX38"/>
    <mergeCell ref="NDO38:NDP38"/>
    <mergeCell ref="NDQ38:NDR38"/>
    <mergeCell ref="NDS38:NDT38"/>
    <mergeCell ref="NDU38:NDV38"/>
    <mergeCell ref="NDW38:NDX38"/>
    <mergeCell ref="NDE38:NDF38"/>
    <mergeCell ref="NDG38:NDH38"/>
    <mergeCell ref="NDI38:NDJ38"/>
    <mergeCell ref="NDK38:NDL38"/>
    <mergeCell ref="NDM38:NDN38"/>
    <mergeCell ref="NCU38:NCV38"/>
    <mergeCell ref="NCW38:NCX38"/>
    <mergeCell ref="NCY38:NCZ38"/>
    <mergeCell ref="NDA38:NDB38"/>
    <mergeCell ref="NDC38:NDD38"/>
    <mergeCell ref="NCK38:NCL38"/>
    <mergeCell ref="NCM38:NCN38"/>
    <mergeCell ref="NCO38:NCP38"/>
    <mergeCell ref="NCQ38:NCR38"/>
    <mergeCell ref="NCS38:NCT38"/>
    <mergeCell ref="NCA38:NCB38"/>
    <mergeCell ref="NCC38:NCD38"/>
    <mergeCell ref="NCE38:NCF38"/>
    <mergeCell ref="NCG38:NCH38"/>
    <mergeCell ref="NCI38:NCJ38"/>
    <mergeCell ref="NBQ38:NBR38"/>
    <mergeCell ref="NBS38:NBT38"/>
    <mergeCell ref="NBU38:NBV38"/>
    <mergeCell ref="NBW38:NBX38"/>
    <mergeCell ref="NBY38:NBZ38"/>
    <mergeCell ref="NBG38:NBH38"/>
    <mergeCell ref="NBI38:NBJ38"/>
    <mergeCell ref="NBK38:NBL38"/>
    <mergeCell ref="NBM38:NBN38"/>
    <mergeCell ref="NBO38:NBP38"/>
    <mergeCell ref="NGG38:NGH38"/>
    <mergeCell ref="NGI38:NGJ38"/>
    <mergeCell ref="NGK38:NGL38"/>
    <mergeCell ref="NGM38:NGN38"/>
    <mergeCell ref="NGO38:NGP38"/>
    <mergeCell ref="NFW38:NFX38"/>
    <mergeCell ref="NFY38:NFZ38"/>
    <mergeCell ref="NGA38:NGB38"/>
    <mergeCell ref="NGC38:NGD38"/>
    <mergeCell ref="NGE38:NGF38"/>
    <mergeCell ref="NFM38:NFN38"/>
    <mergeCell ref="NFO38:NFP38"/>
    <mergeCell ref="NFQ38:NFR38"/>
    <mergeCell ref="NFS38:NFT38"/>
    <mergeCell ref="NFU38:NFV38"/>
    <mergeCell ref="NFC38:NFD38"/>
    <mergeCell ref="NFE38:NFF38"/>
    <mergeCell ref="NFG38:NFH38"/>
    <mergeCell ref="NFI38:NFJ38"/>
    <mergeCell ref="NFK38:NFL38"/>
    <mergeCell ref="NES38:NET38"/>
    <mergeCell ref="NEU38:NEV38"/>
    <mergeCell ref="NEW38:NEX38"/>
    <mergeCell ref="NEY38:NEZ38"/>
    <mergeCell ref="NFA38:NFB38"/>
    <mergeCell ref="NEI38:NEJ38"/>
    <mergeCell ref="NEK38:NEL38"/>
    <mergeCell ref="NEM38:NEN38"/>
    <mergeCell ref="NEO38:NEP38"/>
    <mergeCell ref="NEQ38:NER38"/>
    <mergeCell ref="NDY38:NDZ38"/>
    <mergeCell ref="NEA38:NEB38"/>
    <mergeCell ref="NEC38:NED38"/>
    <mergeCell ref="NEE38:NEF38"/>
    <mergeCell ref="NEG38:NEH38"/>
    <mergeCell ref="NIY38:NIZ38"/>
    <mergeCell ref="NJA38:NJB38"/>
    <mergeCell ref="NJC38:NJD38"/>
    <mergeCell ref="NJE38:NJF38"/>
    <mergeCell ref="NJG38:NJH38"/>
    <mergeCell ref="NIO38:NIP38"/>
    <mergeCell ref="NIQ38:NIR38"/>
    <mergeCell ref="NIS38:NIT38"/>
    <mergeCell ref="NIU38:NIV38"/>
    <mergeCell ref="NIW38:NIX38"/>
    <mergeCell ref="NIE38:NIF38"/>
    <mergeCell ref="NIG38:NIH38"/>
    <mergeCell ref="NII38:NIJ38"/>
    <mergeCell ref="NIK38:NIL38"/>
    <mergeCell ref="NIM38:NIN38"/>
    <mergeCell ref="NHU38:NHV38"/>
    <mergeCell ref="NHW38:NHX38"/>
    <mergeCell ref="NHY38:NHZ38"/>
    <mergeCell ref="NIA38:NIB38"/>
    <mergeCell ref="NIC38:NID38"/>
    <mergeCell ref="NHK38:NHL38"/>
    <mergeCell ref="NHM38:NHN38"/>
    <mergeCell ref="NHO38:NHP38"/>
    <mergeCell ref="NHQ38:NHR38"/>
    <mergeCell ref="NHS38:NHT38"/>
    <mergeCell ref="NHA38:NHB38"/>
    <mergeCell ref="NHC38:NHD38"/>
    <mergeCell ref="NHE38:NHF38"/>
    <mergeCell ref="NHG38:NHH38"/>
    <mergeCell ref="NHI38:NHJ38"/>
    <mergeCell ref="NGQ38:NGR38"/>
    <mergeCell ref="NGS38:NGT38"/>
    <mergeCell ref="NGU38:NGV38"/>
    <mergeCell ref="NGW38:NGX38"/>
    <mergeCell ref="NGY38:NGZ38"/>
    <mergeCell ref="NLQ38:NLR38"/>
    <mergeCell ref="NLS38:NLT38"/>
    <mergeCell ref="NLU38:NLV38"/>
    <mergeCell ref="NLW38:NLX38"/>
    <mergeCell ref="NLY38:NLZ38"/>
    <mergeCell ref="NLG38:NLH38"/>
    <mergeCell ref="NLI38:NLJ38"/>
    <mergeCell ref="NLK38:NLL38"/>
    <mergeCell ref="NLM38:NLN38"/>
    <mergeCell ref="NLO38:NLP38"/>
    <mergeCell ref="NKW38:NKX38"/>
    <mergeCell ref="NKY38:NKZ38"/>
    <mergeCell ref="NLA38:NLB38"/>
    <mergeCell ref="NLC38:NLD38"/>
    <mergeCell ref="NLE38:NLF38"/>
    <mergeCell ref="NKM38:NKN38"/>
    <mergeCell ref="NKO38:NKP38"/>
    <mergeCell ref="NKQ38:NKR38"/>
    <mergeCell ref="NKS38:NKT38"/>
    <mergeCell ref="NKU38:NKV38"/>
    <mergeCell ref="NKC38:NKD38"/>
    <mergeCell ref="NKE38:NKF38"/>
    <mergeCell ref="NKG38:NKH38"/>
    <mergeCell ref="NKI38:NKJ38"/>
    <mergeCell ref="NKK38:NKL38"/>
    <mergeCell ref="NJS38:NJT38"/>
    <mergeCell ref="NJU38:NJV38"/>
    <mergeCell ref="NJW38:NJX38"/>
    <mergeCell ref="NJY38:NJZ38"/>
    <mergeCell ref="NKA38:NKB38"/>
    <mergeCell ref="NJI38:NJJ38"/>
    <mergeCell ref="NJK38:NJL38"/>
    <mergeCell ref="NJM38:NJN38"/>
    <mergeCell ref="NJO38:NJP38"/>
    <mergeCell ref="NJQ38:NJR38"/>
    <mergeCell ref="NOI38:NOJ38"/>
    <mergeCell ref="NOK38:NOL38"/>
    <mergeCell ref="NOM38:NON38"/>
    <mergeCell ref="NOO38:NOP38"/>
    <mergeCell ref="NOQ38:NOR38"/>
    <mergeCell ref="NNY38:NNZ38"/>
    <mergeCell ref="NOA38:NOB38"/>
    <mergeCell ref="NOC38:NOD38"/>
    <mergeCell ref="NOE38:NOF38"/>
    <mergeCell ref="NOG38:NOH38"/>
    <mergeCell ref="NNO38:NNP38"/>
    <mergeCell ref="NNQ38:NNR38"/>
    <mergeCell ref="NNS38:NNT38"/>
    <mergeCell ref="NNU38:NNV38"/>
    <mergeCell ref="NNW38:NNX38"/>
    <mergeCell ref="NNE38:NNF38"/>
    <mergeCell ref="NNG38:NNH38"/>
    <mergeCell ref="NNI38:NNJ38"/>
    <mergeCell ref="NNK38:NNL38"/>
    <mergeCell ref="NNM38:NNN38"/>
    <mergeCell ref="NMU38:NMV38"/>
    <mergeCell ref="NMW38:NMX38"/>
    <mergeCell ref="NMY38:NMZ38"/>
    <mergeCell ref="NNA38:NNB38"/>
    <mergeCell ref="NNC38:NND38"/>
    <mergeCell ref="NMK38:NML38"/>
    <mergeCell ref="NMM38:NMN38"/>
    <mergeCell ref="NMO38:NMP38"/>
    <mergeCell ref="NMQ38:NMR38"/>
    <mergeCell ref="NMS38:NMT38"/>
    <mergeCell ref="NMA38:NMB38"/>
    <mergeCell ref="NMC38:NMD38"/>
    <mergeCell ref="NME38:NMF38"/>
    <mergeCell ref="NMG38:NMH38"/>
    <mergeCell ref="NMI38:NMJ38"/>
    <mergeCell ref="NRA38:NRB38"/>
    <mergeCell ref="NRC38:NRD38"/>
    <mergeCell ref="NRE38:NRF38"/>
    <mergeCell ref="NRG38:NRH38"/>
    <mergeCell ref="NRI38:NRJ38"/>
    <mergeCell ref="NQQ38:NQR38"/>
    <mergeCell ref="NQS38:NQT38"/>
    <mergeCell ref="NQU38:NQV38"/>
    <mergeCell ref="NQW38:NQX38"/>
    <mergeCell ref="NQY38:NQZ38"/>
    <mergeCell ref="NQG38:NQH38"/>
    <mergeCell ref="NQI38:NQJ38"/>
    <mergeCell ref="NQK38:NQL38"/>
    <mergeCell ref="NQM38:NQN38"/>
    <mergeCell ref="NQO38:NQP38"/>
    <mergeCell ref="NPW38:NPX38"/>
    <mergeCell ref="NPY38:NPZ38"/>
    <mergeCell ref="NQA38:NQB38"/>
    <mergeCell ref="NQC38:NQD38"/>
    <mergeCell ref="NQE38:NQF38"/>
    <mergeCell ref="NPM38:NPN38"/>
    <mergeCell ref="NPO38:NPP38"/>
    <mergeCell ref="NPQ38:NPR38"/>
    <mergeCell ref="NPS38:NPT38"/>
    <mergeCell ref="NPU38:NPV38"/>
    <mergeCell ref="NPC38:NPD38"/>
    <mergeCell ref="NPE38:NPF38"/>
    <mergeCell ref="NPG38:NPH38"/>
    <mergeCell ref="NPI38:NPJ38"/>
    <mergeCell ref="NPK38:NPL38"/>
    <mergeCell ref="NOS38:NOT38"/>
    <mergeCell ref="NOU38:NOV38"/>
    <mergeCell ref="NOW38:NOX38"/>
    <mergeCell ref="NOY38:NOZ38"/>
    <mergeCell ref="NPA38:NPB38"/>
    <mergeCell ref="NTS38:NTT38"/>
    <mergeCell ref="NTU38:NTV38"/>
    <mergeCell ref="NTW38:NTX38"/>
    <mergeCell ref="NTY38:NTZ38"/>
    <mergeCell ref="NUA38:NUB38"/>
    <mergeCell ref="NTI38:NTJ38"/>
    <mergeCell ref="NTK38:NTL38"/>
    <mergeCell ref="NTM38:NTN38"/>
    <mergeCell ref="NTO38:NTP38"/>
    <mergeCell ref="NTQ38:NTR38"/>
    <mergeCell ref="NSY38:NSZ38"/>
    <mergeCell ref="NTA38:NTB38"/>
    <mergeCell ref="NTC38:NTD38"/>
    <mergeCell ref="NTE38:NTF38"/>
    <mergeCell ref="NTG38:NTH38"/>
    <mergeCell ref="NSO38:NSP38"/>
    <mergeCell ref="NSQ38:NSR38"/>
    <mergeCell ref="NSS38:NST38"/>
    <mergeCell ref="NSU38:NSV38"/>
    <mergeCell ref="NSW38:NSX38"/>
    <mergeCell ref="NSE38:NSF38"/>
    <mergeCell ref="NSG38:NSH38"/>
    <mergeCell ref="NSI38:NSJ38"/>
    <mergeCell ref="NSK38:NSL38"/>
    <mergeCell ref="NSM38:NSN38"/>
    <mergeCell ref="NRU38:NRV38"/>
    <mergeCell ref="NRW38:NRX38"/>
    <mergeCell ref="NRY38:NRZ38"/>
    <mergeCell ref="NSA38:NSB38"/>
    <mergeCell ref="NSC38:NSD38"/>
    <mergeCell ref="NRK38:NRL38"/>
    <mergeCell ref="NRM38:NRN38"/>
    <mergeCell ref="NRO38:NRP38"/>
    <mergeCell ref="NRQ38:NRR38"/>
    <mergeCell ref="NRS38:NRT38"/>
    <mergeCell ref="NWK38:NWL38"/>
    <mergeCell ref="NWM38:NWN38"/>
    <mergeCell ref="NWO38:NWP38"/>
    <mergeCell ref="NWQ38:NWR38"/>
    <mergeCell ref="NWS38:NWT38"/>
    <mergeCell ref="NWA38:NWB38"/>
    <mergeCell ref="NWC38:NWD38"/>
    <mergeCell ref="NWE38:NWF38"/>
    <mergeCell ref="NWG38:NWH38"/>
    <mergeCell ref="NWI38:NWJ38"/>
    <mergeCell ref="NVQ38:NVR38"/>
    <mergeCell ref="NVS38:NVT38"/>
    <mergeCell ref="NVU38:NVV38"/>
    <mergeCell ref="NVW38:NVX38"/>
    <mergeCell ref="NVY38:NVZ38"/>
    <mergeCell ref="NVG38:NVH38"/>
    <mergeCell ref="NVI38:NVJ38"/>
    <mergeCell ref="NVK38:NVL38"/>
    <mergeCell ref="NVM38:NVN38"/>
    <mergeCell ref="NVO38:NVP38"/>
    <mergeCell ref="NUW38:NUX38"/>
    <mergeCell ref="NUY38:NUZ38"/>
    <mergeCell ref="NVA38:NVB38"/>
    <mergeCell ref="NVC38:NVD38"/>
    <mergeCell ref="NVE38:NVF38"/>
    <mergeCell ref="NUM38:NUN38"/>
    <mergeCell ref="NUO38:NUP38"/>
    <mergeCell ref="NUQ38:NUR38"/>
    <mergeCell ref="NUS38:NUT38"/>
    <mergeCell ref="NUU38:NUV38"/>
    <mergeCell ref="NUC38:NUD38"/>
    <mergeCell ref="NUE38:NUF38"/>
    <mergeCell ref="NUG38:NUH38"/>
    <mergeCell ref="NUI38:NUJ38"/>
    <mergeCell ref="NUK38:NUL38"/>
    <mergeCell ref="NZC38:NZD38"/>
    <mergeCell ref="NZE38:NZF38"/>
    <mergeCell ref="NZG38:NZH38"/>
    <mergeCell ref="NZI38:NZJ38"/>
    <mergeCell ref="NZK38:NZL38"/>
    <mergeCell ref="NYS38:NYT38"/>
    <mergeCell ref="NYU38:NYV38"/>
    <mergeCell ref="NYW38:NYX38"/>
    <mergeCell ref="NYY38:NYZ38"/>
    <mergeCell ref="NZA38:NZB38"/>
    <mergeCell ref="NYI38:NYJ38"/>
    <mergeCell ref="NYK38:NYL38"/>
    <mergeCell ref="NYM38:NYN38"/>
    <mergeCell ref="NYO38:NYP38"/>
    <mergeCell ref="NYQ38:NYR38"/>
    <mergeCell ref="NXY38:NXZ38"/>
    <mergeCell ref="NYA38:NYB38"/>
    <mergeCell ref="NYC38:NYD38"/>
    <mergeCell ref="NYE38:NYF38"/>
    <mergeCell ref="NYG38:NYH38"/>
    <mergeCell ref="NXO38:NXP38"/>
    <mergeCell ref="NXQ38:NXR38"/>
    <mergeCell ref="NXS38:NXT38"/>
    <mergeCell ref="NXU38:NXV38"/>
    <mergeCell ref="NXW38:NXX38"/>
    <mergeCell ref="NXE38:NXF38"/>
    <mergeCell ref="NXG38:NXH38"/>
    <mergeCell ref="NXI38:NXJ38"/>
    <mergeCell ref="NXK38:NXL38"/>
    <mergeCell ref="NXM38:NXN38"/>
    <mergeCell ref="NWU38:NWV38"/>
    <mergeCell ref="NWW38:NWX38"/>
    <mergeCell ref="NWY38:NWZ38"/>
    <mergeCell ref="NXA38:NXB38"/>
    <mergeCell ref="NXC38:NXD38"/>
    <mergeCell ref="OBU38:OBV38"/>
    <mergeCell ref="OBW38:OBX38"/>
    <mergeCell ref="OBY38:OBZ38"/>
    <mergeCell ref="OCA38:OCB38"/>
    <mergeCell ref="OCC38:OCD38"/>
    <mergeCell ref="OBK38:OBL38"/>
    <mergeCell ref="OBM38:OBN38"/>
    <mergeCell ref="OBO38:OBP38"/>
    <mergeCell ref="OBQ38:OBR38"/>
    <mergeCell ref="OBS38:OBT38"/>
    <mergeCell ref="OBA38:OBB38"/>
    <mergeCell ref="OBC38:OBD38"/>
    <mergeCell ref="OBE38:OBF38"/>
    <mergeCell ref="OBG38:OBH38"/>
    <mergeCell ref="OBI38:OBJ38"/>
    <mergeCell ref="OAQ38:OAR38"/>
    <mergeCell ref="OAS38:OAT38"/>
    <mergeCell ref="OAU38:OAV38"/>
    <mergeCell ref="OAW38:OAX38"/>
    <mergeCell ref="OAY38:OAZ38"/>
    <mergeCell ref="OAG38:OAH38"/>
    <mergeCell ref="OAI38:OAJ38"/>
    <mergeCell ref="OAK38:OAL38"/>
    <mergeCell ref="OAM38:OAN38"/>
    <mergeCell ref="OAO38:OAP38"/>
    <mergeCell ref="NZW38:NZX38"/>
    <mergeCell ref="NZY38:NZZ38"/>
    <mergeCell ref="OAA38:OAB38"/>
    <mergeCell ref="OAC38:OAD38"/>
    <mergeCell ref="OAE38:OAF38"/>
    <mergeCell ref="NZM38:NZN38"/>
    <mergeCell ref="NZO38:NZP38"/>
    <mergeCell ref="NZQ38:NZR38"/>
    <mergeCell ref="NZS38:NZT38"/>
    <mergeCell ref="NZU38:NZV38"/>
    <mergeCell ref="OEM38:OEN38"/>
    <mergeCell ref="OEO38:OEP38"/>
    <mergeCell ref="OEQ38:OER38"/>
    <mergeCell ref="OES38:OET38"/>
    <mergeCell ref="OEU38:OEV38"/>
    <mergeCell ref="OEC38:OED38"/>
    <mergeCell ref="OEE38:OEF38"/>
    <mergeCell ref="OEG38:OEH38"/>
    <mergeCell ref="OEI38:OEJ38"/>
    <mergeCell ref="OEK38:OEL38"/>
    <mergeCell ref="ODS38:ODT38"/>
    <mergeCell ref="ODU38:ODV38"/>
    <mergeCell ref="ODW38:ODX38"/>
    <mergeCell ref="ODY38:ODZ38"/>
    <mergeCell ref="OEA38:OEB38"/>
    <mergeCell ref="ODI38:ODJ38"/>
    <mergeCell ref="ODK38:ODL38"/>
    <mergeCell ref="ODM38:ODN38"/>
    <mergeCell ref="ODO38:ODP38"/>
    <mergeCell ref="ODQ38:ODR38"/>
    <mergeCell ref="OCY38:OCZ38"/>
    <mergeCell ref="ODA38:ODB38"/>
    <mergeCell ref="ODC38:ODD38"/>
    <mergeCell ref="ODE38:ODF38"/>
    <mergeCell ref="ODG38:ODH38"/>
    <mergeCell ref="OCO38:OCP38"/>
    <mergeCell ref="OCQ38:OCR38"/>
    <mergeCell ref="OCS38:OCT38"/>
    <mergeCell ref="OCU38:OCV38"/>
    <mergeCell ref="OCW38:OCX38"/>
    <mergeCell ref="OCE38:OCF38"/>
    <mergeCell ref="OCG38:OCH38"/>
    <mergeCell ref="OCI38:OCJ38"/>
    <mergeCell ref="OCK38:OCL38"/>
    <mergeCell ref="OCM38:OCN38"/>
    <mergeCell ref="OHE38:OHF38"/>
    <mergeCell ref="OHG38:OHH38"/>
    <mergeCell ref="OHI38:OHJ38"/>
    <mergeCell ref="OHK38:OHL38"/>
    <mergeCell ref="OHM38:OHN38"/>
    <mergeCell ref="OGU38:OGV38"/>
    <mergeCell ref="OGW38:OGX38"/>
    <mergeCell ref="OGY38:OGZ38"/>
    <mergeCell ref="OHA38:OHB38"/>
    <mergeCell ref="OHC38:OHD38"/>
    <mergeCell ref="OGK38:OGL38"/>
    <mergeCell ref="OGM38:OGN38"/>
    <mergeCell ref="OGO38:OGP38"/>
    <mergeCell ref="OGQ38:OGR38"/>
    <mergeCell ref="OGS38:OGT38"/>
    <mergeCell ref="OGA38:OGB38"/>
    <mergeCell ref="OGC38:OGD38"/>
    <mergeCell ref="OGE38:OGF38"/>
    <mergeCell ref="OGG38:OGH38"/>
    <mergeCell ref="OGI38:OGJ38"/>
    <mergeCell ref="OFQ38:OFR38"/>
    <mergeCell ref="OFS38:OFT38"/>
    <mergeCell ref="OFU38:OFV38"/>
    <mergeCell ref="OFW38:OFX38"/>
    <mergeCell ref="OFY38:OFZ38"/>
    <mergeCell ref="OFG38:OFH38"/>
    <mergeCell ref="OFI38:OFJ38"/>
    <mergeCell ref="OFK38:OFL38"/>
    <mergeCell ref="OFM38:OFN38"/>
    <mergeCell ref="OFO38:OFP38"/>
    <mergeCell ref="OEW38:OEX38"/>
    <mergeCell ref="OEY38:OEZ38"/>
    <mergeCell ref="OFA38:OFB38"/>
    <mergeCell ref="OFC38:OFD38"/>
    <mergeCell ref="OFE38:OFF38"/>
    <mergeCell ref="OJW38:OJX38"/>
    <mergeCell ref="OJY38:OJZ38"/>
    <mergeCell ref="OKA38:OKB38"/>
    <mergeCell ref="OKC38:OKD38"/>
    <mergeCell ref="OKE38:OKF38"/>
    <mergeCell ref="OJM38:OJN38"/>
    <mergeCell ref="OJO38:OJP38"/>
    <mergeCell ref="OJQ38:OJR38"/>
    <mergeCell ref="OJS38:OJT38"/>
    <mergeCell ref="OJU38:OJV38"/>
    <mergeCell ref="OJC38:OJD38"/>
    <mergeCell ref="OJE38:OJF38"/>
    <mergeCell ref="OJG38:OJH38"/>
    <mergeCell ref="OJI38:OJJ38"/>
    <mergeCell ref="OJK38:OJL38"/>
    <mergeCell ref="OIS38:OIT38"/>
    <mergeCell ref="OIU38:OIV38"/>
    <mergeCell ref="OIW38:OIX38"/>
    <mergeCell ref="OIY38:OIZ38"/>
    <mergeCell ref="OJA38:OJB38"/>
    <mergeCell ref="OII38:OIJ38"/>
    <mergeCell ref="OIK38:OIL38"/>
    <mergeCell ref="OIM38:OIN38"/>
    <mergeCell ref="OIO38:OIP38"/>
    <mergeCell ref="OIQ38:OIR38"/>
    <mergeCell ref="OHY38:OHZ38"/>
    <mergeCell ref="OIA38:OIB38"/>
    <mergeCell ref="OIC38:OID38"/>
    <mergeCell ref="OIE38:OIF38"/>
    <mergeCell ref="OIG38:OIH38"/>
    <mergeCell ref="OHO38:OHP38"/>
    <mergeCell ref="OHQ38:OHR38"/>
    <mergeCell ref="OHS38:OHT38"/>
    <mergeCell ref="OHU38:OHV38"/>
    <mergeCell ref="OHW38:OHX38"/>
    <mergeCell ref="OMO38:OMP38"/>
    <mergeCell ref="OMQ38:OMR38"/>
    <mergeCell ref="OMS38:OMT38"/>
    <mergeCell ref="OMU38:OMV38"/>
    <mergeCell ref="OMW38:OMX38"/>
    <mergeCell ref="OME38:OMF38"/>
    <mergeCell ref="OMG38:OMH38"/>
    <mergeCell ref="OMI38:OMJ38"/>
    <mergeCell ref="OMK38:OML38"/>
    <mergeCell ref="OMM38:OMN38"/>
    <mergeCell ref="OLU38:OLV38"/>
    <mergeCell ref="OLW38:OLX38"/>
    <mergeCell ref="OLY38:OLZ38"/>
    <mergeCell ref="OMA38:OMB38"/>
    <mergeCell ref="OMC38:OMD38"/>
    <mergeCell ref="OLK38:OLL38"/>
    <mergeCell ref="OLM38:OLN38"/>
    <mergeCell ref="OLO38:OLP38"/>
    <mergeCell ref="OLQ38:OLR38"/>
    <mergeCell ref="OLS38:OLT38"/>
    <mergeCell ref="OLA38:OLB38"/>
    <mergeCell ref="OLC38:OLD38"/>
    <mergeCell ref="OLE38:OLF38"/>
    <mergeCell ref="OLG38:OLH38"/>
    <mergeCell ref="OLI38:OLJ38"/>
    <mergeCell ref="OKQ38:OKR38"/>
    <mergeCell ref="OKS38:OKT38"/>
    <mergeCell ref="OKU38:OKV38"/>
    <mergeCell ref="OKW38:OKX38"/>
    <mergeCell ref="OKY38:OKZ38"/>
    <mergeCell ref="OKG38:OKH38"/>
    <mergeCell ref="OKI38:OKJ38"/>
    <mergeCell ref="OKK38:OKL38"/>
    <mergeCell ref="OKM38:OKN38"/>
    <mergeCell ref="OKO38:OKP38"/>
    <mergeCell ref="OPG38:OPH38"/>
    <mergeCell ref="OPI38:OPJ38"/>
    <mergeCell ref="OPK38:OPL38"/>
    <mergeCell ref="OPM38:OPN38"/>
    <mergeCell ref="OPO38:OPP38"/>
    <mergeCell ref="OOW38:OOX38"/>
    <mergeCell ref="OOY38:OOZ38"/>
    <mergeCell ref="OPA38:OPB38"/>
    <mergeCell ref="OPC38:OPD38"/>
    <mergeCell ref="OPE38:OPF38"/>
    <mergeCell ref="OOM38:OON38"/>
    <mergeCell ref="OOO38:OOP38"/>
    <mergeCell ref="OOQ38:OOR38"/>
    <mergeCell ref="OOS38:OOT38"/>
    <mergeCell ref="OOU38:OOV38"/>
    <mergeCell ref="OOC38:OOD38"/>
    <mergeCell ref="OOE38:OOF38"/>
    <mergeCell ref="OOG38:OOH38"/>
    <mergeCell ref="OOI38:OOJ38"/>
    <mergeCell ref="OOK38:OOL38"/>
    <mergeCell ref="ONS38:ONT38"/>
    <mergeCell ref="ONU38:ONV38"/>
    <mergeCell ref="ONW38:ONX38"/>
    <mergeCell ref="ONY38:ONZ38"/>
    <mergeCell ref="OOA38:OOB38"/>
    <mergeCell ref="ONI38:ONJ38"/>
    <mergeCell ref="ONK38:ONL38"/>
    <mergeCell ref="ONM38:ONN38"/>
    <mergeCell ref="ONO38:ONP38"/>
    <mergeCell ref="ONQ38:ONR38"/>
    <mergeCell ref="OMY38:OMZ38"/>
    <mergeCell ref="ONA38:ONB38"/>
    <mergeCell ref="ONC38:OND38"/>
    <mergeCell ref="ONE38:ONF38"/>
    <mergeCell ref="ONG38:ONH38"/>
    <mergeCell ref="ORY38:ORZ38"/>
    <mergeCell ref="OSA38:OSB38"/>
    <mergeCell ref="OSC38:OSD38"/>
    <mergeCell ref="OSE38:OSF38"/>
    <mergeCell ref="OSG38:OSH38"/>
    <mergeCell ref="ORO38:ORP38"/>
    <mergeCell ref="ORQ38:ORR38"/>
    <mergeCell ref="ORS38:ORT38"/>
    <mergeCell ref="ORU38:ORV38"/>
    <mergeCell ref="ORW38:ORX38"/>
    <mergeCell ref="ORE38:ORF38"/>
    <mergeCell ref="ORG38:ORH38"/>
    <mergeCell ref="ORI38:ORJ38"/>
    <mergeCell ref="ORK38:ORL38"/>
    <mergeCell ref="ORM38:ORN38"/>
    <mergeCell ref="OQU38:OQV38"/>
    <mergeCell ref="OQW38:OQX38"/>
    <mergeCell ref="OQY38:OQZ38"/>
    <mergeCell ref="ORA38:ORB38"/>
    <mergeCell ref="ORC38:ORD38"/>
    <mergeCell ref="OQK38:OQL38"/>
    <mergeCell ref="OQM38:OQN38"/>
    <mergeCell ref="OQO38:OQP38"/>
    <mergeCell ref="OQQ38:OQR38"/>
    <mergeCell ref="OQS38:OQT38"/>
    <mergeCell ref="OQA38:OQB38"/>
    <mergeCell ref="OQC38:OQD38"/>
    <mergeCell ref="OQE38:OQF38"/>
    <mergeCell ref="OQG38:OQH38"/>
    <mergeCell ref="OQI38:OQJ38"/>
    <mergeCell ref="OPQ38:OPR38"/>
    <mergeCell ref="OPS38:OPT38"/>
    <mergeCell ref="OPU38:OPV38"/>
    <mergeCell ref="OPW38:OPX38"/>
    <mergeCell ref="OPY38:OPZ38"/>
    <mergeCell ref="OUQ38:OUR38"/>
    <mergeCell ref="OUS38:OUT38"/>
    <mergeCell ref="OUU38:OUV38"/>
    <mergeCell ref="OUW38:OUX38"/>
    <mergeCell ref="OUY38:OUZ38"/>
    <mergeCell ref="OUG38:OUH38"/>
    <mergeCell ref="OUI38:OUJ38"/>
    <mergeCell ref="OUK38:OUL38"/>
    <mergeCell ref="OUM38:OUN38"/>
    <mergeCell ref="OUO38:OUP38"/>
    <mergeCell ref="OTW38:OTX38"/>
    <mergeCell ref="OTY38:OTZ38"/>
    <mergeCell ref="OUA38:OUB38"/>
    <mergeCell ref="OUC38:OUD38"/>
    <mergeCell ref="OUE38:OUF38"/>
    <mergeCell ref="OTM38:OTN38"/>
    <mergeCell ref="OTO38:OTP38"/>
    <mergeCell ref="OTQ38:OTR38"/>
    <mergeCell ref="OTS38:OTT38"/>
    <mergeCell ref="OTU38:OTV38"/>
    <mergeCell ref="OTC38:OTD38"/>
    <mergeCell ref="OTE38:OTF38"/>
    <mergeCell ref="OTG38:OTH38"/>
    <mergeCell ref="OTI38:OTJ38"/>
    <mergeCell ref="OTK38:OTL38"/>
    <mergeCell ref="OSS38:OST38"/>
    <mergeCell ref="OSU38:OSV38"/>
    <mergeCell ref="OSW38:OSX38"/>
    <mergeCell ref="OSY38:OSZ38"/>
    <mergeCell ref="OTA38:OTB38"/>
    <mergeCell ref="OSI38:OSJ38"/>
    <mergeCell ref="OSK38:OSL38"/>
    <mergeCell ref="OSM38:OSN38"/>
    <mergeCell ref="OSO38:OSP38"/>
    <mergeCell ref="OSQ38:OSR38"/>
    <mergeCell ref="OXI38:OXJ38"/>
    <mergeCell ref="OXK38:OXL38"/>
    <mergeCell ref="OXM38:OXN38"/>
    <mergeCell ref="OXO38:OXP38"/>
    <mergeCell ref="OXQ38:OXR38"/>
    <mergeCell ref="OWY38:OWZ38"/>
    <mergeCell ref="OXA38:OXB38"/>
    <mergeCell ref="OXC38:OXD38"/>
    <mergeCell ref="OXE38:OXF38"/>
    <mergeCell ref="OXG38:OXH38"/>
    <mergeCell ref="OWO38:OWP38"/>
    <mergeCell ref="OWQ38:OWR38"/>
    <mergeCell ref="OWS38:OWT38"/>
    <mergeCell ref="OWU38:OWV38"/>
    <mergeCell ref="OWW38:OWX38"/>
    <mergeCell ref="OWE38:OWF38"/>
    <mergeCell ref="OWG38:OWH38"/>
    <mergeCell ref="OWI38:OWJ38"/>
    <mergeCell ref="OWK38:OWL38"/>
    <mergeCell ref="OWM38:OWN38"/>
    <mergeCell ref="OVU38:OVV38"/>
    <mergeCell ref="OVW38:OVX38"/>
    <mergeCell ref="OVY38:OVZ38"/>
    <mergeCell ref="OWA38:OWB38"/>
    <mergeCell ref="OWC38:OWD38"/>
    <mergeCell ref="OVK38:OVL38"/>
    <mergeCell ref="OVM38:OVN38"/>
    <mergeCell ref="OVO38:OVP38"/>
    <mergeCell ref="OVQ38:OVR38"/>
    <mergeCell ref="OVS38:OVT38"/>
    <mergeCell ref="OVA38:OVB38"/>
    <mergeCell ref="OVC38:OVD38"/>
    <mergeCell ref="OVE38:OVF38"/>
    <mergeCell ref="OVG38:OVH38"/>
    <mergeCell ref="OVI38:OVJ38"/>
    <mergeCell ref="PAA38:PAB38"/>
    <mergeCell ref="PAC38:PAD38"/>
    <mergeCell ref="PAE38:PAF38"/>
    <mergeCell ref="PAG38:PAH38"/>
    <mergeCell ref="PAI38:PAJ38"/>
    <mergeCell ref="OZQ38:OZR38"/>
    <mergeCell ref="OZS38:OZT38"/>
    <mergeCell ref="OZU38:OZV38"/>
    <mergeCell ref="OZW38:OZX38"/>
    <mergeCell ref="OZY38:OZZ38"/>
    <mergeCell ref="OZG38:OZH38"/>
    <mergeCell ref="OZI38:OZJ38"/>
    <mergeCell ref="OZK38:OZL38"/>
    <mergeCell ref="OZM38:OZN38"/>
    <mergeCell ref="OZO38:OZP38"/>
    <mergeCell ref="OYW38:OYX38"/>
    <mergeCell ref="OYY38:OYZ38"/>
    <mergeCell ref="OZA38:OZB38"/>
    <mergeCell ref="OZC38:OZD38"/>
    <mergeCell ref="OZE38:OZF38"/>
    <mergeCell ref="OYM38:OYN38"/>
    <mergeCell ref="OYO38:OYP38"/>
    <mergeCell ref="OYQ38:OYR38"/>
    <mergeCell ref="OYS38:OYT38"/>
    <mergeCell ref="OYU38:OYV38"/>
    <mergeCell ref="OYC38:OYD38"/>
    <mergeCell ref="OYE38:OYF38"/>
    <mergeCell ref="OYG38:OYH38"/>
    <mergeCell ref="OYI38:OYJ38"/>
    <mergeCell ref="OYK38:OYL38"/>
    <mergeCell ref="OXS38:OXT38"/>
    <mergeCell ref="OXU38:OXV38"/>
    <mergeCell ref="OXW38:OXX38"/>
    <mergeCell ref="OXY38:OXZ38"/>
    <mergeCell ref="OYA38:OYB38"/>
    <mergeCell ref="PCS38:PCT38"/>
    <mergeCell ref="PCU38:PCV38"/>
    <mergeCell ref="PCW38:PCX38"/>
    <mergeCell ref="PCY38:PCZ38"/>
    <mergeCell ref="PDA38:PDB38"/>
    <mergeCell ref="PCI38:PCJ38"/>
    <mergeCell ref="PCK38:PCL38"/>
    <mergeCell ref="PCM38:PCN38"/>
    <mergeCell ref="PCO38:PCP38"/>
    <mergeCell ref="PCQ38:PCR38"/>
    <mergeCell ref="PBY38:PBZ38"/>
    <mergeCell ref="PCA38:PCB38"/>
    <mergeCell ref="PCC38:PCD38"/>
    <mergeCell ref="PCE38:PCF38"/>
    <mergeCell ref="PCG38:PCH38"/>
    <mergeCell ref="PBO38:PBP38"/>
    <mergeCell ref="PBQ38:PBR38"/>
    <mergeCell ref="PBS38:PBT38"/>
    <mergeCell ref="PBU38:PBV38"/>
    <mergeCell ref="PBW38:PBX38"/>
    <mergeCell ref="PBE38:PBF38"/>
    <mergeCell ref="PBG38:PBH38"/>
    <mergeCell ref="PBI38:PBJ38"/>
    <mergeCell ref="PBK38:PBL38"/>
    <mergeCell ref="PBM38:PBN38"/>
    <mergeCell ref="PAU38:PAV38"/>
    <mergeCell ref="PAW38:PAX38"/>
    <mergeCell ref="PAY38:PAZ38"/>
    <mergeCell ref="PBA38:PBB38"/>
    <mergeCell ref="PBC38:PBD38"/>
    <mergeCell ref="PAK38:PAL38"/>
    <mergeCell ref="PAM38:PAN38"/>
    <mergeCell ref="PAO38:PAP38"/>
    <mergeCell ref="PAQ38:PAR38"/>
    <mergeCell ref="PAS38:PAT38"/>
    <mergeCell ref="PFK38:PFL38"/>
    <mergeCell ref="PFM38:PFN38"/>
    <mergeCell ref="PFO38:PFP38"/>
    <mergeCell ref="PFQ38:PFR38"/>
    <mergeCell ref="PFS38:PFT38"/>
    <mergeCell ref="PFA38:PFB38"/>
    <mergeCell ref="PFC38:PFD38"/>
    <mergeCell ref="PFE38:PFF38"/>
    <mergeCell ref="PFG38:PFH38"/>
    <mergeCell ref="PFI38:PFJ38"/>
    <mergeCell ref="PEQ38:PER38"/>
    <mergeCell ref="PES38:PET38"/>
    <mergeCell ref="PEU38:PEV38"/>
    <mergeCell ref="PEW38:PEX38"/>
    <mergeCell ref="PEY38:PEZ38"/>
    <mergeCell ref="PEG38:PEH38"/>
    <mergeCell ref="PEI38:PEJ38"/>
    <mergeCell ref="PEK38:PEL38"/>
    <mergeCell ref="PEM38:PEN38"/>
    <mergeCell ref="PEO38:PEP38"/>
    <mergeCell ref="PDW38:PDX38"/>
    <mergeCell ref="PDY38:PDZ38"/>
    <mergeCell ref="PEA38:PEB38"/>
    <mergeCell ref="PEC38:PED38"/>
    <mergeCell ref="PEE38:PEF38"/>
    <mergeCell ref="PDM38:PDN38"/>
    <mergeCell ref="PDO38:PDP38"/>
    <mergeCell ref="PDQ38:PDR38"/>
    <mergeCell ref="PDS38:PDT38"/>
    <mergeCell ref="PDU38:PDV38"/>
    <mergeCell ref="PDC38:PDD38"/>
    <mergeCell ref="PDE38:PDF38"/>
    <mergeCell ref="PDG38:PDH38"/>
    <mergeCell ref="PDI38:PDJ38"/>
    <mergeCell ref="PDK38:PDL38"/>
    <mergeCell ref="PIC38:PID38"/>
    <mergeCell ref="PIE38:PIF38"/>
    <mergeCell ref="PIG38:PIH38"/>
    <mergeCell ref="PII38:PIJ38"/>
    <mergeCell ref="PIK38:PIL38"/>
    <mergeCell ref="PHS38:PHT38"/>
    <mergeCell ref="PHU38:PHV38"/>
    <mergeCell ref="PHW38:PHX38"/>
    <mergeCell ref="PHY38:PHZ38"/>
    <mergeCell ref="PIA38:PIB38"/>
    <mergeCell ref="PHI38:PHJ38"/>
    <mergeCell ref="PHK38:PHL38"/>
    <mergeCell ref="PHM38:PHN38"/>
    <mergeCell ref="PHO38:PHP38"/>
    <mergeCell ref="PHQ38:PHR38"/>
    <mergeCell ref="PGY38:PGZ38"/>
    <mergeCell ref="PHA38:PHB38"/>
    <mergeCell ref="PHC38:PHD38"/>
    <mergeCell ref="PHE38:PHF38"/>
    <mergeCell ref="PHG38:PHH38"/>
    <mergeCell ref="PGO38:PGP38"/>
    <mergeCell ref="PGQ38:PGR38"/>
    <mergeCell ref="PGS38:PGT38"/>
    <mergeCell ref="PGU38:PGV38"/>
    <mergeCell ref="PGW38:PGX38"/>
    <mergeCell ref="PGE38:PGF38"/>
    <mergeCell ref="PGG38:PGH38"/>
    <mergeCell ref="PGI38:PGJ38"/>
    <mergeCell ref="PGK38:PGL38"/>
    <mergeCell ref="PGM38:PGN38"/>
    <mergeCell ref="PFU38:PFV38"/>
    <mergeCell ref="PFW38:PFX38"/>
    <mergeCell ref="PFY38:PFZ38"/>
    <mergeCell ref="PGA38:PGB38"/>
    <mergeCell ref="PGC38:PGD38"/>
    <mergeCell ref="PKU38:PKV38"/>
    <mergeCell ref="PKW38:PKX38"/>
    <mergeCell ref="PKY38:PKZ38"/>
    <mergeCell ref="PLA38:PLB38"/>
    <mergeCell ref="PLC38:PLD38"/>
    <mergeCell ref="PKK38:PKL38"/>
    <mergeCell ref="PKM38:PKN38"/>
    <mergeCell ref="PKO38:PKP38"/>
    <mergeCell ref="PKQ38:PKR38"/>
    <mergeCell ref="PKS38:PKT38"/>
    <mergeCell ref="PKA38:PKB38"/>
    <mergeCell ref="PKC38:PKD38"/>
    <mergeCell ref="PKE38:PKF38"/>
    <mergeCell ref="PKG38:PKH38"/>
    <mergeCell ref="PKI38:PKJ38"/>
    <mergeCell ref="PJQ38:PJR38"/>
    <mergeCell ref="PJS38:PJT38"/>
    <mergeCell ref="PJU38:PJV38"/>
    <mergeCell ref="PJW38:PJX38"/>
    <mergeCell ref="PJY38:PJZ38"/>
    <mergeCell ref="PJG38:PJH38"/>
    <mergeCell ref="PJI38:PJJ38"/>
    <mergeCell ref="PJK38:PJL38"/>
    <mergeCell ref="PJM38:PJN38"/>
    <mergeCell ref="PJO38:PJP38"/>
    <mergeCell ref="PIW38:PIX38"/>
    <mergeCell ref="PIY38:PIZ38"/>
    <mergeCell ref="PJA38:PJB38"/>
    <mergeCell ref="PJC38:PJD38"/>
    <mergeCell ref="PJE38:PJF38"/>
    <mergeCell ref="PIM38:PIN38"/>
    <mergeCell ref="PIO38:PIP38"/>
    <mergeCell ref="PIQ38:PIR38"/>
    <mergeCell ref="PIS38:PIT38"/>
    <mergeCell ref="PIU38:PIV38"/>
    <mergeCell ref="PNM38:PNN38"/>
    <mergeCell ref="PNO38:PNP38"/>
    <mergeCell ref="PNQ38:PNR38"/>
    <mergeCell ref="PNS38:PNT38"/>
    <mergeCell ref="PNU38:PNV38"/>
    <mergeCell ref="PNC38:PND38"/>
    <mergeCell ref="PNE38:PNF38"/>
    <mergeCell ref="PNG38:PNH38"/>
    <mergeCell ref="PNI38:PNJ38"/>
    <mergeCell ref="PNK38:PNL38"/>
    <mergeCell ref="PMS38:PMT38"/>
    <mergeCell ref="PMU38:PMV38"/>
    <mergeCell ref="PMW38:PMX38"/>
    <mergeCell ref="PMY38:PMZ38"/>
    <mergeCell ref="PNA38:PNB38"/>
    <mergeCell ref="PMI38:PMJ38"/>
    <mergeCell ref="PMK38:PML38"/>
    <mergeCell ref="PMM38:PMN38"/>
    <mergeCell ref="PMO38:PMP38"/>
    <mergeCell ref="PMQ38:PMR38"/>
    <mergeCell ref="PLY38:PLZ38"/>
    <mergeCell ref="PMA38:PMB38"/>
    <mergeCell ref="PMC38:PMD38"/>
    <mergeCell ref="PME38:PMF38"/>
    <mergeCell ref="PMG38:PMH38"/>
    <mergeCell ref="PLO38:PLP38"/>
    <mergeCell ref="PLQ38:PLR38"/>
    <mergeCell ref="PLS38:PLT38"/>
    <mergeCell ref="PLU38:PLV38"/>
    <mergeCell ref="PLW38:PLX38"/>
    <mergeCell ref="PLE38:PLF38"/>
    <mergeCell ref="PLG38:PLH38"/>
    <mergeCell ref="PLI38:PLJ38"/>
    <mergeCell ref="PLK38:PLL38"/>
    <mergeCell ref="PLM38:PLN38"/>
    <mergeCell ref="PQE38:PQF38"/>
    <mergeCell ref="PQG38:PQH38"/>
    <mergeCell ref="PQI38:PQJ38"/>
    <mergeCell ref="PQK38:PQL38"/>
    <mergeCell ref="PQM38:PQN38"/>
    <mergeCell ref="PPU38:PPV38"/>
    <mergeCell ref="PPW38:PPX38"/>
    <mergeCell ref="PPY38:PPZ38"/>
    <mergeCell ref="PQA38:PQB38"/>
    <mergeCell ref="PQC38:PQD38"/>
    <mergeCell ref="PPK38:PPL38"/>
    <mergeCell ref="PPM38:PPN38"/>
    <mergeCell ref="PPO38:PPP38"/>
    <mergeCell ref="PPQ38:PPR38"/>
    <mergeCell ref="PPS38:PPT38"/>
    <mergeCell ref="PPA38:PPB38"/>
    <mergeCell ref="PPC38:PPD38"/>
    <mergeCell ref="PPE38:PPF38"/>
    <mergeCell ref="PPG38:PPH38"/>
    <mergeCell ref="PPI38:PPJ38"/>
    <mergeCell ref="POQ38:POR38"/>
    <mergeCell ref="POS38:POT38"/>
    <mergeCell ref="POU38:POV38"/>
    <mergeCell ref="POW38:POX38"/>
    <mergeCell ref="POY38:POZ38"/>
    <mergeCell ref="POG38:POH38"/>
    <mergeCell ref="POI38:POJ38"/>
    <mergeCell ref="POK38:POL38"/>
    <mergeCell ref="POM38:PON38"/>
    <mergeCell ref="POO38:POP38"/>
    <mergeCell ref="PNW38:PNX38"/>
    <mergeCell ref="PNY38:PNZ38"/>
    <mergeCell ref="POA38:POB38"/>
    <mergeCell ref="POC38:POD38"/>
    <mergeCell ref="POE38:POF38"/>
    <mergeCell ref="PSW38:PSX38"/>
    <mergeCell ref="PSY38:PSZ38"/>
    <mergeCell ref="PTA38:PTB38"/>
    <mergeCell ref="PTC38:PTD38"/>
    <mergeCell ref="PTE38:PTF38"/>
    <mergeCell ref="PSM38:PSN38"/>
    <mergeCell ref="PSO38:PSP38"/>
    <mergeCell ref="PSQ38:PSR38"/>
    <mergeCell ref="PSS38:PST38"/>
    <mergeCell ref="PSU38:PSV38"/>
    <mergeCell ref="PSC38:PSD38"/>
    <mergeCell ref="PSE38:PSF38"/>
    <mergeCell ref="PSG38:PSH38"/>
    <mergeCell ref="PSI38:PSJ38"/>
    <mergeCell ref="PSK38:PSL38"/>
    <mergeCell ref="PRS38:PRT38"/>
    <mergeCell ref="PRU38:PRV38"/>
    <mergeCell ref="PRW38:PRX38"/>
    <mergeCell ref="PRY38:PRZ38"/>
    <mergeCell ref="PSA38:PSB38"/>
    <mergeCell ref="PRI38:PRJ38"/>
    <mergeCell ref="PRK38:PRL38"/>
    <mergeCell ref="PRM38:PRN38"/>
    <mergeCell ref="PRO38:PRP38"/>
    <mergeCell ref="PRQ38:PRR38"/>
    <mergeCell ref="PQY38:PQZ38"/>
    <mergeCell ref="PRA38:PRB38"/>
    <mergeCell ref="PRC38:PRD38"/>
    <mergeCell ref="PRE38:PRF38"/>
    <mergeCell ref="PRG38:PRH38"/>
    <mergeCell ref="PQO38:PQP38"/>
    <mergeCell ref="PQQ38:PQR38"/>
    <mergeCell ref="PQS38:PQT38"/>
    <mergeCell ref="PQU38:PQV38"/>
    <mergeCell ref="PQW38:PQX38"/>
    <mergeCell ref="PVO38:PVP38"/>
    <mergeCell ref="PVQ38:PVR38"/>
    <mergeCell ref="PVS38:PVT38"/>
    <mergeCell ref="PVU38:PVV38"/>
    <mergeCell ref="PVW38:PVX38"/>
    <mergeCell ref="PVE38:PVF38"/>
    <mergeCell ref="PVG38:PVH38"/>
    <mergeCell ref="PVI38:PVJ38"/>
    <mergeCell ref="PVK38:PVL38"/>
    <mergeCell ref="PVM38:PVN38"/>
    <mergeCell ref="PUU38:PUV38"/>
    <mergeCell ref="PUW38:PUX38"/>
    <mergeCell ref="PUY38:PUZ38"/>
    <mergeCell ref="PVA38:PVB38"/>
    <mergeCell ref="PVC38:PVD38"/>
    <mergeCell ref="PUK38:PUL38"/>
    <mergeCell ref="PUM38:PUN38"/>
    <mergeCell ref="PUO38:PUP38"/>
    <mergeCell ref="PUQ38:PUR38"/>
    <mergeCell ref="PUS38:PUT38"/>
    <mergeCell ref="PUA38:PUB38"/>
    <mergeCell ref="PUC38:PUD38"/>
    <mergeCell ref="PUE38:PUF38"/>
    <mergeCell ref="PUG38:PUH38"/>
    <mergeCell ref="PUI38:PUJ38"/>
    <mergeCell ref="PTQ38:PTR38"/>
    <mergeCell ref="PTS38:PTT38"/>
    <mergeCell ref="PTU38:PTV38"/>
    <mergeCell ref="PTW38:PTX38"/>
    <mergeCell ref="PTY38:PTZ38"/>
    <mergeCell ref="PTG38:PTH38"/>
    <mergeCell ref="PTI38:PTJ38"/>
    <mergeCell ref="PTK38:PTL38"/>
    <mergeCell ref="PTM38:PTN38"/>
    <mergeCell ref="PTO38:PTP38"/>
    <mergeCell ref="PYG38:PYH38"/>
    <mergeCell ref="PYI38:PYJ38"/>
    <mergeCell ref="PYK38:PYL38"/>
    <mergeCell ref="PYM38:PYN38"/>
    <mergeCell ref="PYO38:PYP38"/>
    <mergeCell ref="PXW38:PXX38"/>
    <mergeCell ref="PXY38:PXZ38"/>
    <mergeCell ref="PYA38:PYB38"/>
    <mergeCell ref="PYC38:PYD38"/>
    <mergeCell ref="PYE38:PYF38"/>
    <mergeCell ref="PXM38:PXN38"/>
    <mergeCell ref="PXO38:PXP38"/>
    <mergeCell ref="PXQ38:PXR38"/>
    <mergeCell ref="PXS38:PXT38"/>
    <mergeCell ref="PXU38:PXV38"/>
    <mergeCell ref="PXC38:PXD38"/>
    <mergeCell ref="PXE38:PXF38"/>
    <mergeCell ref="PXG38:PXH38"/>
    <mergeCell ref="PXI38:PXJ38"/>
    <mergeCell ref="PXK38:PXL38"/>
    <mergeCell ref="PWS38:PWT38"/>
    <mergeCell ref="PWU38:PWV38"/>
    <mergeCell ref="PWW38:PWX38"/>
    <mergeCell ref="PWY38:PWZ38"/>
    <mergeCell ref="PXA38:PXB38"/>
    <mergeCell ref="PWI38:PWJ38"/>
    <mergeCell ref="PWK38:PWL38"/>
    <mergeCell ref="PWM38:PWN38"/>
    <mergeCell ref="PWO38:PWP38"/>
    <mergeCell ref="PWQ38:PWR38"/>
    <mergeCell ref="PVY38:PVZ38"/>
    <mergeCell ref="PWA38:PWB38"/>
    <mergeCell ref="PWC38:PWD38"/>
    <mergeCell ref="PWE38:PWF38"/>
    <mergeCell ref="PWG38:PWH38"/>
    <mergeCell ref="QAY38:QAZ38"/>
    <mergeCell ref="QBA38:QBB38"/>
    <mergeCell ref="QBC38:QBD38"/>
    <mergeCell ref="QBE38:QBF38"/>
    <mergeCell ref="QBG38:QBH38"/>
    <mergeCell ref="QAO38:QAP38"/>
    <mergeCell ref="QAQ38:QAR38"/>
    <mergeCell ref="QAS38:QAT38"/>
    <mergeCell ref="QAU38:QAV38"/>
    <mergeCell ref="QAW38:QAX38"/>
    <mergeCell ref="QAE38:QAF38"/>
    <mergeCell ref="QAG38:QAH38"/>
    <mergeCell ref="QAI38:QAJ38"/>
    <mergeCell ref="QAK38:QAL38"/>
    <mergeCell ref="QAM38:QAN38"/>
    <mergeCell ref="PZU38:PZV38"/>
    <mergeCell ref="PZW38:PZX38"/>
    <mergeCell ref="PZY38:PZZ38"/>
    <mergeCell ref="QAA38:QAB38"/>
    <mergeCell ref="QAC38:QAD38"/>
    <mergeCell ref="PZK38:PZL38"/>
    <mergeCell ref="PZM38:PZN38"/>
    <mergeCell ref="PZO38:PZP38"/>
    <mergeCell ref="PZQ38:PZR38"/>
    <mergeCell ref="PZS38:PZT38"/>
    <mergeCell ref="PZA38:PZB38"/>
    <mergeCell ref="PZC38:PZD38"/>
    <mergeCell ref="PZE38:PZF38"/>
    <mergeCell ref="PZG38:PZH38"/>
    <mergeCell ref="PZI38:PZJ38"/>
    <mergeCell ref="PYQ38:PYR38"/>
    <mergeCell ref="PYS38:PYT38"/>
    <mergeCell ref="PYU38:PYV38"/>
    <mergeCell ref="PYW38:PYX38"/>
    <mergeCell ref="PYY38:PYZ38"/>
    <mergeCell ref="QDQ38:QDR38"/>
    <mergeCell ref="QDS38:QDT38"/>
    <mergeCell ref="QDU38:QDV38"/>
    <mergeCell ref="QDW38:QDX38"/>
    <mergeCell ref="QDY38:QDZ38"/>
    <mergeCell ref="QDG38:QDH38"/>
    <mergeCell ref="QDI38:QDJ38"/>
    <mergeCell ref="QDK38:QDL38"/>
    <mergeCell ref="QDM38:QDN38"/>
    <mergeCell ref="QDO38:QDP38"/>
    <mergeCell ref="QCW38:QCX38"/>
    <mergeCell ref="QCY38:QCZ38"/>
    <mergeCell ref="QDA38:QDB38"/>
    <mergeCell ref="QDC38:QDD38"/>
    <mergeCell ref="QDE38:QDF38"/>
    <mergeCell ref="QCM38:QCN38"/>
    <mergeCell ref="QCO38:QCP38"/>
    <mergeCell ref="QCQ38:QCR38"/>
    <mergeCell ref="QCS38:QCT38"/>
    <mergeCell ref="QCU38:QCV38"/>
    <mergeCell ref="QCC38:QCD38"/>
    <mergeCell ref="QCE38:QCF38"/>
    <mergeCell ref="QCG38:QCH38"/>
    <mergeCell ref="QCI38:QCJ38"/>
    <mergeCell ref="QCK38:QCL38"/>
    <mergeCell ref="QBS38:QBT38"/>
    <mergeCell ref="QBU38:QBV38"/>
    <mergeCell ref="QBW38:QBX38"/>
    <mergeCell ref="QBY38:QBZ38"/>
    <mergeCell ref="QCA38:QCB38"/>
    <mergeCell ref="QBI38:QBJ38"/>
    <mergeCell ref="QBK38:QBL38"/>
    <mergeCell ref="QBM38:QBN38"/>
    <mergeCell ref="QBO38:QBP38"/>
    <mergeCell ref="QBQ38:QBR38"/>
    <mergeCell ref="QGI38:QGJ38"/>
    <mergeCell ref="QGK38:QGL38"/>
    <mergeCell ref="QGM38:QGN38"/>
    <mergeCell ref="QGO38:QGP38"/>
    <mergeCell ref="QGQ38:QGR38"/>
    <mergeCell ref="QFY38:QFZ38"/>
    <mergeCell ref="QGA38:QGB38"/>
    <mergeCell ref="QGC38:QGD38"/>
    <mergeCell ref="QGE38:QGF38"/>
    <mergeCell ref="QGG38:QGH38"/>
    <mergeCell ref="QFO38:QFP38"/>
    <mergeCell ref="QFQ38:QFR38"/>
    <mergeCell ref="QFS38:QFT38"/>
    <mergeCell ref="QFU38:QFV38"/>
    <mergeCell ref="QFW38:QFX38"/>
    <mergeCell ref="QFE38:QFF38"/>
    <mergeCell ref="QFG38:QFH38"/>
    <mergeCell ref="QFI38:QFJ38"/>
    <mergeCell ref="QFK38:QFL38"/>
    <mergeCell ref="QFM38:QFN38"/>
    <mergeCell ref="QEU38:QEV38"/>
    <mergeCell ref="QEW38:QEX38"/>
    <mergeCell ref="QEY38:QEZ38"/>
    <mergeCell ref="QFA38:QFB38"/>
    <mergeCell ref="QFC38:QFD38"/>
    <mergeCell ref="QEK38:QEL38"/>
    <mergeCell ref="QEM38:QEN38"/>
    <mergeCell ref="QEO38:QEP38"/>
    <mergeCell ref="QEQ38:QER38"/>
    <mergeCell ref="QES38:QET38"/>
    <mergeCell ref="QEA38:QEB38"/>
    <mergeCell ref="QEC38:QED38"/>
    <mergeCell ref="QEE38:QEF38"/>
    <mergeCell ref="QEG38:QEH38"/>
    <mergeCell ref="QEI38:QEJ38"/>
    <mergeCell ref="QJA38:QJB38"/>
    <mergeCell ref="QJC38:QJD38"/>
    <mergeCell ref="QJE38:QJF38"/>
    <mergeCell ref="QJG38:QJH38"/>
    <mergeCell ref="QJI38:QJJ38"/>
    <mergeCell ref="QIQ38:QIR38"/>
    <mergeCell ref="QIS38:QIT38"/>
    <mergeCell ref="QIU38:QIV38"/>
    <mergeCell ref="QIW38:QIX38"/>
    <mergeCell ref="QIY38:QIZ38"/>
    <mergeCell ref="QIG38:QIH38"/>
    <mergeCell ref="QII38:QIJ38"/>
    <mergeCell ref="QIK38:QIL38"/>
    <mergeCell ref="QIM38:QIN38"/>
    <mergeCell ref="QIO38:QIP38"/>
    <mergeCell ref="QHW38:QHX38"/>
    <mergeCell ref="QHY38:QHZ38"/>
    <mergeCell ref="QIA38:QIB38"/>
    <mergeCell ref="QIC38:QID38"/>
    <mergeCell ref="QIE38:QIF38"/>
    <mergeCell ref="QHM38:QHN38"/>
    <mergeCell ref="QHO38:QHP38"/>
    <mergeCell ref="QHQ38:QHR38"/>
    <mergeCell ref="QHS38:QHT38"/>
    <mergeCell ref="QHU38:QHV38"/>
    <mergeCell ref="QHC38:QHD38"/>
    <mergeCell ref="QHE38:QHF38"/>
    <mergeCell ref="QHG38:QHH38"/>
    <mergeCell ref="QHI38:QHJ38"/>
    <mergeCell ref="QHK38:QHL38"/>
    <mergeCell ref="QGS38:QGT38"/>
    <mergeCell ref="QGU38:QGV38"/>
    <mergeCell ref="QGW38:QGX38"/>
    <mergeCell ref="QGY38:QGZ38"/>
    <mergeCell ref="QHA38:QHB38"/>
    <mergeCell ref="QLS38:QLT38"/>
    <mergeCell ref="QLU38:QLV38"/>
    <mergeCell ref="QLW38:QLX38"/>
    <mergeCell ref="QLY38:QLZ38"/>
    <mergeCell ref="QMA38:QMB38"/>
    <mergeCell ref="QLI38:QLJ38"/>
    <mergeCell ref="QLK38:QLL38"/>
    <mergeCell ref="QLM38:QLN38"/>
    <mergeCell ref="QLO38:QLP38"/>
    <mergeCell ref="QLQ38:QLR38"/>
    <mergeCell ref="QKY38:QKZ38"/>
    <mergeCell ref="QLA38:QLB38"/>
    <mergeCell ref="QLC38:QLD38"/>
    <mergeCell ref="QLE38:QLF38"/>
    <mergeCell ref="QLG38:QLH38"/>
    <mergeCell ref="QKO38:QKP38"/>
    <mergeCell ref="QKQ38:QKR38"/>
    <mergeCell ref="QKS38:QKT38"/>
    <mergeCell ref="QKU38:QKV38"/>
    <mergeCell ref="QKW38:QKX38"/>
    <mergeCell ref="QKE38:QKF38"/>
    <mergeCell ref="QKG38:QKH38"/>
    <mergeCell ref="QKI38:QKJ38"/>
    <mergeCell ref="QKK38:QKL38"/>
    <mergeCell ref="QKM38:QKN38"/>
    <mergeCell ref="QJU38:QJV38"/>
    <mergeCell ref="QJW38:QJX38"/>
    <mergeCell ref="QJY38:QJZ38"/>
    <mergeCell ref="QKA38:QKB38"/>
    <mergeCell ref="QKC38:QKD38"/>
    <mergeCell ref="QJK38:QJL38"/>
    <mergeCell ref="QJM38:QJN38"/>
    <mergeCell ref="QJO38:QJP38"/>
    <mergeCell ref="QJQ38:QJR38"/>
    <mergeCell ref="QJS38:QJT38"/>
    <mergeCell ref="QOK38:QOL38"/>
    <mergeCell ref="QOM38:QON38"/>
    <mergeCell ref="QOO38:QOP38"/>
    <mergeCell ref="QOQ38:QOR38"/>
    <mergeCell ref="QOS38:QOT38"/>
    <mergeCell ref="QOA38:QOB38"/>
    <mergeCell ref="QOC38:QOD38"/>
    <mergeCell ref="QOE38:QOF38"/>
    <mergeCell ref="QOG38:QOH38"/>
    <mergeCell ref="QOI38:QOJ38"/>
    <mergeCell ref="QNQ38:QNR38"/>
    <mergeCell ref="QNS38:QNT38"/>
    <mergeCell ref="QNU38:QNV38"/>
    <mergeCell ref="QNW38:QNX38"/>
    <mergeCell ref="QNY38:QNZ38"/>
    <mergeCell ref="QNG38:QNH38"/>
    <mergeCell ref="QNI38:QNJ38"/>
    <mergeCell ref="QNK38:QNL38"/>
    <mergeCell ref="QNM38:QNN38"/>
    <mergeCell ref="QNO38:QNP38"/>
    <mergeCell ref="QMW38:QMX38"/>
    <mergeCell ref="QMY38:QMZ38"/>
    <mergeCell ref="QNA38:QNB38"/>
    <mergeCell ref="QNC38:QND38"/>
    <mergeCell ref="QNE38:QNF38"/>
    <mergeCell ref="QMM38:QMN38"/>
    <mergeCell ref="QMO38:QMP38"/>
    <mergeCell ref="QMQ38:QMR38"/>
    <mergeCell ref="QMS38:QMT38"/>
    <mergeCell ref="QMU38:QMV38"/>
    <mergeCell ref="QMC38:QMD38"/>
    <mergeCell ref="QME38:QMF38"/>
    <mergeCell ref="QMG38:QMH38"/>
    <mergeCell ref="QMI38:QMJ38"/>
    <mergeCell ref="QMK38:QML38"/>
    <mergeCell ref="QRC38:QRD38"/>
    <mergeCell ref="QRE38:QRF38"/>
    <mergeCell ref="QRG38:QRH38"/>
    <mergeCell ref="QRI38:QRJ38"/>
    <mergeCell ref="QRK38:QRL38"/>
    <mergeCell ref="QQS38:QQT38"/>
    <mergeCell ref="QQU38:QQV38"/>
    <mergeCell ref="QQW38:QQX38"/>
    <mergeCell ref="QQY38:QQZ38"/>
    <mergeCell ref="QRA38:QRB38"/>
    <mergeCell ref="QQI38:QQJ38"/>
    <mergeCell ref="QQK38:QQL38"/>
    <mergeCell ref="QQM38:QQN38"/>
    <mergeCell ref="QQO38:QQP38"/>
    <mergeCell ref="QQQ38:QQR38"/>
    <mergeCell ref="QPY38:QPZ38"/>
    <mergeCell ref="QQA38:QQB38"/>
    <mergeCell ref="QQC38:QQD38"/>
    <mergeCell ref="QQE38:QQF38"/>
    <mergeCell ref="QQG38:QQH38"/>
    <mergeCell ref="QPO38:QPP38"/>
    <mergeCell ref="QPQ38:QPR38"/>
    <mergeCell ref="QPS38:QPT38"/>
    <mergeCell ref="QPU38:QPV38"/>
    <mergeCell ref="QPW38:QPX38"/>
    <mergeCell ref="QPE38:QPF38"/>
    <mergeCell ref="QPG38:QPH38"/>
    <mergeCell ref="QPI38:QPJ38"/>
    <mergeCell ref="QPK38:QPL38"/>
    <mergeCell ref="QPM38:QPN38"/>
    <mergeCell ref="QOU38:QOV38"/>
    <mergeCell ref="QOW38:QOX38"/>
    <mergeCell ref="QOY38:QOZ38"/>
    <mergeCell ref="QPA38:QPB38"/>
    <mergeCell ref="QPC38:QPD38"/>
    <mergeCell ref="QTU38:QTV38"/>
    <mergeCell ref="QTW38:QTX38"/>
    <mergeCell ref="QTY38:QTZ38"/>
    <mergeCell ref="QUA38:QUB38"/>
    <mergeCell ref="QUC38:QUD38"/>
    <mergeCell ref="QTK38:QTL38"/>
    <mergeCell ref="QTM38:QTN38"/>
    <mergeCell ref="QTO38:QTP38"/>
    <mergeCell ref="QTQ38:QTR38"/>
    <mergeCell ref="QTS38:QTT38"/>
    <mergeCell ref="QTA38:QTB38"/>
    <mergeCell ref="QTC38:QTD38"/>
    <mergeCell ref="QTE38:QTF38"/>
    <mergeCell ref="QTG38:QTH38"/>
    <mergeCell ref="QTI38:QTJ38"/>
    <mergeCell ref="QSQ38:QSR38"/>
    <mergeCell ref="QSS38:QST38"/>
    <mergeCell ref="QSU38:QSV38"/>
    <mergeCell ref="QSW38:QSX38"/>
    <mergeCell ref="QSY38:QSZ38"/>
    <mergeCell ref="QSG38:QSH38"/>
    <mergeCell ref="QSI38:QSJ38"/>
    <mergeCell ref="QSK38:QSL38"/>
    <mergeCell ref="QSM38:QSN38"/>
    <mergeCell ref="QSO38:QSP38"/>
    <mergeCell ref="QRW38:QRX38"/>
    <mergeCell ref="QRY38:QRZ38"/>
    <mergeCell ref="QSA38:QSB38"/>
    <mergeCell ref="QSC38:QSD38"/>
    <mergeCell ref="QSE38:QSF38"/>
    <mergeCell ref="QRM38:QRN38"/>
    <mergeCell ref="QRO38:QRP38"/>
    <mergeCell ref="QRQ38:QRR38"/>
    <mergeCell ref="QRS38:QRT38"/>
    <mergeCell ref="QRU38:QRV38"/>
    <mergeCell ref="QWM38:QWN38"/>
    <mergeCell ref="QWO38:QWP38"/>
    <mergeCell ref="QWQ38:QWR38"/>
    <mergeCell ref="QWS38:QWT38"/>
    <mergeCell ref="QWU38:QWV38"/>
    <mergeCell ref="QWC38:QWD38"/>
    <mergeCell ref="QWE38:QWF38"/>
    <mergeCell ref="QWG38:QWH38"/>
    <mergeCell ref="QWI38:QWJ38"/>
    <mergeCell ref="QWK38:QWL38"/>
    <mergeCell ref="QVS38:QVT38"/>
    <mergeCell ref="QVU38:QVV38"/>
    <mergeCell ref="QVW38:QVX38"/>
    <mergeCell ref="QVY38:QVZ38"/>
    <mergeCell ref="QWA38:QWB38"/>
    <mergeCell ref="QVI38:QVJ38"/>
    <mergeCell ref="QVK38:QVL38"/>
    <mergeCell ref="QVM38:QVN38"/>
    <mergeCell ref="QVO38:QVP38"/>
    <mergeCell ref="QVQ38:QVR38"/>
    <mergeCell ref="QUY38:QUZ38"/>
    <mergeCell ref="QVA38:QVB38"/>
    <mergeCell ref="QVC38:QVD38"/>
    <mergeCell ref="QVE38:QVF38"/>
    <mergeCell ref="QVG38:QVH38"/>
    <mergeCell ref="QUO38:QUP38"/>
    <mergeCell ref="QUQ38:QUR38"/>
    <mergeCell ref="QUS38:QUT38"/>
    <mergeCell ref="QUU38:QUV38"/>
    <mergeCell ref="QUW38:QUX38"/>
    <mergeCell ref="QUE38:QUF38"/>
    <mergeCell ref="QUG38:QUH38"/>
    <mergeCell ref="QUI38:QUJ38"/>
    <mergeCell ref="QUK38:QUL38"/>
    <mergeCell ref="QUM38:QUN38"/>
    <mergeCell ref="QZE38:QZF38"/>
    <mergeCell ref="QZG38:QZH38"/>
    <mergeCell ref="QZI38:QZJ38"/>
    <mergeCell ref="QZK38:QZL38"/>
    <mergeCell ref="QZM38:QZN38"/>
    <mergeCell ref="QYU38:QYV38"/>
    <mergeCell ref="QYW38:QYX38"/>
    <mergeCell ref="QYY38:QYZ38"/>
    <mergeCell ref="QZA38:QZB38"/>
    <mergeCell ref="QZC38:QZD38"/>
    <mergeCell ref="QYK38:QYL38"/>
    <mergeCell ref="QYM38:QYN38"/>
    <mergeCell ref="QYO38:QYP38"/>
    <mergeCell ref="QYQ38:QYR38"/>
    <mergeCell ref="QYS38:QYT38"/>
    <mergeCell ref="QYA38:QYB38"/>
    <mergeCell ref="QYC38:QYD38"/>
    <mergeCell ref="QYE38:QYF38"/>
    <mergeCell ref="QYG38:QYH38"/>
    <mergeCell ref="QYI38:QYJ38"/>
    <mergeCell ref="QXQ38:QXR38"/>
    <mergeCell ref="QXS38:QXT38"/>
    <mergeCell ref="QXU38:QXV38"/>
    <mergeCell ref="QXW38:QXX38"/>
    <mergeCell ref="QXY38:QXZ38"/>
    <mergeCell ref="QXG38:QXH38"/>
    <mergeCell ref="QXI38:QXJ38"/>
    <mergeCell ref="QXK38:QXL38"/>
    <mergeCell ref="QXM38:QXN38"/>
    <mergeCell ref="QXO38:QXP38"/>
    <mergeCell ref="QWW38:QWX38"/>
    <mergeCell ref="QWY38:QWZ38"/>
    <mergeCell ref="QXA38:QXB38"/>
    <mergeCell ref="QXC38:QXD38"/>
    <mergeCell ref="QXE38:QXF38"/>
    <mergeCell ref="RBW38:RBX38"/>
    <mergeCell ref="RBY38:RBZ38"/>
    <mergeCell ref="RCA38:RCB38"/>
    <mergeCell ref="RCC38:RCD38"/>
    <mergeCell ref="RCE38:RCF38"/>
    <mergeCell ref="RBM38:RBN38"/>
    <mergeCell ref="RBO38:RBP38"/>
    <mergeCell ref="RBQ38:RBR38"/>
    <mergeCell ref="RBS38:RBT38"/>
    <mergeCell ref="RBU38:RBV38"/>
    <mergeCell ref="RBC38:RBD38"/>
    <mergeCell ref="RBE38:RBF38"/>
    <mergeCell ref="RBG38:RBH38"/>
    <mergeCell ref="RBI38:RBJ38"/>
    <mergeCell ref="RBK38:RBL38"/>
    <mergeCell ref="RAS38:RAT38"/>
    <mergeCell ref="RAU38:RAV38"/>
    <mergeCell ref="RAW38:RAX38"/>
    <mergeCell ref="RAY38:RAZ38"/>
    <mergeCell ref="RBA38:RBB38"/>
    <mergeCell ref="RAI38:RAJ38"/>
    <mergeCell ref="RAK38:RAL38"/>
    <mergeCell ref="RAM38:RAN38"/>
    <mergeCell ref="RAO38:RAP38"/>
    <mergeCell ref="RAQ38:RAR38"/>
    <mergeCell ref="QZY38:QZZ38"/>
    <mergeCell ref="RAA38:RAB38"/>
    <mergeCell ref="RAC38:RAD38"/>
    <mergeCell ref="RAE38:RAF38"/>
    <mergeCell ref="RAG38:RAH38"/>
    <mergeCell ref="QZO38:QZP38"/>
    <mergeCell ref="QZQ38:QZR38"/>
    <mergeCell ref="QZS38:QZT38"/>
    <mergeCell ref="QZU38:QZV38"/>
    <mergeCell ref="QZW38:QZX38"/>
    <mergeCell ref="REO38:REP38"/>
    <mergeCell ref="REQ38:RER38"/>
    <mergeCell ref="RES38:RET38"/>
    <mergeCell ref="REU38:REV38"/>
    <mergeCell ref="REW38:REX38"/>
    <mergeCell ref="REE38:REF38"/>
    <mergeCell ref="REG38:REH38"/>
    <mergeCell ref="REI38:REJ38"/>
    <mergeCell ref="REK38:REL38"/>
    <mergeCell ref="REM38:REN38"/>
    <mergeCell ref="RDU38:RDV38"/>
    <mergeCell ref="RDW38:RDX38"/>
    <mergeCell ref="RDY38:RDZ38"/>
    <mergeCell ref="REA38:REB38"/>
    <mergeCell ref="REC38:RED38"/>
    <mergeCell ref="RDK38:RDL38"/>
    <mergeCell ref="RDM38:RDN38"/>
    <mergeCell ref="RDO38:RDP38"/>
    <mergeCell ref="RDQ38:RDR38"/>
    <mergeCell ref="RDS38:RDT38"/>
    <mergeCell ref="RDA38:RDB38"/>
    <mergeCell ref="RDC38:RDD38"/>
    <mergeCell ref="RDE38:RDF38"/>
    <mergeCell ref="RDG38:RDH38"/>
    <mergeCell ref="RDI38:RDJ38"/>
    <mergeCell ref="RCQ38:RCR38"/>
    <mergeCell ref="RCS38:RCT38"/>
    <mergeCell ref="RCU38:RCV38"/>
    <mergeCell ref="RCW38:RCX38"/>
    <mergeCell ref="RCY38:RCZ38"/>
    <mergeCell ref="RCG38:RCH38"/>
    <mergeCell ref="RCI38:RCJ38"/>
    <mergeCell ref="RCK38:RCL38"/>
    <mergeCell ref="RCM38:RCN38"/>
    <mergeCell ref="RCO38:RCP38"/>
    <mergeCell ref="RHG38:RHH38"/>
    <mergeCell ref="RHI38:RHJ38"/>
    <mergeCell ref="RHK38:RHL38"/>
    <mergeCell ref="RHM38:RHN38"/>
    <mergeCell ref="RHO38:RHP38"/>
    <mergeCell ref="RGW38:RGX38"/>
    <mergeCell ref="RGY38:RGZ38"/>
    <mergeCell ref="RHA38:RHB38"/>
    <mergeCell ref="RHC38:RHD38"/>
    <mergeCell ref="RHE38:RHF38"/>
    <mergeCell ref="RGM38:RGN38"/>
    <mergeCell ref="RGO38:RGP38"/>
    <mergeCell ref="RGQ38:RGR38"/>
    <mergeCell ref="RGS38:RGT38"/>
    <mergeCell ref="RGU38:RGV38"/>
    <mergeCell ref="RGC38:RGD38"/>
    <mergeCell ref="RGE38:RGF38"/>
    <mergeCell ref="RGG38:RGH38"/>
    <mergeCell ref="RGI38:RGJ38"/>
    <mergeCell ref="RGK38:RGL38"/>
    <mergeCell ref="RFS38:RFT38"/>
    <mergeCell ref="RFU38:RFV38"/>
    <mergeCell ref="RFW38:RFX38"/>
    <mergeCell ref="RFY38:RFZ38"/>
    <mergeCell ref="RGA38:RGB38"/>
    <mergeCell ref="RFI38:RFJ38"/>
    <mergeCell ref="RFK38:RFL38"/>
    <mergeCell ref="RFM38:RFN38"/>
    <mergeCell ref="RFO38:RFP38"/>
    <mergeCell ref="RFQ38:RFR38"/>
    <mergeCell ref="REY38:REZ38"/>
    <mergeCell ref="RFA38:RFB38"/>
    <mergeCell ref="RFC38:RFD38"/>
    <mergeCell ref="RFE38:RFF38"/>
    <mergeCell ref="RFG38:RFH38"/>
    <mergeCell ref="RJY38:RJZ38"/>
    <mergeCell ref="RKA38:RKB38"/>
    <mergeCell ref="RKC38:RKD38"/>
    <mergeCell ref="RKE38:RKF38"/>
    <mergeCell ref="RKG38:RKH38"/>
    <mergeCell ref="RJO38:RJP38"/>
    <mergeCell ref="RJQ38:RJR38"/>
    <mergeCell ref="RJS38:RJT38"/>
    <mergeCell ref="RJU38:RJV38"/>
    <mergeCell ref="RJW38:RJX38"/>
    <mergeCell ref="RJE38:RJF38"/>
    <mergeCell ref="RJG38:RJH38"/>
    <mergeCell ref="RJI38:RJJ38"/>
    <mergeCell ref="RJK38:RJL38"/>
    <mergeCell ref="RJM38:RJN38"/>
    <mergeCell ref="RIU38:RIV38"/>
    <mergeCell ref="RIW38:RIX38"/>
    <mergeCell ref="RIY38:RIZ38"/>
    <mergeCell ref="RJA38:RJB38"/>
    <mergeCell ref="RJC38:RJD38"/>
    <mergeCell ref="RIK38:RIL38"/>
    <mergeCell ref="RIM38:RIN38"/>
    <mergeCell ref="RIO38:RIP38"/>
    <mergeCell ref="RIQ38:RIR38"/>
    <mergeCell ref="RIS38:RIT38"/>
    <mergeCell ref="RIA38:RIB38"/>
    <mergeCell ref="RIC38:RID38"/>
    <mergeCell ref="RIE38:RIF38"/>
    <mergeCell ref="RIG38:RIH38"/>
    <mergeCell ref="RII38:RIJ38"/>
    <mergeCell ref="RHQ38:RHR38"/>
    <mergeCell ref="RHS38:RHT38"/>
    <mergeCell ref="RHU38:RHV38"/>
    <mergeCell ref="RHW38:RHX38"/>
    <mergeCell ref="RHY38:RHZ38"/>
    <mergeCell ref="RMQ38:RMR38"/>
    <mergeCell ref="RMS38:RMT38"/>
    <mergeCell ref="RMU38:RMV38"/>
    <mergeCell ref="RMW38:RMX38"/>
    <mergeCell ref="RMY38:RMZ38"/>
    <mergeCell ref="RMG38:RMH38"/>
    <mergeCell ref="RMI38:RMJ38"/>
    <mergeCell ref="RMK38:RML38"/>
    <mergeCell ref="RMM38:RMN38"/>
    <mergeCell ref="RMO38:RMP38"/>
    <mergeCell ref="RLW38:RLX38"/>
    <mergeCell ref="RLY38:RLZ38"/>
    <mergeCell ref="RMA38:RMB38"/>
    <mergeCell ref="RMC38:RMD38"/>
    <mergeCell ref="RME38:RMF38"/>
    <mergeCell ref="RLM38:RLN38"/>
    <mergeCell ref="RLO38:RLP38"/>
    <mergeCell ref="RLQ38:RLR38"/>
    <mergeCell ref="RLS38:RLT38"/>
    <mergeCell ref="RLU38:RLV38"/>
    <mergeCell ref="RLC38:RLD38"/>
    <mergeCell ref="RLE38:RLF38"/>
    <mergeCell ref="RLG38:RLH38"/>
    <mergeCell ref="RLI38:RLJ38"/>
    <mergeCell ref="RLK38:RLL38"/>
    <mergeCell ref="RKS38:RKT38"/>
    <mergeCell ref="RKU38:RKV38"/>
    <mergeCell ref="RKW38:RKX38"/>
    <mergeCell ref="RKY38:RKZ38"/>
    <mergeCell ref="RLA38:RLB38"/>
    <mergeCell ref="RKI38:RKJ38"/>
    <mergeCell ref="RKK38:RKL38"/>
    <mergeCell ref="RKM38:RKN38"/>
    <mergeCell ref="RKO38:RKP38"/>
    <mergeCell ref="RKQ38:RKR38"/>
    <mergeCell ref="RPI38:RPJ38"/>
    <mergeCell ref="RPK38:RPL38"/>
    <mergeCell ref="RPM38:RPN38"/>
    <mergeCell ref="RPO38:RPP38"/>
    <mergeCell ref="RPQ38:RPR38"/>
    <mergeCell ref="ROY38:ROZ38"/>
    <mergeCell ref="RPA38:RPB38"/>
    <mergeCell ref="RPC38:RPD38"/>
    <mergeCell ref="RPE38:RPF38"/>
    <mergeCell ref="RPG38:RPH38"/>
    <mergeCell ref="ROO38:ROP38"/>
    <mergeCell ref="ROQ38:ROR38"/>
    <mergeCell ref="ROS38:ROT38"/>
    <mergeCell ref="ROU38:ROV38"/>
    <mergeCell ref="ROW38:ROX38"/>
    <mergeCell ref="ROE38:ROF38"/>
    <mergeCell ref="ROG38:ROH38"/>
    <mergeCell ref="ROI38:ROJ38"/>
    <mergeCell ref="ROK38:ROL38"/>
    <mergeCell ref="ROM38:RON38"/>
    <mergeCell ref="RNU38:RNV38"/>
    <mergeCell ref="RNW38:RNX38"/>
    <mergeCell ref="RNY38:RNZ38"/>
    <mergeCell ref="ROA38:ROB38"/>
    <mergeCell ref="ROC38:ROD38"/>
    <mergeCell ref="RNK38:RNL38"/>
    <mergeCell ref="RNM38:RNN38"/>
    <mergeCell ref="RNO38:RNP38"/>
    <mergeCell ref="RNQ38:RNR38"/>
    <mergeCell ref="RNS38:RNT38"/>
    <mergeCell ref="RNA38:RNB38"/>
    <mergeCell ref="RNC38:RND38"/>
    <mergeCell ref="RNE38:RNF38"/>
    <mergeCell ref="RNG38:RNH38"/>
    <mergeCell ref="RNI38:RNJ38"/>
    <mergeCell ref="RSA38:RSB38"/>
    <mergeCell ref="RSC38:RSD38"/>
    <mergeCell ref="RSE38:RSF38"/>
    <mergeCell ref="RSG38:RSH38"/>
    <mergeCell ref="RSI38:RSJ38"/>
    <mergeCell ref="RRQ38:RRR38"/>
    <mergeCell ref="RRS38:RRT38"/>
    <mergeCell ref="RRU38:RRV38"/>
    <mergeCell ref="RRW38:RRX38"/>
    <mergeCell ref="RRY38:RRZ38"/>
    <mergeCell ref="RRG38:RRH38"/>
    <mergeCell ref="RRI38:RRJ38"/>
    <mergeCell ref="RRK38:RRL38"/>
    <mergeCell ref="RRM38:RRN38"/>
    <mergeCell ref="RRO38:RRP38"/>
    <mergeCell ref="RQW38:RQX38"/>
    <mergeCell ref="RQY38:RQZ38"/>
    <mergeCell ref="RRA38:RRB38"/>
    <mergeCell ref="RRC38:RRD38"/>
    <mergeCell ref="RRE38:RRF38"/>
    <mergeCell ref="RQM38:RQN38"/>
    <mergeCell ref="RQO38:RQP38"/>
    <mergeCell ref="RQQ38:RQR38"/>
    <mergeCell ref="RQS38:RQT38"/>
    <mergeCell ref="RQU38:RQV38"/>
    <mergeCell ref="RQC38:RQD38"/>
    <mergeCell ref="RQE38:RQF38"/>
    <mergeCell ref="RQG38:RQH38"/>
    <mergeCell ref="RQI38:RQJ38"/>
    <mergeCell ref="RQK38:RQL38"/>
    <mergeCell ref="RPS38:RPT38"/>
    <mergeCell ref="RPU38:RPV38"/>
    <mergeCell ref="RPW38:RPX38"/>
    <mergeCell ref="RPY38:RPZ38"/>
    <mergeCell ref="RQA38:RQB38"/>
    <mergeCell ref="RUS38:RUT38"/>
    <mergeCell ref="RUU38:RUV38"/>
    <mergeCell ref="RUW38:RUX38"/>
    <mergeCell ref="RUY38:RUZ38"/>
    <mergeCell ref="RVA38:RVB38"/>
    <mergeCell ref="RUI38:RUJ38"/>
    <mergeCell ref="RUK38:RUL38"/>
    <mergeCell ref="RUM38:RUN38"/>
    <mergeCell ref="RUO38:RUP38"/>
    <mergeCell ref="RUQ38:RUR38"/>
    <mergeCell ref="RTY38:RTZ38"/>
    <mergeCell ref="RUA38:RUB38"/>
    <mergeCell ref="RUC38:RUD38"/>
    <mergeCell ref="RUE38:RUF38"/>
    <mergeCell ref="RUG38:RUH38"/>
    <mergeCell ref="RTO38:RTP38"/>
    <mergeCell ref="RTQ38:RTR38"/>
    <mergeCell ref="RTS38:RTT38"/>
    <mergeCell ref="RTU38:RTV38"/>
    <mergeCell ref="RTW38:RTX38"/>
    <mergeCell ref="RTE38:RTF38"/>
    <mergeCell ref="RTG38:RTH38"/>
    <mergeCell ref="RTI38:RTJ38"/>
    <mergeCell ref="RTK38:RTL38"/>
    <mergeCell ref="RTM38:RTN38"/>
    <mergeCell ref="RSU38:RSV38"/>
    <mergeCell ref="RSW38:RSX38"/>
    <mergeCell ref="RSY38:RSZ38"/>
    <mergeCell ref="RTA38:RTB38"/>
    <mergeCell ref="RTC38:RTD38"/>
    <mergeCell ref="RSK38:RSL38"/>
    <mergeCell ref="RSM38:RSN38"/>
    <mergeCell ref="RSO38:RSP38"/>
    <mergeCell ref="RSQ38:RSR38"/>
    <mergeCell ref="RSS38:RST38"/>
    <mergeCell ref="RXK38:RXL38"/>
    <mergeCell ref="RXM38:RXN38"/>
    <mergeCell ref="RXO38:RXP38"/>
    <mergeCell ref="RXQ38:RXR38"/>
    <mergeCell ref="RXS38:RXT38"/>
    <mergeCell ref="RXA38:RXB38"/>
    <mergeCell ref="RXC38:RXD38"/>
    <mergeCell ref="RXE38:RXF38"/>
    <mergeCell ref="RXG38:RXH38"/>
    <mergeCell ref="RXI38:RXJ38"/>
    <mergeCell ref="RWQ38:RWR38"/>
    <mergeCell ref="RWS38:RWT38"/>
    <mergeCell ref="RWU38:RWV38"/>
    <mergeCell ref="RWW38:RWX38"/>
    <mergeCell ref="RWY38:RWZ38"/>
    <mergeCell ref="RWG38:RWH38"/>
    <mergeCell ref="RWI38:RWJ38"/>
    <mergeCell ref="RWK38:RWL38"/>
    <mergeCell ref="RWM38:RWN38"/>
    <mergeCell ref="RWO38:RWP38"/>
    <mergeCell ref="RVW38:RVX38"/>
    <mergeCell ref="RVY38:RVZ38"/>
    <mergeCell ref="RWA38:RWB38"/>
    <mergeCell ref="RWC38:RWD38"/>
    <mergeCell ref="RWE38:RWF38"/>
    <mergeCell ref="RVM38:RVN38"/>
    <mergeCell ref="RVO38:RVP38"/>
    <mergeCell ref="RVQ38:RVR38"/>
    <mergeCell ref="RVS38:RVT38"/>
    <mergeCell ref="RVU38:RVV38"/>
    <mergeCell ref="RVC38:RVD38"/>
    <mergeCell ref="RVE38:RVF38"/>
    <mergeCell ref="RVG38:RVH38"/>
    <mergeCell ref="RVI38:RVJ38"/>
    <mergeCell ref="RVK38:RVL38"/>
    <mergeCell ref="SAC38:SAD38"/>
    <mergeCell ref="SAE38:SAF38"/>
    <mergeCell ref="SAG38:SAH38"/>
    <mergeCell ref="SAI38:SAJ38"/>
    <mergeCell ref="SAK38:SAL38"/>
    <mergeCell ref="RZS38:RZT38"/>
    <mergeCell ref="RZU38:RZV38"/>
    <mergeCell ref="RZW38:RZX38"/>
    <mergeCell ref="RZY38:RZZ38"/>
    <mergeCell ref="SAA38:SAB38"/>
    <mergeCell ref="RZI38:RZJ38"/>
    <mergeCell ref="RZK38:RZL38"/>
    <mergeCell ref="RZM38:RZN38"/>
    <mergeCell ref="RZO38:RZP38"/>
    <mergeCell ref="RZQ38:RZR38"/>
    <mergeCell ref="RYY38:RYZ38"/>
    <mergeCell ref="RZA38:RZB38"/>
    <mergeCell ref="RZC38:RZD38"/>
    <mergeCell ref="RZE38:RZF38"/>
    <mergeCell ref="RZG38:RZH38"/>
    <mergeCell ref="RYO38:RYP38"/>
    <mergeCell ref="RYQ38:RYR38"/>
    <mergeCell ref="RYS38:RYT38"/>
    <mergeCell ref="RYU38:RYV38"/>
    <mergeCell ref="RYW38:RYX38"/>
    <mergeCell ref="RYE38:RYF38"/>
    <mergeCell ref="RYG38:RYH38"/>
    <mergeCell ref="RYI38:RYJ38"/>
    <mergeCell ref="RYK38:RYL38"/>
    <mergeCell ref="RYM38:RYN38"/>
    <mergeCell ref="RXU38:RXV38"/>
    <mergeCell ref="RXW38:RXX38"/>
    <mergeCell ref="RXY38:RXZ38"/>
    <mergeCell ref="RYA38:RYB38"/>
    <mergeCell ref="RYC38:RYD38"/>
    <mergeCell ref="SCU38:SCV38"/>
    <mergeCell ref="SCW38:SCX38"/>
    <mergeCell ref="SCY38:SCZ38"/>
    <mergeCell ref="SDA38:SDB38"/>
    <mergeCell ref="SDC38:SDD38"/>
    <mergeCell ref="SCK38:SCL38"/>
    <mergeCell ref="SCM38:SCN38"/>
    <mergeCell ref="SCO38:SCP38"/>
    <mergeCell ref="SCQ38:SCR38"/>
    <mergeCell ref="SCS38:SCT38"/>
    <mergeCell ref="SCA38:SCB38"/>
    <mergeCell ref="SCC38:SCD38"/>
    <mergeCell ref="SCE38:SCF38"/>
    <mergeCell ref="SCG38:SCH38"/>
    <mergeCell ref="SCI38:SCJ38"/>
    <mergeCell ref="SBQ38:SBR38"/>
    <mergeCell ref="SBS38:SBT38"/>
    <mergeCell ref="SBU38:SBV38"/>
    <mergeCell ref="SBW38:SBX38"/>
    <mergeCell ref="SBY38:SBZ38"/>
    <mergeCell ref="SBG38:SBH38"/>
    <mergeCell ref="SBI38:SBJ38"/>
    <mergeCell ref="SBK38:SBL38"/>
    <mergeCell ref="SBM38:SBN38"/>
    <mergeCell ref="SBO38:SBP38"/>
    <mergeCell ref="SAW38:SAX38"/>
    <mergeCell ref="SAY38:SAZ38"/>
    <mergeCell ref="SBA38:SBB38"/>
    <mergeCell ref="SBC38:SBD38"/>
    <mergeCell ref="SBE38:SBF38"/>
    <mergeCell ref="SAM38:SAN38"/>
    <mergeCell ref="SAO38:SAP38"/>
    <mergeCell ref="SAQ38:SAR38"/>
    <mergeCell ref="SAS38:SAT38"/>
    <mergeCell ref="SAU38:SAV38"/>
    <mergeCell ref="SFM38:SFN38"/>
    <mergeCell ref="SFO38:SFP38"/>
    <mergeCell ref="SFQ38:SFR38"/>
    <mergeCell ref="SFS38:SFT38"/>
    <mergeCell ref="SFU38:SFV38"/>
    <mergeCell ref="SFC38:SFD38"/>
    <mergeCell ref="SFE38:SFF38"/>
    <mergeCell ref="SFG38:SFH38"/>
    <mergeCell ref="SFI38:SFJ38"/>
    <mergeCell ref="SFK38:SFL38"/>
    <mergeCell ref="SES38:SET38"/>
    <mergeCell ref="SEU38:SEV38"/>
    <mergeCell ref="SEW38:SEX38"/>
    <mergeCell ref="SEY38:SEZ38"/>
    <mergeCell ref="SFA38:SFB38"/>
    <mergeCell ref="SEI38:SEJ38"/>
    <mergeCell ref="SEK38:SEL38"/>
    <mergeCell ref="SEM38:SEN38"/>
    <mergeCell ref="SEO38:SEP38"/>
    <mergeCell ref="SEQ38:SER38"/>
    <mergeCell ref="SDY38:SDZ38"/>
    <mergeCell ref="SEA38:SEB38"/>
    <mergeCell ref="SEC38:SED38"/>
    <mergeCell ref="SEE38:SEF38"/>
    <mergeCell ref="SEG38:SEH38"/>
    <mergeCell ref="SDO38:SDP38"/>
    <mergeCell ref="SDQ38:SDR38"/>
    <mergeCell ref="SDS38:SDT38"/>
    <mergeCell ref="SDU38:SDV38"/>
    <mergeCell ref="SDW38:SDX38"/>
    <mergeCell ref="SDE38:SDF38"/>
    <mergeCell ref="SDG38:SDH38"/>
    <mergeCell ref="SDI38:SDJ38"/>
    <mergeCell ref="SDK38:SDL38"/>
    <mergeCell ref="SDM38:SDN38"/>
    <mergeCell ref="SIE38:SIF38"/>
    <mergeCell ref="SIG38:SIH38"/>
    <mergeCell ref="SII38:SIJ38"/>
    <mergeCell ref="SIK38:SIL38"/>
    <mergeCell ref="SIM38:SIN38"/>
    <mergeCell ref="SHU38:SHV38"/>
    <mergeCell ref="SHW38:SHX38"/>
    <mergeCell ref="SHY38:SHZ38"/>
    <mergeCell ref="SIA38:SIB38"/>
    <mergeCell ref="SIC38:SID38"/>
    <mergeCell ref="SHK38:SHL38"/>
    <mergeCell ref="SHM38:SHN38"/>
    <mergeCell ref="SHO38:SHP38"/>
    <mergeCell ref="SHQ38:SHR38"/>
    <mergeCell ref="SHS38:SHT38"/>
    <mergeCell ref="SHA38:SHB38"/>
    <mergeCell ref="SHC38:SHD38"/>
    <mergeCell ref="SHE38:SHF38"/>
    <mergeCell ref="SHG38:SHH38"/>
    <mergeCell ref="SHI38:SHJ38"/>
    <mergeCell ref="SGQ38:SGR38"/>
    <mergeCell ref="SGS38:SGT38"/>
    <mergeCell ref="SGU38:SGV38"/>
    <mergeCell ref="SGW38:SGX38"/>
    <mergeCell ref="SGY38:SGZ38"/>
    <mergeCell ref="SGG38:SGH38"/>
    <mergeCell ref="SGI38:SGJ38"/>
    <mergeCell ref="SGK38:SGL38"/>
    <mergeCell ref="SGM38:SGN38"/>
    <mergeCell ref="SGO38:SGP38"/>
    <mergeCell ref="SFW38:SFX38"/>
    <mergeCell ref="SFY38:SFZ38"/>
    <mergeCell ref="SGA38:SGB38"/>
    <mergeCell ref="SGC38:SGD38"/>
    <mergeCell ref="SGE38:SGF38"/>
    <mergeCell ref="SKW38:SKX38"/>
    <mergeCell ref="SKY38:SKZ38"/>
    <mergeCell ref="SLA38:SLB38"/>
    <mergeCell ref="SLC38:SLD38"/>
    <mergeCell ref="SLE38:SLF38"/>
    <mergeCell ref="SKM38:SKN38"/>
    <mergeCell ref="SKO38:SKP38"/>
    <mergeCell ref="SKQ38:SKR38"/>
    <mergeCell ref="SKS38:SKT38"/>
    <mergeCell ref="SKU38:SKV38"/>
    <mergeCell ref="SKC38:SKD38"/>
    <mergeCell ref="SKE38:SKF38"/>
    <mergeCell ref="SKG38:SKH38"/>
    <mergeCell ref="SKI38:SKJ38"/>
    <mergeCell ref="SKK38:SKL38"/>
    <mergeCell ref="SJS38:SJT38"/>
    <mergeCell ref="SJU38:SJV38"/>
    <mergeCell ref="SJW38:SJX38"/>
    <mergeCell ref="SJY38:SJZ38"/>
    <mergeCell ref="SKA38:SKB38"/>
    <mergeCell ref="SJI38:SJJ38"/>
    <mergeCell ref="SJK38:SJL38"/>
    <mergeCell ref="SJM38:SJN38"/>
    <mergeCell ref="SJO38:SJP38"/>
    <mergeCell ref="SJQ38:SJR38"/>
    <mergeCell ref="SIY38:SIZ38"/>
    <mergeCell ref="SJA38:SJB38"/>
    <mergeCell ref="SJC38:SJD38"/>
    <mergeCell ref="SJE38:SJF38"/>
    <mergeCell ref="SJG38:SJH38"/>
    <mergeCell ref="SIO38:SIP38"/>
    <mergeCell ref="SIQ38:SIR38"/>
    <mergeCell ref="SIS38:SIT38"/>
    <mergeCell ref="SIU38:SIV38"/>
    <mergeCell ref="SIW38:SIX38"/>
    <mergeCell ref="SNO38:SNP38"/>
    <mergeCell ref="SNQ38:SNR38"/>
    <mergeCell ref="SNS38:SNT38"/>
    <mergeCell ref="SNU38:SNV38"/>
    <mergeCell ref="SNW38:SNX38"/>
    <mergeCell ref="SNE38:SNF38"/>
    <mergeCell ref="SNG38:SNH38"/>
    <mergeCell ref="SNI38:SNJ38"/>
    <mergeCell ref="SNK38:SNL38"/>
    <mergeCell ref="SNM38:SNN38"/>
    <mergeCell ref="SMU38:SMV38"/>
    <mergeCell ref="SMW38:SMX38"/>
    <mergeCell ref="SMY38:SMZ38"/>
    <mergeCell ref="SNA38:SNB38"/>
    <mergeCell ref="SNC38:SND38"/>
    <mergeCell ref="SMK38:SML38"/>
    <mergeCell ref="SMM38:SMN38"/>
    <mergeCell ref="SMO38:SMP38"/>
    <mergeCell ref="SMQ38:SMR38"/>
    <mergeCell ref="SMS38:SMT38"/>
    <mergeCell ref="SMA38:SMB38"/>
    <mergeCell ref="SMC38:SMD38"/>
    <mergeCell ref="SME38:SMF38"/>
    <mergeCell ref="SMG38:SMH38"/>
    <mergeCell ref="SMI38:SMJ38"/>
    <mergeCell ref="SLQ38:SLR38"/>
    <mergeCell ref="SLS38:SLT38"/>
    <mergeCell ref="SLU38:SLV38"/>
    <mergeCell ref="SLW38:SLX38"/>
    <mergeCell ref="SLY38:SLZ38"/>
    <mergeCell ref="SLG38:SLH38"/>
    <mergeCell ref="SLI38:SLJ38"/>
    <mergeCell ref="SLK38:SLL38"/>
    <mergeCell ref="SLM38:SLN38"/>
    <mergeCell ref="SLO38:SLP38"/>
    <mergeCell ref="SQG38:SQH38"/>
    <mergeCell ref="SQI38:SQJ38"/>
    <mergeCell ref="SQK38:SQL38"/>
    <mergeCell ref="SQM38:SQN38"/>
    <mergeCell ref="SQO38:SQP38"/>
    <mergeCell ref="SPW38:SPX38"/>
    <mergeCell ref="SPY38:SPZ38"/>
    <mergeCell ref="SQA38:SQB38"/>
    <mergeCell ref="SQC38:SQD38"/>
    <mergeCell ref="SQE38:SQF38"/>
    <mergeCell ref="SPM38:SPN38"/>
    <mergeCell ref="SPO38:SPP38"/>
    <mergeCell ref="SPQ38:SPR38"/>
    <mergeCell ref="SPS38:SPT38"/>
    <mergeCell ref="SPU38:SPV38"/>
    <mergeCell ref="SPC38:SPD38"/>
    <mergeCell ref="SPE38:SPF38"/>
    <mergeCell ref="SPG38:SPH38"/>
    <mergeCell ref="SPI38:SPJ38"/>
    <mergeCell ref="SPK38:SPL38"/>
    <mergeCell ref="SOS38:SOT38"/>
    <mergeCell ref="SOU38:SOV38"/>
    <mergeCell ref="SOW38:SOX38"/>
    <mergeCell ref="SOY38:SOZ38"/>
    <mergeCell ref="SPA38:SPB38"/>
    <mergeCell ref="SOI38:SOJ38"/>
    <mergeCell ref="SOK38:SOL38"/>
    <mergeCell ref="SOM38:SON38"/>
    <mergeCell ref="SOO38:SOP38"/>
    <mergeCell ref="SOQ38:SOR38"/>
    <mergeCell ref="SNY38:SNZ38"/>
    <mergeCell ref="SOA38:SOB38"/>
    <mergeCell ref="SOC38:SOD38"/>
    <mergeCell ref="SOE38:SOF38"/>
    <mergeCell ref="SOG38:SOH38"/>
    <mergeCell ref="SSY38:SSZ38"/>
    <mergeCell ref="STA38:STB38"/>
    <mergeCell ref="STC38:STD38"/>
    <mergeCell ref="STE38:STF38"/>
    <mergeCell ref="STG38:STH38"/>
    <mergeCell ref="SSO38:SSP38"/>
    <mergeCell ref="SSQ38:SSR38"/>
    <mergeCell ref="SSS38:SST38"/>
    <mergeCell ref="SSU38:SSV38"/>
    <mergeCell ref="SSW38:SSX38"/>
    <mergeCell ref="SSE38:SSF38"/>
    <mergeCell ref="SSG38:SSH38"/>
    <mergeCell ref="SSI38:SSJ38"/>
    <mergeCell ref="SSK38:SSL38"/>
    <mergeCell ref="SSM38:SSN38"/>
    <mergeCell ref="SRU38:SRV38"/>
    <mergeCell ref="SRW38:SRX38"/>
    <mergeCell ref="SRY38:SRZ38"/>
    <mergeCell ref="SSA38:SSB38"/>
    <mergeCell ref="SSC38:SSD38"/>
    <mergeCell ref="SRK38:SRL38"/>
    <mergeCell ref="SRM38:SRN38"/>
    <mergeCell ref="SRO38:SRP38"/>
    <mergeCell ref="SRQ38:SRR38"/>
    <mergeCell ref="SRS38:SRT38"/>
    <mergeCell ref="SRA38:SRB38"/>
    <mergeCell ref="SRC38:SRD38"/>
    <mergeCell ref="SRE38:SRF38"/>
    <mergeCell ref="SRG38:SRH38"/>
    <mergeCell ref="SRI38:SRJ38"/>
    <mergeCell ref="SQQ38:SQR38"/>
    <mergeCell ref="SQS38:SQT38"/>
    <mergeCell ref="SQU38:SQV38"/>
    <mergeCell ref="SQW38:SQX38"/>
    <mergeCell ref="SQY38:SQZ38"/>
    <mergeCell ref="SVQ38:SVR38"/>
    <mergeCell ref="SVS38:SVT38"/>
    <mergeCell ref="SVU38:SVV38"/>
    <mergeCell ref="SVW38:SVX38"/>
    <mergeCell ref="SVY38:SVZ38"/>
    <mergeCell ref="SVG38:SVH38"/>
    <mergeCell ref="SVI38:SVJ38"/>
    <mergeCell ref="SVK38:SVL38"/>
    <mergeCell ref="SVM38:SVN38"/>
    <mergeCell ref="SVO38:SVP38"/>
    <mergeCell ref="SUW38:SUX38"/>
    <mergeCell ref="SUY38:SUZ38"/>
    <mergeCell ref="SVA38:SVB38"/>
    <mergeCell ref="SVC38:SVD38"/>
    <mergeCell ref="SVE38:SVF38"/>
    <mergeCell ref="SUM38:SUN38"/>
    <mergeCell ref="SUO38:SUP38"/>
    <mergeCell ref="SUQ38:SUR38"/>
    <mergeCell ref="SUS38:SUT38"/>
    <mergeCell ref="SUU38:SUV38"/>
    <mergeCell ref="SUC38:SUD38"/>
    <mergeCell ref="SUE38:SUF38"/>
    <mergeCell ref="SUG38:SUH38"/>
    <mergeCell ref="SUI38:SUJ38"/>
    <mergeCell ref="SUK38:SUL38"/>
    <mergeCell ref="STS38:STT38"/>
    <mergeCell ref="STU38:STV38"/>
    <mergeCell ref="STW38:STX38"/>
    <mergeCell ref="STY38:STZ38"/>
    <mergeCell ref="SUA38:SUB38"/>
    <mergeCell ref="STI38:STJ38"/>
    <mergeCell ref="STK38:STL38"/>
    <mergeCell ref="STM38:STN38"/>
    <mergeCell ref="STO38:STP38"/>
    <mergeCell ref="STQ38:STR38"/>
    <mergeCell ref="SYI38:SYJ38"/>
    <mergeCell ref="SYK38:SYL38"/>
    <mergeCell ref="SYM38:SYN38"/>
    <mergeCell ref="SYO38:SYP38"/>
    <mergeCell ref="SYQ38:SYR38"/>
    <mergeCell ref="SXY38:SXZ38"/>
    <mergeCell ref="SYA38:SYB38"/>
    <mergeCell ref="SYC38:SYD38"/>
    <mergeCell ref="SYE38:SYF38"/>
    <mergeCell ref="SYG38:SYH38"/>
    <mergeCell ref="SXO38:SXP38"/>
    <mergeCell ref="SXQ38:SXR38"/>
    <mergeCell ref="SXS38:SXT38"/>
    <mergeCell ref="SXU38:SXV38"/>
    <mergeCell ref="SXW38:SXX38"/>
    <mergeCell ref="SXE38:SXF38"/>
    <mergeCell ref="SXG38:SXH38"/>
    <mergeCell ref="SXI38:SXJ38"/>
    <mergeCell ref="SXK38:SXL38"/>
    <mergeCell ref="SXM38:SXN38"/>
    <mergeCell ref="SWU38:SWV38"/>
    <mergeCell ref="SWW38:SWX38"/>
    <mergeCell ref="SWY38:SWZ38"/>
    <mergeCell ref="SXA38:SXB38"/>
    <mergeCell ref="SXC38:SXD38"/>
    <mergeCell ref="SWK38:SWL38"/>
    <mergeCell ref="SWM38:SWN38"/>
    <mergeCell ref="SWO38:SWP38"/>
    <mergeCell ref="SWQ38:SWR38"/>
    <mergeCell ref="SWS38:SWT38"/>
    <mergeCell ref="SWA38:SWB38"/>
    <mergeCell ref="SWC38:SWD38"/>
    <mergeCell ref="SWE38:SWF38"/>
    <mergeCell ref="SWG38:SWH38"/>
    <mergeCell ref="SWI38:SWJ38"/>
    <mergeCell ref="TBA38:TBB38"/>
    <mergeCell ref="TBC38:TBD38"/>
    <mergeCell ref="TBE38:TBF38"/>
    <mergeCell ref="TBG38:TBH38"/>
    <mergeCell ref="TBI38:TBJ38"/>
    <mergeCell ref="TAQ38:TAR38"/>
    <mergeCell ref="TAS38:TAT38"/>
    <mergeCell ref="TAU38:TAV38"/>
    <mergeCell ref="TAW38:TAX38"/>
    <mergeCell ref="TAY38:TAZ38"/>
    <mergeCell ref="TAG38:TAH38"/>
    <mergeCell ref="TAI38:TAJ38"/>
    <mergeCell ref="TAK38:TAL38"/>
    <mergeCell ref="TAM38:TAN38"/>
    <mergeCell ref="TAO38:TAP38"/>
    <mergeCell ref="SZW38:SZX38"/>
    <mergeCell ref="SZY38:SZZ38"/>
    <mergeCell ref="TAA38:TAB38"/>
    <mergeCell ref="TAC38:TAD38"/>
    <mergeCell ref="TAE38:TAF38"/>
    <mergeCell ref="SZM38:SZN38"/>
    <mergeCell ref="SZO38:SZP38"/>
    <mergeCell ref="SZQ38:SZR38"/>
    <mergeCell ref="SZS38:SZT38"/>
    <mergeCell ref="SZU38:SZV38"/>
    <mergeCell ref="SZC38:SZD38"/>
    <mergeCell ref="SZE38:SZF38"/>
    <mergeCell ref="SZG38:SZH38"/>
    <mergeCell ref="SZI38:SZJ38"/>
    <mergeCell ref="SZK38:SZL38"/>
    <mergeCell ref="SYS38:SYT38"/>
    <mergeCell ref="SYU38:SYV38"/>
    <mergeCell ref="SYW38:SYX38"/>
    <mergeCell ref="SYY38:SYZ38"/>
    <mergeCell ref="SZA38:SZB38"/>
    <mergeCell ref="TDS38:TDT38"/>
    <mergeCell ref="TDU38:TDV38"/>
    <mergeCell ref="TDW38:TDX38"/>
    <mergeCell ref="TDY38:TDZ38"/>
    <mergeCell ref="TEA38:TEB38"/>
    <mergeCell ref="TDI38:TDJ38"/>
    <mergeCell ref="TDK38:TDL38"/>
    <mergeCell ref="TDM38:TDN38"/>
    <mergeCell ref="TDO38:TDP38"/>
    <mergeCell ref="TDQ38:TDR38"/>
    <mergeCell ref="TCY38:TCZ38"/>
    <mergeCell ref="TDA38:TDB38"/>
    <mergeCell ref="TDC38:TDD38"/>
    <mergeCell ref="TDE38:TDF38"/>
    <mergeCell ref="TDG38:TDH38"/>
    <mergeCell ref="TCO38:TCP38"/>
    <mergeCell ref="TCQ38:TCR38"/>
    <mergeCell ref="TCS38:TCT38"/>
    <mergeCell ref="TCU38:TCV38"/>
    <mergeCell ref="TCW38:TCX38"/>
    <mergeCell ref="TCE38:TCF38"/>
    <mergeCell ref="TCG38:TCH38"/>
    <mergeCell ref="TCI38:TCJ38"/>
    <mergeCell ref="TCK38:TCL38"/>
    <mergeCell ref="TCM38:TCN38"/>
    <mergeCell ref="TBU38:TBV38"/>
    <mergeCell ref="TBW38:TBX38"/>
    <mergeCell ref="TBY38:TBZ38"/>
    <mergeCell ref="TCA38:TCB38"/>
    <mergeCell ref="TCC38:TCD38"/>
    <mergeCell ref="TBK38:TBL38"/>
    <mergeCell ref="TBM38:TBN38"/>
    <mergeCell ref="TBO38:TBP38"/>
    <mergeCell ref="TBQ38:TBR38"/>
    <mergeCell ref="TBS38:TBT38"/>
    <mergeCell ref="TGK38:TGL38"/>
    <mergeCell ref="TGM38:TGN38"/>
    <mergeCell ref="TGO38:TGP38"/>
    <mergeCell ref="TGQ38:TGR38"/>
    <mergeCell ref="TGS38:TGT38"/>
    <mergeCell ref="TGA38:TGB38"/>
    <mergeCell ref="TGC38:TGD38"/>
    <mergeCell ref="TGE38:TGF38"/>
    <mergeCell ref="TGG38:TGH38"/>
    <mergeCell ref="TGI38:TGJ38"/>
    <mergeCell ref="TFQ38:TFR38"/>
    <mergeCell ref="TFS38:TFT38"/>
    <mergeCell ref="TFU38:TFV38"/>
    <mergeCell ref="TFW38:TFX38"/>
    <mergeCell ref="TFY38:TFZ38"/>
    <mergeCell ref="TFG38:TFH38"/>
    <mergeCell ref="TFI38:TFJ38"/>
    <mergeCell ref="TFK38:TFL38"/>
    <mergeCell ref="TFM38:TFN38"/>
    <mergeCell ref="TFO38:TFP38"/>
    <mergeCell ref="TEW38:TEX38"/>
    <mergeCell ref="TEY38:TEZ38"/>
    <mergeCell ref="TFA38:TFB38"/>
    <mergeCell ref="TFC38:TFD38"/>
    <mergeCell ref="TFE38:TFF38"/>
    <mergeCell ref="TEM38:TEN38"/>
    <mergeCell ref="TEO38:TEP38"/>
    <mergeCell ref="TEQ38:TER38"/>
    <mergeCell ref="TES38:TET38"/>
    <mergeCell ref="TEU38:TEV38"/>
    <mergeCell ref="TEC38:TED38"/>
    <mergeCell ref="TEE38:TEF38"/>
    <mergeCell ref="TEG38:TEH38"/>
    <mergeCell ref="TEI38:TEJ38"/>
    <mergeCell ref="TEK38:TEL38"/>
    <mergeCell ref="TJC38:TJD38"/>
    <mergeCell ref="TJE38:TJF38"/>
    <mergeCell ref="TJG38:TJH38"/>
    <mergeCell ref="TJI38:TJJ38"/>
    <mergeCell ref="TJK38:TJL38"/>
    <mergeCell ref="TIS38:TIT38"/>
    <mergeCell ref="TIU38:TIV38"/>
    <mergeCell ref="TIW38:TIX38"/>
    <mergeCell ref="TIY38:TIZ38"/>
    <mergeCell ref="TJA38:TJB38"/>
    <mergeCell ref="TII38:TIJ38"/>
    <mergeCell ref="TIK38:TIL38"/>
    <mergeCell ref="TIM38:TIN38"/>
    <mergeCell ref="TIO38:TIP38"/>
    <mergeCell ref="TIQ38:TIR38"/>
    <mergeCell ref="THY38:THZ38"/>
    <mergeCell ref="TIA38:TIB38"/>
    <mergeCell ref="TIC38:TID38"/>
    <mergeCell ref="TIE38:TIF38"/>
    <mergeCell ref="TIG38:TIH38"/>
    <mergeCell ref="THO38:THP38"/>
    <mergeCell ref="THQ38:THR38"/>
    <mergeCell ref="THS38:THT38"/>
    <mergeCell ref="THU38:THV38"/>
    <mergeCell ref="THW38:THX38"/>
    <mergeCell ref="THE38:THF38"/>
    <mergeCell ref="THG38:THH38"/>
    <mergeCell ref="THI38:THJ38"/>
    <mergeCell ref="THK38:THL38"/>
    <mergeCell ref="THM38:THN38"/>
    <mergeCell ref="TGU38:TGV38"/>
    <mergeCell ref="TGW38:TGX38"/>
    <mergeCell ref="TGY38:TGZ38"/>
    <mergeCell ref="THA38:THB38"/>
    <mergeCell ref="THC38:THD38"/>
    <mergeCell ref="TLU38:TLV38"/>
    <mergeCell ref="TLW38:TLX38"/>
    <mergeCell ref="TLY38:TLZ38"/>
    <mergeCell ref="TMA38:TMB38"/>
    <mergeCell ref="TMC38:TMD38"/>
    <mergeCell ref="TLK38:TLL38"/>
    <mergeCell ref="TLM38:TLN38"/>
    <mergeCell ref="TLO38:TLP38"/>
    <mergeCell ref="TLQ38:TLR38"/>
    <mergeCell ref="TLS38:TLT38"/>
    <mergeCell ref="TLA38:TLB38"/>
    <mergeCell ref="TLC38:TLD38"/>
    <mergeCell ref="TLE38:TLF38"/>
    <mergeCell ref="TLG38:TLH38"/>
    <mergeCell ref="TLI38:TLJ38"/>
    <mergeCell ref="TKQ38:TKR38"/>
    <mergeCell ref="TKS38:TKT38"/>
    <mergeCell ref="TKU38:TKV38"/>
    <mergeCell ref="TKW38:TKX38"/>
    <mergeCell ref="TKY38:TKZ38"/>
    <mergeCell ref="TKG38:TKH38"/>
    <mergeCell ref="TKI38:TKJ38"/>
    <mergeCell ref="TKK38:TKL38"/>
    <mergeCell ref="TKM38:TKN38"/>
    <mergeCell ref="TKO38:TKP38"/>
    <mergeCell ref="TJW38:TJX38"/>
    <mergeCell ref="TJY38:TJZ38"/>
    <mergeCell ref="TKA38:TKB38"/>
    <mergeCell ref="TKC38:TKD38"/>
    <mergeCell ref="TKE38:TKF38"/>
    <mergeCell ref="TJM38:TJN38"/>
    <mergeCell ref="TJO38:TJP38"/>
    <mergeCell ref="TJQ38:TJR38"/>
    <mergeCell ref="TJS38:TJT38"/>
    <mergeCell ref="TJU38:TJV38"/>
    <mergeCell ref="TOM38:TON38"/>
    <mergeCell ref="TOO38:TOP38"/>
    <mergeCell ref="TOQ38:TOR38"/>
    <mergeCell ref="TOS38:TOT38"/>
    <mergeCell ref="TOU38:TOV38"/>
    <mergeCell ref="TOC38:TOD38"/>
    <mergeCell ref="TOE38:TOF38"/>
    <mergeCell ref="TOG38:TOH38"/>
    <mergeCell ref="TOI38:TOJ38"/>
    <mergeCell ref="TOK38:TOL38"/>
    <mergeCell ref="TNS38:TNT38"/>
    <mergeCell ref="TNU38:TNV38"/>
    <mergeCell ref="TNW38:TNX38"/>
    <mergeCell ref="TNY38:TNZ38"/>
    <mergeCell ref="TOA38:TOB38"/>
    <mergeCell ref="TNI38:TNJ38"/>
    <mergeCell ref="TNK38:TNL38"/>
    <mergeCell ref="TNM38:TNN38"/>
    <mergeCell ref="TNO38:TNP38"/>
    <mergeCell ref="TNQ38:TNR38"/>
    <mergeCell ref="TMY38:TMZ38"/>
    <mergeCell ref="TNA38:TNB38"/>
    <mergeCell ref="TNC38:TND38"/>
    <mergeCell ref="TNE38:TNF38"/>
    <mergeCell ref="TNG38:TNH38"/>
    <mergeCell ref="TMO38:TMP38"/>
    <mergeCell ref="TMQ38:TMR38"/>
    <mergeCell ref="TMS38:TMT38"/>
    <mergeCell ref="TMU38:TMV38"/>
    <mergeCell ref="TMW38:TMX38"/>
    <mergeCell ref="TME38:TMF38"/>
    <mergeCell ref="TMG38:TMH38"/>
    <mergeCell ref="TMI38:TMJ38"/>
    <mergeCell ref="TMK38:TML38"/>
    <mergeCell ref="TMM38:TMN38"/>
    <mergeCell ref="TRE38:TRF38"/>
    <mergeCell ref="TRG38:TRH38"/>
    <mergeCell ref="TRI38:TRJ38"/>
    <mergeCell ref="TRK38:TRL38"/>
    <mergeCell ref="TRM38:TRN38"/>
    <mergeCell ref="TQU38:TQV38"/>
    <mergeCell ref="TQW38:TQX38"/>
    <mergeCell ref="TQY38:TQZ38"/>
    <mergeCell ref="TRA38:TRB38"/>
    <mergeCell ref="TRC38:TRD38"/>
    <mergeCell ref="TQK38:TQL38"/>
    <mergeCell ref="TQM38:TQN38"/>
    <mergeCell ref="TQO38:TQP38"/>
    <mergeCell ref="TQQ38:TQR38"/>
    <mergeCell ref="TQS38:TQT38"/>
    <mergeCell ref="TQA38:TQB38"/>
    <mergeCell ref="TQC38:TQD38"/>
    <mergeCell ref="TQE38:TQF38"/>
    <mergeCell ref="TQG38:TQH38"/>
    <mergeCell ref="TQI38:TQJ38"/>
    <mergeCell ref="TPQ38:TPR38"/>
    <mergeCell ref="TPS38:TPT38"/>
    <mergeCell ref="TPU38:TPV38"/>
    <mergeCell ref="TPW38:TPX38"/>
    <mergeCell ref="TPY38:TPZ38"/>
    <mergeCell ref="TPG38:TPH38"/>
    <mergeCell ref="TPI38:TPJ38"/>
    <mergeCell ref="TPK38:TPL38"/>
    <mergeCell ref="TPM38:TPN38"/>
    <mergeCell ref="TPO38:TPP38"/>
    <mergeCell ref="TOW38:TOX38"/>
    <mergeCell ref="TOY38:TOZ38"/>
    <mergeCell ref="TPA38:TPB38"/>
    <mergeCell ref="TPC38:TPD38"/>
    <mergeCell ref="TPE38:TPF38"/>
    <mergeCell ref="TTW38:TTX38"/>
    <mergeCell ref="TTY38:TTZ38"/>
    <mergeCell ref="TUA38:TUB38"/>
    <mergeCell ref="TUC38:TUD38"/>
    <mergeCell ref="TUE38:TUF38"/>
    <mergeCell ref="TTM38:TTN38"/>
    <mergeCell ref="TTO38:TTP38"/>
    <mergeCell ref="TTQ38:TTR38"/>
    <mergeCell ref="TTS38:TTT38"/>
    <mergeCell ref="TTU38:TTV38"/>
    <mergeCell ref="TTC38:TTD38"/>
    <mergeCell ref="TTE38:TTF38"/>
    <mergeCell ref="TTG38:TTH38"/>
    <mergeCell ref="TTI38:TTJ38"/>
    <mergeCell ref="TTK38:TTL38"/>
    <mergeCell ref="TSS38:TST38"/>
    <mergeCell ref="TSU38:TSV38"/>
    <mergeCell ref="TSW38:TSX38"/>
    <mergeCell ref="TSY38:TSZ38"/>
    <mergeCell ref="TTA38:TTB38"/>
    <mergeCell ref="TSI38:TSJ38"/>
    <mergeCell ref="TSK38:TSL38"/>
    <mergeCell ref="TSM38:TSN38"/>
    <mergeCell ref="TSO38:TSP38"/>
    <mergeCell ref="TSQ38:TSR38"/>
    <mergeCell ref="TRY38:TRZ38"/>
    <mergeCell ref="TSA38:TSB38"/>
    <mergeCell ref="TSC38:TSD38"/>
    <mergeCell ref="TSE38:TSF38"/>
    <mergeCell ref="TSG38:TSH38"/>
    <mergeCell ref="TRO38:TRP38"/>
    <mergeCell ref="TRQ38:TRR38"/>
    <mergeCell ref="TRS38:TRT38"/>
    <mergeCell ref="TRU38:TRV38"/>
    <mergeCell ref="TRW38:TRX38"/>
    <mergeCell ref="TWO38:TWP38"/>
    <mergeCell ref="TWQ38:TWR38"/>
    <mergeCell ref="TWS38:TWT38"/>
    <mergeCell ref="TWU38:TWV38"/>
    <mergeCell ref="TWW38:TWX38"/>
    <mergeCell ref="TWE38:TWF38"/>
    <mergeCell ref="TWG38:TWH38"/>
    <mergeCell ref="TWI38:TWJ38"/>
    <mergeCell ref="TWK38:TWL38"/>
    <mergeCell ref="TWM38:TWN38"/>
    <mergeCell ref="TVU38:TVV38"/>
    <mergeCell ref="TVW38:TVX38"/>
    <mergeCell ref="TVY38:TVZ38"/>
    <mergeCell ref="TWA38:TWB38"/>
    <mergeCell ref="TWC38:TWD38"/>
    <mergeCell ref="TVK38:TVL38"/>
    <mergeCell ref="TVM38:TVN38"/>
    <mergeCell ref="TVO38:TVP38"/>
    <mergeCell ref="TVQ38:TVR38"/>
    <mergeCell ref="TVS38:TVT38"/>
    <mergeCell ref="TVA38:TVB38"/>
    <mergeCell ref="TVC38:TVD38"/>
    <mergeCell ref="TVE38:TVF38"/>
    <mergeCell ref="TVG38:TVH38"/>
    <mergeCell ref="TVI38:TVJ38"/>
    <mergeCell ref="TUQ38:TUR38"/>
    <mergeCell ref="TUS38:TUT38"/>
    <mergeCell ref="TUU38:TUV38"/>
    <mergeCell ref="TUW38:TUX38"/>
    <mergeCell ref="TUY38:TUZ38"/>
    <mergeCell ref="TUG38:TUH38"/>
    <mergeCell ref="TUI38:TUJ38"/>
    <mergeCell ref="TUK38:TUL38"/>
    <mergeCell ref="TUM38:TUN38"/>
    <mergeCell ref="TUO38:TUP38"/>
    <mergeCell ref="TZG38:TZH38"/>
    <mergeCell ref="TZI38:TZJ38"/>
    <mergeCell ref="TZK38:TZL38"/>
    <mergeCell ref="TZM38:TZN38"/>
    <mergeCell ref="TZO38:TZP38"/>
    <mergeCell ref="TYW38:TYX38"/>
    <mergeCell ref="TYY38:TYZ38"/>
    <mergeCell ref="TZA38:TZB38"/>
    <mergeCell ref="TZC38:TZD38"/>
    <mergeCell ref="TZE38:TZF38"/>
    <mergeCell ref="TYM38:TYN38"/>
    <mergeCell ref="TYO38:TYP38"/>
    <mergeCell ref="TYQ38:TYR38"/>
    <mergeCell ref="TYS38:TYT38"/>
    <mergeCell ref="TYU38:TYV38"/>
    <mergeCell ref="TYC38:TYD38"/>
    <mergeCell ref="TYE38:TYF38"/>
    <mergeCell ref="TYG38:TYH38"/>
    <mergeCell ref="TYI38:TYJ38"/>
    <mergeCell ref="TYK38:TYL38"/>
    <mergeCell ref="TXS38:TXT38"/>
    <mergeCell ref="TXU38:TXV38"/>
    <mergeCell ref="TXW38:TXX38"/>
    <mergeCell ref="TXY38:TXZ38"/>
    <mergeCell ref="TYA38:TYB38"/>
    <mergeCell ref="TXI38:TXJ38"/>
    <mergeCell ref="TXK38:TXL38"/>
    <mergeCell ref="TXM38:TXN38"/>
    <mergeCell ref="TXO38:TXP38"/>
    <mergeCell ref="TXQ38:TXR38"/>
    <mergeCell ref="TWY38:TWZ38"/>
    <mergeCell ref="TXA38:TXB38"/>
    <mergeCell ref="TXC38:TXD38"/>
    <mergeCell ref="TXE38:TXF38"/>
    <mergeCell ref="TXG38:TXH38"/>
    <mergeCell ref="UBY38:UBZ38"/>
    <mergeCell ref="UCA38:UCB38"/>
    <mergeCell ref="UCC38:UCD38"/>
    <mergeCell ref="UCE38:UCF38"/>
    <mergeCell ref="UCG38:UCH38"/>
    <mergeCell ref="UBO38:UBP38"/>
    <mergeCell ref="UBQ38:UBR38"/>
    <mergeCell ref="UBS38:UBT38"/>
    <mergeCell ref="UBU38:UBV38"/>
    <mergeCell ref="UBW38:UBX38"/>
    <mergeCell ref="UBE38:UBF38"/>
    <mergeCell ref="UBG38:UBH38"/>
    <mergeCell ref="UBI38:UBJ38"/>
    <mergeCell ref="UBK38:UBL38"/>
    <mergeCell ref="UBM38:UBN38"/>
    <mergeCell ref="UAU38:UAV38"/>
    <mergeCell ref="UAW38:UAX38"/>
    <mergeCell ref="UAY38:UAZ38"/>
    <mergeCell ref="UBA38:UBB38"/>
    <mergeCell ref="UBC38:UBD38"/>
    <mergeCell ref="UAK38:UAL38"/>
    <mergeCell ref="UAM38:UAN38"/>
    <mergeCell ref="UAO38:UAP38"/>
    <mergeCell ref="UAQ38:UAR38"/>
    <mergeCell ref="UAS38:UAT38"/>
    <mergeCell ref="UAA38:UAB38"/>
    <mergeCell ref="UAC38:UAD38"/>
    <mergeCell ref="UAE38:UAF38"/>
    <mergeCell ref="UAG38:UAH38"/>
    <mergeCell ref="UAI38:UAJ38"/>
    <mergeCell ref="TZQ38:TZR38"/>
    <mergeCell ref="TZS38:TZT38"/>
    <mergeCell ref="TZU38:TZV38"/>
    <mergeCell ref="TZW38:TZX38"/>
    <mergeCell ref="TZY38:TZZ38"/>
    <mergeCell ref="UEQ38:UER38"/>
    <mergeCell ref="UES38:UET38"/>
    <mergeCell ref="UEU38:UEV38"/>
    <mergeCell ref="UEW38:UEX38"/>
    <mergeCell ref="UEY38:UEZ38"/>
    <mergeCell ref="UEG38:UEH38"/>
    <mergeCell ref="UEI38:UEJ38"/>
    <mergeCell ref="UEK38:UEL38"/>
    <mergeCell ref="UEM38:UEN38"/>
    <mergeCell ref="UEO38:UEP38"/>
    <mergeCell ref="UDW38:UDX38"/>
    <mergeCell ref="UDY38:UDZ38"/>
    <mergeCell ref="UEA38:UEB38"/>
    <mergeCell ref="UEC38:UED38"/>
    <mergeCell ref="UEE38:UEF38"/>
    <mergeCell ref="UDM38:UDN38"/>
    <mergeCell ref="UDO38:UDP38"/>
    <mergeCell ref="UDQ38:UDR38"/>
    <mergeCell ref="UDS38:UDT38"/>
    <mergeCell ref="UDU38:UDV38"/>
    <mergeCell ref="UDC38:UDD38"/>
    <mergeCell ref="UDE38:UDF38"/>
    <mergeCell ref="UDG38:UDH38"/>
    <mergeCell ref="UDI38:UDJ38"/>
    <mergeCell ref="UDK38:UDL38"/>
    <mergeCell ref="UCS38:UCT38"/>
    <mergeCell ref="UCU38:UCV38"/>
    <mergeCell ref="UCW38:UCX38"/>
    <mergeCell ref="UCY38:UCZ38"/>
    <mergeCell ref="UDA38:UDB38"/>
    <mergeCell ref="UCI38:UCJ38"/>
    <mergeCell ref="UCK38:UCL38"/>
    <mergeCell ref="UCM38:UCN38"/>
    <mergeCell ref="UCO38:UCP38"/>
    <mergeCell ref="UCQ38:UCR38"/>
    <mergeCell ref="UHI38:UHJ38"/>
    <mergeCell ref="UHK38:UHL38"/>
    <mergeCell ref="UHM38:UHN38"/>
    <mergeCell ref="UHO38:UHP38"/>
    <mergeCell ref="UHQ38:UHR38"/>
    <mergeCell ref="UGY38:UGZ38"/>
    <mergeCell ref="UHA38:UHB38"/>
    <mergeCell ref="UHC38:UHD38"/>
    <mergeCell ref="UHE38:UHF38"/>
    <mergeCell ref="UHG38:UHH38"/>
    <mergeCell ref="UGO38:UGP38"/>
    <mergeCell ref="UGQ38:UGR38"/>
    <mergeCell ref="UGS38:UGT38"/>
    <mergeCell ref="UGU38:UGV38"/>
    <mergeCell ref="UGW38:UGX38"/>
    <mergeCell ref="UGE38:UGF38"/>
    <mergeCell ref="UGG38:UGH38"/>
    <mergeCell ref="UGI38:UGJ38"/>
    <mergeCell ref="UGK38:UGL38"/>
    <mergeCell ref="UGM38:UGN38"/>
    <mergeCell ref="UFU38:UFV38"/>
    <mergeCell ref="UFW38:UFX38"/>
    <mergeCell ref="UFY38:UFZ38"/>
    <mergeCell ref="UGA38:UGB38"/>
    <mergeCell ref="UGC38:UGD38"/>
    <mergeCell ref="UFK38:UFL38"/>
    <mergeCell ref="UFM38:UFN38"/>
    <mergeCell ref="UFO38:UFP38"/>
    <mergeCell ref="UFQ38:UFR38"/>
    <mergeCell ref="UFS38:UFT38"/>
    <mergeCell ref="UFA38:UFB38"/>
    <mergeCell ref="UFC38:UFD38"/>
    <mergeCell ref="UFE38:UFF38"/>
    <mergeCell ref="UFG38:UFH38"/>
    <mergeCell ref="UFI38:UFJ38"/>
    <mergeCell ref="UKA38:UKB38"/>
    <mergeCell ref="UKC38:UKD38"/>
    <mergeCell ref="UKE38:UKF38"/>
    <mergeCell ref="UKG38:UKH38"/>
    <mergeCell ref="UKI38:UKJ38"/>
    <mergeCell ref="UJQ38:UJR38"/>
    <mergeCell ref="UJS38:UJT38"/>
    <mergeCell ref="UJU38:UJV38"/>
    <mergeCell ref="UJW38:UJX38"/>
    <mergeCell ref="UJY38:UJZ38"/>
    <mergeCell ref="UJG38:UJH38"/>
    <mergeCell ref="UJI38:UJJ38"/>
    <mergeCell ref="UJK38:UJL38"/>
    <mergeCell ref="UJM38:UJN38"/>
    <mergeCell ref="UJO38:UJP38"/>
    <mergeCell ref="UIW38:UIX38"/>
    <mergeCell ref="UIY38:UIZ38"/>
    <mergeCell ref="UJA38:UJB38"/>
    <mergeCell ref="UJC38:UJD38"/>
    <mergeCell ref="UJE38:UJF38"/>
    <mergeCell ref="UIM38:UIN38"/>
    <mergeCell ref="UIO38:UIP38"/>
    <mergeCell ref="UIQ38:UIR38"/>
    <mergeCell ref="UIS38:UIT38"/>
    <mergeCell ref="UIU38:UIV38"/>
    <mergeCell ref="UIC38:UID38"/>
    <mergeCell ref="UIE38:UIF38"/>
    <mergeCell ref="UIG38:UIH38"/>
    <mergeCell ref="UII38:UIJ38"/>
    <mergeCell ref="UIK38:UIL38"/>
    <mergeCell ref="UHS38:UHT38"/>
    <mergeCell ref="UHU38:UHV38"/>
    <mergeCell ref="UHW38:UHX38"/>
    <mergeCell ref="UHY38:UHZ38"/>
    <mergeCell ref="UIA38:UIB38"/>
    <mergeCell ref="UMS38:UMT38"/>
    <mergeCell ref="UMU38:UMV38"/>
    <mergeCell ref="UMW38:UMX38"/>
    <mergeCell ref="UMY38:UMZ38"/>
    <mergeCell ref="UNA38:UNB38"/>
    <mergeCell ref="UMI38:UMJ38"/>
    <mergeCell ref="UMK38:UML38"/>
    <mergeCell ref="UMM38:UMN38"/>
    <mergeCell ref="UMO38:UMP38"/>
    <mergeCell ref="UMQ38:UMR38"/>
    <mergeCell ref="ULY38:ULZ38"/>
    <mergeCell ref="UMA38:UMB38"/>
    <mergeCell ref="UMC38:UMD38"/>
    <mergeCell ref="UME38:UMF38"/>
    <mergeCell ref="UMG38:UMH38"/>
    <mergeCell ref="ULO38:ULP38"/>
    <mergeCell ref="ULQ38:ULR38"/>
    <mergeCell ref="ULS38:ULT38"/>
    <mergeCell ref="ULU38:ULV38"/>
    <mergeCell ref="ULW38:ULX38"/>
    <mergeCell ref="ULE38:ULF38"/>
    <mergeCell ref="ULG38:ULH38"/>
    <mergeCell ref="ULI38:ULJ38"/>
    <mergeCell ref="ULK38:ULL38"/>
    <mergeCell ref="ULM38:ULN38"/>
    <mergeCell ref="UKU38:UKV38"/>
    <mergeCell ref="UKW38:UKX38"/>
    <mergeCell ref="UKY38:UKZ38"/>
    <mergeCell ref="ULA38:ULB38"/>
    <mergeCell ref="ULC38:ULD38"/>
    <mergeCell ref="UKK38:UKL38"/>
    <mergeCell ref="UKM38:UKN38"/>
    <mergeCell ref="UKO38:UKP38"/>
    <mergeCell ref="UKQ38:UKR38"/>
    <mergeCell ref="UKS38:UKT38"/>
    <mergeCell ref="UPK38:UPL38"/>
    <mergeCell ref="UPM38:UPN38"/>
    <mergeCell ref="UPO38:UPP38"/>
    <mergeCell ref="UPQ38:UPR38"/>
    <mergeCell ref="UPS38:UPT38"/>
    <mergeCell ref="UPA38:UPB38"/>
    <mergeCell ref="UPC38:UPD38"/>
    <mergeCell ref="UPE38:UPF38"/>
    <mergeCell ref="UPG38:UPH38"/>
    <mergeCell ref="UPI38:UPJ38"/>
    <mergeCell ref="UOQ38:UOR38"/>
    <mergeCell ref="UOS38:UOT38"/>
    <mergeCell ref="UOU38:UOV38"/>
    <mergeCell ref="UOW38:UOX38"/>
    <mergeCell ref="UOY38:UOZ38"/>
    <mergeCell ref="UOG38:UOH38"/>
    <mergeCell ref="UOI38:UOJ38"/>
    <mergeCell ref="UOK38:UOL38"/>
    <mergeCell ref="UOM38:UON38"/>
    <mergeCell ref="UOO38:UOP38"/>
    <mergeCell ref="UNW38:UNX38"/>
    <mergeCell ref="UNY38:UNZ38"/>
    <mergeCell ref="UOA38:UOB38"/>
    <mergeCell ref="UOC38:UOD38"/>
    <mergeCell ref="UOE38:UOF38"/>
    <mergeCell ref="UNM38:UNN38"/>
    <mergeCell ref="UNO38:UNP38"/>
    <mergeCell ref="UNQ38:UNR38"/>
    <mergeCell ref="UNS38:UNT38"/>
    <mergeCell ref="UNU38:UNV38"/>
    <mergeCell ref="UNC38:UND38"/>
    <mergeCell ref="UNE38:UNF38"/>
    <mergeCell ref="UNG38:UNH38"/>
    <mergeCell ref="UNI38:UNJ38"/>
    <mergeCell ref="UNK38:UNL38"/>
    <mergeCell ref="USC38:USD38"/>
    <mergeCell ref="USE38:USF38"/>
    <mergeCell ref="USG38:USH38"/>
    <mergeCell ref="USI38:USJ38"/>
    <mergeCell ref="USK38:USL38"/>
    <mergeCell ref="URS38:URT38"/>
    <mergeCell ref="URU38:URV38"/>
    <mergeCell ref="URW38:URX38"/>
    <mergeCell ref="URY38:URZ38"/>
    <mergeCell ref="USA38:USB38"/>
    <mergeCell ref="URI38:URJ38"/>
    <mergeCell ref="URK38:URL38"/>
    <mergeCell ref="URM38:URN38"/>
    <mergeCell ref="URO38:URP38"/>
    <mergeCell ref="URQ38:URR38"/>
    <mergeCell ref="UQY38:UQZ38"/>
    <mergeCell ref="URA38:URB38"/>
    <mergeCell ref="URC38:URD38"/>
    <mergeCell ref="URE38:URF38"/>
    <mergeCell ref="URG38:URH38"/>
    <mergeCell ref="UQO38:UQP38"/>
    <mergeCell ref="UQQ38:UQR38"/>
    <mergeCell ref="UQS38:UQT38"/>
    <mergeCell ref="UQU38:UQV38"/>
    <mergeCell ref="UQW38:UQX38"/>
    <mergeCell ref="UQE38:UQF38"/>
    <mergeCell ref="UQG38:UQH38"/>
    <mergeCell ref="UQI38:UQJ38"/>
    <mergeCell ref="UQK38:UQL38"/>
    <mergeCell ref="UQM38:UQN38"/>
    <mergeCell ref="UPU38:UPV38"/>
    <mergeCell ref="UPW38:UPX38"/>
    <mergeCell ref="UPY38:UPZ38"/>
    <mergeCell ref="UQA38:UQB38"/>
    <mergeCell ref="UQC38:UQD38"/>
    <mergeCell ref="UUU38:UUV38"/>
    <mergeCell ref="UUW38:UUX38"/>
    <mergeCell ref="UUY38:UUZ38"/>
    <mergeCell ref="UVA38:UVB38"/>
    <mergeCell ref="UVC38:UVD38"/>
    <mergeCell ref="UUK38:UUL38"/>
    <mergeCell ref="UUM38:UUN38"/>
    <mergeCell ref="UUO38:UUP38"/>
    <mergeCell ref="UUQ38:UUR38"/>
    <mergeCell ref="UUS38:UUT38"/>
    <mergeCell ref="UUA38:UUB38"/>
    <mergeCell ref="UUC38:UUD38"/>
    <mergeCell ref="UUE38:UUF38"/>
    <mergeCell ref="UUG38:UUH38"/>
    <mergeCell ref="UUI38:UUJ38"/>
    <mergeCell ref="UTQ38:UTR38"/>
    <mergeCell ref="UTS38:UTT38"/>
    <mergeCell ref="UTU38:UTV38"/>
    <mergeCell ref="UTW38:UTX38"/>
    <mergeCell ref="UTY38:UTZ38"/>
    <mergeCell ref="UTG38:UTH38"/>
    <mergeCell ref="UTI38:UTJ38"/>
    <mergeCell ref="UTK38:UTL38"/>
    <mergeCell ref="UTM38:UTN38"/>
    <mergeCell ref="UTO38:UTP38"/>
    <mergeCell ref="USW38:USX38"/>
    <mergeCell ref="USY38:USZ38"/>
    <mergeCell ref="UTA38:UTB38"/>
    <mergeCell ref="UTC38:UTD38"/>
    <mergeCell ref="UTE38:UTF38"/>
    <mergeCell ref="USM38:USN38"/>
    <mergeCell ref="USO38:USP38"/>
    <mergeCell ref="USQ38:USR38"/>
    <mergeCell ref="USS38:UST38"/>
    <mergeCell ref="USU38:USV38"/>
    <mergeCell ref="UXM38:UXN38"/>
    <mergeCell ref="UXO38:UXP38"/>
    <mergeCell ref="UXQ38:UXR38"/>
    <mergeCell ref="UXS38:UXT38"/>
    <mergeCell ref="UXU38:UXV38"/>
    <mergeCell ref="UXC38:UXD38"/>
    <mergeCell ref="UXE38:UXF38"/>
    <mergeCell ref="UXG38:UXH38"/>
    <mergeCell ref="UXI38:UXJ38"/>
    <mergeCell ref="UXK38:UXL38"/>
    <mergeCell ref="UWS38:UWT38"/>
    <mergeCell ref="UWU38:UWV38"/>
    <mergeCell ref="UWW38:UWX38"/>
    <mergeCell ref="UWY38:UWZ38"/>
    <mergeCell ref="UXA38:UXB38"/>
    <mergeCell ref="UWI38:UWJ38"/>
    <mergeCell ref="UWK38:UWL38"/>
    <mergeCell ref="UWM38:UWN38"/>
    <mergeCell ref="UWO38:UWP38"/>
    <mergeCell ref="UWQ38:UWR38"/>
    <mergeCell ref="UVY38:UVZ38"/>
    <mergeCell ref="UWA38:UWB38"/>
    <mergeCell ref="UWC38:UWD38"/>
    <mergeCell ref="UWE38:UWF38"/>
    <mergeCell ref="UWG38:UWH38"/>
    <mergeCell ref="UVO38:UVP38"/>
    <mergeCell ref="UVQ38:UVR38"/>
    <mergeCell ref="UVS38:UVT38"/>
    <mergeCell ref="UVU38:UVV38"/>
    <mergeCell ref="UVW38:UVX38"/>
    <mergeCell ref="UVE38:UVF38"/>
    <mergeCell ref="UVG38:UVH38"/>
    <mergeCell ref="UVI38:UVJ38"/>
    <mergeCell ref="UVK38:UVL38"/>
    <mergeCell ref="UVM38:UVN38"/>
    <mergeCell ref="VAE38:VAF38"/>
    <mergeCell ref="VAG38:VAH38"/>
    <mergeCell ref="VAI38:VAJ38"/>
    <mergeCell ref="VAK38:VAL38"/>
    <mergeCell ref="VAM38:VAN38"/>
    <mergeCell ref="UZU38:UZV38"/>
    <mergeCell ref="UZW38:UZX38"/>
    <mergeCell ref="UZY38:UZZ38"/>
    <mergeCell ref="VAA38:VAB38"/>
    <mergeCell ref="VAC38:VAD38"/>
    <mergeCell ref="UZK38:UZL38"/>
    <mergeCell ref="UZM38:UZN38"/>
    <mergeCell ref="UZO38:UZP38"/>
    <mergeCell ref="UZQ38:UZR38"/>
    <mergeCell ref="UZS38:UZT38"/>
    <mergeCell ref="UZA38:UZB38"/>
    <mergeCell ref="UZC38:UZD38"/>
    <mergeCell ref="UZE38:UZF38"/>
    <mergeCell ref="UZG38:UZH38"/>
    <mergeCell ref="UZI38:UZJ38"/>
    <mergeCell ref="UYQ38:UYR38"/>
    <mergeCell ref="UYS38:UYT38"/>
    <mergeCell ref="UYU38:UYV38"/>
    <mergeCell ref="UYW38:UYX38"/>
    <mergeCell ref="UYY38:UYZ38"/>
    <mergeCell ref="UYG38:UYH38"/>
    <mergeCell ref="UYI38:UYJ38"/>
    <mergeCell ref="UYK38:UYL38"/>
    <mergeCell ref="UYM38:UYN38"/>
    <mergeCell ref="UYO38:UYP38"/>
    <mergeCell ref="UXW38:UXX38"/>
    <mergeCell ref="UXY38:UXZ38"/>
    <mergeCell ref="UYA38:UYB38"/>
    <mergeCell ref="UYC38:UYD38"/>
    <mergeCell ref="UYE38:UYF38"/>
    <mergeCell ref="VCW38:VCX38"/>
    <mergeCell ref="VCY38:VCZ38"/>
    <mergeCell ref="VDA38:VDB38"/>
    <mergeCell ref="VDC38:VDD38"/>
    <mergeCell ref="VDE38:VDF38"/>
    <mergeCell ref="VCM38:VCN38"/>
    <mergeCell ref="VCO38:VCP38"/>
    <mergeCell ref="VCQ38:VCR38"/>
    <mergeCell ref="VCS38:VCT38"/>
    <mergeCell ref="VCU38:VCV38"/>
    <mergeCell ref="VCC38:VCD38"/>
    <mergeCell ref="VCE38:VCF38"/>
    <mergeCell ref="VCG38:VCH38"/>
    <mergeCell ref="VCI38:VCJ38"/>
    <mergeCell ref="VCK38:VCL38"/>
    <mergeCell ref="VBS38:VBT38"/>
    <mergeCell ref="VBU38:VBV38"/>
    <mergeCell ref="VBW38:VBX38"/>
    <mergeCell ref="VBY38:VBZ38"/>
    <mergeCell ref="VCA38:VCB38"/>
    <mergeCell ref="VBI38:VBJ38"/>
    <mergeCell ref="VBK38:VBL38"/>
    <mergeCell ref="VBM38:VBN38"/>
    <mergeCell ref="VBO38:VBP38"/>
    <mergeCell ref="VBQ38:VBR38"/>
    <mergeCell ref="VAY38:VAZ38"/>
    <mergeCell ref="VBA38:VBB38"/>
    <mergeCell ref="VBC38:VBD38"/>
    <mergeCell ref="VBE38:VBF38"/>
    <mergeCell ref="VBG38:VBH38"/>
    <mergeCell ref="VAO38:VAP38"/>
    <mergeCell ref="VAQ38:VAR38"/>
    <mergeCell ref="VAS38:VAT38"/>
    <mergeCell ref="VAU38:VAV38"/>
    <mergeCell ref="VAW38:VAX38"/>
    <mergeCell ref="VFO38:VFP38"/>
    <mergeCell ref="VFQ38:VFR38"/>
    <mergeCell ref="VFS38:VFT38"/>
    <mergeCell ref="VFU38:VFV38"/>
    <mergeCell ref="VFW38:VFX38"/>
    <mergeCell ref="VFE38:VFF38"/>
    <mergeCell ref="VFG38:VFH38"/>
    <mergeCell ref="VFI38:VFJ38"/>
    <mergeCell ref="VFK38:VFL38"/>
    <mergeCell ref="VFM38:VFN38"/>
    <mergeCell ref="VEU38:VEV38"/>
    <mergeCell ref="VEW38:VEX38"/>
    <mergeCell ref="VEY38:VEZ38"/>
    <mergeCell ref="VFA38:VFB38"/>
    <mergeCell ref="VFC38:VFD38"/>
    <mergeCell ref="VEK38:VEL38"/>
    <mergeCell ref="VEM38:VEN38"/>
    <mergeCell ref="VEO38:VEP38"/>
    <mergeCell ref="VEQ38:VER38"/>
    <mergeCell ref="VES38:VET38"/>
    <mergeCell ref="VEA38:VEB38"/>
    <mergeCell ref="VEC38:VED38"/>
    <mergeCell ref="VEE38:VEF38"/>
    <mergeCell ref="VEG38:VEH38"/>
    <mergeCell ref="VEI38:VEJ38"/>
    <mergeCell ref="VDQ38:VDR38"/>
    <mergeCell ref="VDS38:VDT38"/>
    <mergeCell ref="VDU38:VDV38"/>
    <mergeCell ref="VDW38:VDX38"/>
    <mergeCell ref="VDY38:VDZ38"/>
    <mergeCell ref="VDG38:VDH38"/>
    <mergeCell ref="VDI38:VDJ38"/>
    <mergeCell ref="VDK38:VDL38"/>
    <mergeCell ref="VDM38:VDN38"/>
    <mergeCell ref="VDO38:VDP38"/>
    <mergeCell ref="VIG38:VIH38"/>
    <mergeCell ref="VII38:VIJ38"/>
    <mergeCell ref="VIK38:VIL38"/>
    <mergeCell ref="VIM38:VIN38"/>
    <mergeCell ref="VIO38:VIP38"/>
    <mergeCell ref="VHW38:VHX38"/>
    <mergeCell ref="VHY38:VHZ38"/>
    <mergeCell ref="VIA38:VIB38"/>
    <mergeCell ref="VIC38:VID38"/>
    <mergeCell ref="VIE38:VIF38"/>
    <mergeCell ref="VHM38:VHN38"/>
    <mergeCell ref="VHO38:VHP38"/>
    <mergeCell ref="VHQ38:VHR38"/>
    <mergeCell ref="VHS38:VHT38"/>
    <mergeCell ref="VHU38:VHV38"/>
    <mergeCell ref="VHC38:VHD38"/>
    <mergeCell ref="VHE38:VHF38"/>
    <mergeCell ref="VHG38:VHH38"/>
    <mergeCell ref="VHI38:VHJ38"/>
    <mergeCell ref="VHK38:VHL38"/>
    <mergeCell ref="VGS38:VGT38"/>
    <mergeCell ref="VGU38:VGV38"/>
    <mergeCell ref="VGW38:VGX38"/>
    <mergeCell ref="VGY38:VGZ38"/>
    <mergeCell ref="VHA38:VHB38"/>
    <mergeCell ref="VGI38:VGJ38"/>
    <mergeCell ref="VGK38:VGL38"/>
    <mergeCell ref="VGM38:VGN38"/>
    <mergeCell ref="VGO38:VGP38"/>
    <mergeCell ref="VGQ38:VGR38"/>
    <mergeCell ref="VFY38:VFZ38"/>
    <mergeCell ref="VGA38:VGB38"/>
    <mergeCell ref="VGC38:VGD38"/>
    <mergeCell ref="VGE38:VGF38"/>
    <mergeCell ref="VGG38:VGH38"/>
    <mergeCell ref="VKY38:VKZ38"/>
    <mergeCell ref="VLA38:VLB38"/>
    <mergeCell ref="VLC38:VLD38"/>
    <mergeCell ref="VLE38:VLF38"/>
    <mergeCell ref="VLG38:VLH38"/>
    <mergeCell ref="VKO38:VKP38"/>
    <mergeCell ref="VKQ38:VKR38"/>
    <mergeCell ref="VKS38:VKT38"/>
    <mergeCell ref="VKU38:VKV38"/>
    <mergeCell ref="VKW38:VKX38"/>
    <mergeCell ref="VKE38:VKF38"/>
    <mergeCell ref="VKG38:VKH38"/>
    <mergeCell ref="VKI38:VKJ38"/>
    <mergeCell ref="VKK38:VKL38"/>
    <mergeCell ref="VKM38:VKN38"/>
    <mergeCell ref="VJU38:VJV38"/>
    <mergeCell ref="VJW38:VJX38"/>
    <mergeCell ref="VJY38:VJZ38"/>
    <mergeCell ref="VKA38:VKB38"/>
    <mergeCell ref="VKC38:VKD38"/>
    <mergeCell ref="VJK38:VJL38"/>
    <mergeCell ref="VJM38:VJN38"/>
    <mergeCell ref="VJO38:VJP38"/>
    <mergeCell ref="VJQ38:VJR38"/>
    <mergeCell ref="VJS38:VJT38"/>
    <mergeCell ref="VJA38:VJB38"/>
    <mergeCell ref="VJC38:VJD38"/>
    <mergeCell ref="VJE38:VJF38"/>
    <mergeCell ref="VJG38:VJH38"/>
    <mergeCell ref="VJI38:VJJ38"/>
    <mergeCell ref="VIQ38:VIR38"/>
    <mergeCell ref="VIS38:VIT38"/>
    <mergeCell ref="VIU38:VIV38"/>
    <mergeCell ref="VIW38:VIX38"/>
    <mergeCell ref="VIY38:VIZ38"/>
    <mergeCell ref="VNQ38:VNR38"/>
    <mergeCell ref="VNS38:VNT38"/>
    <mergeCell ref="VNU38:VNV38"/>
    <mergeCell ref="VNW38:VNX38"/>
    <mergeCell ref="VNY38:VNZ38"/>
    <mergeCell ref="VNG38:VNH38"/>
    <mergeCell ref="VNI38:VNJ38"/>
    <mergeCell ref="VNK38:VNL38"/>
    <mergeCell ref="VNM38:VNN38"/>
    <mergeCell ref="VNO38:VNP38"/>
    <mergeCell ref="VMW38:VMX38"/>
    <mergeCell ref="VMY38:VMZ38"/>
    <mergeCell ref="VNA38:VNB38"/>
    <mergeCell ref="VNC38:VND38"/>
    <mergeCell ref="VNE38:VNF38"/>
    <mergeCell ref="VMM38:VMN38"/>
    <mergeCell ref="VMO38:VMP38"/>
    <mergeCell ref="VMQ38:VMR38"/>
    <mergeCell ref="VMS38:VMT38"/>
    <mergeCell ref="VMU38:VMV38"/>
    <mergeCell ref="VMC38:VMD38"/>
    <mergeCell ref="VME38:VMF38"/>
    <mergeCell ref="VMG38:VMH38"/>
    <mergeCell ref="VMI38:VMJ38"/>
    <mergeCell ref="VMK38:VML38"/>
    <mergeCell ref="VLS38:VLT38"/>
    <mergeCell ref="VLU38:VLV38"/>
    <mergeCell ref="VLW38:VLX38"/>
    <mergeCell ref="VLY38:VLZ38"/>
    <mergeCell ref="VMA38:VMB38"/>
    <mergeCell ref="VLI38:VLJ38"/>
    <mergeCell ref="VLK38:VLL38"/>
    <mergeCell ref="VLM38:VLN38"/>
    <mergeCell ref="VLO38:VLP38"/>
    <mergeCell ref="VLQ38:VLR38"/>
    <mergeCell ref="VQI38:VQJ38"/>
    <mergeCell ref="VQK38:VQL38"/>
    <mergeCell ref="VQM38:VQN38"/>
    <mergeCell ref="VQO38:VQP38"/>
    <mergeCell ref="VQQ38:VQR38"/>
    <mergeCell ref="VPY38:VPZ38"/>
    <mergeCell ref="VQA38:VQB38"/>
    <mergeCell ref="VQC38:VQD38"/>
    <mergeCell ref="VQE38:VQF38"/>
    <mergeCell ref="VQG38:VQH38"/>
    <mergeCell ref="VPO38:VPP38"/>
    <mergeCell ref="VPQ38:VPR38"/>
    <mergeCell ref="VPS38:VPT38"/>
    <mergeCell ref="VPU38:VPV38"/>
    <mergeCell ref="VPW38:VPX38"/>
    <mergeCell ref="VPE38:VPF38"/>
    <mergeCell ref="VPG38:VPH38"/>
    <mergeCell ref="VPI38:VPJ38"/>
    <mergeCell ref="VPK38:VPL38"/>
    <mergeCell ref="VPM38:VPN38"/>
    <mergeCell ref="VOU38:VOV38"/>
    <mergeCell ref="VOW38:VOX38"/>
    <mergeCell ref="VOY38:VOZ38"/>
    <mergeCell ref="VPA38:VPB38"/>
    <mergeCell ref="VPC38:VPD38"/>
    <mergeCell ref="VOK38:VOL38"/>
    <mergeCell ref="VOM38:VON38"/>
    <mergeCell ref="VOO38:VOP38"/>
    <mergeCell ref="VOQ38:VOR38"/>
    <mergeCell ref="VOS38:VOT38"/>
    <mergeCell ref="VOA38:VOB38"/>
    <mergeCell ref="VOC38:VOD38"/>
    <mergeCell ref="VOE38:VOF38"/>
    <mergeCell ref="VOG38:VOH38"/>
    <mergeCell ref="VOI38:VOJ38"/>
    <mergeCell ref="VTA38:VTB38"/>
    <mergeCell ref="VTC38:VTD38"/>
    <mergeCell ref="VTE38:VTF38"/>
    <mergeCell ref="VTG38:VTH38"/>
    <mergeCell ref="VTI38:VTJ38"/>
    <mergeCell ref="VSQ38:VSR38"/>
    <mergeCell ref="VSS38:VST38"/>
    <mergeCell ref="VSU38:VSV38"/>
    <mergeCell ref="VSW38:VSX38"/>
    <mergeCell ref="VSY38:VSZ38"/>
    <mergeCell ref="VSG38:VSH38"/>
    <mergeCell ref="VSI38:VSJ38"/>
    <mergeCell ref="VSK38:VSL38"/>
    <mergeCell ref="VSM38:VSN38"/>
    <mergeCell ref="VSO38:VSP38"/>
    <mergeCell ref="VRW38:VRX38"/>
    <mergeCell ref="VRY38:VRZ38"/>
    <mergeCell ref="VSA38:VSB38"/>
    <mergeCell ref="VSC38:VSD38"/>
    <mergeCell ref="VSE38:VSF38"/>
    <mergeCell ref="VRM38:VRN38"/>
    <mergeCell ref="VRO38:VRP38"/>
    <mergeCell ref="VRQ38:VRR38"/>
    <mergeCell ref="VRS38:VRT38"/>
    <mergeCell ref="VRU38:VRV38"/>
    <mergeCell ref="VRC38:VRD38"/>
    <mergeCell ref="VRE38:VRF38"/>
    <mergeCell ref="VRG38:VRH38"/>
    <mergeCell ref="VRI38:VRJ38"/>
    <mergeCell ref="VRK38:VRL38"/>
    <mergeCell ref="VQS38:VQT38"/>
    <mergeCell ref="VQU38:VQV38"/>
    <mergeCell ref="VQW38:VQX38"/>
    <mergeCell ref="VQY38:VQZ38"/>
    <mergeCell ref="VRA38:VRB38"/>
    <mergeCell ref="VVS38:VVT38"/>
    <mergeCell ref="VVU38:VVV38"/>
    <mergeCell ref="VVW38:VVX38"/>
    <mergeCell ref="VVY38:VVZ38"/>
    <mergeCell ref="VWA38:VWB38"/>
    <mergeCell ref="VVI38:VVJ38"/>
    <mergeCell ref="VVK38:VVL38"/>
    <mergeCell ref="VVM38:VVN38"/>
    <mergeCell ref="VVO38:VVP38"/>
    <mergeCell ref="VVQ38:VVR38"/>
    <mergeCell ref="VUY38:VUZ38"/>
    <mergeCell ref="VVA38:VVB38"/>
    <mergeCell ref="VVC38:VVD38"/>
    <mergeCell ref="VVE38:VVF38"/>
    <mergeCell ref="VVG38:VVH38"/>
    <mergeCell ref="VUO38:VUP38"/>
    <mergeCell ref="VUQ38:VUR38"/>
    <mergeCell ref="VUS38:VUT38"/>
    <mergeCell ref="VUU38:VUV38"/>
    <mergeCell ref="VUW38:VUX38"/>
    <mergeCell ref="VUE38:VUF38"/>
    <mergeCell ref="VUG38:VUH38"/>
    <mergeCell ref="VUI38:VUJ38"/>
    <mergeCell ref="VUK38:VUL38"/>
    <mergeCell ref="VUM38:VUN38"/>
    <mergeCell ref="VTU38:VTV38"/>
    <mergeCell ref="VTW38:VTX38"/>
    <mergeCell ref="VTY38:VTZ38"/>
    <mergeCell ref="VUA38:VUB38"/>
    <mergeCell ref="VUC38:VUD38"/>
    <mergeCell ref="VTK38:VTL38"/>
    <mergeCell ref="VTM38:VTN38"/>
    <mergeCell ref="VTO38:VTP38"/>
    <mergeCell ref="VTQ38:VTR38"/>
    <mergeCell ref="VTS38:VTT38"/>
    <mergeCell ref="VYK38:VYL38"/>
    <mergeCell ref="VYM38:VYN38"/>
    <mergeCell ref="VYO38:VYP38"/>
    <mergeCell ref="VYQ38:VYR38"/>
    <mergeCell ref="VYS38:VYT38"/>
    <mergeCell ref="VYA38:VYB38"/>
    <mergeCell ref="VYC38:VYD38"/>
    <mergeCell ref="VYE38:VYF38"/>
    <mergeCell ref="VYG38:VYH38"/>
    <mergeCell ref="VYI38:VYJ38"/>
    <mergeCell ref="VXQ38:VXR38"/>
    <mergeCell ref="VXS38:VXT38"/>
    <mergeCell ref="VXU38:VXV38"/>
    <mergeCell ref="VXW38:VXX38"/>
    <mergeCell ref="VXY38:VXZ38"/>
    <mergeCell ref="VXG38:VXH38"/>
    <mergeCell ref="VXI38:VXJ38"/>
    <mergeCell ref="VXK38:VXL38"/>
    <mergeCell ref="VXM38:VXN38"/>
    <mergeCell ref="VXO38:VXP38"/>
    <mergeCell ref="VWW38:VWX38"/>
    <mergeCell ref="VWY38:VWZ38"/>
    <mergeCell ref="VXA38:VXB38"/>
    <mergeCell ref="VXC38:VXD38"/>
    <mergeCell ref="VXE38:VXF38"/>
    <mergeCell ref="VWM38:VWN38"/>
    <mergeCell ref="VWO38:VWP38"/>
    <mergeCell ref="VWQ38:VWR38"/>
    <mergeCell ref="VWS38:VWT38"/>
    <mergeCell ref="VWU38:VWV38"/>
    <mergeCell ref="VWC38:VWD38"/>
    <mergeCell ref="VWE38:VWF38"/>
    <mergeCell ref="VWG38:VWH38"/>
    <mergeCell ref="VWI38:VWJ38"/>
    <mergeCell ref="VWK38:VWL38"/>
    <mergeCell ref="WBC38:WBD38"/>
    <mergeCell ref="WBE38:WBF38"/>
    <mergeCell ref="WBG38:WBH38"/>
    <mergeCell ref="WBI38:WBJ38"/>
    <mergeCell ref="WBK38:WBL38"/>
    <mergeCell ref="WAS38:WAT38"/>
    <mergeCell ref="WAU38:WAV38"/>
    <mergeCell ref="WAW38:WAX38"/>
    <mergeCell ref="WAY38:WAZ38"/>
    <mergeCell ref="WBA38:WBB38"/>
    <mergeCell ref="WAI38:WAJ38"/>
    <mergeCell ref="WAK38:WAL38"/>
    <mergeCell ref="WAM38:WAN38"/>
    <mergeCell ref="WAO38:WAP38"/>
    <mergeCell ref="WAQ38:WAR38"/>
    <mergeCell ref="VZY38:VZZ38"/>
    <mergeCell ref="WAA38:WAB38"/>
    <mergeCell ref="WAC38:WAD38"/>
    <mergeCell ref="WAE38:WAF38"/>
    <mergeCell ref="WAG38:WAH38"/>
    <mergeCell ref="VZO38:VZP38"/>
    <mergeCell ref="VZQ38:VZR38"/>
    <mergeCell ref="VZS38:VZT38"/>
    <mergeCell ref="VZU38:VZV38"/>
    <mergeCell ref="VZW38:VZX38"/>
    <mergeCell ref="VZE38:VZF38"/>
    <mergeCell ref="VZG38:VZH38"/>
    <mergeCell ref="VZI38:VZJ38"/>
    <mergeCell ref="VZK38:VZL38"/>
    <mergeCell ref="VZM38:VZN38"/>
    <mergeCell ref="VYU38:VYV38"/>
    <mergeCell ref="VYW38:VYX38"/>
    <mergeCell ref="VYY38:VYZ38"/>
    <mergeCell ref="VZA38:VZB38"/>
    <mergeCell ref="VZC38:VZD38"/>
    <mergeCell ref="WDU38:WDV38"/>
    <mergeCell ref="WDW38:WDX38"/>
    <mergeCell ref="WDY38:WDZ38"/>
    <mergeCell ref="WEA38:WEB38"/>
    <mergeCell ref="WEC38:WED38"/>
    <mergeCell ref="WDK38:WDL38"/>
    <mergeCell ref="WDM38:WDN38"/>
    <mergeCell ref="WDO38:WDP38"/>
    <mergeCell ref="WDQ38:WDR38"/>
    <mergeCell ref="WDS38:WDT38"/>
    <mergeCell ref="WDA38:WDB38"/>
    <mergeCell ref="WDC38:WDD38"/>
    <mergeCell ref="WDE38:WDF38"/>
    <mergeCell ref="WDG38:WDH38"/>
    <mergeCell ref="WDI38:WDJ38"/>
    <mergeCell ref="WCQ38:WCR38"/>
    <mergeCell ref="WCS38:WCT38"/>
    <mergeCell ref="WCU38:WCV38"/>
    <mergeCell ref="WCW38:WCX38"/>
    <mergeCell ref="WCY38:WCZ38"/>
    <mergeCell ref="WCG38:WCH38"/>
    <mergeCell ref="WCI38:WCJ38"/>
    <mergeCell ref="WCK38:WCL38"/>
    <mergeCell ref="WCM38:WCN38"/>
    <mergeCell ref="WCO38:WCP38"/>
    <mergeCell ref="WBW38:WBX38"/>
    <mergeCell ref="WBY38:WBZ38"/>
    <mergeCell ref="WCA38:WCB38"/>
    <mergeCell ref="WCC38:WCD38"/>
    <mergeCell ref="WCE38:WCF38"/>
    <mergeCell ref="WBM38:WBN38"/>
    <mergeCell ref="WBO38:WBP38"/>
    <mergeCell ref="WBQ38:WBR38"/>
    <mergeCell ref="WBS38:WBT38"/>
    <mergeCell ref="WBU38:WBV38"/>
    <mergeCell ref="WGM38:WGN38"/>
    <mergeCell ref="WGO38:WGP38"/>
    <mergeCell ref="WGQ38:WGR38"/>
    <mergeCell ref="WGS38:WGT38"/>
    <mergeCell ref="WGU38:WGV38"/>
    <mergeCell ref="WGC38:WGD38"/>
    <mergeCell ref="WGE38:WGF38"/>
    <mergeCell ref="WGG38:WGH38"/>
    <mergeCell ref="WGI38:WGJ38"/>
    <mergeCell ref="WGK38:WGL38"/>
    <mergeCell ref="WFS38:WFT38"/>
    <mergeCell ref="WFU38:WFV38"/>
    <mergeCell ref="WFW38:WFX38"/>
    <mergeCell ref="WFY38:WFZ38"/>
    <mergeCell ref="WGA38:WGB38"/>
    <mergeCell ref="WFI38:WFJ38"/>
    <mergeCell ref="WFK38:WFL38"/>
    <mergeCell ref="WFM38:WFN38"/>
    <mergeCell ref="WFO38:WFP38"/>
    <mergeCell ref="WFQ38:WFR38"/>
    <mergeCell ref="WEY38:WEZ38"/>
    <mergeCell ref="WFA38:WFB38"/>
    <mergeCell ref="WFC38:WFD38"/>
    <mergeCell ref="WFE38:WFF38"/>
    <mergeCell ref="WFG38:WFH38"/>
    <mergeCell ref="WEO38:WEP38"/>
    <mergeCell ref="WEQ38:WER38"/>
    <mergeCell ref="WES38:WET38"/>
    <mergeCell ref="WEU38:WEV38"/>
    <mergeCell ref="WEW38:WEX38"/>
    <mergeCell ref="WEE38:WEF38"/>
    <mergeCell ref="WEG38:WEH38"/>
    <mergeCell ref="WEI38:WEJ38"/>
    <mergeCell ref="WEK38:WEL38"/>
    <mergeCell ref="WEM38:WEN38"/>
    <mergeCell ref="WJE38:WJF38"/>
    <mergeCell ref="WJG38:WJH38"/>
    <mergeCell ref="WJI38:WJJ38"/>
    <mergeCell ref="WJK38:WJL38"/>
    <mergeCell ref="WJM38:WJN38"/>
    <mergeCell ref="WIU38:WIV38"/>
    <mergeCell ref="WIW38:WIX38"/>
    <mergeCell ref="WIY38:WIZ38"/>
    <mergeCell ref="WJA38:WJB38"/>
    <mergeCell ref="WJC38:WJD38"/>
    <mergeCell ref="WIK38:WIL38"/>
    <mergeCell ref="WIM38:WIN38"/>
    <mergeCell ref="WIO38:WIP38"/>
    <mergeCell ref="WIQ38:WIR38"/>
    <mergeCell ref="WIS38:WIT38"/>
    <mergeCell ref="WIA38:WIB38"/>
    <mergeCell ref="WIC38:WID38"/>
    <mergeCell ref="WIE38:WIF38"/>
    <mergeCell ref="WIG38:WIH38"/>
    <mergeCell ref="WII38:WIJ38"/>
    <mergeCell ref="WHQ38:WHR38"/>
    <mergeCell ref="WHS38:WHT38"/>
    <mergeCell ref="WHU38:WHV38"/>
    <mergeCell ref="WHW38:WHX38"/>
    <mergeCell ref="WHY38:WHZ38"/>
    <mergeCell ref="WHG38:WHH38"/>
    <mergeCell ref="WHI38:WHJ38"/>
    <mergeCell ref="WHK38:WHL38"/>
    <mergeCell ref="WHM38:WHN38"/>
    <mergeCell ref="WHO38:WHP38"/>
    <mergeCell ref="WGW38:WGX38"/>
    <mergeCell ref="WGY38:WGZ38"/>
    <mergeCell ref="WHA38:WHB38"/>
    <mergeCell ref="WHC38:WHD38"/>
    <mergeCell ref="WHE38:WHF38"/>
    <mergeCell ref="WLW38:WLX38"/>
    <mergeCell ref="WLY38:WLZ38"/>
    <mergeCell ref="WMA38:WMB38"/>
    <mergeCell ref="WMC38:WMD38"/>
    <mergeCell ref="WME38:WMF38"/>
    <mergeCell ref="WLM38:WLN38"/>
    <mergeCell ref="WLO38:WLP38"/>
    <mergeCell ref="WLQ38:WLR38"/>
    <mergeCell ref="WLS38:WLT38"/>
    <mergeCell ref="WLU38:WLV38"/>
    <mergeCell ref="WLC38:WLD38"/>
    <mergeCell ref="WLE38:WLF38"/>
    <mergeCell ref="WLG38:WLH38"/>
    <mergeCell ref="WLI38:WLJ38"/>
    <mergeCell ref="WLK38:WLL38"/>
    <mergeCell ref="WKS38:WKT38"/>
    <mergeCell ref="WKU38:WKV38"/>
    <mergeCell ref="WKW38:WKX38"/>
    <mergeCell ref="WKY38:WKZ38"/>
    <mergeCell ref="WLA38:WLB38"/>
    <mergeCell ref="WKI38:WKJ38"/>
    <mergeCell ref="WKK38:WKL38"/>
    <mergeCell ref="WKM38:WKN38"/>
    <mergeCell ref="WKO38:WKP38"/>
    <mergeCell ref="WKQ38:WKR38"/>
    <mergeCell ref="WJY38:WJZ38"/>
    <mergeCell ref="WKA38:WKB38"/>
    <mergeCell ref="WKC38:WKD38"/>
    <mergeCell ref="WKE38:WKF38"/>
    <mergeCell ref="WKG38:WKH38"/>
    <mergeCell ref="WJO38:WJP38"/>
    <mergeCell ref="WJQ38:WJR38"/>
    <mergeCell ref="WJS38:WJT38"/>
    <mergeCell ref="WJU38:WJV38"/>
    <mergeCell ref="WJW38:WJX38"/>
    <mergeCell ref="WOO38:WOP38"/>
    <mergeCell ref="WOQ38:WOR38"/>
    <mergeCell ref="WOS38:WOT38"/>
    <mergeCell ref="WOU38:WOV38"/>
    <mergeCell ref="WOW38:WOX38"/>
    <mergeCell ref="WOE38:WOF38"/>
    <mergeCell ref="WOG38:WOH38"/>
    <mergeCell ref="WOI38:WOJ38"/>
    <mergeCell ref="WOK38:WOL38"/>
    <mergeCell ref="WOM38:WON38"/>
    <mergeCell ref="WNU38:WNV38"/>
    <mergeCell ref="WNW38:WNX38"/>
    <mergeCell ref="WNY38:WNZ38"/>
    <mergeCell ref="WOA38:WOB38"/>
    <mergeCell ref="WOC38:WOD38"/>
    <mergeCell ref="WNK38:WNL38"/>
    <mergeCell ref="WNM38:WNN38"/>
    <mergeCell ref="WNO38:WNP38"/>
    <mergeCell ref="WNQ38:WNR38"/>
    <mergeCell ref="WNS38:WNT38"/>
    <mergeCell ref="WNA38:WNB38"/>
    <mergeCell ref="WNC38:WND38"/>
    <mergeCell ref="WNE38:WNF38"/>
    <mergeCell ref="WNG38:WNH38"/>
    <mergeCell ref="WNI38:WNJ38"/>
    <mergeCell ref="WMQ38:WMR38"/>
    <mergeCell ref="WMS38:WMT38"/>
    <mergeCell ref="WMU38:WMV38"/>
    <mergeCell ref="WMW38:WMX38"/>
    <mergeCell ref="WMY38:WMZ38"/>
    <mergeCell ref="WMG38:WMH38"/>
    <mergeCell ref="WMI38:WMJ38"/>
    <mergeCell ref="WMK38:WML38"/>
    <mergeCell ref="WMM38:WMN38"/>
    <mergeCell ref="WMO38:WMP38"/>
    <mergeCell ref="WRG38:WRH38"/>
    <mergeCell ref="WRI38:WRJ38"/>
    <mergeCell ref="WRK38:WRL38"/>
    <mergeCell ref="WRM38:WRN38"/>
    <mergeCell ref="WRO38:WRP38"/>
    <mergeCell ref="WQW38:WQX38"/>
    <mergeCell ref="WQY38:WQZ38"/>
    <mergeCell ref="WRA38:WRB38"/>
    <mergeCell ref="WRC38:WRD38"/>
    <mergeCell ref="WRE38:WRF38"/>
    <mergeCell ref="WQM38:WQN38"/>
    <mergeCell ref="WQO38:WQP38"/>
    <mergeCell ref="WQQ38:WQR38"/>
    <mergeCell ref="WQS38:WQT38"/>
    <mergeCell ref="WQU38:WQV38"/>
    <mergeCell ref="WQC38:WQD38"/>
    <mergeCell ref="WQE38:WQF38"/>
    <mergeCell ref="WQG38:WQH38"/>
    <mergeCell ref="WQI38:WQJ38"/>
    <mergeCell ref="WQK38:WQL38"/>
    <mergeCell ref="WPS38:WPT38"/>
    <mergeCell ref="WPU38:WPV38"/>
    <mergeCell ref="WPW38:WPX38"/>
    <mergeCell ref="WPY38:WPZ38"/>
    <mergeCell ref="WQA38:WQB38"/>
    <mergeCell ref="WPI38:WPJ38"/>
    <mergeCell ref="WPK38:WPL38"/>
    <mergeCell ref="WPM38:WPN38"/>
    <mergeCell ref="WPO38:WPP38"/>
    <mergeCell ref="WPQ38:WPR38"/>
    <mergeCell ref="WOY38:WOZ38"/>
    <mergeCell ref="WPA38:WPB38"/>
    <mergeCell ref="WPC38:WPD38"/>
    <mergeCell ref="WPE38:WPF38"/>
    <mergeCell ref="WPG38:WPH38"/>
    <mergeCell ref="WTY38:WTZ38"/>
    <mergeCell ref="WUA38:WUB38"/>
    <mergeCell ref="WUC38:WUD38"/>
    <mergeCell ref="WUE38:WUF38"/>
    <mergeCell ref="WUG38:WUH38"/>
    <mergeCell ref="WTO38:WTP38"/>
    <mergeCell ref="WTQ38:WTR38"/>
    <mergeCell ref="WTS38:WTT38"/>
    <mergeCell ref="WTU38:WTV38"/>
    <mergeCell ref="WTW38:WTX38"/>
    <mergeCell ref="WTE38:WTF38"/>
    <mergeCell ref="WTG38:WTH38"/>
    <mergeCell ref="WTI38:WTJ38"/>
    <mergeCell ref="WTK38:WTL38"/>
    <mergeCell ref="WTM38:WTN38"/>
    <mergeCell ref="WSU38:WSV38"/>
    <mergeCell ref="WSW38:WSX38"/>
    <mergeCell ref="WSY38:WSZ38"/>
    <mergeCell ref="WTA38:WTB38"/>
    <mergeCell ref="WTC38:WTD38"/>
    <mergeCell ref="WSK38:WSL38"/>
    <mergeCell ref="WSM38:WSN38"/>
    <mergeCell ref="WSO38:WSP38"/>
    <mergeCell ref="WSQ38:WSR38"/>
    <mergeCell ref="WSS38:WST38"/>
    <mergeCell ref="WSA38:WSB38"/>
    <mergeCell ref="WSC38:WSD38"/>
    <mergeCell ref="WSE38:WSF38"/>
    <mergeCell ref="WSG38:WSH38"/>
    <mergeCell ref="WSI38:WSJ38"/>
    <mergeCell ref="WRQ38:WRR38"/>
    <mergeCell ref="WRS38:WRT38"/>
    <mergeCell ref="WRU38:WRV38"/>
    <mergeCell ref="WRW38:WRX38"/>
    <mergeCell ref="WRY38:WRZ38"/>
    <mergeCell ref="WWQ38:WWR38"/>
    <mergeCell ref="WWS38:WWT38"/>
    <mergeCell ref="WWU38:WWV38"/>
    <mergeCell ref="WWW38:WWX38"/>
    <mergeCell ref="WWY38:WWZ38"/>
    <mergeCell ref="WWG38:WWH38"/>
    <mergeCell ref="WWI38:WWJ38"/>
    <mergeCell ref="WWK38:WWL38"/>
    <mergeCell ref="WWM38:WWN38"/>
    <mergeCell ref="WWO38:WWP38"/>
    <mergeCell ref="WVW38:WVX38"/>
    <mergeCell ref="WVY38:WVZ38"/>
    <mergeCell ref="WWA38:WWB38"/>
    <mergeCell ref="WWC38:WWD38"/>
    <mergeCell ref="WWE38:WWF38"/>
    <mergeCell ref="WVM38:WVN38"/>
    <mergeCell ref="WVO38:WVP38"/>
    <mergeCell ref="WVQ38:WVR38"/>
    <mergeCell ref="WVS38:WVT38"/>
    <mergeCell ref="WVU38:WVV38"/>
    <mergeCell ref="WVC38:WVD38"/>
    <mergeCell ref="WVE38:WVF38"/>
    <mergeCell ref="WVG38:WVH38"/>
    <mergeCell ref="WVI38:WVJ38"/>
    <mergeCell ref="WVK38:WVL38"/>
    <mergeCell ref="WUS38:WUT38"/>
    <mergeCell ref="WUU38:WUV38"/>
    <mergeCell ref="WUW38:WUX38"/>
    <mergeCell ref="WUY38:WUZ38"/>
    <mergeCell ref="WVA38:WVB38"/>
    <mergeCell ref="WUI38:WUJ38"/>
    <mergeCell ref="WUK38:WUL38"/>
    <mergeCell ref="WUM38:WUN38"/>
    <mergeCell ref="WUO38:WUP38"/>
    <mergeCell ref="WUQ38:WUR38"/>
    <mergeCell ref="WZI38:WZJ38"/>
    <mergeCell ref="WZK38:WZL38"/>
    <mergeCell ref="WZM38:WZN38"/>
    <mergeCell ref="WZO38:WZP38"/>
    <mergeCell ref="WZQ38:WZR38"/>
    <mergeCell ref="WYY38:WYZ38"/>
    <mergeCell ref="WZA38:WZB38"/>
    <mergeCell ref="WZC38:WZD38"/>
    <mergeCell ref="WZE38:WZF38"/>
    <mergeCell ref="WZG38:WZH38"/>
    <mergeCell ref="WYO38:WYP38"/>
    <mergeCell ref="WYQ38:WYR38"/>
    <mergeCell ref="WYS38:WYT38"/>
    <mergeCell ref="WYU38:WYV38"/>
    <mergeCell ref="WYW38:WYX38"/>
    <mergeCell ref="WYE38:WYF38"/>
    <mergeCell ref="WYG38:WYH38"/>
    <mergeCell ref="WYI38:WYJ38"/>
    <mergeCell ref="WYK38:WYL38"/>
    <mergeCell ref="WYM38:WYN38"/>
    <mergeCell ref="WXU38:WXV38"/>
    <mergeCell ref="WXW38:WXX38"/>
    <mergeCell ref="WXY38:WXZ38"/>
    <mergeCell ref="WYA38:WYB38"/>
    <mergeCell ref="WYC38:WYD38"/>
    <mergeCell ref="WXK38:WXL38"/>
    <mergeCell ref="WXM38:WXN38"/>
    <mergeCell ref="WXO38:WXP38"/>
    <mergeCell ref="WXQ38:WXR38"/>
    <mergeCell ref="WXS38:WXT38"/>
    <mergeCell ref="WXA38:WXB38"/>
    <mergeCell ref="WXC38:WXD38"/>
    <mergeCell ref="WXE38:WXF38"/>
    <mergeCell ref="WXG38:WXH38"/>
    <mergeCell ref="WXI38:WXJ38"/>
    <mergeCell ref="XCS38:XCT38"/>
    <mergeCell ref="XCA38:XCB38"/>
    <mergeCell ref="XCC38:XCD38"/>
    <mergeCell ref="XCE38:XCF38"/>
    <mergeCell ref="XCG38:XCH38"/>
    <mergeCell ref="XCI38:XCJ38"/>
    <mergeCell ref="XBQ38:XBR38"/>
    <mergeCell ref="XBS38:XBT38"/>
    <mergeCell ref="XBU38:XBV38"/>
    <mergeCell ref="XBW38:XBX38"/>
    <mergeCell ref="XBY38:XBZ38"/>
    <mergeCell ref="XBG38:XBH38"/>
    <mergeCell ref="XBI38:XBJ38"/>
    <mergeCell ref="XBK38:XBL38"/>
    <mergeCell ref="XBM38:XBN38"/>
    <mergeCell ref="XBO38:XBP38"/>
    <mergeCell ref="XAW38:XAX38"/>
    <mergeCell ref="XAY38:XAZ38"/>
    <mergeCell ref="XBA38:XBB38"/>
    <mergeCell ref="XBC38:XBD38"/>
    <mergeCell ref="XBE38:XBF38"/>
    <mergeCell ref="XAM38:XAN38"/>
    <mergeCell ref="XAO38:XAP38"/>
    <mergeCell ref="XAQ38:XAR38"/>
    <mergeCell ref="XAS38:XAT38"/>
    <mergeCell ref="XAU38:XAV38"/>
    <mergeCell ref="XAC38:XAD38"/>
    <mergeCell ref="XAE38:XAF38"/>
    <mergeCell ref="XAG38:XAH38"/>
    <mergeCell ref="XAI38:XAJ38"/>
    <mergeCell ref="XAK38:XAL38"/>
    <mergeCell ref="WZS38:WZT38"/>
    <mergeCell ref="WZU38:WZV38"/>
    <mergeCell ref="WZW38:WZX38"/>
    <mergeCell ref="WZY38:WZZ38"/>
    <mergeCell ref="XAA38:XAB38"/>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8:XFD38"/>
    <mergeCell ref="K41:L41"/>
    <mergeCell ref="M41:N41"/>
    <mergeCell ref="O41:P41"/>
    <mergeCell ref="Q41:R41"/>
    <mergeCell ref="S41:T41"/>
    <mergeCell ref="U41:V41"/>
    <mergeCell ref="W41:X41"/>
    <mergeCell ref="Y41:Z41"/>
    <mergeCell ref="AA41:AB41"/>
    <mergeCell ref="AC41:AD41"/>
    <mergeCell ref="AE41:AF41"/>
    <mergeCell ref="XES38:XET38"/>
    <mergeCell ref="XEU38:XEV38"/>
    <mergeCell ref="XEW38:XEX38"/>
    <mergeCell ref="XEY38:XEZ38"/>
    <mergeCell ref="XFA38:XFB38"/>
    <mergeCell ref="XEI38:XEJ38"/>
    <mergeCell ref="XEK38:XEL38"/>
    <mergeCell ref="XEM38:XEN38"/>
    <mergeCell ref="XEO38:XEP38"/>
    <mergeCell ref="XEQ38:XER38"/>
    <mergeCell ref="XDY38:XDZ38"/>
    <mergeCell ref="XEA38:XEB38"/>
    <mergeCell ref="XEC38:XED38"/>
    <mergeCell ref="XEE38:XEF38"/>
    <mergeCell ref="XEG38:XEH38"/>
    <mergeCell ref="XDO38:XDP38"/>
    <mergeCell ref="XDQ38:XDR38"/>
    <mergeCell ref="XDS38:XDT38"/>
    <mergeCell ref="XDU38:XDV38"/>
    <mergeCell ref="XDW38:XDX38"/>
    <mergeCell ref="XDE38:XDF38"/>
    <mergeCell ref="XDG38:XDH38"/>
    <mergeCell ref="XDI38:XDJ38"/>
    <mergeCell ref="XDK38:XDL38"/>
    <mergeCell ref="XDM38:XDN38"/>
    <mergeCell ref="XCU38:XCV38"/>
    <mergeCell ref="XCW38:XCX38"/>
    <mergeCell ref="XCY38:XCZ38"/>
    <mergeCell ref="XDA38:XDB38"/>
    <mergeCell ref="XDC38:XDD38"/>
    <mergeCell ref="XCK38:XCL38"/>
    <mergeCell ref="XCM38:XCN38"/>
    <mergeCell ref="XCO38:XCP38"/>
    <mergeCell ref="XCQ38:XCR38"/>
    <mergeCell ref="DS41:DT41"/>
    <mergeCell ref="DU41:DV41"/>
    <mergeCell ref="DW41:DX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GK41:GL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AQ45:AR45"/>
    <mergeCell ref="AS45:AT45"/>
    <mergeCell ref="AU45:AV45"/>
    <mergeCell ref="AW45:AX45"/>
    <mergeCell ref="AY45:AZ45"/>
    <mergeCell ref="AG45:AH45"/>
    <mergeCell ref="AI45:AJ45"/>
    <mergeCell ref="AK45:AL45"/>
    <mergeCell ref="AM45:AN45"/>
    <mergeCell ref="AO45:AP45"/>
    <mergeCell ref="XFC41:XFD41"/>
    <mergeCell ref="K45:L45"/>
    <mergeCell ref="M45:N45"/>
    <mergeCell ref="O45:P45"/>
    <mergeCell ref="Q45:R45"/>
    <mergeCell ref="S45:T45"/>
    <mergeCell ref="U45:V45"/>
    <mergeCell ref="W45:X45"/>
    <mergeCell ref="Y45:Z45"/>
    <mergeCell ref="AA45:AB45"/>
    <mergeCell ref="AC45:AD45"/>
    <mergeCell ref="AE45:AF45"/>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DI45:DJ45"/>
    <mergeCell ref="DK45:DL45"/>
    <mergeCell ref="DM45:DN45"/>
    <mergeCell ref="DO45:DP45"/>
    <mergeCell ref="DQ45:DR45"/>
    <mergeCell ref="CY45:CZ45"/>
    <mergeCell ref="DA45:DB45"/>
    <mergeCell ref="DC45:DD45"/>
    <mergeCell ref="DE45:DF45"/>
    <mergeCell ref="DG45:DH45"/>
    <mergeCell ref="CO45:CP45"/>
    <mergeCell ref="CQ45:CR45"/>
    <mergeCell ref="CS45:CT45"/>
    <mergeCell ref="CU45:CV45"/>
    <mergeCell ref="CW45:CX45"/>
    <mergeCell ref="CE45:CF45"/>
    <mergeCell ref="CG45:CH45"/>
    <mergeCell ref="CI45:CJ45"/>
    <mergeCell ref="CK45:CL45"/>
    <mergeCell ref="CM45:CN45"/>
    <mergeCell ref="BU45:BV45"/>
    <mergeCell ref="BW45:BX45"/>
    <mergeCell ref="BY45:BZ45"/>
    <mergeCell ref="CA45:CB45"/>
    <mergeCell ref="CC45:CD45"/>
    <mergeCell ref="BK45:BL45"/>
    <mergeCell ref="BM45:BN45"/>
    <mergeCell ref="BO45:BP45"/>
    <mergeCell ref="BQ45:BR45"/>
    <mergeCell ref="BS45:BT45"/>
    <mergeCell ref="BA45:BB45"/>
    <mergeCell ref="BC45:BD45"/>
    <mergeCell ref="BE45:BF45"/>
    <mergeCell ref="BG45:BH45"/>
    <mergeCell ref="BI45:BJ45"/>
    <mergeCell ref="GA45:GB45"/>
    <mergeCell ref="GC45:GD45"/>
    <mergeCell ref="GE45:GF45"/>
    <mergeCell ref="GG45:GH45"/>
    <mergeCell ref="GI45:GJ45"/>
    <mergeCell ref="FQ45:FR45"/>
    <mergeCell ref="FS45:FT45"/>
    <mergeCell ref="FU45:FV45"/>
    <mergeCell ref="FW45:FX45"/>
    <mergeCell ref="FY45:FZ45"/>
    <mergeCell ref="FG45:FH45"/>
    <mergeCell ref="FI45:FJ45"/>
    <mergeCell ref="FK45:FL45"/>
    <mergeCell ref="FM45:FN45"/>
    <mergeCell ref="FO45:FP45"/>
    <mergeCell ref="EW45:EX45"/>
    <mergeCell ref="EY45:EZ45"/>
    <mergeCell ref="FA45:FB45"/>
    <mergeCell ref="FC45:FD45"/>
    <mergeCell ref="FE45:FF45"/>
    <mergeCell ref="EM45:EN45"/>
    <mergeCell ref="EO45:EP45"/>
    <mergeCell ref="EQ45:ER45"/>
    <mergeCell ref="ES45:ET45"/>
    <mergeCell ref="EU45:EV45"/>
    <mergeCell ref="EC45:ED45"/>
    <mergeCell ref="EE45:EF45"/>
    <mergeCell ref="EG45:EH45"/>
    <mergeCell ref="EI45:EJ45"/>
    <mergeCell ref="EK45:EL45"/>
    <mergeCell ref="DS45:DT45"/>
    <mergeCell ref="DU45:DV45"/>
    <mergeCell ref="DW45:DX45"/>
    <mergeCell ref="DY45:DZ45"/>
    <mergeCell ref="EA45:EB45"/>
    <mergeCell ref="IS45:IT45"/>
    <mergeCell ref="IU45:IV45"/>
    <mergeCell ref="IW45:IX45"/>
    <mergeCell ref="IY45:IZ45"/>
    <mergeCell ref="JA45:JB45"/>
    <mergeCell ref="II45:IJ45"/>
    <mergeCell ref="IK45:IL45"/>
    <mergeCell ref="IM45:IN45"/>
    <mergeCell ref="IO45:IP45"/>
    <mergeCell ref="IQ45:IR45"/>
    <mergeCell ref="HY45:HZ45"/>
    <mergeCell ref="IA45:IB45"/>
    <mergeCell ref="IC45:ID45"/>
    <mergeCell ref="IE45:IF45"/>
    <mergeCell ref="IG45:IH45"/>
    <mergeCell ref="HO45:HP45"/>
    <mergeCell ref="HQ45:HR45"/>
    <mergeCell ref="HS45:HT45"/>
    <mergeCell ref="HU45:HV45"/>
    <mergeCell ref="HW45:HX45"/>
    <mergeCell ref="HE45:HF45"/>
    <mergeCell ref="HG45:HH45"/>
    <mergeCell ref="HI45:HJ45"/>
    <mergeCell ref="HK45:HL45"/>
    <mergeCell ref="HM45:HN45"/>
    <mergeCell ref="GU45:GV45"/>
    <mergeCell ref="GW45:GX45"/>
    <mergeCell ref="GY45:GZ45"/>
    <mergeCell ref="HA45:HB45"/>
    <mergeCell ref="HC45:HD45"/>
    <mergeCell ref="GK45:GL45"/>
    <mergeCell ref="GM45:GN45"/>
    <mergeCell ref="GO45:GP45"/>
    <mergeCell ref="GQ45:GR45"/>
    <mergeCell ref="GS45:GT45"/>
    <mergeCell ref="LK45:LL45"/>
    <mergeCell ref="LM45:LN45"/>
    <mergeCell ref="LO45:LP45"/>
    <mergeCell ref="LQ45:LR45"/>
    <mergeCell ref="LS45:LT45"/>
    <mergeCell ref="LA45:LB45"/>
    <mergeCell ref="LC45:LD45"/>
    <mergeCell ref="LE45:LF45"/>
    <mergeCell ref="LG45:LH45"/>
    <mergeCell ref="LI45:LJ45"/>
    <mergeCell ref="KQ45:KR45"/>
    <mergeCell ref="KS45:KT45"/>
    <mergeCell ref="KU45:KV45"/>
    <mergeCell ref="KW45:KX45"/>
    <mergeCell ref="KY45:KZ45"/>
    <mergeCell ref="KG45:KH45"/>
    <mergeCell ref="KI45:KJ45"/>
    <mergeCell ref="KK45:KL45"/>
    <mergeCell ref="KM45:KN45"/>
    <mergeCell ref="KO45:KP45"/>
    <mergeCell ref="JW45:JX45"/>
    <mergeCell ref="JY45:JZ45"/>
    <mergeCell ref="KA45:KB45"/>
    <mergeCell ref="KC45:KD45"/>
    <mergeCell ref="KE45:KF45"/>
    <mergeCell ref="JM45:JN45"/>
    <mergeCell ref="JO45:JP45"/>
    <mergeCell ref="JQ45:JR45"/>
    <mergeCell ref="JS45:JT45"/>
    <mergeCell ref="JU45:JV45"/>
    <mergeCell ref="JC45:JD45"/>
    <mergeCell ref="JE45:JF45"/>
    <mergeCell ref="JG45:JH45"/>
    <mergeCell ref="JI45:JJ45"/>
    <mergeCell ref="JK45:JL45"/>
    <mergeCell ref="OC45:OD45"/>
    <mergeCell ref="OE45:OF45"/>
    <mergeCell ref="OG45:OH45"/>
    <mergeCell ref="OI45:OJ45"/>
    <mergeCell ref="OK45:OL45"/>
    <mergeCell ref="NS45:NT45"/>
    <mergeCell ref="NU45:NV45"/>
    <mergeCell ref="NW45:NX45"/>
    <mergeCell ref="NY45:NZ45"/>
    <mergeCell ref="OA45:OB45"/>
    <mergeCell ref="NI45:NJ45"/>
    <mergeCell ref="NK45:NL45"/>
    <mergeCell ref="NM45:NN45"/>
    <mergeCell ref="NO45:NP45"/>
    <mergeCell ref="NQ45:NR45"/>
    <mergeCell ref="MY45:MZ45"/>
    <mergeCell ref="NA45:NB45"/>
    <mergeCell ref="NC45:ND45"/>
    <mergeCell ref="NE45:NF45"/>
    <mergeCell ref="NG45:NH45"/>
    <mergeCell ref="MO45:MP45"/>
    <mergeCell ref="MQ45:MR45"/>
    <mergeCell ref="MS45:MT45"/>
    <mergeCell ref="MU45:MV45"/>
    <mergeCell ref="MW45:MX45"/>
    <mergeCell ref="ME45:MF45"/>
    <mergeCell ref="MG45:MH45"/>
    <mergeCell ref="MI45:MJ45"/>
    <mergeCell ref="MK45:ML45"/>
    <mergeCell ref="MM45:MN45"/>
    <mergeCell ref="LU45:LV45"/>
    <mergeCell ref="LW45:LX45"/>
    <mergeCell ref="LY45:LZ45"/>
    <mergeCell ref="MA45:MB45"/>
    <mergeCell ref="MC45:MD45"/>
    <mergeCell ref="QU45:QV45"/>
    <mergeCell ref="QW45:QX45"/>
    <mergeCell ref="QY45:QZ45"/>
    <mergeCell ref="RA45:RB45"/>
    <mergeCell ref="RC45:RD45"/>
    <mergeCell ref="QK45:QL45"/>
    <mergeCell ref="QM45:QN45"/>
    <mergeCell ref="QO45:QP45"/>
    <mergeCell ref="QQ45:QR45"/>
    <mergeCell ref="QS45:QT45"/>
    <mergeCell ref="QA45:QB45"/>
    <mergeCell ref="QC45:QD45"/>
    <mergeCell ref="QE45:QF45"/>
    <mergeCell ref="QG45:QH45"/>
    <mergeCell ref="QI45:QJ45"/>
    <mergeCell ref="PQ45:PR45"/>
    <mergeCell ref="PS45:PT45"/>
    <mergeCell ref="PU45:PV45"/>
    <mergeCell ref="PW45:PX45"/>
    <mergeCell ref="PY45:PZ45"/>
    <mergeCell ref="PG45:PH45"/>
    <mergeCell ref="PI45:PJ45"/>
    <mergeCell ref="PK45:PL45"/>
    <mergeCell ref="PM45:PN45"/>
    <mergeCell ref="PO45:PP45"/>
    <mergeCell ref="OW45:OX45"/>
    <mergeCell ref="OY45:OZ45"/>
    <mergeCell ref="PA45:PB45"/>
    <mergeCell ref="PC45:PD45"/>
    <mergeCell ref="PE45:PF45"/>
    <mergeCell ref="OM45:ON45"/>
    <mergeCell ref="OO45:OP45"/>
    <mergeCell ref="OQ45:OR45"/>
    <mergeCell ref="OS45:OT45"/>
    <mergeCell ref="OU45:OV45"/>
    <mergeCell ref="TM45:TN45"/>
    <mergeCell ref="TO45:TP45"/>
    <mergeCell ref="TQ45:TR45"/>
    <mergeCell ref="TS45:TT45"/>
    <mergeCell ref="TU45:TV45"/>
    <mergeCell ref="TC45:TD45"/>
    <mergeCell ref="TE45:TF45"/>
    <mergeCell ref="TG45:TH45"/>
    <mergeCell ref="TI45:TJ45"/>
    <mergeCell ref="TK45:TL45"/>
    <mergeCell ref="SS45:ST45"/>
    <mergeCell ref="SU45:SV45"/>
    <mergeCell ref="SW45:SX45"/>
    <mergeCell ref="SY45:SZ45"/>
    <mergeCell ref="TA45:TB45"/>
    <mergeCell ref="SI45:SJ45"/>
    <mergeCell ref="SK45:SL45"/>
    <mergeCell ref="SM45:SN45"/>
    <mergeCell ref="SO45:SP45"/>
    <mergeCell ref="SQ45:SR45"/>
    <mergeCell ref="RY45:RZ45"/>
    <mergeCell ref="SA45:SB45"/>
    <mergeCell ref="SC45:SD45"/>
    <mergeCell ref="SE45:SF45"/>
    <mergeCell ref="SG45:SH45"/>
    <mergeCell ref="RO45:RP45"/>
    <mergeCell ref="RQ45:RR45"/>
    <mergeCell ref="RS45:RT45"/>
    <mergeCell ref="RU45:RV45"/>
    <mergeCell ref="RW45:RX45"/>
    <mergeCell ref="RE45:RF45"/>
    <mergeCell ref="RG45:RH45"/>
    <mergeCell ref="RI45:RJ45"/>
    <mergeCell ref="RK45:RL45"/>
    <mergeCell ref="RM45:RN45"/>
    <mergeCell ref="WE45:WF45"/>
    <mergeCell ref="WG45:WH45"/>
    <mergeCell ref="WI45:WJ45"/>
    <mergeCell ref="WK45:WL45"/>
    <mergeCell ref="WM45:WN45"/>
    <mergeCell ref="VU45:VV45"/>
    <mergeCell ref="VW45:VX45"/>
    <mergeCell ref="VY45:VZ45"/>
    <mergeCell ref="WA45:WB45"/>
    <mergeCell ref="WC45:WD45"/>
    <mergeCell ref="VK45:VL45"/>
    <mergeCell ref="VM45:VN45"/>
    <mergeCell ref="VO45:VP45"/>
    <mergeCell ref="VQ45:VR45"/>
    <mergeCell ref="VS45:VT45"/>
    <mergeCell ref="VA45:VB45"/>
    <mergeCell ref="VC45:VD45"/>
    <mergeCell ref="VE45:VF45"/>
    <mergeCell ref="VG45:VH45"/>
    <mergeCell ref="VI45:VJ45"/>
    <mergeCell ref="UQ45:UR45"/>
    <mergeCell ref="US45:UT45"/>
    <mergeCell ref="UU45:UV45"/>
    <mergeCell ref="UW45:UX45"/>
    <mergeCell ref="UY45:UZ45"/>
    <mergeCell ref="UG45:UH45"/>
    <mergeCell ref="UI45:UJ45"/>
    <mergeCell ref="UK45:UL45"/>
    <mergeCell ref="UM45:UN45"/>
    <mergeCell ref="UO45:UP45"/>
    <mergeCell ref="TW45:TX45"/>
    <mergeCell ref="TY45:TZ45"/>
    <mergeCell ref="UA45:UB45"/>
    <mergeCell ref="UC45:UD45"/>
    <mergeCell ref="UE45:UF45"/>
    <mergeCell ref="YW45:YX45"/>
    <mergeCell ref="YY45:YZ45"/>
    <mergeCell ref="ZA45:ZB45"/>
    <mergeCell ref="ZC45:ZD45"/>
    <mergeCell ref="ZE45:ZF45"/>
    <mergeCell ref="YM45:YN45"/>
    <mergeCell ref="YO45:YP45"/>
    <mergeCell ref="YQ45:YR45"/>
    <mergeCell ref="YS45:YT45"/>
    <mergeCell ref="YU45:YV45"/>
    <mergeCell ref="YC45:YD45"/>
    <mergeCell ref="YE45:YF45"/>
    <mergeCell ref="YG45:YH45"/>
    <mergeCell ref="YI45:YJ45"/>
    <mergeCell ref="YK45:YL45"/>
    <mergeCell ref="XS45:XT45"/>
    <mergeCell ref="XU45:XV45"/>
    <mergeCell ref="XW45:XX45"/>
    <mergeCell ref="XY45:XZ45"/>
    <mergeCell ref="YA45:YB45"/>
    <mergeCell ref="XI45:XJ45"/>
    <mergeCell ref="XK45:XL45"/>
    <mergeCell ref="XM45:XN45"/>
    <mergeCell ref="XO45:XP45"/>
    <mergeCell ref="XQ45:XR45"/>
    <mergeCell ref="WY45:WZ45"/>
    <mergeCell ref="XA45:XB45"/>
    <mergeCell ref="XC45:XD45"/>
    <mergeCell ref="XE45:XF45"/>
    <mergeCell ref="XG45:XH45"/>
    <mergeCell ref="WO45:WP45"/>
    <mergeCell ref="WQ45:WR45"/>
    <mergeCell ref="WS45:WT45"/>
    <mergeCell ref="WU45:WV45"/>
    <mergeCell ref="WW45:WX45"/>
    <mergeCell ref="ABO45:ABP45"/>
    <mergeCell ref="ABQ45:ABR45"/>
    <mergeCell ref="ABS45:ABT45"/>
    <mergeCell ref="ABU45:ABV45"/>
    <mergeCell ref="ABW45:ABX45"/>
    <mergeCell ref="ABE45:ABF45"/>
    <mergeCell ref="ABG45:ABH45"/>
    <mergeCell ref="ABI45:ABJ45"/>
    <mergeCell ref="ABK45:ABL45"/>
    <mergeCell ref="ABM45:ABN45"/>
    <mergeCell ref="AAU45:AAV45"/>
    <mergeCell ref="AAW45:AAX45"/>
    <mergeCell ref="AAY45:AAZ45"/>
    <mergeCell ref="ABA45:ABB45"/>
    <mergeCell ref="ABC45:ABD45"/>
    <mergeCell ref="AAK45:AAL45"/>
    <mergeCell ref="AAM45:AAN45"/>
    <mergeCell ref="AAO45:AAP45"/>
    <mergeCell ref="AAQ45:AAR45"/>
    <mergeCell ref="AAS45:AAT45"/>
    <mergeCell ref="AAA45:AAB45"/>
    <mergeCell ref="AAC45:AAD45"/>
    <mergeCell ref="AAE45:AAF45"/>
    <mergeCell ref="AAG45:AAH45"/>
    <mergeCell ref="AAI45:AAJ45"/>
    <mergeCell ref="ZQ45:ZR45"/>
    <mergeCell ref="ZS45:ZT45"/>
    <mergeCell ref="ZU45:ZV45"/>
    <mergeCell ref="ZW45:ZX45"/>
    <mergeCell ref="ZY45:ZZ45"/>
    <mergeCell ref="ZG45:ZH45"/>
    <mergeCell ref="ZI45:ZJ45"/>
    <mergeCell ref="ZK45:ZL45"/>
    <mergeCell ref="ZM45:ZN45"/>
    <mergeCell ref="ZO45:ZP45"/>
    <mergeCell ref="AEG45:AEH45"/>
    <mergeCell ref="AEI45:AEJ45"/>
    <mergeCell ref="AEK45:AEL45"/>
    <mergeCell ref="AEM45:AEN45"/>
    <mergeCell ref="AEO45:AEP45"/>
    <mergeCell ref="ADW45:ADX45"/>
    <mergeCell ref="ADY45:ADZ45"/>
    <mergeCell ref="AEA45:AEB45"/>
    <mergeCell ref="AEC45:AED45"/>
    <mergeCell ref="AEE45:AEF45"/>
    <mergeCell ref="ADM45:ADN45"/>
    <mergeCell ref="ADO45:ADP45"/>
    <mergeCell ref="ADQ45:ADR45"/>
    <mergeCell ref="ADS45:ADT45"/>
    <mergeCell ref="ADU45:ADV45"/>
    <mergeCell ref="ADC45:ADD45"/>
    <mergeCell ref="ADE45:ADF45"/>
    <mergeCell ref="ADG45:ADH45"/>
    <mergeCell ref="ADI45:ADJ45"/>
    <mergeCell ref="ADK45:ADL45"/>
    <mergeCell ref="ACS45:ACT45"/>
    <mergeCell ref="ACU45:ACV45"/>
    <mergeCell ref="ACW45:ACX45"/>
    <mergeCell ref="ACY45:ACZ45"/>
    <mergeCell ref="ADA45:ADB45"/>
    <mergeCell ref="ACI45:ACJ45"/>
    <mergeCell ref="ACK45:ACL45"/>
    <mergeCell ref="ACM45:ACN45"/>
    <mergeCell ref="ACO45:ACP45"/>
    <mergeCell ref="ACQ45:ACR45"/>
    <mergeCell ref="ABY45:ABZ45"/>
    <mergeCell ref="ACA45:ACB45"/>
    <mergeCell ref="ACC45:ACD45"/>
    <mergeCell ref="ACE45:ACF45"/>
    <mergeCell ref="ACG45:ACH45"/>
    <mergeCell ref="AGY45:AGZ45"/>
    <mergeCell ref="AHA45:AHB45"/>
    <mergeCell ref="AHC45:AHD45"/>
    <mergeCell ref="AHE45:AHF45"/>
    <mergeCell ref="AHG45:AHH45"/>
    <mergeCell ref="AGO45:AGP45"/>
    <mergeCell ref="AGQ45:AGR45"/>
    <mergeCell ref="AGS45:AGT45"/>
    <mergeCell ref="AGU45:AGV45"/>
    <mergeCell ref="AGW45:AGX45"/>
    <mergeCell ref="AGE45:AGF45"/>
    <mergeCell ref="AGG45:AGH45"/>
    <mergeCell ref="AGI45:AGJ45"/>
    <mergeCell ref="AGK45:AGL45"/>
    <mergeCell ref="AGM45:AGN45"/>
    <mergeCell ref="AFU45:AFV45"/>
    <mergeCell ref="AFW45:AFX45"/>
    <mergeCell ref="AFY45:AFZ45"/>
    <mergeCell ref="AGA45:AGB45"/>
    <mergeCell ref="AGC45:AGD45"/>
    <mergeCell ref="AFK45:AFL45"/>
    <mergeCell ref="AFM45:AFN45"/>
    <mergeCell ref="AFO45:AFP45"/>
    <mergeCell ref="AFQ45:AFR45"/>
    <mergeCell ref="AFS45:AFT45"/>
    <mergeCell ref="AFA45:AFB45"/>
    <mergeCell ref="AFC45:AFD45"/>
    <mergeCell ref="AFE45:AFF45"/>
    <mergeCell ref="AFG45:AFH45"/>
    <mergeCell ref="AFI45:AFJ45"/>
    <mergeCell ref="AEQ45:AER45"/>
    <mergeCell ref="AES45:AET45"/>
    <mergeCell ref="AEU45:AEV45"/>
    <mergeCell ref="AEW45:AEX45"/>
    <mergeCell ref="AEY45:AEZ45"/>
    <mergeCell ref="AJQ45:AJR45"/>
    <mergeCell ref="AJS45:AJT45"/>
    <mergeCell ref="AJU45:AJV45"/>
    <mergeCell ref="AJW45:AJX45"/>
    <mergeCell ref="AJY45:AJZ45"/>
    <mergeCell ref="AJG45:AJH45"/>
    <mergeCell ref="AJI45:AJJ45"/>
    <mergeCell ref="AJK45:AJL45"/>
    <mergeCell ref="AJM45:AJN45"/>
    <mergeCell ref="AJO45:AJP45"/>
    <mergeCell ref="AIW45:AIX45"/>
    <mergeCell ref="AIY45:AIZ45"/>
    <mergeCell ref="AJA45:AJB45"/>
    <mergeCell ref="AJC45:AJD45"/>
    <mergeCell ref="AJE45:AJF45"/>
    <mergeCell ref="AIM45:AIN45"/>
    <mergeCell ref="AIO45:AIP45"/>
    <mergeCell ref="AIQ45:AIR45"/>
    <mergeCell ref="AIS45:AIT45"/>
    <mergeCell ref="AIU45:AIV45"/>
    <mergeCell ref="AIC45:AID45"/>
    <mergeCell ref="AIE45:AIF45"/>
    <mergeCell ref="AIG45:AIH45"/>
    <mergeCell ref="AII45:AIJ45"/>
    <mergeCell ref="AIK45:AIL45"/>
    <mergeCell ref="AHS45:AHT45"/>
    <mergeCell ref="AHU45:AHV45"/>
    <mergeCell ref="AHW45:AHX45"/>
    <mergeCell ref="AHY45:AHZ45"/>
    <mergeCell ref="AIA45:AIB45"/>
    <mergeCell ref="AHI45:AHJ45"/>
    <mergeCell ref="AHK45:AHL45"/>
    <mergeCell ref="AHM45:AHN45"/>
    <mergeCell ref="AHO45:AHP45"/>
    <mergeCell ref="AHQ45:AHR45"/>
    <mergeCell ref="AMI45:AMJ45"/>
    <mergeCell ref="AMK45:AML45"/>
    <mergeCell ref="AMM45:AMN45"/>
    <mergeCell ref="AMO45:AMP45"/>
    <mergeCell ref="AMQ45:AMR45"/>
    <mergeCell ref="ALY45:ALZ45"/>
    <mergeCell ref="AMA45:AMB45"/>
    <mergeCell ref="AMC45:AMD45"/>
    <mergeCell ref="AME45:AMF45"/>
    <mergeCell ref="AMG45:AMH45"/>
    <mergeCell ref="ALO45:ALP45"/>
    <mergeCell ref="ALQ45:ALR45"/>
    <mergeCell ref="ALS45:ALT45"/>
    <mergeCell ref="ALU45:ALV45"/>
    <mergeCell ref="ALW45:ALX45"/>
    <mergeCell ref="ALE45:ALF45"/>
    <mergeCell ref="ALG45:ALH45"/>
    <mergeCell ref="ALI45:ALJ45"/>
    <mergeCell ref="ALK45:ALL45"/>
    <mergeCell ref="ALM45:ALN45"/>
    <mergeCell ref="AKU45:AKV45"/>
    <mergeCell ref="AKW45:AKX45"/>
    <mergeCell ref="AKY45:AKZ45"/>
    <mergeCell ref="ALA45:ALB45"/>
    <mergeCell ref="ALC45:ALD45"/>
    <mergeCell ref="AKK45:AKL45"/>
    <mergeCell ref="AKM45:AKN45"/>
    <mergeCell ref="AKO45:AKP45"/>
    <mergeCell ref="AKQ45:AKR45"/>
    <mergeCell ref="AKS45:AKT45"/>
    <mergeCell ref="AKA45:AKB45"/>
    <mergeCell ref="AKC45:AKD45"/>
    <mergeCell ref="AKE45:AKF45"/>
    <mergeCell ref="AKG45:AKH45"/>
    <mergeCell ref="AKI45:AKJ45"/>
    <mergeCell ref="APA45:APB45"/>
    <mergeCell ref="APC45:APD45"/>
    <mergeCell ref="APE45:APF45"/>
    <mergeCell ref="APG45:APH45"/>
    <mergeCell ref="API45:APJ45"/>
    <mergeCell ref="AOQ45:AOR45"/>
    <mergeCell ref="AOS45:AOT45"/>
    <mergeCell ref="AOU45:AOV45"/>
    <mergeCell ref="AOW45:AOX45"/>
    <mergeCell ref="AOY45:AOZ45"/>
    <mergeCell ref="AOG45:AOH45"/>
    <mergeCell ref="AOI45:AOJ45"/>
    <mergeCell ref="AOK45:AOL45"/>
    <mergeCell ref="AOM45:AON45"/>
    <mergeCell ref="AOO45:AOP45"/>
    <mergeCell ref="ANW45:ANX45"/>
    <mergeCell ref="ANY45:ANZ45"/>
    <mergeCell ref="AOA45:AOB45"/>
    <mergeCell ref="AOC45:AOD45"/>
    <mergeCell ref="AOE45:AOF45"/>
    <mergeCell ref="ANM45:ANN45"/>
    <mergeCell ref="ANO45:ANP45"/>
    <mergeCell ref="ANQ45:ANR45"/>
    <mergeCell ref="ANS45:ANT45"/>
    <mergeCell ref="ANU45:ANV45"/>
    <mergeCell ref="ANC45:AND45"/>
    <mergeCell ref="ANE45:ANF45"/>
    <mergeCell ref="ANG45:ANH45"/>
    <mergeCell ref="ANI45:ANJ45"/>
    <mergeCell ref="ANK45:ANL45"/>
    <mergeCell ref="AMS45:AMT45"/>
    <mergeCell ref="AMU45:AMV45"/>
    <mergeCell ref="AMW45:AMX45"/>
    <mergeCell ref="AMY45:AMZ45"/>
    <mergeCell ref="ANA45:ANB45"/>
    <mergeCell ref="ARS45:ART45"/>
    <mergeCell ref="ARU45:ARV45"/>
    <mergeCell ref="ARW45:ARX45"/>
    <mergeCell ref="ARY45:ARZ45"/>
    <mergeCell ref="ASA45:ASB45"/>
    <mergeCell ref="ARI45:ARJ45"/>
    <mergeCell ref="ARK45:ARL45"/>
    <mergeCell ref="ARM45:ARN45"/>
    <mergeCell ref="ARO45:ARP45"/>
    <mergeCell ref="ARQ45:ARR45"/>
    <mergeCell ref="AQY45:AQZ45"/>
    <mergeCell ref="ARA45:ARB45"/>
    <mergeCell ref="ARC45:ARD45"/>
    <mergeCell ref="ARE45:ARF45"/>
    <mergeCell ref="ARG45:ARH45"/>
    <mergeCell ref="AQO45:AQP45"/>
    <mergeCell ref="AQQ45:AQR45"/>
    <mergeCell ref="AQS45:AQT45"/>
    <mergeCell ref="AQU45:AQV45"/>
    <mergeCell ref="AQW45:AQX45"/>
    <mergeCell ref="AQE45:AQF45"/>
    <mergeCell ref="AQG45:AQH45"/>
    <mergeCell ref="AQI45:AQJ45"/>
    <mergeCell ref="AQK45:AQL45"/>
    <mergeCell ref="AQM45:AQN45"/>
    <mergeCell ref="APU45:APV45"/>
    <mergeCell ref="APW45:APX45"/>
    <mergeCell ref="APY45:APZ45"/>
    <mergeCell ref="AQA45:AQB45"/>
    <mergeCell ref="AQC45:AQD45"/>
    <mergeCell ref="APK45:APL45"/>
    <mergeCell ref="APM45:APN45"/>
    <mergeCell ref="APO45:APP45"/>
    <mergeCell ref="APQ45:APR45"/>
    <mergeCell ref="APS45:APT45"/>
    <mergeCell ref="AUK45:AUL45"/>
    <mergeCell ref="AUM45:AUN45"/>
    <mergeCell ref="AUO45:AUP45"/>
    <mergeCell ref="AUQ45:AUR45"/>
    <mergeCell ref="AUS45:AUT45"/>
    <mergeCell ref="AUA45:AUB45"/>
    <mergeCell ref="AUC45:AUD45"/>
    <mergeCell ref="AUE45:AUF45"/>
    <mergeCell ref="AUG45:AUH45"/>
    <mergeCell ref="AUI45:AUJ45"/>
    <mergeCell ref="ATQ45:ATR45"/>
    <mergeCell ref="ATS45:ATT45"/>
    <mergeCell ref="ATU45:ATV45"/>
    <mergeCell ref="ATW45:ATX45"/>
    <mergeCell ref="ATY45:ATZ45"/>
    <mergeCell ref="ATG45:ATH45"/>
    <mergeCell ref="ATI45:ATJ45"/>
    <mergeCell ref="ATK45:ATL45"/>
    <mergeCell ref="ATM45:ATN45"/>
    <mergeCell ref="ATO45:ATP45"/>
    <mergeCell ref="ASW45:ASX45"/>
    <mergeCell ref="ASY45:ASZ45"/>
    <mergeCell ref="ATA45:ATB45"/>
    <mergeCell ref="ATC45:ATD45"/>
    <mergeCell ref="ATE45:ATF45"/>
    <mergeCell ref="ASM45:ASN45"/>
    <mergeCell ref="ASO45:ASP45"/>
    <mergeCell ref="ASQ45:ASR45"/>
    <mergeCell ref="ASS45:AST45"/>
    <mergeCell ref="ASU45:ASV45"/>
    <mergeCell ref="ASC45:ASD45"/>
    <mergeCell ref="ASE45:ASF45"/>
    <mergeCell ref="ASG45:ASH45"/>
    <mergeCell ref="ASI45:ASJ45"/>
    <mergeCell ref="ASK45:ASL45"/>
    <mergeCell ref="AXC45:AXD45"/>
    <mergeCell ref="AXE45:AXF45"/>
    <mergeCell ref="AXG45:AXH45"/>
    <mergeCell ref="AXI45:AXJ45"/>
    <mergeCell ref="AXK45:AXL45"/>
    <mergeCell ref="AWS45:AWT45"/>
    <mergeCell ref="AWU45:AWV45"/>
    <mergeCell ref="AWW45:AWX45"/>
    <mergeCell ref="AWY45:AWZ45"/>
    <mergeCell ref="AXA45:AXB45"/>
    <mergeCell ref="AWI45:AWJ45"/>
    <mergeCell ref="AWK45:AWL45"/>
    <mergeCell ref="AWM45:AWN45"/>
    <mergeCell ref="AWO45:AWP45"/>
    <mergeCell ref="AWQ45:AWR45"/>
    <mergeCell ref="AVY45:AVZ45"/>
    <mergeCell ref="AWA45:AWB45"/>
    <mergeCell ref="AWC45:AWD45"/>
    <mergeCell ref="AWE45:AWF45"/>
    <mergeCell ref="AWG45:AWH45"/>
    <mergeCell ref="AVO45:AVP45"/>
    <mergeCell ref="AVQ45:AVR45"/>
    <mergeCell ref="AVS45:AVT45"/>
    <mergeCell ref="AVU45:AVV45"/>
    <mergeCell ref="AVW45:AVX45"/>
    <mergeCell ref="AVE45:AVF45"/>
    <mergeCell ref="AVG45:AVH45"/>
    <mergeCell ref="AVI45:AVJ45"/>
    <mergeCell ref="AVK45:AVL45"/>
    <mergeCell ref="AVM45:AVN45"/>
    <mergeCell ref="AUU45:AUV45"/>
    <mergeCell ref="AUW45:AUX45"/>
    <mergeCell ref="AUY45:AUZ45"/>
    <mergeCell ref="AVA45:AVB45"/>
    <mergeCell ref="AVC45:AVD45"/>
    <mergeCell ref="AZU45:AZV45"/>
    <mergeCell ref="AZW45:AZX45"/>
    <mergeCell ref="AZY45:AZZ45"/>
    <mergeCell ref="BAA45:BAB45"/>
    <mergeCell ref="BAC45:BAD45"/>
    <mergeCell ref="AZK45:AZL45"/>
    <mergeCell ref="AZM45:AZN45"/>
    <mergeCell ref="AZO45:AZP45"/>
    <mergeCell ref="AZQ45:AZR45"/>
    <mergeCell ref="AZS45:AZT45"/>
    <mergeCell ref="AZA45:AZB45"/>
    <mergeCell ref="AZC45:AZD45"/>
    <mergeCell ref="AZE45:AZF45"/>
    <mergeCell ref="AZG45:AZH45"/>
    <mergeCell ref="AZI45:AZJ45"/>
    <mergeCell ref="AYQ45:AYR45"/>
    <mergeCell ref="AYS45:AYT45"/>
    <mergeCell ref="AYU45:AYV45"/>
    <mergeCell ref="AYW45:AYX45"/>
    <mergeCell ref="AYY45:AYZ45"/>
    <mergeCell ref="AYG45:AYH45"/>
    <mergeCell ref="AYI45:AYJ45"/>
    <mergeCell ref="AYK45:AYL45"/>
    <mergeCell ref="AYM45:AYN45"/>
    <mergeCell ref="AYO45:AYP45"/>
    <mergeCell ref="AXW45:AXX45"/>
    <mergeCell ref="AXY45:AXZ45"/>
    <mergeCell ref="AYA45:AYB45"/>
    <mergeCell ref="AYC45:AYD45"/>
    <mergeCell ref="AYE45:AYF45"/>
    <mergeCell ref="AXM45:AXN45"/>
    <mergeCell ref="AXO45:AXP45"/>
    <mergeCell ref="AXQ45:AXR45"/>
    <mergeCell ref="AXS45:AXT45"/>
    <mergeCell ref="AXU45:AXV45"/>
    <mergeCell ref="BCM45:BCN45"/>
    <mergeCell ref="BCO45:BCP45"/>
    <mergeCell ref="BCQ45:BCR45"/>
    <mergeCell ref="BCS45:BCT45"/>
    <mergeCell ref="BCU45:BCV45"/>
    <mergeCell ref="BCC45:BCD45"/>
    <mergeCell ref="BCE45:BCF45"/>
    <mergeCell ref="BCG45:BCH45"/>
    <mergeCell ref="BCI45:BCJ45"/>
    <mergeCell ref="BCK45:BCL45"/>
    <mergeCell ref="BBS45:BBT45"/>
    <mergeCell ref="BBU45:BBV45"/>
    <mergeCell ref="BBW45:BBX45"/>
    <mergeCell ref="BBY45:BBZ45"/>
    <mergeCell ref="BCA45:BCB45"/>
    <mergeCell ref="BBI45:BBJ45"/>
    <mergeCell ref="BBK45:BBL45"/>
    <mergeCell ref="BBM45:BBN45"/>
    <mergeCell ref="BBO45:BBP45"/>
    <mergeCell ref="BBQ45:BBR45"/>
    <mergeCell ref="BAY45:BAZ45"/>
    <mergeCell ref="BBA45:BBB45"/>
    <mergeCell ref="BBC45:BBD45"/>
    <mergeCell ref="BBE45:BBF45"/>
    <mergeCell ref="BBG45:BBH45"/>
    <mergeCell ref="BAO45:BAP45"/>
    <mergeCell ref="BAQ45:BAR45"/>
    <mergeCell ref="BAS45:BAT45"/>
    <mergeCell ref="BAU45:BAV45"/>
    <mergeCell ref="BAW45:BAX45"/>
    <mergeCell ref="BAE45:BAF45"/>
    <mergeCell ref="BAG45:BAH45"/>
    <mergeCell ref="BAI45:BAJ45"/>
    <mergeCell ref="BAK45:BAL45"/>
    <mergeCell ref="BAM45:BAN45"/>
    <mergeCell ref="BFE45:BFF45"/>
    <mergeCell ref="BFG45:BFH45"/>
    <mergeCell ref="BFI45:BFJ45"/>
    <mergeCell ref="BFK45:BFL45"/>
    <mergeCell ref="BFM45:BFN45"/>
    <mergeCell ref="BEU45:BEV45"/>
    <mergeCell ref="BEW45:BEX45"/>
    <mergeCell ref="BEY45:BEZ45"/>
    <mergeCell ref="BFA45:BFB45"/>
    <mergeCell ref="BFC45:BFD45"/>
    <mergeCell ref="BEK45:BEL45"/>
    <mergeCell ref="BEM45:BEN45"/>
    <mergeCell ref="BEO45:BEP45"/>
    <mergeCell ref="BEQ45:BER45"/>
    <mergeCell ref="BES45:BET45"/>
    <mergeCell ref="BEA45:BEB45"/>
    <mergeCell ref="BEC45:BED45"/>
    <mergeCell ref="BEE45:BEF45"/>
    <mergeCell ref="BEG45:BEH45"/>
    <mergeCell ref="BEI45:BEJ45"/>
    <mergeCell ref="BDQ45:BDR45"/>
    <mergeCell ref="BDS45:BDT45"/>
    <mergeCell ref="BDU45:BDV45"/>
    <mergeCell ref="BDW45:BDX45"/>
    <mergeCell ref="BDY45:BDZ45"/>
    <mergeCell ref="BDG45:BDH45"/>
    <mergeCell ref="BDI45:BDJ45"/>
    <mergeCell ref="BDK45:BDL45"/>
    <mergeCell ref="BDM45:BDN45"/>
    <mergeCell ref="BDO45:BDP45"/>
    <mergeCell ref="BCW45:BCX45"/>
    <mergeCell ref="BCY45:BCZ45"/>
    <mergeCell ref="BDA45:BDB45"/>
    <mergeCell ref="BDC45:BDD45"/>
    <mergeCell ref="BDE45:BDF45"/>
    <mergeCell ref="BHW45:BHX45"/>
    <mergeCell ref="BHY45:BHZ45"/>
    <mergeCell ref="BIA45:BIB45"/>
    <mergeCell ref="BIC45:BID45"/>
    <mergeCell ref="BIE45:BIF45"/>
    <mergeCell ref="BHM45:BHN45"/>
    <mergeCell ref="BHO45:BHP45"/>
    <mergeCell ref="BHQ45:BHR45"/>
    <mergeCell ref="BHS45:BHT45"/>
    <mergeCell ref="BHU45:BHV45"/>
    <mergeCell ref="BHC45:BHD45"/>
    <mergeCell ref="BHE45:BHF45"/>
    <mergeCell ref="BHG45:BHH45"/>
    <mergeCell ref="BHI45:BHJ45"/>
    <mergeCell ref="BHK45:BHL45"/>
    <mergeCell ref="BGS45:BGT45"/>
    <mergeCell ref="BGU45:BGV45"/>
    <mergeCell ref="BGW45:BGX45"/>
    <mergeCell ref="BGY45:BGZ45"/>
    <mergeCell ref="BHA45:BHB45"/>
    <mergeCell ref="BGI45:BGJ45"/>
    <mergeCell ref="BGK45:BGL45"/>
    <mergeCell ref="BGM45:BGN45"/>
    <mergeCell ref="BGO45:BGP45"/>
    <mergeCell ref="BGQ45:BGR45"/>
    <mergeCell ref="BFY45:BFZ45"/>
    <mergeCell ref="BGA45:BGB45"/>
    <mergeCell ref="BGC45:BGD45"/>
    <mergeCell ref="BGE45:BGF45"/>
    <mergeCell ref="BGG45:BGH45"/>
    <mergeCell ref="BFO45:BFP45"/>
    <mergeCell ref="BFQ45:BFR45"/>
    <mergeCell ref="BFS45:BFT45"/>
    <mergeCell ref="BFU45:BFV45"/>
    <mergeCell ref="BFW45:BFX45"/>
    <mergeCell ref="BKO45:BKP45"/>
    <mergeCell ref="BKQ45:BKR45"/>
    <mergeCell ref="BKS45:BKT45"/>
    <mergeCell ref="BKU45:BKV45"/>
    <mergeCell ref="BKW45:BKX45"/>
    <mergeCell ref="BKE45:BKF45"/>
    <mergeCell ref="BKG45:BKH45"/>
    <mergeCell ref="BKI45:BKJ45"/>
    <mergeCell ref="BKK45:BKL45"/>
    <mergeCell ref="BKM45:BKN45"/>
    <mergeCell ref="BJU45:BJV45"/>
    <mergeCell ref="BJW45:BJX45"/>
    <mergeCell ref="BJY45:BJZ45"/>
    <mergeCell ref="BKA45:BKB45"/>
    <mergeCell ref="BKC45:BKD45"/>
    <mergeCell ref="BJK45:BJL45"/>
    <mergeCell ref="BJM45:BJN45"/>
    <mergeCell ref="BJO45:BJP45"/>
    <mergeCell ref="BJQ45:BJR45"/>
    <mergeCell ref="BJS45:BJT45"/>
    <mergeCell ref="BJA45:BJB45"/>
    <mergeCell ref="BJC45:BJD45"/>
    <mergeCell ref="BJE45:BJF45"/>
    <mergeCell ref="BJG45:BJH45"/>
    <mergeCell ref="BJI45:BJJ45"/>
    <mergeCell ref="BIQ45:BIR45"/>
    <mergeCell ref="BIS45:BIT45"/>
    <mergeCell ref="BIU45:BIV45"/>
    <mergeCell ref="BIW45:BIX45"/>
    <mergeCell ref="BIY45:BIZ45"/>
    <mergeCell ref="BIG45:BIH45"/>
    <mergeCell ref="BII45:BIJ45"/>
    <mergeCell ref="BIK45:BIL45"/>
    <mergeCell ref="BIM45:BIN45"/>
    <mergeCell ref="BIO45:BIP45"/>
    <mergeCell ref="BNG45:BNH45"/>
    <mergeCell ref="BNI45:BNJ45"/>
    <mergeCell ref="BNK45:BNL45"/>
    <mergeCell ref="BNM45:BNN45"/>
    <mergeCell ref="BNO45:BNP45"/>
    <mergeCell ref="BMW45:BMX45"/>
    <mergeCell ref="BMY45:BMZ45"/>
    <mergeCell ref="BNA45:BNB45"/>
    <mergeCell ref="BNC45:BND45"/>
    <mergeCell ref="BNE45:BNF45"/>
    <mergeCell ref="BMM45:BMN45"/>
    <mergeCell ref="BMO45:BMP45"/>
    <mergeCell ref="BMQ45:BMR45"/>
    <mergeCell ref="BMS45:BMT45"/>
    <mergeCell ref="BMU45:BMV45"/>
    <mergeCell ref="BMC45:BMD45"/>
    <mergeCell ref="BME45:BMF45"/>
    <mergeCell ref="BMG45:BMH45"/>
    <mergeCell ref="BMI45:BMJ45"/>
    <mergeCell ref="BMK45:BML45"/>
    <mergeCell ref="BLS45:BLT45"/>
    <mergeCell ref="BLU45:BLV45"/>
    <mergeCell ref="BLW45:BLX45"/>
    <mergeCell ref="BLY45:BLZ45"/>
    <mergeCell ref="BMA45:BMB45"/>
    <mergeCell ref="BLI45:BLJ45"/>
    <mergeCell ref="BLK45:BLL45"/>
    <mergeCell ref="BLM45:BLN45"/>
    <mergeCell ref="BLO45:BLP45"/>
    <mergeCell ref="BLQ45:BLR45"/>
    <mergeCell ref="BKY45:BKZ45"/>
    <mergeCell ref="BLA45:BLB45"/>
    <mergeCell ref="BLC45:BLD45"/>
    <mergeCell ref="BLE45:BLF45"/>
    <mergeCell ref="BLG45:BLH45"/>
    <mergeCell ref="BPY45:BPZ45"/>
    <mergeCell ref="BQA45:BQB45"/>
    <mergeCell ref="BQC45:BQD45"/>
    <mergeCell ref="BQE45:BQF45"/>
    <mergeCell ref="BQG45:BQH45"/>
    <mergeCell ref="BPO45:BPP45"/>
    <mergeCell ref="BPQ45:BPR45"/>
    <mergeCell ref="BPS45:BPT45"/>
    <mergeCell ref="BPU45:BPV45"/>
    <mergeCell ref="BPW45:BPX45"/>
    <mergeCell ref="BPE45:BPF45"/>
    <mergeCell ref="BPG45:BPH45"/>
    <mergeCell ref="BPI45:BPJ45"/>
    <mergeCell ref="BPK45:BPL45"/>
    <mergeCell ref="BPM45:BPN45"/>
    <mergeCell ref="BOU45:BOV45"/>
    <mergeCell ref="BOW45:BOX45"/>
    <mergeCell ref="BOY45:BOZ45"/>
    <mergeCell ref="BPA45:BPB45"/>
    <mergeCell ref="BPC45:BPD45"/>
    <mergeCell ref="BOK45:BOL45"/>
    <mergeCell ref="BOM45:BON45"/>
    <mergeCell ref="BOO45:BOP45"/>
    <mergeCell ref="BOQ45:BOR45"/>
    <mergeCell ref="BOS45:BOT45"/>
    <mergeCell ref="BOA45:BOB45"/>
    <mergeCell ref="BOC45:BOD45"/>
    <mergeCell ref="BOE45:BOF45"/>
    <mergeCell ref="BOG45:BOH45"/>
    <mergeCell ref="BOI45:BOJ45"/>
    <mergeCell ref="BNQ45:BNR45"/>
    <mergeCell ref="BNS45:BNT45"/>
    <mergeCell ref="BNU45:BNV45"/>
    <mergeCell ref="BNW45:BNX45"/>
    <mergeCell ref="BNY45:BNZ45"/>
    <mergeCell ref="BSQ45:BSR45"/>
    <mergeCell ref="BSS45:BST45"/>
    <mergeCell ref="BSU45:BSV45"/>
    <mergeCell ref="BSW45:BSX45"/>
    <mergeCell ref="BSY45:BSZ45"/>
    <mergeCell ref="BSG45:BSH45"/>
    <mergeCell ref="BSI45:BSJ45"/>
    <mergeCell ref="BSK45:BSL45"/>
    <mergeCell ref="BSM45:BSN45"/>
    <mergeCell ref="BSO45:BSP45"/>
    <mergeCell ref="BRW45:BRX45"/>
    <mergeCell ref="BRY45:BRZ45"/>
    <mergeCell ref="BSA45:BSB45"/>
    <mergeCell ref="BSC45:BSD45"/>
    <mergeCell ref="BSE45:BSF45"/>
    <mergeCell ref="BRM45:BRN45"/>
    <mergeCell ref="BRO45:BRP45"/>
    <mergeCell ref="BRQ45:BRR45"/>
    <mergeCell ref="BRS45:BRT45"/>
    <mergeCell ref="BRU45:BRV45"/>
    <mergeCell ref="BRC45:BRD45"/>
    <mergeCell ref="BRE45:BRF45"/>
    <mergeCell ref="BRG45:BRH45"/>
    <mergeCell ref="BRI45:BRJ45"/>
    <mergeCell ref="BRK45:BRL45"/>
    <mergeCell ref="BQS45:BQT45"/>
    <mergeCell ref="BQU45:BQV45"/>
    <mergeCell ref="BQW45:BQX45"/>
    <mergeCell ref="BQY45:BQZ45"/>
    <mergeCell ref="BRA45:BRB45"/>
    <mergeCell ref="BQI45:BQJ45"/>
    <mergeCell ref="BQK45:BQL45"/>
    <mergeCell ref="BQM45:BQN45"/>
    <mergeCell ref="BQO45:BQP45"/>
    <mergeCell ref="BQQ45:BQR45"/>
    <mergeCell ref="BVI45:BVJ45"/>
    <mergeCell ref="BVK45:BVL45"/>
    <mergeCell ref="BVM45:BVN45"/>
    <mergeCell ref="BVO45:BVP45"/>
    <mergeCell ref="BVQ45:BVR45"/>
    <mergeCell ref="BUY45:BUZ45"/>
    <mergeCell ref="BVA45:BVB45"/>
    <mergeCell ref="BVC45:BVD45"/>
    <mergeCell ref="BVE45:BVF45"/>
    <mergeCell ref="BVG45:BVH45"/>
    <mergeCell ref="BUO45:BUP45"/>
    <mergeCell ref="BUQ45:BUR45"/>
    <mergeCell ref="BUS45:BUT45"/>
    <mergeCell ref="BUU45:BUV45"/>
    <mergeCell ref="BUW45:BUX45"/>
    <mergeCell ref="BUE45:BUF45"/>
    <mergeCell ref="BUG45:BUH45"/>
    <mergeCell ref="BUI45:BUJ45"/>
    <mergeCell ref="BUK45:BUL45"/>
    <mergeCell ref="BUM45:BUN45"/>
    <mergeCell ref="BTU45:BTV45"/>
    <mergeCell ref="BTW45:BTX45"/>
    <mergeCell ref="BTY45:BTZ45"/>
    <mergeCell ref="BUA45:BUB45"/>
    <mergeCell ref="BUC45:BUD45"/>
    <mergeCell ref="BTK45:BTL45"/>
    <mergeCell ref="BTM45:BTN45"/>
    <mergeCell ref="BTO45:BTP45"/>
    <mergeCell ref="BTQ45:BTR45"/>
    <mergeCell ref="BTS45:BTT45"/>
    <mergeCell ref="BTA45:BTB45"/>
    <mergeCell ref="BTC45:BTD45"/>
    <mergeCell ref="BTE45:BTF45"/>
    <mergeCell ref="BTG45:BTH45"/>
    <mergeCell ref="BTI45:BTJ45"/>
    <mergeCell ref="BYA45:BYB45"/>
    <mergeCell ref="BYC45:BYD45"/>
    <mergeCell ref="BYE45:BYF45"/>
    <mergeCell ref="BYG45:BYH45"/>
    <mergeCell ref="BYI45:BYJ45"/>
    <mergeCell ref="BXQ45:BXR45"/>
    <mergeCell ref="BXS45:BXT45"/>
    <mergeCell ref="BXU45:BXV45"/>
    <mergeCell ref="BXW45:BXX45"/>
    <mergeCell ref="BXY45:BXZ45"/>
    <mergeCell ref="BXG45:BXH45"/>
    <mergeCell ref="BXI45:BXJ45"/>
    <mergeCell ref="BXK45:BXL45"/>
    <mergeCell ref="BXM45:BXN45"/>
    <mergeCell ref="BXO45:BXP45"/>
    <mergeCell ref="BWW45:BWX45"/>
    <mergeCell ref="BWY45:BWZ45"/>
    <mergeCell ref="BXA45:BXB45"/>
    <mergeCell ref="BXC45:BXD45"/>
    <mergeCell ref="BXE45:BXF45"/>
    <mergeCell ref="BWM45:BWN45"/>
    <mergeCell ref="BWO45:BWP45"/>
    <mergeCell ref="BWQ45:BWR45"/>
    <mergeCell ref="BWS45:BWT45"/>
    <mergeCell ref="BWU45:BWV45"/>
    <mergeCell ref="BWC45:BWD45"/>
    <mergeCell ref="BWE45:BWF45"/>
    <mergeCell ref="BWG45:BWH45"/>
    <mergeCell ref="BWI45:BWJ45"/>
    <mergeCell ref="BWK45:BWL45"/>
    <mergeCell ref="BVS45:BVT45"/>
    <mergeCell ref="BVU45:BVV45"/>
    <mergeCell ref="BVW45:BVX45"/>
    <mergeCell ref="BVY45:BVZ45"/>
    <mergeCell ref="BWA45:BWB45"/>
    <mergeCell ref="CAS45:CAT45"/>
    <mergeCell ref="CAU45:CAV45"/>
    <mergeCell ref="CAW45:CAX45"/>
    <mergeCell ref="CAY45:CAZ45"/>
    <mergeCell ref="CBA45:CBB45"/>
    <mergeCell ref="CAI45:CAJ45"/>
    <mergeCell ref="CAK45:CAL45"/>
    <mergeCell ref="CAM45:CAN45"/>
    <mergeCell ref="CAO45:CAP45"/>
    <mergeCell ref="CAQ45:CAR45"/>
    <mergeCell ref="BZY45:BZZ45"/>
    <mergeCell ref="CAA45:CAB45"/>
    <mergeCell ref="CAC45:CAD45"/>
    <mergeCell ref="CAE45:CAF45"/>
    <mergeCell ref="CAG45:CAH45"/>
    <mergeCell ref="BZO45:BZP45"/>
    <mergeCell ref="BZQ45:BZR45"/>
    <mergeCell ref="BZS45:BZT45"/>
    <mergeCell ref="BZU45:BZV45"/>
    <mergeCell ref="BZW45:BZX45"/>
    <mergeCell ref="BZE45:BZF45"/>
    <mergeCell ref="BZG45:BZH45"/>
    <mergeCell ref="BZI45:BZJ45"/>
    <mergeCell ref="BZK45:BZL45"/>
    <mergeCell ref="BZM45:BZN45"/>
    <mergeCell ref="BYU45:BYV45"/>
    <mergeCell ref="BYW45:BYX45"/>
    <mergeCell ref="BYY45:BYZ45"/>
    <mergeCell ref="BZA45:BZB45"/>
    <mergeCell ref="BZC45:BZD45"/>
    <mergeCell ref="BYK45:BYL45"/>
    <mergeCell ref="BYM45:BYN45"/>
    <mergeCell ref="BYO45:BYP45"/>
    <mergeCell ref="BYQ45:BYR45"/>
    <mergeCell ref="BYS45:BYT45"/>
    <mergeCell ref="CDK45:CDL45"/>
    <mergeCell ref="CDM45:CDN45"/>
    <mergeCell ref="CDO45:CDP45"/>
    <mergeCell ref="CDQ45:CDR45"/>
    <mergeCell ref="CDS45:CDT45"/>
    <mergeCell ref="CDA45:CDB45"/>
    <mergeCell ref="CDC45:CDD45"/>
    <mergeCell ref="CDE45:CDF45"/>
    <mergeCell ref="CDG45:CDH45"/>
    <mergeCell ref="CDI45:CDJ45"/>
    <mergeCell ref="CCQ45:CCR45"/>
    <mergeCell ref="CCS45:CCT45"/>
    <mergeCell ref="CCU45:CCV45"/>
    <mergeCell ref="CCW45:CCX45"/>
    <mergeCell ref="CCY45:CCZ45"/>
    <mergeCell ref="CCG45:CCH45"/>
    <mergeCell ref="CCI45:CCJ45"/>
    <mergeCell ref="CCK45:CCL45"/>
    <mergeCell ref="CCM45:CCN45"/>
    <mergeCell ref="CCO45:CCP45"/>
    <mergeCell ref="CBW45:CBX45"/>
    <mergeCell ref="CBY45:CBZ45"/>
    <mergeCell ref="CCA45:CCB45"/>
    <mergeCell ref="CCC45:CCD45"/>
    <mergeCell ref="CCE45:CCF45"/>
    <mergeCell ref="CBM45:CBN45"/>
    <mergeCell ref="CBO45:CBP45"/>
    <mergeCell ref="CBQ45:CBR45"/>
    <mergeCell ref="CBS45:CBT45"/>
    <mergeCell ref="CBU45:CBV45"/>
    <mergeCell ref="CBC45:CBD45"/>
    <mergeCell ref="CBE45:CBF45"/>
    <mergeCell ref="CBG45:CBH45"/>
    <mergeCell ref="CBI45:CBJ45"/>
    <mergeCell ref="CBK45:CBL45"/>
    <mergeCell ref="CGC45:CGD45"/>
    <mergeCell ref="CGE45:CGF45"/>
    <mergeCell ref="CGG45:CGH45"/>
    <mergeCell ref="CGI45:CGJ45"/>
    <mergeCell ref="CGK45:CGL45"/>
    <mergeCell ref="CFS45:CFT45"/>
    <mergeCell ref="CFU45:CFV45"/>
    <mergeCell ref="CFW45:CFX45"/>
    <mergeCell ref="CFY45:CFZ45"/>
    <mergeCell ref="CGA45:CGB45"/>
    <mergeCell ref="CFI45:CFJ45"/>
    <mergeCell ref="CFK45:CFL45"/>
    <mergeCell ref="CFM45:CFN45"/>
    <mergeCell ref="CFO45:CFP45"/>
    <mergeCell ref="CFQ45:CFR45"/>
    <mergeCell ref="CEY45:CEZ45"/>
    <mergeCell ref="CFA45:CFB45"/>
    <mergeCell ref="CFC45:CFD45"/>
    <mergeCell ref="CFE45:CFF45"/>
    <mergeCell ref="CFG45:CFH45"/>
    <mergeCell ref="CEO45:CEP45"/>
    <mergeCell ref="CEQ45:CER45"/>
    <mergeCell ref="CES45:CET45"/>
    <mergeCell ref="CEU45:CEV45"/>
    <mergeCell ref="CEW45:CEX45"/>
    <mergeCell ref="CEE45:CEF45"/>
    <mergeCell ref="CEG45:CEH45"/>
    <mergeCell ref="CEI45:CEJ45"/>
    <mergeCell ref="CEK45:CEL45"/>
    <mergeCell ref="CEM45:CEN45"/>
    <mergeCell ref="CDU45:CDV45"/>
    <mergeCell ref="CDW45:CDX45"/>
    <mergeCell ref="CDY45:CDZ45"/>
    <mergeCell ref="CEA45:CEB45"/>
    <mergeCell ref="CEC45:CED45"/>
    <mergeCell ref="CIU45:CIV45"/>
    <mergeCell ref="CIW45:CIX45"/>
    <mergeCell ref="CIY45:CIZ45"/>
    <mergeCell ref="CJA45:CJB45"/>
    <mergeCell ref="CJC45:CJD45"/>
    <mergeCell ref="CIK45:CIL45"/>
    <mergeCell ref="CIM45:CIN45"/>
    <mergeCell ref="CIO45:CIP45"/>
    <mergeCell ref="CIQ45:CIR45"/>
    <mergeCell ref="CIS45:CIT45"/>
    <mergeCell ref="CIA45:CIB45"/>
    <mergeCell ref="CIC45:CID45"/>
    <mergeCell ref="CIE45:CIF45"/>
    <mergeCell ref="CIG45:CIH45"/>
    <mergeCell ref="CII45:CIJ45"/>
    <mergeCell ref="CHQ45:CHR45"/>
    <mergeCell ref="CHS45:CHT45"/>
    <mergeCell ref="CHU45:CHV45"/>
    <mergeCell ref="CHW45:CHX45"/>
    <mergeCell ref="CHY45:CHZ45"/>
    <mergeCell ref="CHG45:CHH45"/>
    <mergeCell ref="CHI45:CHJ45"/>
    <mergeCell ref="CHK45:CHL45"/>
    <mergeCell ref="CHM45:CHN45"/>
    <mergeCell ref="CHO45:CHP45"/>
    <mergeCell ref="CGW45:CGX45"/>
    <mergeCell ref="CGY45:CGZ45"/>
    <mergeCell ref="CHA45:CHB45"/>
    <mergeCell ref="CHC45:CHD45"/>
    <mergeCell ref="CHE45:CHF45"/>
    <mergeCell ref="CGM45:CGN45"/>
    <mergeCell ref="CGO45:CGP45"/>
    <mergeCell ref="CGQ45:CGR45"/>
    <mergeCell ref="CGS45:CGT45"/>
    <mergeCell ref="CGU45:CGV45"/>
    <mergeCell ref="CLM45:CLN45"/>
    <mergeCell ref="CLO45:CLP45"/>
    <mergeCell ref="CLQ45:CLR45"/>
    <mergeCell ref="CLS45:CLT45"/>
    <mergeCell ref="CLU45:CLV45"/>
    <mergeCell ref="CLC45:CLD45"/>
    <mergeCell ref="CLE45:CLF45"/>
    <mergeCell ref="CLG45:CLH45"/>
    <mergeCell ref="CLI45:CLJ45"/>
    <mergeCell ref="CLK45:CLL45"/>
    <mergeCell ref="CKS45:CKT45"/>
    <mergeCell ref="CKU45:CKV45"/>
    <mergeCell ref="CKW45:CKX45"/>
    <mergeCell ref="CKY45:CKZ45"/>
    <mergeCell ref="CLA45:CLB45"/>
    <mergeCell ref="CKI45:CKJ45"/>
    <mergeCell ref="CKK45:CKL45"/>
    <mergeCell ref="CKM45:CKN45"/>
    <mergeCell ref="CKO45:CKP45"/>
    <mergeCell ref="CKQ45:CKR45"/>
    <mergeCell ref="CJY45:CJZ45"/>
    <mergeCell ref="CKA45:CKB45"/>
    <mergeCell ref="CKC45:CKD45"/>
    <mergeCell ref="CKE45:CKF45"/>
    <mergeCell ref="CKG45:CKH45"/>
    <mergeCell ref="CJO45:CJP45"/>
    <mergeCell ref="CJQ45:CJR45"/>
    <mergeCell ref="CJS45:CJT45"/>
    <mergeCell ref="CJU45:CJV45"/>
    <mergeCell ref="CJW45:CJX45"/>
    <mergeCell ref="CJE45:CJF45"/>
    <mergeCell ref="CJG45:CJH45"/>
    <mergeCell ref="CJI45:CJJ45"/>
    <mergeCell ref="CJK45:CJL45"/>
    <mergeCell ref="CJM45:CJN45"/>
    <mergeCell ref="COE45:COF45"/>
    <mergeCell ref="COG45:COH45"/>
    <mergeCell ref="COI45:COJ45"/>
    <mergeCell ref="COK45:COL45"/>
    <mergeCell ref="COM45:CON45"/>
    <mergeCell ref="CNU45:CNV45"/>
    <mergeCell ref="CNW45:CNX45"/>
    <mergeCell ref="CNY45:CNZ45"/>
    <mergeCell ref="COA45:COB45"/>
    <mergeCell ref="COC45:COD45"/>
    <mergeCell ref="CNK45:CNL45"/>
    <mergeCell ref="CNM45:CNN45"/>
    <mergeCell ref="CNO45:CNP45"/>
    <mergeCell ref="CNQ45:CNR45"/>
    <mergeCell ref="CNS45:CNT45"/>
    <mergeCell ref="CNA45:CNB45"/>
    <mergeCell ref="CNC45:CND45"/>
    <mergeCell ref="CNE45:CNF45"/>
    <mergeCell ref="CNG45:CNH45"/>
    <mergeCell ref="CNI45:CNJ45"/>
    <mergeCell ref="CMQ45:CMR45"/>
    <mergeCell ref="CMS45:CMT45"/>
    <mergeCell ref="CMU45:CMV45"/>
    <mergeCell ref="CMW45:CMX45"/>
    <mergeCell ref="CMY45:CMZ45"/>
    <mergeCell ref="CMG45:CMH45"/>
    <mergeCell ref="CMI45:CMJ45"/>
    <mergeCell ref="CMK45:CML45"/>
    <mergeCell ref="CMM45:CMN45"/>
    <mergeCell ref="CMO45:CMP45"/>
    <mergeCell ref="CLW45:CLX45"/>
    <mergeCell ref="CLY45:CLZ45"/>
    <mergeCell ref="CMA45:CMB45"/>
    <mergeCell ref="CMC45:CMD45"/>
    <mergeCell ref="CME45:CMF45"/>
    <mergeCell ref="CQW45:CQX45"/>
    <mergeCell ref="CQY45:CQZ45"/>
    <mergeCell ref="CRA45:CRB45"/>
    <mergeCell ref="CRC45:CRD45"/>
    <mergeCell ref="CRE45:CRF45"/>
    <mergeCell ref="CQM45:CQN45"/>
    <mergeCell ref="CQO45:CQP45"/>
    <mergeCell ref="CQQ45:CQR45"/>
    <mergeCell ref="CQS45:CQT45"/>
    <mergeCell ref="CQU45:CQV45"/>
    <mergeCell ref="CQC45:CQD45"/>
    <mergeCell ref="CQE45:CQF45"/>
    <mergeCell ref="CQG45:CQH45"/>
    <mergeCell ref="CQI45:CQJ45"/>
    <mergeCell ref="CQK45:CQL45"/>
    <mergeCell ref="CPS45:CPT45"/>
    <mergeCell ref="CPU45:CPV45"/>
    <mergeCell ref="CPW45:CPX45"/>
    <mergeCell ref="CPY45:CPZ45"/>
    <mergeCell ref="CQA45:CQB45"/>
    <mergeCell ref="CPI45:CPJ45"/>
    <mergeCell ref="CPK45:CPL45"/>
    <mergeCell ref="CPM45:CPN45"/>
    <mergeCell ref="CPO45:CPP45"/>
    <mergeCell ref="CPQ45:CPR45"/>
    <mergeCell ref="COY45:COZ45"/>
    <mergeCell ref="CPA45:CPB45"/>
    <mergeCell ref="CPC45:CPD45"/>
    <mergeCell ref="CPE45:CPF45"/>
    <mergeCell ref="CPG45:CPH45"/>
    <mergeCell ref="COO45:COP45"/>
    <mergeCell ref="COQ45:COR45"/>
    <mergeCell ref="COS45:COT45"/>
    <mergeCell ref="COU45:COV45"/>
    <mergeCell ref="COW45:COX45"/>
    <mergeCell ref="CTO45:CTP45"/>
    <mergeCell ref="CTQ45:CTR45"/>
    <mergeCell ref="CTS45:CTT45"/>
    <mergeCell ref="CTU45:CTV45"/>
    <mergeCell ref="CTW45:CTX45"/>
    <mergeCell ref="CTE45:CTF45"/>
    <mergeCell ref="CTG45:CTH45"/>
    <mergeCell ref="CTI45:CTJ45"/>
    <mergeCell ref="CTK45:CTL45"/>
    <mergeCell ref="CTM45:CTN45"/>
    <mergeCell ref="CSU45:CSV45"/>
    <mergeCell ref="CSW45:CSX45"/>
    <mergeCell ref="CSY45:CSZ45"/>
    <mergeCell ref="CTA45:CTB45"/>
    <mergeCell ref="CTC45:CTD45"/>
    <mergeCell ref="CSK45:CSL45"/>
    <mergeCell ref="CSM45:CSN45"/>
    <mergeCell ref="CSO45:CSP45"/>
    <mergeCell ref="CSQ45:CSR45"/>
    <mergeCell ref="CSS45:CST45"/>
    <mergeCell ref="CSA45:CSB45"/>
    <mergeCell ref="CSC45:CSD45"/>
    <mergeCell ref="CSE45:CSF45"/>
    <mergeCell ref="CSG45:CSH45"/>
    <mergeCell ref="CSI45:CSJ45"/>
    <mergeCell ref="CRQ45:CRR45"/>
    <mergeCell ref="CRS45:CRT45"/>
    <mergeCell ref="CRU45:CRV45"/>
    <mergeCell ref="CRW45:CRX45"/>
    <mergeCell ref="CRY45:CRZ45"/>
    <mergeCell ref="CRG45:CRH45"/>
    <mergeCell ref="CRI45:CRJ45"/>
    <mergeCell ref="CRK45:CRL45"/>
    <mergeCell ref="CRM45:CRN45"/>
    <mergeCell ref="CRO45:CRP45"/>
    <mergeCell ref="CWG45:CWH45"/>
    <mergeCell ref="CWI45:CWJ45"/>
    <mergeCell ref="CWK45:CWL45"/>
    <mergeCell ref="CWM45:CWN45"/>
    <mergeCell ref="CWO45:CWP45"/>
    <mergeCell ref="CVW45:CVX45"/>
    <mergeCell ref="CVY45:CVZ45"/>
    <mergeCell ref="CWA45:CWB45"/>
    <mergeCell ref="CWC45:CWD45"/>
    <mergeCell ref="CWE45:CWF45"/>
    <mergeCell ref="CVM45:CVN45"/>
    <mergeCell ref="CVO45:CVP45"/>
    <mergeCell ref="CVQ45:CVR45"/>
    <mergeCell ref="CVS45:CVT45"/>
    <mergeCell ref="CVU45:CVV45"/>
    <mergeCell ref="CVC45:CVD45"/>
    <mergeCell ref="CVE45:CVF45"/>
    <mergeCell ref="CVG45:CVH45"/>
    <mergeCell ref="CVI45:CVJ45"/>
    <mergeCell ref="CVK45:CVL45"/>
    <mergeCell ref="CUS45:CUT45"/>
    <mergeCell ref="CUU45:CUV45"/>
    <mergeCell ref="CUW45:CUX45"/>
    <mergeCell ref="CUY45:CUZ45"/>
    <mergeCell ref="CVA45:CVB45"/>
    <mergeCell ref="CUI45:CUJ45"/>
    <mergeCell ref="CUK45:CUL45"/>
    <mergeCell ref="CUM45:CUN45"/>
    <mergeCell ref="CUO45:CUP45"/>
    <mergeCell ref="CUQ45:CUR45"/>
    <mergeCell ref="CTY45:CTZ45"/>
    <mergeCell ref="CUA45:CUB45"/>
    <mergeCell ref="CUC45:CUD45"/>
    <mergeCell ref="CUE45:CUF45"/>
    <mergeCell ref="CUG45:CUH45"/>
    <mergeCell ref="CYY45:CYZ45"/>
    <mergeCell ref="CZA45:CZB45"/>
    <mergeCell ref="CZC45:CZD45"/>
    <mergeCell ref="CZE45:CZF45"/>
    <mergeCell ref="CZG45:CZH45"/>
    <mergeCell ref="CYO45:CYP45"/>
    <mergeCell ref="CYQ45:CYR45"/>
    <mergeCell ref="CYS45:CYT45"/>
    <mergeCell ref="CYU45:CYV45"/>
    <mergeCell ref="CYW45:CYX45"/>
    <mergeCell ref="CYE45:CYF45"/>
    <mergeCell ref="CYG45:CYH45"/>
    <mergeCell ref="CYI45:CYJ45"/>
    <mergeCell ref="CYK45:CYL45"/>
    <mergeCell ref="CYM45:CYN45"/>
    <mergeCell ref="CXU45:CXV45"/>
    <mergeCell ref="CXW45:CXX45"/>
    <mergeCell ref="CXY45:CXZ45"/>
    <mergeCell ref="CYA45:CYB45"/>
    <mergeCell ref="CYC45:CYD45"/>
    <mergeCell ref="CXK45:CXL45"/>
    <mergeCell ref="CXM45:CXN45"/>
    <mergeCell ref="CXO45:CXP45"/>
    <mergeCell ref="CXQ45:CXR45"/>
    <mergeCell ref="CXS45:CXT45"/>
    <mergeCell ref="CXA45:CXB45"/>
    <mergeCell ref="CXC45:CXD45"/>
    <mergeCell ref="CXE45:CXF45"/>
    <mergeCell ref="CXG45:CXH45"/>
    <mergeCell ref="CXI45:CXJ45"/>
    <mergeCell ref="CWQ45:CWR45"/>
    <mergeCell ref="CWS45:CWT45"/>
    <mergeCell ref="CWU45:CWV45"/>
    <mergeCell ref="CWW45:CWX45"/>
    <mergeCell ref="CWY45:CWZ45"/>
    <mergeCell ref="DBQ45:DBR45"/>
    <mergeCell ref="DBS45:DBT45"/>
    <mergeCell ref="DBU45:DBV45"/>
    <mergeCell ref="DBW45:DBX45"/>
    <mergeCell ref="DBY45:DBZ45"/>
    <mergeCell ref="DBG45:DBH45"/>
    <mergeCell ref="DBI45:DBJ45"/>
    <mergeCell ref="DBK45:DBL45"/>
    <mergeCell ref="DBM45:DBN45"/>
    <mergeCell ref="DBO45:DBP45"/>
    <mergeCell ref="DAW45:DAX45"/>
    <mergeCell ref="DAY45:DAZ45"/>
    <mergeCell ref="DBA45:DBB45"/>
    <mergeCell ref="DBC45:DBD45"/>
    <mergeCell ref="DBE45:DBF45"/>
    <mergeCell ref="DAM45:DAN45"/>
    <mergeCell ref="DAO45:DAP45"/>
    <mergeCell ref="DAQ45:DAR45"/>
    <mergeCell ref="DAS45:DAT45"/>
    <mergeCell ref="DAU45:DAV45"/>
    <mergeCell ref="DAC45:DAD45"/>
    <mergeCell ref="DAE45:DAF45"/>
    <mergeCell ref="DAG45:DAH45"/>
    <mergeCell ref="DAI45:DAJ45"/>
    <mergeCell ref="DAK45:DAL45"/>
    <mergeCell ref="CZS45:CZT45"/>
    <mergeCell ref="CZU45:CZV45"/>
    <mergeCell ref="CZW45:CZX45"/>
    <mergeCell ref="CZY45:CZZ45"/>
    <mergeCell ref="DAA45:DAB45"/>
    <mergeCell ref="CZI45:CZJ45"/>
    <mergeCell ref="CZK45:CZL45"/>
    <mergeCell ref="CZM45:CZN45"/>
    <mergeCell ref="CZO45:CZP45"/>
    <mergeCell ref="CZQ45:CZR45"/>
    <mergeCell ref="DEI45:DEJ45"/>
    <mergeCell ref="DEK45:DEL45"/>
    <mergeCell ref="DEM45:DEN45"/>
    <mergeCell ref="DEO45:DEP45"/>
    <mergeCell ref="DEQ45:DER45"/>
    <mergeCell ref="DDY45:DDZ45"/>
    <mergeCell ref="DEA45:DEB45"/>
    <mergeCell ref="DEC45:DED45"/>
    <mergeCell ref="DEE45:DEF45"/>
    <mergeCell ref="DEG45:DEH45"/>
    <mergeCell ref="DDO45:DDP45"/>
    <mergeCell ref="DDQ45:DDR45"/>
    <mergeCell ref="DDS45:DDT45"/>
    <mergeCell ref="DDU45:DDV45"/>
    <mergeCell ref="DDW45:DDX45"/>
    <mergeCell ref="DDE45:DDF45"/>
    <mergeCell ref="DDG45:DDH45"/>
    <mergeCell ref="DDI45:DDJ45"/>
    <mergeCell ref="DDK45:DDL45"/>
    <mergeCell ref="DDM45:DDN45"/>
    <mergeCell ref="DCU45:DCV45"/>
    <mergeCell ref="DCW45:DCX45"/>
    <mergeCell ref="DCY45:DCZ45"/>
    <mergeCell ref="DDA45:DDB45"/>
    <mergeCell ref="DDC45:DDD45"/>
    <mergeCell ref="DCK45:DCL45"/>
    <mergeCell ref="DCM45:DCN45"/>
    <mergeCell ref="DCO45:DCP45"/>
    <mergeCell ref="DCQ45:DCR45"/>
    <mergeCell ref="DCS45:DCT45"/>
    <mergeCell ref="DCA45:DCB45"/>
    <mergeCell ref="DCC45:DCD45"/>
    <mergeCell ref="DCE45:DCF45"/>
    <mergeCell ref="DCG45:DCH45"/>
    <mergeCell ref="DCI45:DCJ45"/>
    <mergeCell ref="DHA45:DHB45"/>
    <mergeCell ref="DHC45:DHD45"/>
    <mergeCell ref="DHE45:DHF45"/>
    <mergeCell ref="DHG45:DHH45"/>
    <mergeCell ref="DHI45:DHJ45"/>
    <mergeCell ref="DGQ45:DGR45"/>
    <mergeCell ref="DGS45:DGT45"/>
    <mergeCell ref="DGU45:DGV45"/>
    <mergeCell ref="DGW45:DGX45"/>
    <mergeCell ref="DGY45:DGZ45"/>
    <mergeCell ref="DGG45:DGH45"/>
    <mergeCell ref="DGI45:DGJ45"/>
    <mergeCell ref="DGK45:DGL45"/>
    <mergeCell ref="DGM45:DGN45"/>
    <mergeCell ref="DGO45:DGP45"/>
    <mergeCell ref="DFW45:DFX45"/>
    <mergeCell ref="DFY45:DFZ45"/>
    <mergeCell ref="DGA45:DGB45"/>
    <mergeCell ref="DGC45:DGD45"/>
    <mergeCell ref="DGE45:DGF45"/>
    <mergeCell ref="DFM45:DFN45"/>
    <mergeCell ref="DFO45:DFP45"/>
    <mergeCell ref="DFQ45:DFR45"/>
    <mergeCell ref="DFS45:DFT45"/>
    <mergeCell ref="DFU45:DFV45"/>
    <mergeCell ref="DFC45:DFD45"/>
    <mergeCell ref="DFE45:DFF45"/>
    <mergeCell ref="DFG45:DFH45"/>
    <mergeCell ref="DFI45:DFJ45"/>
    <mergeCell ref="DFK45:DFL45"/>
    <mergeCell ref="DES45:DET45"/>
    <mergeCell ref="DEU45:DEV45"/>
    <mergeCell ref="DEW45:DEX45"/>
    <mergeCell ref="DEY45:DEZ45"/>
    <mergeCell ref="DFA45:DFB45"/>
    <mergeCell ref="DJS45:DJT45"/>
    <mergeCell ref="DJU45:DJV45"/>
    <mergeCell ref="DJW45:DJX45"/>
    <mergeCell ref="DJY45:DJZ45"/>
    <mergeCell ref="DKA45:DKB45"/>
    <mergeCell ref="DJI45:DJJ45"/>
    <mergeCell ref="DJK45:DJL45"/>
    <mergeCell ref="DJM45:DJN45"/>
    <mergeCell ref="DJO45:DJP45"/>
    <mergeCell ref="DJQ45:DJR45"/>
    <mergeCell ref="DIY45:DIZ45"/>
    <mergeCell ref="DJA45:DJB45"/>
    <mergeCell ref="DJC45:DJD45"/>
    <mergeCell ref="DJE45:DJF45"/>
    <mergeCell ref="DJG45:DJH45"/>
    <mergeCell ref="DIO45:DIP45"/>
    <mergeCell ref="DIQ45:DIR45"/>
    <mergeCell ref="DIS45:DIT45"/>
    <mergeCell ref="DIU45:DIV45"/>
    <mergeCell ref="DIW45:DIX45"/>
    <mergeCell ref="DIE45:DIF45"/>
    <mergeCell ref="DIG45:DIH45"/>
    <mergeCell ref="DII45:DIJ45"/>
    <mergeCell ref="DIK45:DIL45"/>
    <mergeCell ref="DIM45:DIN45"/>
    <mergeCell ref="DHU45:DHV45"/>
    <mergeCell ref="DHW45:DHX45"/>
    <mergeCell ref="DHY45:DHZ45"/>
    <mergeCell ref="DIA45:DIB45"/>
    <mergeCell ref="DIC45:DID45"/>
    <mergeCell ref="DHK45:DHL45"/>
    <mergeCell ref="DHM45:DHN45"/>
    <mergeCell ref="DHO45:DHP45"/>
    <mergeCell ref="DHQ45:DHR45"/>
    <mergeCell ref="DHS45:DHT45"/>
    <mergeCell ref="DMK45:DML45"/>
    <mergeCell ref="DMM45:DMN45"/>
    <mergeCell ref="DMO45:DMP45"/>
    <mergeCell ref="DMQ45:DMR45"/>
    <mergeCell ref="DMS45:DMT45"/>
    <mergeCell ref="DMA45:DMB45"/>
    <mergeCell ref="DMC45:DMD45"/>
    <mergeCell ref="DME45:DMF45"/>
    <mergeCell ref="DMG45:DMH45"/>
    <mergeCell ref="DMI45:DMJ45"/>
    <mergeCell ref="DLQ45:DLR45"/>
    <mergeCell ref="DLS45:DLT45"/>
    <mergeCell ref="DLU45:DLV45"/>
    <mergeCell ref="DLW45:DLX45"/>
    <mergeCell ref="DLY45:DLZ45"/>
    <mergeCell ref="DLG45:DLH45"/>
    <mergeCell ref="DLI45:DLJ45"/>
    <mergeCell ref="DLK45:DLL45"/>
    <mergeCell ref="DLM45:DLN45"/>
    <mergeCell ref="DLO45:DLP45"/>
    <mergeCell ref="DKW45:DKX45"/>
    <mergeCell ref="DKY45:DKZ45"/>
    <mergeCell ref="DLA45:DLB45"/>
    <mergeCell ref="DLC45:DLD45"/>
    <mergeCell ref="DLE45:DLF45"/>
    <mergeCell ref="DKM45:DKN45"/>
    <mergeCell ref="DKO45:DKP45"/>
    <mergeCell ref="DKQ45:DKR45"/>
    <mergeCell ref="DKS45:DKT45"/>
    <mergeCell ref="DKU45:DKV45"/>
    <mergeCell ref="DKC45:DKD45"/>
    <mergeCell ref="DKE45:DKF45"/>
    <mergeCell ref="DKG45:DKH45"/>
    <mergeCell ref="DKI45:DKJ45"/>
    <mergeCell ref="DKK45:DKL45"/>
    <mergeCell ref="DPC45:DPD45"/>
    <mergeCell ref="DPE45:DPF45"/>
    <mergeCell ref="DPG45:DPH45"/>
    <mergeCell ref="DPI45:DPJ45"/>
    <mergeCell ref="DPK45:DPL45"/>
    <mergeCell ref="DOS45:DOT45"/>
    <mergeCell ref="DOU45:DOV45"/>
    <mergeCell ref="DOW45:DOX45"/>
    <mergeCell ref="DOY45:DOZ45"/>
    <mergeCell ref="DPA45:DPB45"/>
    <mergeCell ref="DOI45:DOJ45"/>
    <mergeCell ref="DOK45:DOL45"/>
    <mergeCell ref="DOM45:DON45"/>
    <mergeCell ref="DOO45:DOP45"/>
    <mergeCell ref="DOQ45:DOR45"/>
    <mergeCell ref="DNY45:DNZ45"/>
    <mergeCell ref="DOA45:DOB45"/>
    <mergeCell ref="DOC45:DOD45"/>
    <mergeCell ref="DOE45:DOF45"/>
    <mergeCell ref="DOG45:DOH45"/>
    <mergeCell ref="DNO45:DNP45"/>
    <mergeCell ref="DNQ45:DNR45"/>
    <mergeCell ref="DNS45:DNT45"/>
    <mergeCell ref="DNU45:DNV45"/>
    <mergeCell ref="DNW45:DNX45"/>
    <mergeCell ref="DNE45:DNF45"/>
    <mergeCell ref="DNG45:DNH45"/>
    <mergeCell ref="DNI45:DNJ45"/>
    <mergeCell ref="DNK45:DNL45"/>
    <mergeCell ref="DNM45:DNN45"/>
    <mergeCell ref="DMU45:DMV45"/>
    <mergeCell ref="DMW45:DMX45"/>
    <mergeCell ref="DMY45:DMZ45"/>
    <mergeCell ref="DNA45:DNB45"/>
    <mergeCell ref="DNC45:DND45"/>
    <mergeCell ref="DRU45:DRV45"/>
    <mergeCell ref="DRW45:DRX45"/>
    <mergeCell ref="DRY45:DRZ45"/>
    <mergeCell ref="DSA45:DSB45"/>
    <mergeCell ref="DSC45:DSD45"/>
    <mergeCell ref="DRK45:DRL45"/>
    <mergeCell ref="DRM45:DRN45"/>
    <mergeCell ref="DRO45:DRP45"/>
    <mergeCell ref="DRQ45:DRR45"/>
    <mergeCell ref="DRS45:DRT45"/>
    <mergeCell ref="DRA45:DRB45"/>
    <mergeCell ref="DRC45:DRD45"/>
    <mergeCell ref="DRE45:DRF45"/>
    <mergeCell ref="DRG45:DRH45"/>
    <mergeCell ref="DRI45:DRJ45"/>
    <mergeCell ref="DQQ45:DQR45"/>
    <mergeCell ref="DQS45:DQT45"/>
    <mergeCell ref="DQU45:DQV45"/>
    <mergeCell ref="DQW45:DQX45"/>
    <mergeCell ref="DQY45:DQZ45"/>
    <mergeCell ref="DQG45:DQH45"/>
    <mergeCell ref="DQI45:DQJ45"/>
    <mergeCell ref="DQK45:DQL45"/>
    <mergeCell ref="DQM45:DQN45"/>
    <mergeCell ref="DQO45:DQP45"/>
    <mergeCell ref="DPW45:DPX45"/>
    <mergeCell ref="DPY45:DPZ45"/>
    <mergeCell ref="DQA45:DQB45"/>
    <mergeCell ref="DQC45:DQD45"/>
    <mergeCell ref="DQE45:DQF45"/>
    <mergeCell ref="DPM45:DPN45"/>
    <mergeCell ref="DPO45:DPP45"/>
    <mergeCell ref="DPQ45:DPR45"/>
    <mergeCell ref="DPS45:DPT45"/>
    <mergeCell ref="DPU45:DPV45"/>
    <mergeCell ref="DUM45:DUN45"/>
    <mergeCell ref="DUO45:DUP45"/>
    <mergeCell ref="DUQ45:DUR45"/>
    <mergeCell ref="DUS45:DUT45"/>
    <mergeCell ref="DUU45:DUV45"/>
    <mergeCell ref="DUC45:DUD45"/>
    <mergeCell ref="DUE45:DUF45"/>
    <mergeCell ref="DUG45:DUH45"/>
    <mergeCell ref="DUI45:DUJ45"/>
    <mergeCell ref="DUK45:DUL45"/>
    <mergeCell ref="DTS45:DTT45"/>
    <mergeCell ref="DTU45:DTV45"/>
    <mergeCell ref="DTW45:DTX45"/>
    <mergeCell ref="DTY45:DTZ45"/>
    <mergeCell ref="DUA45:DUB45"/>
    <mergeCell ref="DTI45:DTJ45"/>
    <mergeCell ref="DTK45:DTL45"/>
    <mergeCell ref="DTM45:DTN45"/>
    <mergeCell ref="DTO45:DTP45"/>
    <mergeCell ref="DTQ45:DTR45"/>
    <mergeCell ref="DSY45:DSZ45"/>
    <mergeCell ref="DTA45:DTB45"/>
    <mergeCell ref="DTC45:DTD45"/>
    <mergeCell ref="DTE45:DTF45"/>
    <mergeCell ref="DTG45:DTH45"/>
    <mergeCell ref="DSO45:DSP45"/>
    <mergeCell ref="DSQ45:DSR45"/>
    <mergeCell ref="DSS45:DST45"/>
    <mergeCell ref="DSU45:DSV45"/>
    <mergeCell ref="DSW45:DSX45"/>
    <mergeCell ref="DSE45:DSF45"/>
    <mergeCell ref="DSG45:DSH45"/>
    <mergeCell ref="DSI45:DSJ45"/>
    <mergeCell ref="DSK45:DSL45"/>
    <mergeCell ref="DSM45:DSN45"/>
    <mergeCell ref="DXE45:DXF45"/>
    <mergeCell ref="DXG45:DXH45"/>
    <mergeCell ref="DXI45:DXJ45"/>
    <mergeCell ref="DXK45:DXL45"/>
    <mergeCell ref="DXM45:DXN45"/>
    <mergeCell ref="DWU45:DWV45"/>
    <mergeCell ref="DWW45:DWX45"/>
    <mergeCell ref="DWY45:DWZ45"/>
    <mergeCell ref="DXA45:DXB45"/>
    <mergeCell ref="DXC45:DXD45"/>
    <mergeCell ref="DWK45:DWL45"/>
    <mergeCell ref="DWM45:DWN45"/>
    <mergeCell ref="DWO45:DWP45"/>
    <mergeCell ref="DWQ45:DWR45"/>
    <mergeCell ref="DWS45:DWT45"/>
    <mergeCell ref="DWA45:DWB45"/>
    <mergeCell ref="DWC45:DWD45"/>
    <mergeCell ref="DWE45:DWF45"/>
    <mergeCell ref="DWG45:DWH45"/>
    <mergeCell ref="DWI45:DWJ45"/>
    <mergeCell ref="DVQ45:DVR45"/>
    <mergeCell ref="DVS45:DVT45"/>
    <mergeCell ref="DVU45:DVV45"/>
    <mergeCell ref="DVW45:DVX45"/>
    <mergeCell ref="DVY45:DVZ45"/>
    <mergeCell ref="DVG45:DVH45"/>
    <mergeCell ref="DVI45:DVJ45"/>
    <mergeCell ref="DVK45:DVL45"/>
    <mergeCell ref="DVM45:DVN45"/>
    <mergeCell ref="DVO45:DVP45"/>
    <mergeCell ref="DUW45:DUX45"/>
    <mergeCell ref="DUY45:DUZ45"/>
    <mergeCell ref="DVA45:DVB45"/>
    <mergeCell ref="DVC45:DVD45"/>
    <mergeCell ref="DVE45:DVF45"/>
    <mergeCell ref="DZW45:DZX45"/>
    <mergeCell ref="DZY45:DZZ45"/>
    <mergeCell ref="EAA45:EAB45"/>
    <mergeCell ref="EAC45:EAD45"/>
    <mergeCell ref="EAE45:EAF45"/>
    <mergeCell ref="DZM45:DZN45"/>
    <mergeCell ref="DZO45:DZP45"/>
    <mergeCell ref="DZQ45:DZR45"/>
    <mergeCell ref="DZS45:DZT45"/>
    <mergeCell ref="DZU45:DZV45"/>
    <mergeCell ref="DZC45:DZD45"/>
    <mergeCell ref="DZE45:DZF45"/>
    <mergeCell ref="DZG45:DZH45"/>
    <mergeCell ref="DZI45:DZJ45"/>
    <mergeCell ref="DZK45:DZL45"/>
    <mergeCell ref="DYS45:DYT45"/>
    <mergeCell ref="DYU45:DYV45"/>
    <mergeCell ref="DYW45:DYX45"/>
    <mergeCell ref="DYY45:DYZ45"/>
    <mergeCell ref="DZA45:DZB45"/>
    <mergeCell ref="DYI45:DYJ45"/>
    <mergeCell ref="DYK45:DYL45"/>
    <mergeCell ref="DYM45:DYN45"/>
    <mergeCell ref="DYO45:DYP45"/>
    <mergeCell ref="DYQ45:DYR45"/>
    <mergeCell ref="DXY45:DXZ45"/>
    <mergeCell ref="DYA45:DYB45"/>
    <mergeCell ref="DYC45:DYD45"/>
    <mergeCell ref="DYE45:DYF45"/>
    <mergeCell ref="DYG45:DYH45"/>
    <mergeCell ref="DXO45:DXP45"/>
    <mergeCell ref="DXQ45:DXR45"/>
    <mergeCell ref="DXS45:DXT45"/>
    <mergeCell ref="DXU45:DXV45"/>
    <mergeCell ref="DXW45:DXX45"/>
    <mergeCell ref="ECO45:ECP45"/>
    <mergeCell ref="ECQ45:ECR45"/>
    <mergeCell ref="ECS45:ECT45"/>
    <mergeCell ref="ECU45:ECV45"/>
    <mergeCell ref="ECW45:ECX45"/>
    <mergeCell ref="ECE45:ECF45"/>
    <mergeCell ref="ECG45:ECH45"/>
    <mergeCell ref="ECI45:ECJ45"/>
    <mergeCell ref="ECK45:ECL45"/>
    <mergeCell ref="ECM45:ECN45"/>
    <mergeCell ref="EBU45:EBV45"/>
    <mergeCell ref="EBW45:EBX45"/>
    <mergeCell ref="EBY45:EBZ45"/>
    <mergeCell ref="ECA45:ECB45"/>
    <mergeCell ref="ECC45:ECD45"/>
    <mergeCell ref="EBK45:EBL45"/>
    <mergeCell ref="EBM45:EBN45"/>
    <mergeCell ref="EBO45:EBP45"/>
    <mergeCell ref="EBQ45:EBR45"/>
    <mergeCell ref="EBS45:EBT45"/>
    <mergeCell ref="EBA45:EBB45"/>
    <mergeCell ref="EBC45:EBD45"/>
    <mergeCell ref="EBE45:EBF45"/>
    <mergeCell ref="EBG45:EBH45"/>
    <mergeCell ref="EBI45:EBJ45"/>
    <mergeCell ref="EAQ45:EAR45"/>
    <mergeCell ref="EAS45:EAT45"/>
    <mergeCell ref="EAU45:EAV45"/>
    <mergeCell ref="EAW45:EAX45"/>
    <mergeCell ref="EAY45:EAZ45"/>
    <mergeCell ref="EAG45:EAH45"/>
    <mergeCell ref="EAI45:EAJ45"/>
    <mergeCell ref="EAK45:EAL45"/>
    <mergeCell ref="EAM45:EAN45"/>
    <mergeCell ref="EAO45:EAP45"/>
    <mergeCell ref="EFG45:EFH45"/>
    <mergeCell ref="EFI45:EFJ45"/>
    <mergeCell ref="EFK45:EFL45"/>
    <mergeCell ref="EFM45:EFN45"/>
    <mergeCell ref="EFO45:EFP45"/>
    <mergeCell ref="EEW45:EEX45"/>
    <mergeCell ref="EEY45:EEZ45"/>
    <mergeCell ref="EFA45:EFB45"/>
    <mergeCell ref="EFC45:EFD45"/>
    <mergeCell ref="EFE45:EFF45"/>
    <mergeCell ref="EEM45:EEN45"/>
    <mergeCell ref="EEO45:EEP45"/>
    <mergeCell ref="EEQ45:EER45"/>
    <mergeCell ref="EES45:EET45"/>
    <mergeCell ref="EEU45:EEV45"/>
    <mergeCell ref="EEC45:EED45"/>
    <mergeCell ref="EEE45:EEF45"/>
    <mergeCell ref="EEG45:EEH45"/>
    <mergeCell ref="EEI45:EEJ45"/>
    <mergeCell ref="EEK45:EEL45"/>
    <mergeCell ref="EDS45:EDT45"/>
    <mergeCell ref="EDU45:EDV45"/>
    <mergeCell ref="EDW45:EDX45"/>
    <mergeCell ref="EDY45:EDZ45"/>
    <mergeCell ref="EEA45:EEB45"/>
    <mergeCell ref="EDI45:EDJ45"/>
    <mergeCell ref="EDK45:EDL45"/>
    <mergeCell ref="EDM45:EDN45"/>
    <mergeCell ref="EDO45:EDP45"/>
    <mergeCell ref="EDQ45:EDR45"/>
    <mergeCell ref="ECY45:ECZ45"/>
    <mergeCell ref="EDA45:EDB45"/>
    <mergeCell ref="EDC45:EDD45"/>
    <mergeCell ref="EDE45:EDF45"/>
    <mergeCell ref="EDG45:EDH45"/>
    <mergeCell ref="EHY45:EHZ45"/>
    <mergeCell ref="EIA45:EIB45"/>
    <mergeCell ref="EIC45:EID45"/>
    <mergeCell ref="EIE45:EIF45"/>
    <mergeCell ref="EIG45:EIH45"/>
    <mergeCell ref="EHO45:EHP45"/>
    <mergeCell ref="EHQ45:EHR45"/>
    <mergeCell ref="EHS45:EHT45"/>
    <mergeCell ref="EHU45:EHV45"/>
    <mergeCell ref="EHW45:EHX45"/>
    <mergeCell ref="EHE45:EHF45"/>
    <mergeCell ref="EHG45:EHH45"/>
    <mergeCell ref="EHI45:EHJ45"/>
    <mergeCell ref="EHK45:EHL45"/>
    <mergeCell ref="EHM45:EHN45"/>
    <mergeCell ref="EGU45:EGV45"/>
    <mergeCell ref="EGW45:EGX45"/>
    <mergeCell ref="EGY45:EGZ45"/>
    <mergeCell ref="EHA45:EHB45"/>
    <mergeCell ref="EHC45:EHD45"/>
    <mergeCell ref="EGK45:EGL45"/>
    <mergeCell ref="EGM45:EGN45"/>
    <mergeCell ref="EGO45:EGP45"/>
    <mergeCell ref="EGQ45:EGR45"/>
    <mergeCell ref="EGS45:EGT45"/>
    <mergeCell ref="EGA45:EGB45"/>
    <mergeCell ref="EGC45:EGD45"/>
    <mergeCell ref="EGE45:EGF45"/>
    <mergeCell ref="EGG45:EGH45"/>
    <mergeCell ref="EGI45:EGJ45"/>
    <mergeCell ref="EFQ45:EFR45"/>
    <mergeCell ref="EFS45:EFT45"/>
    <mergeCell ref="EFU45:EFV45"/>
    <mergeCell ref="EFW45:EFX45"/>
    <mergeCell ref="EFY45:EFZ45"/>
    <mergeCell ref="EKQ45:EKR45"/>
    <mergeCell ref="EKS45:EKT45"/>
    <mergeCell ref="EKU45:EKV45"/>
    <mergeCell ref="EKW45:EKX45"/>
    <mergeCell ref="EKY45:EKZ45"/>
    <mergeCell ref="EKG45:EKH45"/>
    <mergeCell ref="EKI45:EKJ45"/>
    <mergeCell ref="EKK45:EKL45"/>
    <mergeCell ref="EKM45:EKN45"/>
    <mergeCell ref="EKO45:EKP45"/>
    <mergeCell ref="EJW45:EJX45"/>
    <mergeCell ref="EJY45:EJZ45"/>
    <mergeCell ref="EKA45:EKB45"/>
    <mergeCell ref="EKC45:EKD45"/>
    <mergeCell ref="EKE45:EKF45"/>
    <mergeCell ref="EJM45:EJN45"/>
    <mergeCell ref="EJO45:EJP45"/>
    <mergeCell ref="EJQ45:EJR45"/>
    <mergeCell ref="EJS45:EJT45"/>
    <mergeCell ref="EJU45:EJV45"/>
    <mergeCell ref="EJC45:EJD45"/>
    <mergeCell ref="EJE45:EJF45"/>
    <mergeCell ref="EJG45:EJH45"/>
    <mergeCell ref="EJI45:EJJ45"/>
    <mergeCell ref="EJK45:EJL45"/>
    <mergeCell ref="EIS45:EIT45"/>
    <mergeCell ref="EIU45:EIV45"/>
    <mergeCell ref="EIW45:EIX45"/>
    <mergeCell ref="EIY45:EIZ45"/>
    <mergeCell ref="EJA45:EJB45"/>
    <mergeCell ref="EII45:EIJ45"/>
    <mergeCell ref="EIK45:EIL45"/>
    <mergeCell ref="EIM45:EIN45"/>
    <mergeCell ref="EIO45:EIP45"/>
    <mergeCell ref="EIQ45:EIR45"/>
    <mergeCell ref="ENI45:ENJ45"/>
    <mergeCell ref="ENK45:ENL45"/>
    <mergeCell ref="ENM45:ENN45"/>
    <mergeCell ref="ENO45:ENP45"/>
    <mergeCell ref="ENQ45:ENR45"/>
    <mergeCell ref="EMY45:EMZ45"/>
    <mergeCell ref="ENA45:ENB45"/>
    <mergeCell ref="ENC45:END45"/>
    <mergeCell ref="ENE45:ENF45"/>
    <mergeCell ref="ENG45:ENH45"/>
    <mergeCell ref="EMO45:EMP45"/>
    <mergeCell ref="EMQ45:EMR45"/>
    <mergeCell ref="EMS45:EMT45"/>
    <mergeCell ref="EMU45:EMV45"/>
    <mergeCell ref="EMW45:EMX45"/>
    <mergeCell ref="EME45:EMF45"/>
    <mergeCell ref="EMG45:EMH45"/>
    <mergeCell ref="EMI45:EMJ45"/>
    <mergeCell ref="EMK45:EML45"/>
    <mergeCell ref="EMM45:EMN45"/>
    <mergeCell ref="ELU45:ELV45"/>
    <mergeCell ref="ELW45:ELX45"/>
    <mergeCell ref="ELY45:ELZ45"/>
    <mergeCell ref="EMA45:EMB45"/>
    <mergeCell ref="EMC45:EMD45"/>
    <mergeCell ref="ELK45:ELL45"/>
    <mergeCell ref="ELM45:ELN45"/>
    <mergeCell ref="ELO45:ELP45"/>
    <mergeCell ref="ELQ45:ELR45"/>
    <mergeCell ref="ELS45:ELT45"/>
    <mergeCell ref="ELA45:ELB45"/>
    <mergeCell ref="ELC45:ELD45"/>
    <mergeCell ref="ELE45:ELF45"/>
    <mergeCell ref="ELG45:ELH45"/>
    <mergeCell ref="ELI45:ELJ45"/>
    <mergeCell ref="EQA45:EQB45"/>
    <mergeCell ref="EQC45:EQD45"/>
    <mergeCell ref="EQE45:EQF45"/>
    <mergeCell ref="EQG45:EQH45"/>
    <mergeCell ref="EQI45:EQJ45"/>
    <mergeCell ref="EPQ45:EPR45"/>
    <mergeCell ref="EPS45:EPT45"/>
    <mergeCell ref="EPU45:EPV45"/>
    <mergeCell ref="EPW45:EPX45"/>
    <mergeCell ref="EPY45:EPZ45"/>
    <mergeCell ref="EPG45:EPH45"/>
    <mergeCell ref="EPI45:EPJ45"/>
    <mergeCell ref="EPK45:EPL45"/>
    <mergeCell ref="EPM45:EPN45"/>
    <mergeCell ref="EPO45:EPP45"/>
    <mergeCell ref="EOW45:EOX45"/>
    <mergeCell ref="EOY45:EOZ45"/>
    <mergeCell ref="EPA45:EPB45"/>
    <mergeCell ref="EPC45:EPD45"/>
    <mergeCell ref="EPE45:EPF45"/>
    <mergeCell ref="EOM45:EON45"/>
    <mergeCell ref="EOO45:EOP45"/>
    <mergeCell ref="EOQ45:EOR45"/>
    <mergeCell ref="EOS45:EOT45"/>
    <mergeCell ref="EOU45:EOV45"/>
    <mergeCell ref="EOC45:EOD45"/>
    <mergeCell ref="EOE45:EOF45"/>
    <mergeCell ref="EOG45:EOH45"/>
    <mergeCell ref="EOI45:EOJ45"/>
    <mergeCell ref="EOK45:EOL45"/>
    <mergeCell ref="ENS45:ENT45"/>
    <mergeCell ref="ENU45:ENV45"/>
    <mergeCell ref="ENW45:ENX45"/>
    <mergeCell ref="ENY45:ENZ45"/>
    <mergeCell ref="EOA45:EOB45"/>
    <mergeCell ref="ESS45:EST45"/>
    <mergeCell ref="ESU45:ESV45"/>
    <mergeCell ref="ESW45:ESX45"/>
    <mergeCell ref="ESY45:ESZ45"/>
    <mergeCell ref="ETA45:ETB45"/>
    <mergeCell ref="ESI45:ESJ45"/>
    <mergeCell ref="ESK45:ESL45"/>
    <mergeCell ref="ESM45:ESN45"/>
    <mergeCell ref="ESO45:ESP45"/>
    <mergeCell ref="ESQ45:ESR45"/>
    <mergeCell ref="ERY45:ERZ45"/>
    <mergeCell ref="ESA45:ESB45"/>
    <mergeCell ref="ESC45:ESD45"/>
    <mergeCell ref="ESE45:ESF45"/>
    <mergeCell ref="ESG45:ESH45"/>
    <mergeCell ref="ERO45:ERP45"/>
    <mergeCell ref="ERQ45:ERR45"/>
    <mergeCell ref="ERS45:ERT45"/>
    <mergeCell ref="ERU45:ERV45"/>
    <mergeCell ref="ERW45:ERX45"/>
    <mergeCell ref="ERE45:ERF45"/>
    <mergeCell ref="ERG45:ERH45"/>
    <mergeCell ref="ERI45:ERJ45"/>
    <mergeCell ref="ERK45:ERL45"/>
    <mergeCell ref="ERM45:ERN45"/>
    <mergeCell ref="EQU45:EQV45"/>
    <mergeCell ref="EQW45:EQX45"/>
    <mergeCell ref="EQY45:EQZ45"/>
    <mergeCell ref="ERA45:ERB45"/>
    <mergeCell ref="ERC45:ERD45"/>
    <mergeCell ref="EQK45:EQL45"/>
    <mergeCell ref="EQM45:EQN45"/>
    <mergeCell ref="EQO45:EQP45"/>
    <mergeCell ref="EQQ45:EQR45"/>
    <mergeCell ref="EQS45:EQT45"/>
    <mergeCell ref="EVK45:EVL45"/>
    <mergeCell ref="EVM45:EVN45"/>
    <mergeCell ref="EVO45:EVP45"/>
    <mergeCell ref="EVQ45:EVR45"/>
    <mergeCell ref="EVS45:EVT45"/>
    <mergeCell ref="EVA45:EVB45"/>
    <mergeCell ref="EVC45:EVD45"/>
    <mergeCell ref="EVE45:EVF45"/>
    <mergeCell ref="EVG45:EVH45"/>
    <mergeCell ref="EVI45:EVJ45"/>
    <mergeCell ref="EUQ45:EUR45"/>
    <mergeCell ref="EUS45:EUT45"/>
    <mergeCell ref="EUU45:EUV45"/>
    <mergeCell ref="EUW45:EUX45"/>
    <mergeCell ref="EUY45:EUZ45"/>
    <mergeCell ref="EUG45:EUH45"/>
    <mergeCell ref="EUI45:EUJ45"/>
    <mergeCell ref="EUK45:EUL45"/>
    <mergeCell ref="EUM45:EUN45"/>
    <mergeCell ref="EUO45:EUP45"/>
    <mergeCell ref="ETW45:ETX45"/>
    <mergeCell ref="ETY45:ETZ45"/>
    <mergeCell ref="EUA45:EUB45"/>
    <mergeCell ref="EUC45:EUD45"/>
    <mergeCell ref="EUE45:EUF45"/>
    <mergeCell ref="ETM45:ETN45"/>
    <mergeCell ref="ETO45:ETP45"/>
    <mergeCell ref="ETQ45:ETR45"/>
    <mergeCell ref="ETS45:ETT45"/>
    <mergeCell ref="ETU45:ETV45"/>
    <mergeCell ref="ETC45:ETD45"/>
    <mergeCell ref="ETE45:ETF45"/>
    <mergeCell ref="ETG45:ETH45"/>
    <mergeCell ref="ETI45:ETJ45"/>
    <mergeCell ref="ETK45:ETL45"/>
    <mergeCell ref="EYC45:EYD45"/>
    <mergeCell ref="EYE45:EYF45"/>
    <mergeCell ref="EYG45:EYH45"/>
    <mergeCell ref="EYI45:EYJ45"/>
    <mergeCell ref="EYK45:EYL45"/>
    <mergeCell ref="EXS45:EXT45"/>
    <mergeCell ref="EXU45:EXV45"/>
    <mergeCell ref="EXW45:EXX45"/>
    <mergeCell ref="EXY45:EXZ45"/>
    <mergeCell ref="EYA45:EYB45"/>
    <mergeCell ref="EXI45:EXJ45"/>
    <mergeCell ref="EXK45:EXL45"/>
    <mergeCell ref="EXM45:EXN45"/>
    <mergeCell ref="EXO45:EXP45"/>
    <mergeCell ref="EXQ45:EXR45"/>
    <mergeCell ref="EWY45:EWZ45"/>
    <mergeCell ref="EXA45:EXB45"/>
    <mergeCell ref="EXC45:EXD45"/>
    <mergeCell ref="EXE45:EXF45"/>
    <mergeCell ref="EXG45:EXH45"/>
    <mergeCell ref="EWO45:EWP45"/>
    <mergeCell ref="EWQ45:EWR45"/>
    <mergeCell ref="EWS45:EWT45"/>
    <mergeCell ref="EWU45:EWV45"/>
    <mergeCell ref="EWW45:EWX45"/>
    <mergeCell ref="EWE45:EWF45"/>
    <mergeCell ref="EWG45:EWH45"/>
    <mergeCell ref="EWI45:EWJ45"/>
    <mergeCell ref="EWK45:EWL45"/>
    <mergeCell ref="EWM45:EWN45"/>
    <mergeCell ref="EVU45:EVV45"/>
    <mergeCell ref="EVW45:EVX45"/>
    <mergeCell ref="EVY45:EVZ45"/>
    <mergeCell ref="EWA45:EWB45"/>
    <mergeCell ref="EWC45:EWD45"/>
    <mergeCell ref="FAU45:FAV45"/>
    <mergeCell ref="FAW45:FAX45"/>
    <mergeCell ref="FAY45:FAZ45"/>
    <mergeCell ref="FBA45:FBB45"/>
    <mergeCell ref="FBC45:FBD45"/>
    <mergeCell ref="FAK45:FAL45"/>
    <mergeCell ref="FAM45:FAN45"/>
    <mergeCell ref="FAO45:FAP45"/>
    <mergeCell ref="FAQ45:FAR45"/>
    <mergeCell ref="FAS45:FAT45"/>
    <mergeCell ref="FAA45:FAB45"/>
    <mergeCell ref="FAC45:FAD45"/>
    <mergeCell ref="FAE45:FAF45"/>
    <mergeCell ref="FAG45:FAH45"/>
    <mergeCell ref="FAI45:FAJ45"/>
    <mergeCell ref="EZQ45:EZR45"/>
    <mergeCell ref="EZS45:EZT45"/>
    <mergeCell ref="EZU45:EZV45"/>
    <mergeCell ref="EZW45:EZX45"/>
    <mergeCell ref="EZY45:EZZ45"/>
    <mergeCell ref="EZG45:EZH45"/>
    <mergeCell ref="EZI45:EZJ45"/>
    <mergeCell ref="EZK45:EZL45"/>
    <mergeCell ref="EZM45:EZN45"/>
    <mergeCell ref="EZO45:EZP45"/>
    <mergeCell ref="EYW45:EYX45"/>
    <mergeCell ref="EYY45:EYZ45"/>
    <mergeCell ref="EZA45:EZB45"/>
    <mergeCell ref="EZC45:EZD45"/>
    <mergeCell ref="EZE45:EZF45"/>
    <mergeCell ref="EYM45:EYN45"/>
    <mergeCell ref="EYO45:EYP45"/>
    <mergeCell ref="EYQ45:EYR45"/>
    <mergeCell ref="EYS45:EYT45"/>
    <mergeCell ref="EYU45:EYV45"/>
    <mergeCell ref="FDM45:FDN45"/>
    <mergeCell ref="FDO45:FDP45"/>
    <mergeCell ref="FDQ45:FDR45"/>
    <mergeCell ref="FDS45:FDT45"/>
    <mergeCell ref="FDU45:FDV45"/>
    <mergeCell ref="FDC45:FDD45"/>
    <mergeCell ref="FDE45:FDF45"/>
    <mergeCell ref="FDG45:FDH45"/>
    <mergeCell ref="FDI45:FDJ45"/>
    <mergeCell ref="FDK45:FDL45"/>
    <mergeCell ref="FCS45:FCT45"/>
    <mergeCell ref="FCU45:FCV45"/>
    <mergeCell ref="FCW45:FCX45"/>
    <mergeCell ref="FCY45:FCZ45"/>
    <mergeCell ref="FDA45:FDB45"/>
    <mergeCell ref="FCI45:FCJ45"/>
    <mergeCell ref="FCK45:FCL45"/>
    <mergeCell ref="FCM45:FCN45"/>
    <mergeCell ref="FCO45:FCP45"/>
    <mergeCell ref="FCQ45:FCR45"/>
    <mergeCell ref="FBY45:FBZ45"/>
    <mergeCell ref="FCA45:FCB45"/>
    <mergeCell ref="FCC45:FCD45"/>
    <mergeCell ref="FCE45:FCF45"/>
    <mergeCell ref="FCG45:FCH45"/>
    <mergeCell ref="FBO45:FBP45"/>
    <mergeCell ref="FBQ45:FBR45"/>
    <mergeCell ref="FBS45:FBT45"/>
    <mergeCell ref="FBU45:FBV45"/>
    <mergeCell ref="FBW45:FBX45"/>
    <mergeCell ref="FBE45:FBF45"/>
    <mergeCell ref="FBG45:FBH45"/>
    <mergeCell ref="FBI45:FBJ45"/>
    <mergeCell ref="FBK45:FBL45"/>
    <mergeCell ref="FBM45:FBN45"/>
    <mergeCell ref="FGE45:FGF45"/>
    <mergeCell ref="FGG45:FGH45"/>
    <mergeCell ref="FGI45:FGJ45"/>
    <mergeCell ref="FGK45:FGL45"/>
    <mergeCell ref="FGM45:FGN45"/>
    <mergeCell ref="FFU45:FFV45"/>
    <mergeCell ref="FFW45:FFX45"/>
    <mergeCell ref="FFY45:FFZ45"/>
    <mergeCell ref="FGA45:FGB45"/>
    <mergeCell ref="FGC45:FGD45"/>
    <mergeCell ref="FFK45:FFL45"/>
    <mergeCell ref="FFM45:FFN45"/>
    <mergeCell ref="FFO45:FFP45"/>
    <mergeCell ref="FFQ45:FFR45"/>
    <mergeCell ref="FFS45:FFT45"/>
    <mergeCell ref="FFA45:FFB45"/>
    <mergeCell ref="FFC45:FFD45"/>
    <mergeCell ref="FFE45:FFF45"/>
    <mergeCell ref="FFG45:FFH45"/>
    <mergeCell ref="FFI45:FFJ45"/>
    <mergeCell ref="FEQ45:FER45"/>
    <mergeCell ref="FES45:FET45"/>
    <mergeCell ref="FEU45:FEV45"/>
    <mergeCell ref="FEW45:FEX45"/>
    <mergeCell ref="FEY45:FEZ45"/>
    <mergeCell ref="FEG45:FEH45"/>
    <mergeCell ref="FEI45:FEJ45"/>
    <mergeCell ref="FEK45:FEL45"/>
    <mergeCell ref="FEM45:FEN45"/>
    <mergeCell ref="FEO45:FEP45"/>
    <mergeCell ref="FDW45:FDX45"/>
    <mergeCell ref="FDY45:FDZ45"/>
    <mergeCell ref="FEA45:FEB45"/>
    <mergeCell ref="FEC45:FED45"/>
    <mergeCell ref="FEE45:FEF45"/>
    <mergeCell ref="FIW45:FIX45"/>
    <mergeCell ref="FIY45:FIZ45"/>
    <mergeCell ref="FJA45:FJB45"/>
    <mergeCell ref="FJC45:FJD45"/>
    <mergeCell ref="FJE45:FJF45"/>
    <mergeCell ref="FIM45:FIN45"/>
    <mergeCell ref="FIO45:FIP45"/>
    <mergeCell ref="FIQ45:FIR45"/>
    <mergeCell ref="FIS45:FIT45"/>
    <mergeCell ref="FIU45:FIV45"/>
    <mergeCell ref="FIC45:FID45"/>
    <mergeCell ref="FIE45:FIF45"/>
    <mergeCell ref="FIG45:FIH45"/>
    <mergeCell ref="FII45:FIJ45"/>
    <mergeCell ref="FIK45:FIL45"/>
    <mergeCell ref="FHS45:FHT45"/>
    <mergeCell ref="FHU45:FHV45"/>
    <mergeCell ref="FHW45:FHX45"/>
    <mergeCell ref="FHY45:FHZ45"/>
    <mergeCell ref="FIA45:FIB45"/>
    <mergeCell ref="FHI45:FHJ45"/>
    <mergeCell ref="FHK45:FHL45"/>
    <mergeCell ref="FHM45:FHN45"/>
    <mergeCell ref="FHO45:FHP45"/>
    <mergeCell ref="FHQ45:FHR45"/>
    <mergeCell ref="FGY45:FGZ45"/>
    <mergeCell ref="FHA45:FHB45"/>
    <mergeCell ref="FHC45:FHD45"/>
    <mergeCell ref="FHE45:FHF45"/>
    <mergeCell ref="FHG45:FHH45"/>
    <mergeCell ref="FGO45:FGP45"/>
    <mergeCell ref="FGQ45:FGR45"/>
    <mergeCell ref="FGS45:FGT45"/>
    <mergeCell ref="FGU45:FGV45"/>
    <mergeCell ref="FGW45:FGX45"/>
    <mergeCell ref="FLO45:FLP45"/>
    <mergeCell ref="FLQ45:FLR45"/>
    <mergeCell ref="FLS45:FLT45"/>
    <mergeCell ref="FLU45:FLV45"/>
    <mergeCell ref="FLW45:FLX45"/>
    <mergeCell ref="FLE45:FLF45"/>
    <mergeCell ref="FLG45:FLH45"/>
    <mergeCell ref="FLI45:FLJ45"/>
    <mergeCell ref="FLK45:FLL45"/>
    <mergeCell ref="FLM45:FLN45"/>
    <mergeCell ref="FKU45:FKV45"/>
    <mergeCell ref="FKW45:FKX45"/>
    <mergeCell ref="FKY45:FKZ45"/>
    <mergeCell ref="FLA45:FLB45"/>
    <mergeCell ref="FLC45:FLD45"/>
    <mergeCell ref="FKK45:FKL45"/>
    <mergeCell ref="FKM45:FKN45"/>
    <mergeCell ref="FKO45:FKP45"/>
    <mergeCell ref="FKQ45:FKR45"/>
    <mergeCell ref="FKS45:FKT45"/>
    <mergeCell ref="FKA45:FKB45"/>
    <mergeCell ref="FKC45:FKD45"/>
    <mergeCell ref="FKE45:FKF45"/>
    <mergeCell ref="FKG45:FKH45"/>
    <mergeCell ref="FKI45:FKJ45"/>
    <mergeCell ref="FJQ45:FJR45"/>
    <mergeCell ref="FJS45:FJT45"/>
    <mergeCell ref="FJU45:FJV45"/>
    <mergeCell ref="FJW45:FJX45"/>
    <mergeCell ref="FJY45:FJZ45"/>
    <mergeCell ref="FJG45:FJH45"/>
    <mergeCell ref="FJI45:FJJ45"/>
    <mergeCell ref="FJK45:FJL45"/>
    <mergeCell ref="FJM45:FJN45"/>
    <mergeCell ref="FJO45:FJP45"/>
    <mergeCell ref="FOG45:FOH45"/>
    <mergeCell ref="FOI45:FOJ45"/>
    <mergeCell ref="FOK45:FOL45"/>
    <mergeCell ref="FOM45:FON45"/>
    <mergeCell ref="FOO45:FOP45"/>
    <mergeCell ref="FNW45:FNX45"/>
    <mergeCell ref="FNY45:FNZ45"/>
    <mergeCell ref="FOA45:FOB45"/>
    <mergeCell ref="FOC45:FOD45"/>
    <mergeCell ref="FOE45:FOF45"/>
    <mergeCell ref="FNM45:FNN45"/>
    <mergeCell ref="FNO45:FNP45"/>
    <mergeCell ref="FNQ45:FNR45"/>
    <mergeCell ref="FNS45:FNT45"/>
    <mergeCell ref="FNU45:FNV45"/>
    <mergeCell ref="FNC45:FND45"/>
    <mergeCell ref="FNE45:FNF45"/>
    <mergeCell ref="FNG45:FNH45"/>
    <mergeCell ref="FNI45:FNJ45"/>
    <mergeCell ref="FNK45:FNL45"/>
    <mergeCell ref="FMS45:FMT45"/>
    <mergeCell ref="FMU45:FMV45"/>
    <mergeCell ref="FMW45:FMX45"/>
    <mergeCell ref="FMY45:FMZ45"/>
    <mergeCell ref="FNA45:FNB45"/>
    <mergeCell ref="FMI45:FMJ45"/>
    <mergeCell ref="FMK45:FML45"/>
    <mergeCell ref="FMM45:FMN45"/>
    <mergeCell ref="FMO45:FMP45"/>
    <mergeCell ref="FMQ45:FMR45"/>
    <mergeCell ref="FLY45:FLZ45"/>
    <mergeCell ref="FMA45:FMB45"/>
    <mergeCell ref="FMC45:FMD45"/>
    <mergeCell ref="FME45:FMF45"/>
    <mergeCell ref="FMG45:FMH45"/>
    <mergeCell ref="FQY45:FQZ45"/>
    <mergeCell ref="FRA45:FRB45"/>
    <mergeCell ref="FRC45:FRD45"/>
    <mergeCell ref="FRE45:FRF45"/>
    <mergeCell ref="FRG45:FRH45"/>
    <mergeCell ref="FQO45:FQP45"/>
    <mergeCell ref="FQQ45:FQR45"/>
    <mergeCell ref="FQS45:FQT45"/>
    <mergeCell ref="FQU45:FQV45"/>
    <mergeCell ref="FQW45:FQX45"/>
    <mergeCell ref="FQE45:FQF45"/>
    <mergeCell ref="FQG45:FQH45"/>
    <mergeCell ref="FQI45:FQJ45"/>
    <mergeCell ref="FQK45:FQL45"/>
    <mergeCell ref="FQM45:FQN45"/>
    <mergeCell ref="FPU45:FPV45"/>
    <mergeCell ref="FPW45:FPX45"/>
    <mergeCell ref="FPY45:FPZ45"/>
    <mergeCell ref="FQA45:FQB45"/>
    <mergeCell ref="FQC45:FQD45"/>
    <mergeCell ref="FPK45:FPL45"/>
    <mergeCell ref="FPM45:FPN45"/>
    <mergeCell ref="FPO45:FPP45"/>
    <mergeCell ref="FPQ45:FPR45"/>
    <mergeCell ref="FPS45:FPT45"/>
    <mergeCell ref="FPA45:FPB45"/>
    <mergeCell ref="FPC45:FPD45"/>
    <mergeCell ref="FPE45:FPF45"/>
    <mergeCell ref="FPG45:FPH45"/>
    <mergeCell ref="FPI45:FPJ45"/>
    <mergeCell ref="FOQ45:FOR45"/>
    <mergeCell ref="FOS45:FOT45"/>
    <mergeCell ref="FOU45:FOV45"/>
    <mergeCell ref="FOW45:FOX45"/>
    <mergeCell ref="FOY45:FOZ45"/>
    <mergeCell ref="FTQ45:FTR45"/>
    <mergeCell ref="FTS45:FTT45"/>
    <mergeCell ref="FTU45:FTV45"/>
    <mergeCell ref="FTW45:FTX45"/>
    <mergeCell ref="FTY45:FTZ45"/>
    <mergeCell ref="FTG45:FTH45"/>
    <mergeCell ref="FTI45:FTJ45"/>
    <mergeCell ref="FTK45:FTL45"/>
    <mergeCell ref="FTM45:FTN45"/>
    <mergeCell ref="FTO45:FTP45"/>
    <mergeCell ref="FSW45:FSX45"/>
    <mergeCell ref="FSY45:FSZ45"/>
    <mergeCell ref="FTA45:FTB45"/>
    <mergeCell ref="FTC45:FTD45"/>
    <mergeCell ref="FTE45:FTF45"/>
    <mergeCell ref="FSM45:FSN45"/>
    <mergeCell ref="FSO45:FSP45"/>
    <mergeCell ref="FSQ45:FSR45"/>
    <mergeCell ref="FSS45:FST45"/>
    <mergeCell ref="FSU45:FSV45"/>
    <mergeCell ref="FSC45:FSD45"/>
    <mergeCell ref="FSE45:FSF45"/>
    <mergeCell ref="FSG45:FSH45"/>
    <mergeCell ref="FSI45:FSJ45"/>
    <mergeCell ref="FSK45:FSL45"/>
    <mergeCell ref="FRS45:FRT45"/>
    <mergeCell ref="FRU45:FRV45"/>
    <mergeCell ref="FRW45:FRX45"/>
    <mergeCell ref="FRY45:FRZ45"/>
    <mergeCell ref="FSA45:FSB45"/>
    <mergeCell ref="FRI45:FRJ45"/>
    <mergeCell ref="FRK45:FRL45"/>
    <mergeCell ref="FRM45:FRN45"/>
    <mergeCell ref="FRO45:FRP45"/>
    <mergeCell ref="FRQ45:FRR45"/>
    <mergeCell ref="FWI45:FWJ45"/>
    <mergeCell ref="FWK45:FWL45"/>
    <mergeCell ref="FWM45:FWN45"/>
    <mergeCell ref="FWO45:FWP45"/>
    <mergeCell ref="FWQ45:FWR45"/>
    <mergeCell ref="FVY45:FVZ45"/>
    <mergeCell ref="FWA45:FWB45"/>
    <mergeCell ref="FWC45:FWD45"/>
    <mergeCell ref="FWE45:FWF45"/>
    <mergeCell ref="FWG45:FWH45"/>
    <mergeCell ref="FVO45:FVP45"/>
    <mergeCell ref="FVQ45:FVR45"/>
    <mergeCell ref="FVS45:FVT45"/>
    <mergeCell ref="FVU45:FVV45"/>
    <mergeCell ref="FVW45:FVX45"/>
    <mergeCell ref="FVE45:FVF45"/>
    <mergeCell ref="FVG45:FVH45"/>
    <mergeCell ref="FVI45:FVJ45"/>
    <mergeCell ref="FVK45:FVL45"/>
    <mergeCell ref="FVM45:FVN45"/>
    <mergeCell ref="FUU45:FUV45"/>
    <mergeCell ref="FUW45:FUX45"/>
    <mergeCell ref="FUY45:FUZ45"/>
    <mergeCell ref="FVA45:FVB45"/>
    <mergeCell ref="FVC45:FVD45"/>
    <mergeCell ref="FUK45:FUL45"/>
    <mergeCell ref="FUM45:FUN45"/>
    <mergeCell ref="FUO45:FUP45"/>
    <mergeCell ref="FUQ45:FUR45"/>
    <mergeCell ref="FUS45:FUT45"/>
    <mergeCell ref="FUA45:FUB45"/>
    <mergeCell ref="FUC45:FUD45"/>
    <mergeCell ref="FUE45:FUF45"/>
    <mergeCell ref="FUG45:FUH45"/>
    <mergeCell ref="FUI45:FUJ45"/>
    <mergeCell ref="FZA45:FZB45"/>
    <mergeCell ref="FZC45:FZD45"/>
    <mergeCell ref="FZE45:FZF45"/>
    <mergeCell ref="FZG45:FZH45"/>
    <mergeCell ref="FZI45:FZJ45"/>
    <mergeCell ref="FYQ45:FYR45"/>
    <mergeCell ref="FYS45:FYT45"/>
    <mergeCell ref="FYU45:FYV45"/>
    <mergeCell ref="FYW45:FYX45"/>
    <mergeCell ref="FYY45:FYZ45"/>
    <mergeCell ref="FYG45:FYH45"/>
    <mergeCell ref="FYI45:FYJ45"/>
    <mergeCell ref="FYK45:FYL45"/>
    <mergeCell ref="FYM45:FYN45"/>
    <mergeCell ref="FYO45:FYP45"/>
    <mergeCell ref="FXW45:FXX45"/>
    <mergeCell ref="FXY45:FXZ45"/>
    <mergeCell ref="FYA45:FYB45"/>
    <mergeCell ref="FYC45:FYD45"/>
    <mergeCell ref="FYE45:FYF45"/>
    <mergeCell ref="FXM45:FXN45"/>
    <mergeCell ref="FXO45:FXP45"/>
    <mergeCell ref="FXQ45:FXR45"/>
    <mergeCell ref="FXS45:FXT45"/>
    <mergeCell ref="FXU45:FXV45"/>
    <mergeCell ref="FXC45:FXD45"/>
    <mergeCell ref="FXE45:FXF45"/>
    <mergeCell ref="FXG45:FXH45"/>
    <mergeCell ref="FXI45:FXJ45"/>
    <mergeCell ref="FXK45:FXL45"/>
    <mergeCell ref="FWS45:FWT45"/>
    <mergeCell ref="FWU45:FWV45"/>
    <mergeCell ref="FWW45:FWX45"/>
    <mergeCell ref="FWY45:FWZ45"/>
    <mergeCell ref="FXA45:FXB45"/>
    <mergeCell ref="GBS45:GBT45"/>
    <mergeCell ref="GBU45:GBV45"/>
    <mergeCell ref="GBW45:GBX45"/>
    <mergeCell ref="GBY45:GBZ45"/>
    <mergeCell ref="GCA45:GCB45"/>
    <mergeCell ref="GBI45:GBJ45"/>
    <mergeCell ref="GBK45:GBL45"/>
    <mergeCell ref="GBM45:GBN45"/>
    <mergeCell ref="GBO45:GBP45"/>
    <mergeCell ref="GBQ45:GBR45"/>
    <mergeCell ref="GAY45:GAZ45"/>
    <mergeCell ref="GBA45:GBB45"/>
    <mergeCell ref="GBC45:GBD45"/>
    <mergeCell ref="GBE45:GBF45"/>
    <mergeCell ref="GBG45:GBH45"/>
    <mergeCell ref="GAO45:GAP45"/>
    <mergeCell ref="GAQ45:GAR45"/>
    <mergeCell ref="GAS45:GAT45"/>
    <mergeCell ref="GAU45:GAV45"/>
    <mergeCell ref="GAW45:GAX45"/>
    <mergeCell ref="GAE45:GAF45"/>
    <mergeCell ref="GAG45:GAH45"/>
    <mergeCell ref="GAI45:GAJ45"/>
    <mergeCell ref="GAK45:GAL45"/>
    <mergeCell ref="GAM45:GAN45"/>
    <mergeCell ref="FZU45:FZV45"/>
    <mergeCell ref="FZW45:FZX45"/>
    <mergeCell ref="FZY45:FZZ45"/>
    <mergeCell ref="GAA45:GAB45"/>
    <mergeCell ref="GAC45:GAD45"/>
    <mergeCell ref="FZK45:FZL45"/>
    <mergeCell ref="FZM45:FZN45"/>
    <mergeCell ref="FZO45:FZP45"/>
    <mergeCell ref="FZQ45:FZR45"/>
    <mergeCell ref="FZS45:FZT45"/>
    <mergeCell ref="GEK45:GEL45"/>
    <mergeCell ref="GEM45:GEN45"/>
    <mergeCell ref="GEO45:GEP45"/>
    <mergeCell ref="GEQ45:GER45"/>
    <mergeCell ref="GES45:GET45"/>
    <mergeCell ref="GEA45:GEB45"/>
    <mergeCell ref="GEC45:GED45"/>
    <mergeCell ref="GEE45:GEF45"/>
    <mergeCell ref="GEG45:GEH45"/>
    <mergeCell ref="GEI45:GEJ45"/>
    <mergeCell ref="GDQ45:GDR45"/>
    <mergeCell ref="GDS45:GDT45"/>
    <mergeCell ref="GDU45:GDV45"/>
    <mergeCell ref="GDW45:GDX45"/>
    <mergeCell ref="GDY45:GDZ45"/>
    <mergeCell ref="GDG45:GDH45"/>
    <mergeCell ref="GDI45:GDJ45"/>
    <mergeCell ref="GDK45:GDL45"/>
    <mergeCell ref="GDM45:GDN45"/>
    <mergeCell ref="GDO45:GDP45"/>
    <mergeCell ref="GCW45:GCX45"/>
    <mergeCell ref="GCY45:GCZ45"/>
    <mergeCell ref="GDA45:GDB45"/>
    <mergeCell ref="GDC45:GDD45"/>
    <mergeCell ref="GDE45:GDF45"/>
    <mergeCell ref="GCM45:GCN45"/>
    <mergeCell ref="GCO45:GCP45"/>
    <mergeCell ref="GCQ45:GCR45"/>
    <mergeCell ref="GCS45:GCT45"/>
    <mergeCell ref="GCU45:GCV45"/>
    <mergeCell ref="GCC45:GCD45"/>
    <mergeCell ref="GCE45:GCF45"/>
    <mergeCell ref="GCG45:GCH45"/>
    <mergeCell ref="GCI45:GCJ45"/>
    <mergeCell ref="GCK45:GCL45"/>
    <mergeCell ref="GHC45:GHD45"/>
    <mergeCell ref="GHE45:GHF45"/>
    <mergeCell ref="GHG45:GHH45"/>
    <mergeCell ref="GHI45:GHJ45"/>
    <mergeCell ref="GHK45:GHL45"/>
    <mergeCell ref="GGS45:GGT45"/>
    <mergeCell ref="GGU45:GGV45"/>
    <mergeCell ref="GGW45:GGX45"/>
    <mergeCell ref="GGY45:GGZ45"/>
    <mergeCell ref="GHA45:GHB45"/>
    <mergeCell ref="GGI45:GGJ45"/>
    <mergeCell ref="GGK45:GGL45"/>
    <mergeCell ref="GGM45:GGN45"/>
    <mergeCell ref="GGO45:GGP45"/>
    <mergeCell ref="GGQ45:GGR45"/>
    <mergeCell ref="GFY45:GFZ45"/>
    <mergeCell ref="GGA45:GGB45"/>
    <mergeCell ref="GGC45:GGD45"/>
    <mergeCell ref="GGE45:GGF45"/>
    <mergeCell ref="GGG45:GGH45"/>
    <mergeCell ref="GFO45:GFP45"/>
    <mergeCell ref="GFQ45:GFR45"/>
    <mergeCell ref="GFS45:GFT45"/>
    <mergeCell ref="GFU45:GFV45"/>
    <mergeCell ref="GFW45:GFX45"/>
    <mergeCell ref="GFE45:GFF45"/>
    <mergeCell ref="GFG45:GFH45"/>
    <mergeCell ref="GFI45:GFJ45"/>
    <mergeCell ref="GFK45:GFL45"/>
    <mergeCell ref="GFM45:GFN45"/>
    <mergeCell ref="GEU45:GEV45"/>
    <mergeCell ref="GEW45:GEX45"/>
    <mergeCell ref="GEY45:GEZ45"/>
    <mergeCell ref="GFA45:GFB45"/>
    <mergeCell ref="GFC45:GFD45"/>
    <mergeCell ref="GJU45:GJV45"/>
    <mergeCell ref="GJW45:GJX45"/>
    <mergeCell ref="GJY45:GJZ45"/>
    <mergeCell ref="GKA45:GKB45"/>
    <mergeCell ref="GKC45:GKD45"/>
    <mergeCell ref="GJK45:GJL45"/>
    <mergeCell ref="GJM45:GJN45"/>
    <mergeCell ref="GJO45:GJP45"/>
    <mergeCell ref="GJQ45:GJR45"/>
    <mergeCell ref="GJS45:GJT45"/>
    <mergeCell ref="GJA45:GJB45"/>
    <mergeCell ref="GJC45:GJD45"/>
    <mergeCell ref="GJE45:GJF45"/>
    <mergeCell ref="GJG45:GJH45"/>
    <mergeCell ref="GJI45:GJJ45"/>
    <mergeCell ref="GIQ45:GIR45"/>
    <mergeCell ref="GIS45:GIT45"/>
    <mergeCell ref="GIU45:GIV45"/>
    <mergeCell ref="GIW45:GIX45"/>
    <mergeCell ref="GIY45:GIZ45"/>
    <mergeCell ref="GIG45:GIH45"/>
    <mergeCell ref="GII45:GIJ45"/>
    <mergeCell ref="GIK45:GIL45"/>
    <mergeCell ref="GIM45:GIN45"/>
    <mergeCell ref="GIO45:GIP45"/>
    <mergeCell ref="GHW45:GHX45"/>
    <mergeCell ref="GHY45:GHZ45"/>
    <mergeCell ref="GIA45:GIB45"/>
    <mergeCell ref="GIC45:GID45"/>
    <mergeCell ref="GIE45:GIF45"/>
    <mergeCell ref="GHM45:GHN45"/>
    <mergeCell ref="GHO45:GHP45"/>
    <mergeCell ref="GHQ45:GHR45"/>
    <mergeCell ref="GHS45:GHT45"/>
    <mergeCell ref="GHU45:GHV45"/>
    <mergeCell ref="GMM45:GMN45"/>
    <mergeCell ref="GMO45:GMP45"/>
    <mergeCell ref="GMQ45:GMR45"/>
    <mergeCell ref="GMS45:GMT45"/>
    <mergeCell ref="GMU45:GMV45"/>
    <mergeCell ref="GMC45:GMD45"/>
    <mergeCell ref="GME45:GMF45"/>
    <mergeCell ref="GMG45:GMH45"/>
    <mergeCell ref="GMI45:GMJ45"/>
    <mergeCell ref="GMK45:GML45"/>
    <mergeCell ref="GLS45:GLT45"/>
    <mergeCell ref="GLU45:GLV45"/>
    <mergeCell ref="GLW45:GLX45"/>
    <mergeCell ref="GLY45:GLZ45"/>
    <mergeCell ref="GMA45:GMB45"/>
    <mergeCell ref="GLI45:GLJ45"/>
    <mergeCell ref="GLK45:GLL45"/>
    <mergeCell ref="GLM45:GLN45"/>
    <mergeCell ref="GLO45:GLP45"/>
    <mergeCell ref="GLQ45:GLR45"/>
    <mergeCell ref="GKY45:GKZ45"/>
    <mergeCell ref="GLA45:GLB45"/>
    <mergeCell ref="GLC45:GLD45"/>
    <mergeCell ref="GLE45:GLF45"/>
    <mergeCell ref="GLG45:GLH45"/>
    <mergeCell ref="GKO45:GKP45"/>
    <mergeCell ref="GKQ45:GKR45"/>
    <mergeCell ref="GKS45:GKT45"/>
    <mergeCell ref="GKU45:GKV45"/>
    <mergeCell ref="GKW45:GKX45"/>
    <mergeCell ref="GKE45:GKF45"/>
    <mergeCell ref="GKG45:GKH45"/>
    <mergeCell ref="GKI45:GKJ45"/>
    <mergeCell ref="GKK45:GKL45"/>
    <mergeCell ref="GKM45:GKN45"/>
    <mergeCell ref="GPE45:GPF45"/>
    <mergeCell ref="GPG45:GPH45"/>
    <mergeCell ref="GPI45:GPJ45"/>
    <mergeCell ref="GPK45:GPL45"/>
    <mergeCell ref="GPM45:GPN45"/>
    <mergeCell ref="GOU45:GOV45"/>
    <mergeCell ref="GOW45:GOX45"/>
    <mergeCell ref="GOY45:GOZ45"/>
    <mergeCell ref="GPA45:GPB45"/>
    <mergeCell ref="GPC45:GPD45"/>
    <mergeCell ref="GOK45:GOL45"/>
    <mergeCell ref="GOM45:GON45"/>
    <mergeCell ref="GOO45:GOP45"/>
    <mergeCell ref="GOQ45:GOR45"/>
    <mergeCell ref="GOS45:GOT45"/>
    <mergeCell ref="GOA45:GOB45"/>
    <mergeCell ref="GOC45:GOD45"/>
    <mergeCell ref="GOE45:GOF45"/>
    <mergeCell ref="GOG45:GOH45"/>
    <mergeCell ref="GOI45:GOJ45"/>
    <mergeCell ref="GNQ45:GNR45"/>
    <mergeCell ref="GNS45:GNT45"/>
    <mergeCell ref="GNU45:GNV45"/>
    <mergeCell ref="GNW45:GNX45"/>
    <mergeCell ref="GNY45:GNZ45"/>
    <mergeCell ref="GNG45:GNH45"/>
    <mergeCell ref="GNI45:GNJ45"/>
    <mergeCell ref="GNK45:GNL45"/>
    <mergeCell ref="GNM45:GNN45"/>
    <mergeCell ref="GNO45:GNP45"/>
    <mergeCell ref="GMW45:GMX45"/>
    <mergeCell ref="GMY45:GMZ45"/>
    <mergeCell ref="GNA45:GNB45"/>
    <mergeCell ref="GNC45:GND45"/>
    <mergeCell ref="GNE45:GNF45"/>
    <mergeCell ref="GRW45:GRX45"/>
    <mergeCell ref="GRY45:GRZ45"/>
    <mergeCell ref="GSA45:GSB45"/>
    <mergeCell ref="GSC45:GSD45"/>
    <mergeCell ref="GSE45:GSF45"/>
    <mergeCell ref="GRM45:GRN45"/>
    <mergeCell ref="GRO45:GRP45"/>
    <mergeCell ref="GRQ45:GRR45"/>
    <mergeCell ref="GRS45:GRT45"/>
    <mergeCell ref="GRU45:GRV45"/>
    <mergeCell ref="GRC45:GRD45"/>
    <mergeCell ref="GRE45:GRF45"/>
    <mergeCell ref="GRG45:GRH45"/>
    <mergeCell ref="GRI45:GRJ45"/>
    <mergeCell ref="GRK45:GRL45"/>
    <mergeCell ref="GQS45:GQT45"/>
    <mergeCell ref="GQU45:GQV45"/>
    <mergeCell ref="GQW45:GQX45"/>
    <mergeCell ref="GQY45:GQZ45"/>
    <mergeCell ref="GRA45:GRB45"/>
    <mergeCell ref="GQI45:GQJ45"/>
    <mergeCell ref="GQK45:GQL45"/>
    <mergeCell ref="GQM45:GQN45"/>
    <mergeCell ref="GQO45:GQP45"/>
    <mergeCell ref="GQQ45:GQR45"/>
    <mergeCell ref="GPY45:GPZ45"/>
    <mergeCell ref="GQA45:GQB45"/>
    <mergeCell ref="GQC45:GQD45"/>
    <mergeCell ref="GQE45:GQF45"/>
    <mergeCell ref="GQG45:GQH45"/>
    <mergeCell ref="GPO45:GPP45"/>
    <mergeCell ref="GPQ45:GPR45"/>
    <mergeCell ref="GPS45:GPT45"/>
    <mergeCell ref="GPU45:GPV45"/>
    <mergeCell ref="GPW45:GPX45"/>
    <mergeCell ref="GUO45:GUP45"/>
    <mergeCell ref="GUQ45:GUR45"/>
    <mergeCell ref="GUS45:GUT45"/>
    <mergeCell ref="GUU45:GUV45"/>
    <mergeCell ref="GUW45:GUX45"/>
    <mergeCell ref="GUE45:GUF45"/>
    <mergeCell ref="GUG45:GUH45"/>
    <mergeCell ref="GUI45:GUJ45"/>
    <mergeCell ref="GUK45:GUL45"/>
    <mergeCell ref="GUM45:GUN45"/>
    <mergeCell ref="GTU45:GTV45"/>
    <mergeCell ref="GTW45:GTX45"/>
    <mergeCell ref="GTY45:GTZ45"/>
    <mergeCell ref="GUA45:GUB45"/>
    <mergeCell ref="GUC45:GUD45"/>
    <mergeCell ref="GTK45:GTL45"/>
    <mergeCell ref="GTM45:GTN45"/>
    <mergeCell ref="GTO45:GTP45"/>
    <mergeCell ref="GTQ45:GTR45"/>
    <mergeCell ref="GTS45:GTT45"/>
    <mergeCell ref="GTA45:GTB45"/>
    <mergeCell ref="GTC45:GTD45"/>
    <mergeCell ref="GTE45:GTF45"/>
    <mergeCell ref="GTG45:GTH45"/>
    <mergeCell ref="GTI45:GTJ45"/>
    <mergeCell ref="GSQ45:GSR45"/>
    <mergeCell ref="GSS45:GST45"/>
    <mergeCell ref="GSU45:GSV45"/>
    <mergeCell ref="GSW45:GSX45"/>
    <mergeCell ref="GSY45:GSZ45"/>
    <mergeCell ref="GSG45:GSH45"/>
    <mergeCell ref="GSI45:GSJ45"/>
    <mergeCell ref="GSK45:GSL45"/>
    <mergeCell ref="GSM45:GSN45"/>
    <mergeCell ref="GSO45:GSP45"/>
    <mergeCell ref="GXG45:GXH45"/>
    <mergeCell ref="GXI45:GXJ45"/>
    <mergeCell ref="GXK45:GXL45"/>
    <mergeCell ref="GXM45:GXN45"/>
    <mergeCell ref="GXO45:GXP45"/>
    <mergeCell ref="GWW45:GWX45"/>
    <mergeCell ref="GWY45:GWZ45"/>
    <mergeCell ref="GXA45:GXB45"/>
    <mergeCell ref="GXC45:GXD45"/>
    <mergeCell ref="GXE45:GXF45"/>
    <mergeCell ref="GWM45:GWN45"/>
    <mergeCell ref="GWO45:GWP45"/>
    <mergeCell ref="GWQ45:GWR45"/>
    <mergeCell ref="GWS45:GWT45"/>
    <mergeCell ref="GWU45:GWV45"/>
    <mergeCell ref="GWC45:GWD45"/>
    <mergeCell ref="GWE45:GWF45"/>
    <mergeCell ref="GWG45:GWH45"/>
    <mergeCell ref="GWI45:GWJ45"/>
    <mergeCell ref="GWK45:GWL45"/>
    <mergeCell ref="GVS45:GVT45"/>
    <mergeCell ref="GVU45:GVV45"/>
    <mergeCell ref="GVW45:GVX45"/>
    <mergeCell ref="GVY45:GVZ45"/>
    <mergeCell ref="GWA45:GWB45"/>
    <mergeCell ref="GVI45:GVJ45"/>
    <mergeCell ref="GVK45:GVL45"/>
    <mergeCell ref="GVM45:GVN45"/>
    <mergeCell ref="GVO45:GVP45"/>
    <mergeCell ref="GVQ45:GVR45"/>
    <mergeCell ref="GUY45:GUZ45"/>
    <mergeCell ref="GVA45:GVB45"/>
    <mergeCell ref="GVC45:GVD45"/>
    <mergeCell ref="GVE45:GVF45"/>
    <mergeCell ref="GVG45:GVH45"/>
    <mergeCell ref="GZY45:GZZ45"/>
    <mergeCell ref="HAA45:HAB45"/>
    <mergeCell ref="HAC45:HAD45"/>
    <mergeCell ref="HAE45:HAF45"/>
    <mergeCell ref="HAG45:HAH45"/>
    <mergeCell ref="GZO45:GZP45"/>
    <mergeCell ref="GZQ45:GZR45"/>
    <mergeCell ref="GZS45:GZT45"/>
    <mergeCell ref="GZU45:GZV45"/>
    <mergeCell ref="GZW45:GZX45"/>
    <mergeCell ref="GZE45:GZF45"/>
    <mergeCell ref="GZG45:GZH45"/>
    <mergeCell ref="GZI45:GZJ45"/>
    <mergeCell ref="GZK45:GZL45"/>
    <mergeCell ref="GZM45:GZN45"/>
    <mergeCell ref="GYU45:GYV45"/>
    <mergeCell ref="GYW45:GYX45"/>
    <mergeCell ref="GYY45:GYZ45"/>
    <mergeCell ref="GZA45:GZB45"/>
    <mergeCell ref="GZC45:GZD45"/>
    <mergeCell ref="GYK45:GYL45"/>
    <mergeCell ref="GYM45:GYN45"/>
    <mergeCell ref="GYO45:GYP45"/>
    <mergeCell ref="GYQ45:GYR45"/>
    <mergeCell ref="GYS45:GYT45"/>
    <mergeCell ref="GYA45:GYB45"/>
    <mergeCell ref="GYC45:GYD45"/>
    <mergeCell ref="GYE45:GYF45"/>
    <mergeCell ref="GYG45:GYH45"/>
    <mergeCell ref="GYI45:GYJ45"/>
    <mergeCell ref="GXQ45:GXR45"/>
    <mergeCell ref="GXS45:GXT45"/>
    <mergeCell ref="GXU45:GXV45"/>
    <mergeCell ref="GXW45:GXX45"/>
    <mergeCell ref="GXY45:GXZ45"/>
    <mergeCell ref="HCQ45:HCR45"/>
    <mergeCell ref="HCS45:HCT45"/>
    <mergeCell ref="HCU45:HCV45"/>
    <mergeCell ref="HCW45:HCX45"/>
    <mergeCell ref="HCY45:HCZ45"/>
    <mergeCell ref="HCG45:HCH45"/>
    <mergeCell ref="HCI45:HCJ45"/>
    <mergeCell ref="HCK45:HCL45"/>
    <mergeCell ref="HCM45:HCN45"/>
    <mergeCell ref="HCO45:HCP45"/>
    <mergeCell ref="HBW45:HBX45"/>
    <mergeCell ref="HBY45:HBZ45"/>
    <mergeCell ref="HCA45:HCB45"/>
    <mergeCell ref="HCC45:HCD45"/>
    <mergeCell ref="HCE45:HCF45"/>
    <mergeCell ref="HBM45:HBN45"/>
    <mergeCell ref="HBO45:HBP45"/>
    <mergeCell ref="HBQ45:HBR45"/>
    <mergeCell ref="HBS45:HBT45"/>
    <mergeCell ref="HBU45:HBV45"/>
    <mergeCell ref="HBC45:HBD45"/>
    <mergeCell ref="HBE45:HBF45"/>
    <mergeCell ref="HBG45:HBH45"/>
    <mergeCell ref="HBI45:HBJ45"/>
    <mergeCell ref="HBK45:HBL45"/>
    <mergeCell ref="HAS45:HAT45"/>
    <mergeCell ref="HAU45:HAV45"/>
    <mergeCell ref="HAW45:HAX45"/>
    <mergeCell ref="HAY45:HAZ45"/>
    <mergeCell ref="HBA45:HBB45"/>
    <mergeCell ref="HAI45:HAJ45"/>
    <mergeCell ref="HAK45:HAL45"/>
    <mergeCell ref="HAM45:HAN45"/>
    <mergeCell ref="HAO45:HAP45"/>
    <mergeCell ref="HAQ45:HAR45"/>
    <mergeCell ref="HFI45:HFJ45"/>
    <mergeCell ref="HFK45:HFL45"/>
    <mergeCell ref="HFM45:HFN45"/>
    <mergeCell ref="HFO45:HFP45"/>
    <mergeCell ref="HFQ45:HFR45"/>
    <mergeCell ref="HEY45:HEZ45"/>
    <mergeCell ref="HFA45:HFB45"/>
    <mergeCell ref="HFC45:HFD45"/>
    <mergeCell ref="HFE45:HFF45"/>
    <mergeCell ref="HFG45:HFH45"/>
    <mergeCell ref="HEO45:HEP45"/>
    <mergeCell ref="HEQ45:HER45"/>
    <mergeCell ref="HES45:HET45"/>
    <mergeCell ref="HEU45:HEV45"/>
    <mergeCell ref="HEW45:HEX45"/>
    <mergeCell ref="HEE45:HEF45"/>
    <mergeCell ref="HEG45:HEH45"/>
    <mergeCell ref="HEI45:HEJ45"/>
    <mergeCell ref="HEK45:HEL45"/>
    <mergeCell ref="HEM45:HEN45"/>
    <mergeCell ref="HDU45:HDV45"/>
    <mergeCell ref="HDW45:HDX45"/>
    <mergeCell ref="HDY45:HDZ45"/>
    <mergeCell ref="HEA45:HEB45"/>
    <mergeCell ref="HEC45:HED45"/>
    <mergeCell ref="HDK45:HDL45"/>
    <mergeCell ref="HDM45:HDN45"/>
    <mergeCell ref="HDO45:HDP45"/>
    <mergeCell ref="HDQ45:HDR45"/>
    <mergeCell ref="HDS45:HDT45"/>
    <mergeCell ref="HDA45:HDB45"/>
    <mergeCell ref="HDC45:HDD45"/>
    <mergeCell ref="HDE45:HDF45"/>
    <mergeCell ref="HDG45:HDH45"/>
    <mergeCell ref="HDI45:HDJ45"/>
    <mergeCell ref="HIA45:HIB45"/>
    <mergeCell ref="HIC45:HID45"/>
    <mergeCell ref="HIE45:HIF45"/>
    <mergeCell ref="HIG45:HIH45"/>
    <mergeCell ref="HII45:HIJ45"/>
    <mergeCell ref="HHQ45:HHR45"/>
    <mergeCell ref="HHS45:HHT45"/>
    <mergeCell ref="HHU45:HHV45"/>
    <mergeCell ref="HHW45:HHX45"/>
    <mergeCell ref="HHY45:HHZ45"/>
    <mergeCell ref="HHG45:HHH45"/>
    <mergeCell ref="HHI45:HHJ45"/>
    <mergeCell ref="HHK45:HHL45"/>
    <mergeCell ref="HHM45:HHN45"/>
    <mergeCell ref="HHO45:HHP45"/>
    <mergeCell ref="HGW45:HGX45"/>
    <mergeCell ref="HGY45:HGZ45"/>
    <mergeCell ref="HHA45:HHB45"/>
    <mergeCell ref="HHC45:HHD45"/>
    <mergeCell ref="HHE45:HHF45"/>
    <mergeCell ref="HGM45:HGN45"/>
    <mergeCell ref="HGO45:HGP45"/>
    <mergeCell ref="HGQ45:HGR45"/>
    <mergeCell ref="HGS45:HGT45"/>
    <mergeCell ref="HGU45:HGV45"/>
    <mergeCell ref="HGC45:HGD45"/>
    <mergeCell ref="HGE45:HGF45"/>
    <mergeCell ref="HGG45:HGH45"/>
    <mergeCell ref="HGI45:HGJ45"/>
    <mergeCell ref="HGK45:HGL45"/>
    <mergeCell ref="HFS45:HFT45"/>
    <mergeCell ref="HFU45:HFV45"/>
    <mergeCell ref="HFW45:HFX45"/>
    <mergeCell ref="HFY45:HFZ45"/>
    <mergeCell ref="HGA45:HGB45"/>
    <mergeCell ref="HKS45:HKT45"/>
    <mergeCell ref="HKU45:HKV45"/>
    <mergeCell ref="HKW45:HKX45"/>
    <mergeCell ref="HKY45:HKZ45"/>
    <mergeCell ref="HLA45:HLB45"/>
    <mergeCell ref="HKI45:HKJ45"/>
    <mergeCell ref="HKK45:HKL45"/>
    <mergeCell ref="HKM45:HKN45"/>
    <mergeCell ref="HKO45:HKP45"/>
    <mergeCell ref="HKQ45:HKR45"/>
    <mergeCell ref="HJY45:HJZ45"/>
    <mergeCell ref="HKA45:HKB45"/>
    <mergeCell ref="HKC45:HKD45"/>
    <mergeCell ref="HKE45:HKF45"/>
    <mergeCell ref="HKG45:HKH45"/>
    <mergeCell ref="HJO45:HJP45"/>
    <mergeCell ref="HJQ45:HJR45"/>
    <mergeCell ref="HJS45:HJT45"/>
    <mergeCell ref="HJU45:HJV45"/>
    <mergeCell ref="HJW45:HJX45"/>
    <mergeCell ref="HJE45:HJF45"/>
    <mergeCell ref="HJG45:HJH45"/>
    <mergeCell ref="HJI45:HJJ45"/>
    <mergeCell ref="HJK45:HJL45"/>
    <mergeCell ref="HJM45:HJN45"/>
    <mergeCell ref="HIU45:HIV45"/>
    <mergeCell ref="HIW45:HIX45"/>
    <mergeCell ref="HIY45:HIZ45"/>
    <mergeCell ref="HJA45:HJB45"/>
    <mergeCell ref="HJC45:HJD45"/>
    <mergeCell ref="HIK45:HIL45"/>
    <mergeCell ref="HIM45:HIN45"/>
    <mergeCell ref="HIO45:HIP45"/>
    <mergeCell ref="HIQ45:HIR45"/>
    <mergeCell ref="HIS45:HIT45"/>
    <mergeCell ref="HNK45:HNL45"/>
    <mergeCell ref="HNM45:HNN45"/>
    <mergeCell ref="HNO45:HNP45"/>
    <mergeCell ref="HNQ45:HNR45"/>
    <mergeCell ref="HNS45:HNT45"/>
    <mergeCell ref="HNA45:HNB45"/>
    <mergeCell ref="HNC45:HND45"/>
    <mergeCell ref="HNE45:HNF45"/>
    <mergeCell ref="HNG45:HNH45"/>
    <mergeCell ref="HNI45:HNJ45"/>
    <mergeCell ref="HMQ45:HMR45"/>
    <mergeCell ref="HMS45:HMT45"/>
    <mergeCell ref="HMU45:HMV45"/>
    <mergeCell ref="HMW45:HMX45"/>
    <mergeCell ref="HMY45:HMZ45"/>
    <mergeCell ref="HMG45:HMH45"/>
    <mergeCell ref="HMI45:HMJ45"/>
    <mergeCell ref="HMK45:HML45"/>
    <mergeCell ref="HMM45:HMN45"/>
    <mergeCell ref="HMO45:HMP45"/>
    <mergeCell ref="HLW45:HLX45"/>
    <mergeCell ref="HLY45:HLZ45"/>
    <mergeCell ref="HMA45:HMB45"/>
    <mergeCell ref="HMC45:HMD45"/>
    <mergeCell ref="HME45:HMF45"/>
    <mergeCell ref="HLM45:HLN45"/>
    <mergeCell ref="HLO45:HLP45"/>
    <mergeCell ref="HLQ45:HLR45"/>
    <mergeCell ref="HLS45:HLT45"/>
    <mergeCell ref="HLU45:HLV45"/>
    <mergeCell ref="HLC45:HLD45"/>
    <mergeCell ref="HLE45:HLF45"/>
    <mergeCell ref="HLG45:HLH45"/>
    <mergeCell ref="HLI45:HLJ45"/>
    <mergeCell ref="HLK45:HLL45"/>
    <mergeCell ref="HQC45:HQD45"/>
    <mergeCell ref="HQE45:HQF45"/>
    <mergeCell ref="HQG45:HQH45"/>
    <mergeCell ref="HQI45:HQJ45"/>
    <mergeCell ref="HQK45:HQL45"/>
    <mergeCell ref="HPS45:HPT45"/>
    <mergeCell ref="HPU45:HPV45"/>
    <mergeCell ref="HPW45:HPX45"/>
    <mergeCell ref="HPY45:HPZ45"/>
    <mergeCell ref="HQA45:HQB45"/>
    <mergeCell ref="HPI45:HPJ45"/>
    <mergeCell ref="HPK45:HPL45"/>
    <mergeCell ref="HPM45:HPN45"/>
    <mergeCell ref="HPO45:HPP45"/>
    <mergeCell ref="HPQ45:HPR45"/>
    <mergeCell ref="HOY45:HOZ45"/>
    <mergeCell ref="HPA45:HPB45"/>
    <mergeCell ref="HPC45:HPD45"/>
    <mergeCell ref="HPE45:HPF45"/>
    <mergeCell ref="HPG45:HPH45"/>
    <mergeCell ref="HOO45:HOP45"/>
    <mergeCell ref="HOQ45:HOR45"/>
    <mergeCell ref="HOS45:HOT45"/>
    <mergeCell ref="HOU45:HOV45"/>
    <mergeCell ref="HOW45:HOX45"/>
    <mergeCell ref="HOE45:HOF45"/>
    <mergeCell ref="HOG45:HOH45"/>
    <mergeCell ref="HOI45:HOJ45"/>
    <mergeCell ref="HOK45:HOL45"/>
    <mergeCell ref="HOM45:HON45"/>
    <mergeCell ref="HNU45:HNV45"/>
    <mergeCell ref="HNW45:HNX45"/>
    <mergeCell ref="HNY45:HNZ45"/>
    <mergeCell ref="HOA45:HOB45"/>
    <mergeCell ref="HOC45:HOD45"/>
    <mergeCell ref="HSU45:HSV45"/>
    <mergeCell ref="HSW45:HSX45"/>
    <mergeCell ref="HSY45:HSZ45"/>
    <mergeCell ref="HTA45:HTB45"/>
    <mergeCell ref="HTC45:HTD45"/>
    <mergeCell ref="HSK45:HSL45"/>
    <mergeCell ref="HSM45:HSN45"/>
    <mergeCell ref="HSO45:HSP45"/>
    <mergeCell ref="HSQ45:HSR45"/>
    <mergeCell ref="HSS45:HST45"/>
    <mergeCell ref="HSA45:HSB45"/>
    <mergeCell ref="HSC45:HSD45"/>
    <mergeCell ref="HSE45:HSF45"/>
    <mergeCell ref="HSG45:HSH45"/>
    <mergeCell ref="HSI45:HSJ45"/>
    <mergeCell ref="HRQ45:HRR45"/>
    <mergeCell ref="HRS45:HRT45"/>
    <mergeCell ref="HRU45:HRV45"/>
    <mergeCell ref="HRW45:HRX45"/>
    <mergeCell ref="HRY45:HRZ45"/>
    <mergeCell ref="HRG45:HRH45"/>
    <mergeCell ref="HRI45:HRJ45"/>
    <mergeCell ref="HRK45:HRL45"/>
    <mergeCell ref="HRM45:HRN45"/>
    <mergeCell ref="HRO45:HRP45"/>
    <mergeCell ref="HQW45:HQX45"/>
    <mergeCell ref="HQY45:HQZ45"/>
    <mergeCell ref="HRA45:HRB45"/>
    <mergeCell ref="HRC45:HRD45"/>
    <mergeCell ref="HRE45:HRF45"/>
    <mergeCell ref="HQM45:HQN45"/>
    <mergeCell ref="HQO45:HQP45"/>
    <mergeCell ref="HQQ45:HQR45"/>
    <mergeCell ref="HQS45:HQT45"/>
    <mergeCell ref="HQU45:HQV45"/>
    <mergeCell ref="HVM45:HVN45"/>
    <mergeCell ref="HVO45:HVP45"/>
    <mergeCell ref="HVQ45:HVR45"/>
    <mergeCell ref="HVS45:HVT45"/>
    <mergeCell ref="HVU45:HVV45"/>
    <mergeCell ref="HVC45:HVD45"/>
    <mergeCell ref="HVE45:HVF45"/>
    <mergeCell ref="HVG45:HVH45"/>
    <mergeCell ref="HVI45:HVJ45"/>
    <mergeCell ref="HVK45:HVL45"/>
    <mergeCell ref="HUS45:HUT45"/>
    <mergeCell ref="HUU45:HUV45"/>
    <mergeCell ref="HUW45:HUX45"/>
    <mergeCell ref="HUY45:HUZ45"/>
    <mergeCell ref="HVA45:HVB45"/>
    <mergeCell ref="HUI45:HUJ45"/>
    <mergeCell ref="HUK45:HUL45"/>
    <mergeCell ref="HUM45:HUN45"/>
    <mergeCell ref="HUO45:HUP45"/>
    <mergeCell ref="HUQ45:HUR45"/>
    <mergeCell ref="HTY45:HTZ45"/>
    <mergeCell ref="HUA45:HUB45"/>
    <mergeCell ref="HUC45:HUD45"/>
    <mergeCell ref="HUE45:HUF45"/>
    <mergeCell ref="HUG45:HUH45"/>
    <mergeCell ref="HTO45:HTP45"/>
    <mergeCell ref="HTQ45:HTR45"/>
    <mergeCell ref="HTS45:HTT45"/>
    <mergeCell ref="HTU45:HTV45"/>
    <mergeCell ref="HTW45:HTX45"/>
    <mergeCell ref="HTE45:HTF45"/>
    <mergeCell ref="HTG45:HTH45"/>
    <mergeCell ref="HTI45:HTJ45"/>
    <mergeCell ref="HTK45:HTL45"/>
    <mergeCell ref="HTM45:HTN45"/>
    <mergeCell ref="HYE45:HYF45"/>
    <mergeCell ref="HYG45:HYH45"/>
    <mergeCell ref="HYI45:HYJ45"/>
    <mergeCell ref="HYK45:HYL45"/>
    <mergeCell ref="HYM45:HYN45"/>
    <mergeCell ref="HXU45:HXV45"/>
    <mergeCell ref="HXW45:HXX45"/>
    <mergeCell ref="HXY45:HXZ45"/>
    <mergeCell ref="HYA45:HYB45"/>
    <mergeCell ref="HYC45:HYD45"/>
    <mergeCell ref="HXK45:HXL45"/>
    <mergeCell ref="HXM45:HXN45"/>
    <mergeCell ref="HXO45:HXP45"/>
    <mergeCell ref="HXQ45:HXR45"/>
    <mergeCell ref="HXS45:HXT45"/>
    <mergeCell ref="HXA45:HXB45"/>
    <mergeCell ref="HXC45:HXD45"/>
    <mergeCell ref="HXE45:HXF45"/>
    <mergeCell ref="HXG45:HXH45"/>
    <mergeCell ref="HXI45:HXJ45"/>
    <mergeCell ref="HWQ45:HWR45"/>
    <mergeCell ref="HWS45:HWT45"/>
    <mergeCell ref="HWU45:HWV45"/>
    <mergeCell ref="HWW45:HWX45"/>
    <mergeCell ref="HWY45:HWZ45"/>
    <mergeCell ref="HWG45:HWH45"/>
    <mergeCell ref="HWI45:HWJ45"/>
    <mergeCell ref="HWK45:HWL45"/>
    <mergeCell ref="HWM45:HWN45"/>
    <mergeCell ref="HWO45:HWP45"/>
    <mergeCell ref="HVW45:HVX45"/>
    <mergeCell ref="HVY45:HVZ45"/>
    <mergeCell ref="HWA45:HWB45"/>
    <mergeCell ref="HWC45:HWD45"/>
    <mergeCell ref="HWE45:HWF45"/>
    <mergeCell ref="IAW45:IAX45"/>
    <mergeCell ref="IAY45:IAZ45"/>
    <mergeCell ref="IBA45:IBB45"/>
    <mergeCell ref="IBC45:IBD45"/>
    <mergeCell ref="IBE45:IBF45"/>
    <mergeCell ref="IAM45:IAN45"/>
    <mergeCell ref="IAO45:IAP45"/>
    <mergeCell ref="IAQ45:IAR45"/>
    <mergeCell ref="IAS45:IAT45"/>
    <mergeCell ref="IAU45:IAV45"/>
    <mergeCell ref="IAC45:IAD45"/>
    <mergeCell ref="IAE45:IAF45"/>
    <mergeCell ref="IAG45:IAH45"/>
    <mergeCell ref="IAI45:IAJ45"/>
    <mergeCell ref="IAK45:IAL45"/>
    <mergeCell ref="HZS45:HZT45"/>
    <mergeCell ref="HZU45:HZV45"/>
    <mergeCell ref="HZW45:HZX45"/>
    <mergeCell ref="HZY45:HZZ45"/>
    <mergeCell ref="IAA45:IAB45"/>
    <mergeCell ref="HZI45:HZJ45"/>
    <mergeCell ref="HZK45:HZL45"/>
    <mergeCell ref="HZM45:HZN45"/>
    <mergeCell ref="HZO45:HZP45"/>
    <mergeCell ref="HZQ45:HZR45"/>
    <mergeCell ref="HYY45:HYZ45"/>
    <mergeCell ref="HZA45:HZB45"/>
    <mergeCell ref="HZC45:HZD45"/>
    <mergeCell ref="HZE45:HZF45"/>
    <mergeCell ref="HZG45:HZH45"/>
    <mergeCell ref="HYO45:HYP45"/>
    <mergeCell ref="HYQ45:HYR45"/>
    <mergeCell ref="HYS45:HYT45"/>
    <mergeCell ref="HYU45:HYV45"/>
    <mergeCell ref="HYW45:HYX45"/>
    <mergeCell ref="IDO45:IDP45"/>
    <mergeCell ref="IDQ45:IDR45"/>
    <mergeCell ref="IDS45:IDT45"/>
    <mergeCell ref="IDU45:IDV45"/>
    <mergeCell ref="IDW45:IDX45"/>
    <mergeCell ref="IDE45:IDF45"/>
    <mergeCell ref="IDG45:IDH45"/>
    <mergeCell ref="IDI45:IDJ45"/>
    <mergeCell ref="IDK45:IDL45"/>
    <mergeCell ref="IDM45:IDN45"/>
    <mergeCell ref="ICU45:ICV45"/>
    <mergeCell ref="ICW45:ICX45"/>
    <mergeCell ref="ICY45:ICZ45"/>
    <mergeCell ref="IDA45:IDB45"/>
    <mergeCell ref="IDC45:IDD45"/>
    <mergeCell ref="ICK45:ICL45"/>
    <mergeCell ref="ICM45:ICN45"/>
    <mergeCell ref="ICO45:ICP45"/>
    <mergeCell ref="ICQ45:ICR45"/>
    <mergeCell ref="ICS45:ICT45"/>
    <mergeCell ref="ICA45:ICB45"/>
    <mergeCell ref="ICC45:ICD45"/>
    <mergeCell ref="ICE45:ICF45"/>
    <mergeCell ref="ICG45:ICH45"/>
    <mergeCell ref="ICI45:ICJ45"/>
    <mergeCell ref="IBQ45:IBR45"/>
    <mergeCell ref="IBS45:IBT45"/>
    <mergeCell ref="IBU45:IBV45"/>
    <mergeCell ref="IBW45:IBX45"/>
    <mergeCell ref="IBY45:IBZ45"/>
    <mergeCell ref="IBG45:IBH45"/>
    <mergeCell ref="IBI45:IBJ45"/>
    <mergeCell ref="IBK45:IBL45"/>
    <mergeCell ref="IBM45:IBN45"/>
    <mergeCell ref="IBO45:IBP45"/>
    <mergeCell ref="IGG45:IGH45"/>
    <mergeCell ref="IGI45:IGJ45"/>
    <mergeCell ref="IGK45:IGL45"/>
    <mergeCell ref="IGM45:IGN45"/>
    <mergeCell ref="IGO45:IGP45"/>
    <mergeCell ref="IFW45:IFX45"/>
    <mergeCell ref="IFY45:IFZ45"/>
    <mergeCell ref="IGA45:IGB45"/>
    <mergeCell ref="IGC45:IGD45"/>
    <mergeCell ref="IGE45:IGF45"/>
    <mergeCell ref="IFM45:IFN45"/>
    <mergeCell ref="IFO45:IFP45"/>
    <mergeCell ref="IFQ45:IFR45"/>
    <mergeCell ref="IFS45:IFT45"/>
    <mergeCell ref="IFU45:IFV45"/>
    <mergeCell ref="IFC45:IFD45"/>
    <mergeCell ref="IFE45:IFF45"/>
    <mergeCell ref="IFG45:IFH45"/>
    <mergeCell ref="IFI45:IFJ45"/>
    <mergeCell ref="IFK45:IFL45"/>
    <mergeCell ref="IES45:IET45"/>
    <mergeCell ref="IEU45:IEV45"/>
    <mergeCell ref="IEW45:IEX45"/>
    <mergeCell ref="IEY45:IEZ45"/>
    <mergeCell ref="IFA45:IFB45"/>
    <mergeCell ref="IEI45:IEJ45"/>
    <mergeCell ref="IEK45:IEL45"/>
    <mergeCell ref="IEM45:IEN45"/>
    <mergeCell ref="IEO45:IEP45"/>
    <mergeCell ref="IEQ45:IER45"/>
    <mergeCell ref="IDY45:IDZ45"/>
    <mergeCell ref="IEA45:IEB45"/>
    <mergeCell ref="IEC45:IED45"/>
    <mergeCell ref="IEE45:IEF45"/>
    <mergeCell ref="IEG45:IEH45"/>
    <mergeCell ref="IIY45:IIZ45"/>
    <mergeCell ref="IJA45:IJB45"/>
    <mergeCell ref="IJC45:IJD45"/>
    <mergeCell ref="IJE45:IJF45"/>
    <mergeCell ref="IJG45:IJH45"/>
    <mergeCell ref="IIO45:IIP45"/>
    <mergeCell ref="IIQ45:IIR45"/>
    <mergeCell ref="IIS45:IIT45"/>
    <mergeCell ref="IIU45:IIV45"/>
    <mergeCell ref="IIW45:IIX45"/>
    <mergeCell ref="IIE45:IIF45"/>
    <mergeCell ref="IIG45:IIH45"/>
    <mergeCell ref="III45:IIJ45"/>
    <mergeCell ref="IIK45:IIL45"/>
    <mergeCell ref="IIM45:IIN45"/>
    <mergeCell ref="IHU45:IHV45"/>
    <mergeCell ref="IHW45:IHX45"/>
    <mergeCell ref="IHY45:IHZ45"/>
    <mergeCell ref="IIA45:IIB45"/>
    <mergeCell ref="IIC45:IID45"/>
    <mergeCell ref="IHK45:IHL45"/>
    <mergeCell ref="IHM45:IHN45"/>
    <mergeCell ref="IHO45:IHP45"/>
    <mergeCell ref="IHQ45:IHR45"/>
    <mergeCell ref="IHS45:IHT45"/>
    <mergeCell ref="IHA45:IHB45"/>
    <mergeCell ref="IHC45:IHD45"/>
    <mergeCell ref="IHE45:IHF45"/>
    <mergeCell ref="IHG45:IHH45"/>
    <mergeCell ref="IHI45:IHJ45"/>
    <mergeCell ref="IGQ45:IGR45"/>
    <mergeCell ref="IGS45:IGT45"/>
    <mergeCell ref="IGU45:IGV45"/>
    <mergeCell ref="IGW45:IGX45"/>
    <mergeCell ref="IGY45:IGZ45"/>
    <mergeCell ref="ILQ45:ILR45"/>
    <mergeCell ref="ILS45:ILT45"/>
    <mergeCell ref="ILU45:ILV45"/>
    <mergeCell ref="ILW45:ILX45"/>
    <mergeCell ref="ILY45:ILZ45"/>
    <mergeCell ref="ILG45:ILH45"/>
    <mergeCell ref="ILI45:ILJ45"/>
    <mergeCell ref="ILK45:ILL45"/>
    <mergeCell ref="ILM45:ILN45"/>
    <mergeCell ref="ILO45:ILP45"/>
    <mergeCell ref="IKW45:IKX45"/>
    <mergeCell ref="IKY45:IKZ45"/>
    <mergeCell ref="ILA45:ILB45"/>
    <mergeCell ref="ILC45:ILD45"/>
    <mergeCell ref="ILE45:ILF45"/>
    <mergeCell ref="IKM45:IKN45"/>
    <mergeCell ref="IKO45:IKP45"/>
    <mergeCell ref="IKQ45:IKR45"/>
    <mergeCell ref="IKS45:IKT45"/>
    <mergeCell ref="IKU45:IKV45"/>
    <mergeCell ref="IKC45:IKD45"/>
    <mergeCell ref="IKE45:IKF45"/>
    <mergeCell ref="IKG45:IKH45"/>
    <mergeCell ref="IKI45:IKJ45"/>
    <mergeCell ref="IKK45:IKL45"/>
    <mergeCell ref="IJS45:IJT45"/>
    <mergeCell ref="IJU45:IJV45"/>
    <mergeCell ref="IJW45:IJX45"/>
    <mergeCell ref="IJY45:IJZ45"/>
    <mergeCell ref="IKA45:IKB45"/>
    <mergeCell ref="IJI45:IJJ45"/>
    <mergeCell ref="IJK45:IJL45"/>
    <mergeCell ref="IJM45:IJN45"/>
    <mergeCell ref="IJO45:IJP45"/>
    <mergeCell ref="IJQ45:IJR45"/>
    <mergeCell ref="IOI45:IOJ45"/>
    <mergeCell ref="IOK45:IOL45"/>
    <mergeCell ref="IOM45:ION45"/>
    <mergeCell ref="IOO45:IOP45"/>
    <mergeCell ref="IOQ45:IOR45"/>
    <mergeCell ref="INY45:INZ45"/>
    <mergeCell ref="IOA45:IOB45"/>
    <mergeCell ref="IOC45:IOD45"/>
    <mergeCell ref="IOE45:IOF45"/>
    <mergeCell ref="IOG45:IOH45"/>
    <mergeCell ref="INO45:INP45"/>
    <mergeCell ref="INQ45:INR45"/>
    <mergeCell ref="INS45:INT45"/>
    <mergeCell ref="INU45:INV45"/>
    <mergeCell ref="INW45:INX45"/>
    <mergeCell ref="INE45:INF45"/>
    <mergeCell ref="ING45:INH45"/>
    <mergeCell ref="INI45:INJ45"/>
    <mergeCell ref="INK45:INL45"/>
    <mergeCell ref="INM45:INN45"/>
    <mergeCell ref="IMU45:IMV45"/>
    <mergeCell ref="IMW45:IMX45"/>
    <mergeCell ref="IMY45:IMZ45"/>
    <mergeCell ref="INA45:INB45"/>
    <mergeCell ref="INC45:IND45"/>
    <mergeCell ref="IMK45:IML45"/>
    <mergeCell ref="IMM45:IMN45"/>
    <mergeCell ref="IMO45:IMP45"/>
    <mergeCell ref="IMQ45:IMR45"/>
    <mergeCell ref="IMS45:IMT45"/>
    <mergeCell ref="IMA45:IMB45"/>
    <mergeCell ref="IMC45:IMD45"/>
    <mergeCell ref="IME45:IMF45"/>
    <mergeCell ref="IMG45:IMH45"/>
    <mergeCell ref="IMI45:IMJ45"/>
    <mergeCell ref="IRA45:IRB45"/>
    <mergeCell ref="IRC45:IRD45"/>
    <mergeCell ref="IRE45:IRF45"/>
    <mergeCell ref="IRG45:IRH45"/>
    <mergeCell ref="IRI45:IRJ45"/>
    <mergeCell ref="IQQ45:IQR45"/>
    <mergeCell ref="IQS45:IQT45"/>
    <mergeCell ref="IQU45:IQV45"/>
    <mergeCell ref="IQW45:IQX45"/>
    <mergeCell ref="IQY45:IQZ45"/>
    <mergeCell ref="IQG45:IQH45"/>
    <mergeCell ref="IQI45:IQJ45"/>
    <mergeCell ref="IQK45:IQL45"/>
    <mergeCell ref="IQM45:IQN45"/>
    <mergeCell ref="IQO45:IQP45"/>
    <mergeCell ref="IPW45:IPX45"/>
    <mergeCell ref="IPY45:IPZ45"/>
    <mergeCell ref="IQA45:IQB45"/>
    <mergeCell ref="IQC45:IQD45"/>
    <mergeCell ref="IQE45:IQF45"/>
    <mergeCell ref="IPM45:IPN45"/>
    <mergeCell ref="IPO45:IPP45"/>
    <mergeCell ref="IPQ45:IPR45"/>
    <mergeCell ref="IPS45:IPT45"/>
    <mergeCell ref="IPU45:IPV45"/>
    <mergeCell ref="IPC45:IPD45"/>
    <mergeCell ref="IPE45:IPF45"/>
    <mergeCell ref="IPG45:IPH45"/>
    <mergeCell ref="IPI45:IPJ45"/>
    <mergeCell ref="IPK45:IPL45"/>
    <mergeCell ref="IOS45:IOT45"/>
    <mergeCell ref="IOU45:IOV45"/>
    <mergeCell ref="IOW45:IOX45"/>
    <mergeCell ref="IOY45:IOZ45"/>
    <mergeCell ref="IPA45:IPB45"/>
    <mergeCell ref="ITS45:ITT45"/>
    <mergeCell ref="ITU45:ITV45"/>
    <mergeCell ref="ITW45:ITX45"/>
    <mergeCell ref="ITY45:ITZ45"/>
    <mergeCell ref="IUA45:IUB45"/>
    <mergeCell ref="ITI45:ITJ45"/>
    <mergeCell ref="ITK45:ITL45"/>
    <mergeCell ref="ITM45:ITN45"/>
    <mergeCell ref="ITO45:ITP45"/>
    <mergeCell ref="ITQ45:ITR45"/>
    <mergeCell ref="ISY45:ISZ45"/>
    <mergeCell ref="ITA45:ITB45"/>
    <mergeCell ref="ITC45:ITD45"/>
    <mergeCell ref="ITE45:ITF45"/>
    <mergeCell ref="ITG45:ITH45"/>
    <mergeCell ref="ISO45:ISP45"/>
    <mergeCell ref="ISQ45:ISR45"/>
    <mergeCell ref="ISS45:IST45"/>
    <mergeCell ref="ISU45:ISV45"/>
    <mergeCell ref="ISW45:ISX45"/>
    <mergeCell ref="ISE45:ISF45"/>
    <mergeCell ref="ISG45:ISH45"/>
    <mergeCell ref="ISI45:ISJ45"/>
    <mergeCell ref="ISK45:ISL45"/>
    <mergeCell ref="ISM45:ISN45"/>
    <mergeCell ref="IRU45:IRV45"/>
    <mergeCell ref="IRW45:IRX45"/>
    <mergeCell ref="IRY45:IRZ45"/>
    <mergeCell ref="ISA45:ISB45"/>
    <mergeCell ref="ISC45:ISD45"/>
    <mergeCell ref="IRK45:IRL45"/>
    <mergeCell ref="IRM45:IRN45"/>
    <mergeCell ref="IRO45:IRP45"/>
    <mergeCell ref="IRQ45:IRR45"/>
    <mergeCell ref="IRS45:IRT45"/>
    <mergeCell ref="IWK45:IWL45"/>
    <mergeCell ref="IWM45:IWN45"/>
    <mergeCell ref="IWO45:IWP45"/>
    <mergeCell ref="IWQ45:IWR45"/>
    <mergeCell ref="IWS45:IWT45"/>
    <mergeCell ref="IWA45:IWB45"/>
    <mergeCell ref="IWC45:IWD45"/>
    <mergeCell ref="IWE45:IWF45"/>
    <mergeCell ref="IWG45:IWH45"/>
    <mergeCell ref="IWI45:IWJ45"/>
    <mergeCell ref="IVQ45:IVR45"/>
    <mergeCell ref="IVS45:IVT45"/>
    <mergeCell ref="IVU45:IVV45"/>
    <mergeCell ref="IVW45:IVX45"/>
    <mergeCell ref="IVY45:IVZ45"/>
    <mergeCell ref="IVG45:IVH45"/>
    <mergeCell ref="IVI45:IVJ45"/>
    <mergeCell ref="IVK45:IVL45"/>
    <mergeCell ref="IVM45:IVN45"/>
    <mergeCell ref="IVO45:IVP45"/>
    <mergeCell ref="IUW45:IUX45"/>
    <mergeCell ref="IUY45:IUZ45"/>
    <mergeCell ref="IVA45:IVB45"/>
    <mergeCell ref="IVC45:IVD45"/>
    <mergeCell ref="IVE45:IVF45"/>
    <mergeCell ref="IUM45:IUN45"/>
    <mergeCell ref="IUO45:IUP45"/>
    <mergeCell ref="IUQ45:IUR45"/>
    <mergeCell ref="IUS45:IUT45"/>
    <mergeCell ref="IUU45:IUV45"/>
    <mergeCell ref="IUC45:IUD45"/>
    <mergeCell ref="IUE45:IUF45"/>
    <mergeCell ref="IUG45:IUH45"/>
    <mergeCell ref="IUI45:IUJ45"/>
    <mergeCell ref="IUK45:IUL45"/>
    <mergeCell ref="IZC45:IZD45"/>
    <mergeCell ref="IZE45:IZF45"/>
    <mergeCell ref="IZG45:IZH45"/>
    <mergeCell ref="IZI45:IZJ45"/>
    <mergeCell ref="IZK45:IZL45"/>
    <mergeCell ref="IYS45:IYT45"/>
    <mergeCell ref="IYU45:IYV45"/>
    <mergeCell ref="IYW45:IYX45"/>
    <mergeCell ref="IYY45:IYZ45"/>
    <mergeCell ref="IZA45:IZB45"/>
    <mergeCell ref="IYI45:IYJ45"/>
    <mergeCell ref="IYK45:IYL45"/>
    <mergeCell ref="IYM45:IYN45"/>
    <mergeCell ref="IYO45:IYP45"/>
    <mergeCell ref="IYQ45:IYR45"/>
    <mergeCell ref="IXY45:IXZ45"/>
    <mergeCell ref="IYA45:IYB45"/>
    <mergeCell ref="IYC45:IYD45"/>
    <mergeCell ref="IYE45:IYF45"/>
    <mergeCell ref="IYG45:IYH45"/>
    <mergeCell ref="IXO45:IXP45"/>
    <mergeCell ref="IXQ45:IXR45"/>
    <mergeCell ref="IXS45:IXT45"/>
    <mergeCell ref="IXU45:IXV45"/>
    <mergeCell ref="IXW45:IXX45"/>
    <mergeCell ref="IXE45:IXF45"/>
    <mergeCell ref="IXG45:IXH45"/>
    <mergeCell ref="IXI45:IXJ45"/>
    <mergeCell ref="IXK45:IXL45"/>
    <mergeCell ref="IXM45:IXN45"/>
    <mergeCell ref="IWU45:IWV45"/>
    <mergeCell ref="IWW45:IWX45"/>
    <mergeCell ref="IWY45:IWZ45"/>
    <mergeCell ref="IXA45:IXB45"/>
    <mergeCell ref="IXC45:IXD45"/>
    <mergeCell ref="JBU45:JBV45"/>
    <mergeCell ref="JBW45:JBX45"/>
    <mergeCell ref="JBY45:JBZ45"/>
    <mergeCell ref="JCA45:JCB45"/>
    <mergeCell ref="JCC45:JCD45"/>
    <mergeCell ref="JBK45:JBL45"/>
    <mergeCell ref="JBM45:JBN45"/>
    <mergeCell ref="JBO45:JBP45"/>
    <mergeCell ref="JBQ45:JBR45"/>
    <mergeCell ref="JBS45:JBT45"/>
    <mergeCell ref="JBA45:JBB45"/>
    <mergeCell ref="JBC45:JBD45"/>
    <mergeCell ref="JBE45:JBF45"/>
    <mergeCell ref="JBG45:JBH45"/>
    <mergeCell ref="JBI45:JBJ45"/>
    <mergeCell ref="JAQ45:JAR45"/>
    <mergeCell ref="JAS45:JAT45"/>
    <mergeCell ref="JAU45:JAV45"/>
    <mergeCell ref="JAW45:JAX45"/>
    <mergeCell ref="JAY45:JAZ45"/>
    <mergeCell ref="JAG45:JAH45"/>
    <mergeCell ref="JAI45:JAJ45"/>
    <mergeCell ref="JAK45:JAL45"/>
    <mergeCell ref="JAM45:JAN45"/>
    <mergeCell ref="JAO45:JAP45"/>
    <mergeCell ref="IZW45:IZX45"/>
    <mergeCell ref="IZY45:IZZ45"/>
    <mergeCell ref="JAA45:JAB45"/>
    <mergeCell ref="JAC45:JAD45"/>
    <mergeCell ref="JAE45:JAF45"/>
    <mergeCell ref="IZM45:IZN45"/>
    <mergeCell ref="IZO45:IZP45"/>
    <mergeCell ref="IZQ45:IZR45"/>
    <mergeCell ref="IZS45:IZT45"/>
    <mergeCell ref="IZU45:IZV45"/>
    <mergeCell ref="JEM45:JEN45"/>
    <mergeCell ref="JEO45:JEP45"/>
    <mergeCell ref="JEQ45:JER45"/>
    <mergeCell ref="JES45:JET45"/>
    <mergeCell ref="JEU45:JEV45"/>
    <mergeCell ref="JEC45:JED45"/>
    <mergeCell ref="JEE45:JEF45"/>
    <mergeCell ref="JEG45:JEH45"/>
    <mergeCell ref="JEI45:JEJ45"/>
    <mergeCell ref="JEK45:JEL45"/>
    <mergeCell ref="JDS45:JDT45"/>
    <mergeCell ref="JDU45:JDV45"/>
    <mergeCell ref="JDW45:JDX45"/>
    <mergeCell ref="JDY45:JDZ45"/>
    <mergeCell ref="JEA45:JEB45"/>
    <mergeCell ref="JDI45:JDJ45"/>
    <mergeCell ref="JDK45:JDL45"/>
    <mergeCell ref="JDM45:JDN45"/>
    <mergeCell ref="JDO45:JDP45"/>
    <mergeCell ref="JDQ45:JDR45"/>
    <mergeCell ref="JCY45:JCZ45"/>
    <mergeCell ref="JDA45:JDB45"/>
    <mergeCell ref="JDC45:JDD45"/>
    <mergeCell ref="JDE45:JDF45"/>
    <mergeCell ref="JDG45:JDH45"/>
    <mergeCell ref="JCO45:JCP45"/>
    <mergeCell ref="JCQ45:JCR45"/>
    <mergeCell ref="JCS45:JCT45"/>
    <mergeCell ref="JCU45:JCV45"/>
    <mergeCell ref="JCW45:JCX45"/>
    <mergeCell ref="JCE45:JCF45"/>
    <mergeCell ref="JCG45:JCH45"/>
    <mergeCell ref="JCI45:JCJ45"/>
    <mergeCell ref="JCK45:JCL45"/>
    <mergeCell ref="JCM45:JCN45"/>
    <mergeCell ref="JHE45:JHF45"/>
    <mergeCell ref="JHG45:JHH45"/>
    <mergeCell ref="JHI45:JHJ45"/>
    <mergeCell ref="JHK45:JHL45"/>
    <mergeCell ref="JHM45:JHN45"/>
    <mergeCell ref="JGU45:JGV45"/>
    <mergeCell ref="JGW45:JGX45"/>
    <mergeCell ref="JGY45:JGZ45"/>
    <mergeCell ref="JHA45:JHB45"/>
    <mergeCell ref="JHC45:JHD45"/>
    <mergeCell ref="JGK45:JGL45"/>
    <mergeCell ref="JGM45:JGN45"/>
    <mergeCell ref="JGO45:JGP45"/>
    <mergeCell ref="JGQ45:JGR45"/>
    <mergeCell ref="JGS45:JGT45"/>
    <mergeCell ref="JGA45:JGB45"/>
    <mergeCell ref="JGC45:JGD45"/>
    <mergeCell ref="JGE45:JGF45"/>
    <mergeCell ref="JGG45:JGH45"/>
    <mergeCell ref="JGI45:JGJ45"/>
    <mergeCell ref="JFQ45:JFR45"/>
    <mergeCell ref="JFS45:JFT45"/>
    <mergeCell ref="JFU45:JFV45"/>
    <mergeCell ref="JFW45:JFX45"/>
    <mergeCell ref="JFY45:JFZ45"/>
    <mergeCell ref="JFG45:JFH45"/>
    <mergeCell ref="JFI45:JFJ45"/>
    <mergeCell ref="JFK45:JFL45"/>
    <mergeCell ref="JFM45:JFN45"/>
    <mergeCell ref="JFO45:JFP45"/>
    <mergeCell ref="JEW45:JEX45"/>
    <mergeCell ref="JEY45:JEZ45"/>
    <mergeCell ref="JFA45:JFB45"/>
    <mergeCell ref="JFC45:JFD45"/>
    <mergeCell ref="JFE45:JFF45"/>
    <mergeCell ref="JJW45:JJX45"/>
    <mergeCell ref="JJY45:JJZ45"/>
    <mergeCell ref="JKA45:JKB45"/>
    <mergeCell ref="JKC45:JKD45"/>
    <mergeCell ref="JKE45:JKF45"/>
    <mergeCell ref="JJM45:JJN45"/>
    <mergeCell ref="JJO45:JJP45"/>
    <mergeCell ref="JJQ45:JJR45"/>
    <mergeCell ref="JJS45:JJT45"/>
    <mergeCell ref="JJU45:JJV45"/>
    <mergeCell ref="JJC45:JJD45"/>
    <mergeCell ref="JJE45:JJF45"/>
    <mergeCell ref="JJG45:JJH45"/>
    <mergeCell ref="JJI45:JJJ45"/>
    <mergeCell ref="JJK45:JJL45"/>
    <mergeCell ref="JIS45:JIT45"/>
    <mergeCell ref="JIU45:JIV45"/>
    <mergeCell ref="JIW45:JIX45"/>
    <mergeCell ref="JIY45:JIZ45"/>
    <mergeCell ref="JJA45:JJB45"/>
    <mergeCell ref="JII45:JIJ45"/>
    <mergeCell ref="JIK45:JIL45"/>
    <mergeCell ref="JIM45:JIN45"/>
    <mergeCell ref="JIO45:JIP45"/>
    <mergeCell ref="JIQ45:JIR45"/>
    <mergeCell ref="JHY45:JHZ45"/>
    <mergeCell ref="JIA45:JIB45"/>
    <mergeCell ref="JIC45:JID45"/>
    <mergeCell ref="JIE45:JIF45"/>
    <mergeCell ref="JIG45:JIH45"/>
    <mergeCell ref="JHO45:JHP45"/>
    <mergeCell ref="JHQ45:JHR45"/>
    <mergeCell ref="JHS45:JHT45"/>
    <mergeCell ref="JHU45:JHV45"/>
    <mergeCell ref="JHW45:JHX45"/>
    <mergeCell ref="JMO45:JMP45"/>
    <mergeCell ref="JMQ45:JMR45"/>
    <mergeCell ref="JMS45:JMT45"/>
    <mergeCell ref="JMU45:JMV45"/>
    <mergeCell ref="JMW45:JMX45"/>
    <mergeCell ref="JME45:JMF45"/>
    <mergeCell ref="JMG45:JMH45"/>
    <mergeCell ref="JMI45:JMJ45"/>
    <mergeCell ref="JMK45:JML45"/>
    <mergeCell ref="JMM45:JMN45"/>
    <mergeCell ref="JLU45:JLV45"/>
    <mergeCell ref="JLW45:JLX45"/>
    <mergeCell ref="JLY45:JLZ45"/>
    <mergeCell ref="JMA45:JMB45"/>
    <mergeCell ref="JMC45:JMD45"/>
    <mergeCell ref="JLK45:JLL45"/>
    <mergeCell ref="JLM45:JLN45"/>
    <mergeCell ref="JLO45:JLP45"/>
    <mergeCell ref="JLQ45:JLR45"/>
    <mergeCell ref="JLS45:JLT45"/>
    <mergeCell ref="JLA45:JLB45"/>
    <mergeCell ref="JLC45:JLD45"/>
    <mergeCell ref="JLE45:JLF45"/>
    <mergeCell ref="JLG45:JLH45"/>
    <mergeCell ref="JLI45:JLJ45"/>
    <mergeCell ref="JKQ45:JKR45"/>
    <mergeCell ref="JKS45:JKT45"/>
    <mergeCell ref="JKU45:JKV45"/>
    <mergeCell ref="JKW45:JKX45"/>
    <mergeCell ref="JKY45:JKZ45"/>
    <mergeCell ref="JKG45:JKH45"/>
    <mergeCell ref="JKI45:JKJ45"/>
    <mergeCell ref="JKK45:JKL45"/>
    <mergeCell ref="JKM45:JKN45"/>
    <mergeCell ref="JKO45:JKP45"/>
    <mergeCell ref="JPG45:JPH45"/>
    <mergeCell ref="JPI45:JPJ45"/>
    <mergeCell ref="JPK45:JPL45"/>
    <mergeCell ref="JPM45:JPN45"/>
    <mergeCell ref="JPO45:JPP45"/>
    <mergeCell ref="JOW45:JOX45"/>
    <mergeCell ref="JOY45:JOZ45"/>
    <mergeCell ref="JPA45:JPB45"/>
    <mergeCell ref="JPC45:JPD45"/>
    <mergeCell ref="JPE45:JPF45"/>
    <mergeCell ref="JOM45:JON45"/>
    <mergeCell ref="JOO45:JOP45"/>
    <mergeCell ref="JOQ45:JOR45"/>
    <mergeCell ref="JOS45:JOT45"/>
    <mergeCell ref="JOU45:JOV45"/>
    <mergeCell ref="JOC45:JOD45"/>
    <mergeCell ref="JOE45:JOF45"/>
    <mergeCell ref="JOG45:JOH45"/>
    <mergeCell ref="JOI45:JOJ45"/>
    <mergeCell ref="JOK45:JOL45"/>
    <mergeCell ref="JNS45:JNT45"/>
    <mergeCell ref="JNU45:JNV45"/>
    <mergeCell ref="JNW45:JNX45"/>
    <mergeCell ref="JNY45:JNZ45"/>
    <mergeCell ref="JOA45:JOB45"/>
    <mergeCell ref="JNI45:JNJ45"/>
    <mergeCell ref="JNK45:JNL45"/>
    <mergeCell ref="JNM45:JNN45"/>
    <mergeCell ref="JNO45:JNP45"/>
    <mergeCell ref="JNQ45:JNR45"/>
    <mergeCell ref="JMY45:JMZ45"/>
    <mergeCell ref="JNA45:JNB45"/>
    <mergeCell ref="JNC45:JND45"/>
    <mergeCell ref="JNE45:JNF45"/>
    <mergeCell ref="JNG45:JNH45"/>
    <mergeCell ref="JRY45:JRZ45"/>
    <mergeCell ref="JSA45:JSB45"/>
    <mergeCell ref="JSC45:JSD45"/>
    <mergeCell ref="JSE45:JSF45"/>
    <mergeCell ref="JSG45:JSH45"/>
    <mergeCell ref="JRO45:JRP45"/>
    <mergeCell ref="JRQ45:JRR45"/>
    <mergeCell ref="JRS45:JRT45"/>
    <mergeCell ref="JRU45:JRV45"/>
    <mergeCell ref="JRW45:JRX45"/>
    <mergeCell ref="JRE45:JRF45"/>
    <mergeCell ref="JRG45:JRH45"/>
    <mergeCell ref="JRI45:JRJ45"/>
    <mergeCell ref="JRK45:JRL45"/>
    <mergeCell ref="JRM45:JRN45"/>
    <mergeCell ref="JQU45:JQV45"/>
    <mergeCell ref="JQW45:JQX45"/>
    <mergeCell ref="JQY45:JQZ45"/>
    <mergeCell ref="JRA45:JRB45"/>
    <mergeCell ref="JRC45:JRD45"/>
    <mergeCell ref="JQK45:JQL45"/>
    <mergeCell ref="JQM45:JQN45"/>
    <mergeCell ref="JQO45:JQP45"/>
    <mergeCell ref="JQQ45:JQR45"/>
    <mergeCell ref="JQS45:JQT45"/>
    <mergeCell ref="JQA45:JQB45"/>
    <mergeCell ref="JQC45:JQD45"/>
    <mergeCell ref="JQE45:JQF45"/>
    <mergeCell ref="JQG45:JQH45"/>
    <mergeCell ref="JQI45:JQJ45"/>
    <mergeCell ref="JPQ45:JPR45"/>
    <mergeCell ref="JPS45:JPT45"/>
    <mergeCell ref="JPU45:JPV45"/>
    <mergeCell ref="JPW45:JPX45"/>
    <mergeCell ref="JPY45:JPZ45"/>
    <mergeCell ref="JUQ45:JUR45"/>
    <mergeCell ref="JUS45:JUT45"/>
    <mergeCell ref="JUU45:JUV45"/>
    <mergeCell ref="JUW45:JUX45"/>
    <mergeCell ref="JUY45:JUZ45"/>
    <mergeCell ref="JUG45:JUH45"/>
    <mergeCell ref="JUI45:JUJ45"/>
    <mergeCell ref="JUK45:JUL45"/>
    <mergeCell ref="JUM45:JUN45"/>
    <mergeCell ref="JUO45:JUP45"/>
    <mergeCell ref="JTW45:JTX45"/>
    <mergeCell ref="JTY45:JTZ45"/>
    <mergeCell ref="JUA45:JUB45"/>
    <mergeCell ref="JUC45:JUD45"/>
    <mergeCell ref="JUE45:JUF45"/>
    <mergeCell ref="JTM45:JTN45"/>
    <mergeCell ref="JTO45:JTP45"/>
    <mergeCell ref="JTQ45:JTR45"/>
    <mergeCell ref="JTS45:JTT45"/>
    <mergeCell ref="JTU45:JTV45"/>
    <mergeCell ref="JTC45:JTD45"/>
    <mergeCell ref="JTE45:JTF45"/>
    <mergeCell ref="JTG45:JTH45"/>
    <mergeCell ref="JTI45:JTJ45"/>
    <mergeCell ref="JTK45:JTL45"/>
    <mergeCell ref="JSS45:JST45"/>
    <mergeCell ref="JSU45:JSV45"/>
    <mergeCell ref="JSW45:JSX45"/>
    <mergeCell ref="JSY45:JSZ45"/>
    <mergeCell ref="JTA45:JTB45"/>
    <mergeCell ref="JSI45:JSJ45"/>
    <mergeCell ref="JSK45:JSL45"/>
    <mergeCell ref="JSM45:JSN45"/>
    <mergeCell ref="JSO45:JSP45"/>
    <mergeCell ref="JSQ45:JSR45"/>
    <mergeCell ref="JXI45:JXJ45"/>
    <mergeCell ref="JXK45:JXL45"/>
    <mergeCell ref="JXM45:JXN45"/>
    <mergeCell ref="JXO45:JXP45"/>
    <mergeCell ref="JXQ45:JXR45"/>
    <mergeCell ref="JWY45:JWZ45"/>
    <mergeCell ref="JXA45:JXB45"/>
    <mergeCell ref="JXC45:JXD45"/>
    <mergeCell ref="JXE45:JXF45"/>
    <mergeCell ref="JXG45:JXH45"/>
    <mergeCell ref="JWO45:JWP45"/>
    <mergeCell ref="JWQ45:JWR45"/>
    <mergeCell ref="JWS45:JWT45"/>
    <mergeCell ref="JWU45:JWV45"/>
    <mergeCell ref="JWW45:JWX45"/>
    <mergeCell ref="JWE45:JWF45"/>
    <mergeCell ref="JWG45:JWH45"/>
    <mergeCell ref="JWI45:JWJ45"/>
    <mergeCell ref="JWK45:JWL45"/>
    <mergeCell ref="JWM45:JWN45"/>
    <mergeCell ref="JVU45:JVV45"/>
    <mergeCell ref="JVW45:JVX45"/>
    <mergeCell ref="JVY45:JVZ45"/>
    <mergeCell ref="JWA45:JWB45"/>
    <mergeCell ref="JWC45:JWD45"/>
    <mergeCell ref="JVK45:JVL45"/>
    <mergeCell ref="JVM45:JVN45"/>
    <mergeCell ref="JVO45:JVP45"/>
    <mergeCell ref="JVQ45:JVR45"/>
    <mergeCell ref="JVS45:JVT45"/>
    <mergeCell ref="JVA45:JVB45"/>
    <mergeCell ref="JVC45:JVD45"/>
    <mergeCell ref="JVE45:JVF45"/>
    <mergeCell ref="JVG45:JVH45"/>
    <mergeCell ref="JVI45:JVJ45"/>
    <mergeCell ref="KAA45:KAB45"/>
    <mergeCell ref="KAC45:KAD45"/>
    <mergeCell ref="KAE45:KAF45"/>
    <mergeCell ref="KAG45:KAH45"/>
    <mergeCell ref="KAI45:KAJ45"/>
    <mergeCell ref="JZQ45:JZR45"/>
    <mergeCell ref="JZS45:JZT45"/>
    <mergeCell ref="JZU45:JZV45"/>
    <mergeCell ref="JZW45:JZX45"/>
    <mergeCell ref="JZY45:JZZ45"/>
    <mergeCell ref="JZG45:JZH45"/>
    <mergeCell ref="JZI45:JZJ45"/>
    <mergeCell ref="JZK45:JZL45"/>
    <mergeCell ref="JZM45:JZN45"/>
    <mergeCell ref="JZO45:JZP45"/>
    <mergeCell ref="JYW45:JYX45"/>
    <mergeCell ref="JYY45:JYZ45"/>
    <mergeCell ref="JZA45:JZB45"/>
    <mergeCell ref="JZC45:JZD45"/>
    <mergeCell ref="JZE45:JZF45"/>
    <mergeCell ref="JYM45:JYN45"/>
    <mergeCell ref="JYO45:JYP45"/>
    <mergeCell ref="JYQ45:JYR45"/>
    <mergeCell ref="JYS45:JYT45"/>
    <mergeCell ref="JYU45:JYV45"/>
    <mergeCell ref="JYC45:JYD45"/>
    <mergeCell ref="JYE45:JYF45"/>
    <mergeCell ref="JYG45:JYH45"/>
    <mergeCell ref="JYI45:JYJ45"/>
    <mergeCell ref="JYK45:JYL45"/>
    <mergeCell ref="JXS45:JXT45"/>
    <mergeCell ref="JXU45:JXV45"/>
    <mergeCell ref="JXW45:JXX45"/>
    <mergeCell ref="JXY45:JXZ45"/>
    <mergeCell ref="JYA45:JYB45"/>
    <mergeCell ref="KCS45:KCT45"/>
    <mergeCell ref="KCU45:KCV45"/>
    <mergeCell ref="KCW45:KCX45"/>
    <mergeCell ref="KCY45:KCZ45"/>
    <mergeCell ref="KDA45:KDB45"/>
    <mergeCell ref="KCI45:KCJ45"/>
    <mergeCell ref="KCK45:KCL45"/>
    <mergeCell ref="KCM45:KCN45"/>
    <mergeCell ref="KCO45:KCP45"/>
    <mergeCell ref="KCQ45:KCR45"/>
    <mergeCell ref="KBY45:KBZ45"/>
    <mergeCell ref="KCA45:KCB45"/>
    <mergeCell ref="KCC45:KCD45"/>
    <mergeCell ref="KCE45:KCF45"/>
    <mergeCell ref="KCG45:KCH45"/>
    <mergeCell ref="KBO45:KBP45"/>
    <mergeCell ref="KBQ45:KBR45"/>
    <mergeCell ref="KBS45:KBT45"/>
    <mergeCell ref="KBU45:KBV45"/>
    <mergeCell ref="KBW45:KBX45"/>
    <mergeCell ref="KBE45:KBF45"/>
    <mergeCell ref="KBG45:KBH45"/>
    <mergeCell ref="KBI45:KBJ45"/>
    <mergeCell ref="KBK45:KBL45"/>
    <mergeCell ref="KBM45:KBN45"/>
    <mergeCell ref="KAU45:KAV45"/>
    <mergeCell ref="KAW45:KAX45"/>
    <mergeCell ref="KAY45:KAZ45"/>
    <mergeCell ref="KBA45:KBB45"/>
    <mergeCell ref="KBC45:KBD45"/>
    <mergeCell ref="KAK45:KAL45"/>
    <mergeCell ref="KAM45:KAN45"/>
    <mergeCell ref="KAO45:KAP45"/>
    <mergeCell ref="KAQ45:KAR45"/>
    <mergeCell ref="KAS45:KAT45"/>
    <mergeCell ref="KFK45:KFL45"/>
    <mergeCell ref="KFM45:KFN45"/>
    <mergeCell ref="KFO45:KFP45"/>
    <mergeCell ref="KFQ45:KFR45"/>
    <mergeCell ref="KFS45:KFT45"/>
    <mergeCell ref="KFA45:KFB45"/>
    <mergeCell ref="KFC45:KFD45"/>
    <mergeCell ref="KFE45:KFF45"/>
    <mergeCell ref="KFG45:KFH45"/>
    <mergeCell ref="KFI45:KFJ45"/>
    <mergeCell ref="KEQ45:KER45"/>
    <mergeCell ref="KES45:KET45"/>
    <mergeCell ref="KEU45:KEV45"/>
    <mergeCell ref="KEW45:KEX45"/>
    <mergeCell ref="KEY45:KEZ45"/>
    <mergeCell ref="KEG45:KEH45"/>
    <mergeCell ref="KEI45:KEJ45"/>
    <mergeCell ref="KEK45:KEL45"/>
    <mergeCell ref="KEM45:KEN45"/>
    <mergeCell ref="KEO45:KEP45"/>
    <mergeCell ref="KDW45:KDX45"/>
    <mergeCell ref="KDY45:KDZ45"/>
    <mergeCell ref="KEA45:KEB45"/>
    <mergeCell ref="KEC45:KED45"/>
    <mergeCell ref="KEE45:KEF45"/>
    <mergeCell ref="KDM45:KDN45"/>
    <mergeCell ref="KDO45:KDP45"/>
    <mergeCell ref="KDQ45:KDR45"/>
    <mergeCell ref="KDS45:KDT45"/>
    <mergeCell ref="KDU45:KDV45"/>
    <mergeCell ref="KDC45:KDD45"/>
    <mergeCell ref="KDE45:KDF45"/>
    <mergeCell ref="KDG45:KDH45"/>
    <mergeCell ref="KDI45:KDJ45"/>
    <mergeCell ref="KDK45:KDL45"/>
    <mergeCell ref="KIC45:KID45"/>
    <mergeCell ref="KIE45:KIF45"/>
    <mergeCell ref="KIG45:KIH45"/>
    <mergeCell ref="KII45:KIJ45"/>
    <mergeCell ref="KIK45:KIL45"/>
    <mergeCell ref="KHS45:KHT45"/>
    <mergeCell ref="KHU45:KHV45"/>
    <mergeCell ref="KHW45:KHX45"/>
    <mergeCell ref="KHY45:KHZ45"/>
    <mergeCell ref="KIA45:KIB45"/>
    <mergeCell ref="KHI45:KHJ45"/>
    <mergeCell ref="KHK45:KHL45"/>
    <mergeCell ref="KHM45:KHN45"/>
    <mergeCell ref="KHO45:KHP45"/>
    <mergeCell ref="KHQ45:KHR45"/>
    <mergeCell ref="KGY45:KGZ45"/>
    <mergeCell ref="KHA45:KHB45"/>
    <mergeCell ref="KHC45:KHD45"/>
    <mergeCell ref="KHE45:KHF45"/>
    <mergeCell ref="KHG45:KHH45"/>
    <mergeCell ref="KGO45:KGP45"/>
    <mergeCell ref="KGQ45:KGR45"/>
    <mergeCell ref="KGS45:KGT45"/>
    <mergeCell ref="KGU45:KGV45"/>
    <mergeCell ref="KGW45:KGX45"/>
    <mergeCell ref="KGE45:KGF45"/>
    <mergeCell ref="KGG45:KGH45"/>
    <mergeCell ref="KGI45:KGJ45"/>
    <mergeCell ref="KGK45:KGL45"/>
    <mergeCell ref="KGM45:KGN45"/>
    <mergeCell ref="KFU45:KFV45"/>
    <mergeCell ref="KFW45:KFX45"/>
    <mergeCell ref="KFY45:KFZ45"/>
    <mergeCell ref="KGA45:KGB45"/>
    <mergeCell ref="KGC45:KGD45"/>
    <mergeCell ref="KKU45:KKV45"/>
    <mergeCell ref="KKW45:KKX45"/>
    <mergeCell ref="KKY45:KKZ45"/>
    <mergeCell ref="KLA45:KLB45"/>
    <mergeCell ref="KLC45:KLD45"/>
    <mergeCell ref="KKK45:KKL45"/>
    <mergeCell ref="KKM45:KKN45"/>
    <mergeCell ref="KKO45:KKP45"/>
    <mergeCell ref="KKQ45:KKR45"/>
    <mergeCell ref="KKS45:KKT45"/>
    <mergeCell ref="KKA45:KKB45"/>
    <mergeCell ref="KKC45:KKD45"/>
    <mergeCell ref="KKE45:KKF45"/>
    <mergeCell ref="KKG45:KKH45"/>
    <mergeCell ref="KKI45:KKJ45"/>
    <mergeCell ref="KJQ45:KJR45"/>
    <mergeCell ref="KJS45:KJT45"/>
    <mergeCell ref="KJU45:KJV45"/>
    <mergeCell ref="KJW45:KJX45"/>
    <mergeCell ref="KJY45:KJZ45"/>
    <mergeCell ref="KJG45:KJH45"/>
    <mergeCell ref="KJI45:KJJ45"/>
    <mergeCell ref="KJK45:KJL45"/>
    <mergeCell ref="KJM45:KJN45"/>
    <mergeCell ref="KJO45:KJP45"/>
    <mergeCell ref="KIW45:KIX45"/>
    <mergeCell ref="KIY45:KIZ45"/>
    <mergeCell ref="KJA45:KJB45"/>
    <mergeCell ref="KJC45:KJD45"/>
    <mergeCell ref="KJE45:KJF45"/>
    <mergeCell ref="KIM45:KIN45"/>
    <mergeCell ref="KIO45:KIP45"/>
    <mergeCell ref="KIQ45:KIR45"/>
    <mergeCell ref="KIS45:KIT45"/>
    <mergeCell ref="KIU45:KIV45"/>
    <mergeCell ref="KNM45:KNN45"/>
    <mergeCell ref="KNO45:KNP45"/>
    <mergeCell ref="KNQ45:KNR45"/>
    <mergeCell ref="KNS45:KNT45"/>
    <mergeCell ref="KNU45:KNV45"/>
    <mergeCell ref="KNC45:KND45"/>
    <mergeCell ref="KNE45:KNF45"/>
    <mergeCell ref="KNG45:KNH45"/>
    <mergeCell ref="KNI45:KNJ45"/>
    <mergeCell ref="KNK45:KNL45"/>
    <mergeCell ref="KMS45:KMT45"/>
    <mergeCell ref="KMU45:KMV45"/>
    <mergeCell ref="KMW45:KMX45"/>
    <mergeCell ref="KMY45:KMZ45"/>
    <mergeCell ref="KNA45:KNB45"/>
    <mergeCell ref="KMI45:KMJ45"/>
    <mergeCell ref="KMK45:KML45"/>
    <mergeCell ref="KMM45:KMN45"/>
    <mergeCell ref="KMO45:KMP45"/>
    <mergeCell ref="KMQ45:KMR45"/>
    <mergeCell ref="KLY45:KLZ45"/>
    <mergeCell ref="KMA45:KMB45"/>
    <mergeCell ref="KMC45:KMD45"/>
    <mergeCell ref="KME45:KMF45"/>
    <mergeCell ref="KMG45:KMH45"/>
    <mergeCell ref="KLO45:KLP45"/>
    <mergeCell ref="KLQ45:KLR45"/>
    <mergeCell ref="KLS45:KLT45"/>
    <mergeCell ref="KLU45:KLV45"/>
    <mergeCell ref="KLW45:KLX45"/>
    <mergeCell ref="KLE45:KLF45"/>
    <mergeCell ref="KLG45:KLH45"/>
    <mergeCell ref="KLI45:KLJ45"/>
    <mergeCell ref="KLK45:KLL45"/>
    <mergeCell ref="KLM45:KLN45"/>
    <mergeCell ref="KQE45:KQF45"/>
    <mergeCell ref="KQG45:KQH45"/>
    <mergeCell ref="KQI45:KQJ45"/>
    <mergeCell ref="KQK45:KQL45"/>
    <mergeCell ref="KQM45:KQN45"/>
    <mergeCell ref="KPU45:KPV45"/>
    <mergeCell ref="KPW45:KPX45"/>
    <mergeCell ref="KPY45:KPZ45"/>
    <mergeCell ref="KQA45:KQB45"/>
    <mergeCell ref="KQC45:KQD45"/>
    <mergeCell ref="KPK45:KPL45"/>
    <mergeCell ref="KPM45:KPN45"/>
    <mergeCell ref="KPO45:KPP45"/>
    <mergeCell ref="KPQ45:KPR45"/>
    <mergeCell ref="KPS45:KPT45"/>
    <mergeCell ref="KPA45:KPB45"/>
    <mergeCell ref="KPC45:KPD45"/>
    <mergeCell ref="KPE45:KPF45"/>
    <mergeCell ref="KPG45:KPH45"/>
    <mergeCell ref="KPI45:KPJ45"/>
    <mergeCell ref="KOQ45:KOR45"/>
    <mergeCell ref="KOS45:KOT45"/>
    <mergeCell ref="KOU45:KOV45"/>
    <mergeCell ref="KOW45:KOX45"/>
    <mergeCell ref="KOY45:KOZ45"/>
    <mergeCell ref="KOG45:KOH45"/>
    <mergeCell ref="KOI45:KOJ45"/>
    <mergeCell ref="KOK45:KOL45"/>
    <mergeCell ref="KOM45:KON45"/>
    <mergeCell ref="KOO45:KOP45"/>
    <mergeCell ref="KNW45:KNX45"/>
    <mergeCell ref="KNY45:KNZ45"/>
    <mergeCell ref="KOA45:KOB45"/>
    <mergeCell ref="KOC45:KOD45"/>
    <mergeCell ref="KOE45:KOF45"/>
    <mergeCell ref="KSW45:KSX45"/>
    <mergeCell ref="KSY45:KSZ45"/>
    <mergeCell ref="KTA45:KTB45"/>
    <mergeCell ref="KTC45:KTD45"/>
    <mergeCell ref="KTE45:KTF45"/>
    <mergeCell ref="KSM45:KSN45"/>
    <mergeCell ref="KSO45:KSP45"/>
    <mergeCell ref="KSQ45:KSR45"/>
    <mergeCell ref="KSS45:KST45"/>
    <mergeCell ref="KSU45:KSV45"/>
    <mergeCell ref="KSC45:KSD45"/>
    <mergeCell ref="KSE45:KSF45"/>
    <mergeCell ref="KSG45:KSH45"/>
    <mergeCell ref="KSI45:KSJ45"/>
    <mergeCell ref="KSK45:KSL45"/>
    <mergeCell ref="KRS45:KRT45"/>
    <mergeCell ref="KRU45:KRV45"/>
    <mergeCell ref="KRW45:KRX45"/>
    <mergeCell ref="KRY45:KRZ45"/>
    <mergeCell ref="KSA45:KSB45"/>
    <mergeCell ref="KRI45:KRJ45"/>
    <mergeCell ref="KRK45:KRL45"/>
    <mergeCell ref="KRM45:KRN45"/>
    <mergeCell ref="KRO45:KRP45"/>
    <mergeCell ref="KRQ45:KRR45"/>
    <mergeCell ref="KQY45:KQZ45"/>
    <mergeCell ref="KRA45:KRB45"/>
    <mergeCell ref="KRC45:KRD45"/>
    <mergeCell ref="KRE45:KRF45"/>
    <mergeCell ref="KRG45:KRH45"/>
    <mergeCell ref="KQO45:KQP45"/>
    <mergeCell ref="KQQ45:KQR45"/>
    <mergeCell ref="KQS45:KQT45"/>
    <mergeCell ref="KQU45:KQV45"/>
    <mergeCell ref="KQW45:KQX45"/>
    <mergeCell ref="KVO45:KVP45"/>
    <mergeCell ref="KVQ45:KVR45"/>
    <mergeCell ref="KVS45:KVT45"/>
    <mergeCell ref="KVU45:KVV45"/>
    <mergeCell ref="KVW45:KVX45"/>
    <mergeCell ref="KVE45:KVF45"/>
    <mergeCell ref="KVG45:KVH45"/>
    <mergeCell ref="KVI45:KVJ45"/>
    <mergeCell ref="KVK45:KVL45"/>
    <mergeCell ref="KVM45:KVN45"/>
    <mergeCell ref="KUU45:KUV45"/>
    <mergeCell ref="KUW45:KUX45"/>
    <mergeCell ref="KUY45:KUZ45"/>
    <mergeCell ref="KVA45:KVB45"/>
    <mergeCell ref="KVC45:KVD45"/>
    <mergeCell ref="KUK45:KUL45"/>
    <mergeCell ref="KUM45:KUN45"/>
    <mergeCell ref="KUO45:KUP45"/>
    <mergeCell ref="KUQ45:KUR45"/>
    <mergeCell ref="KUS45:KUT45"/>
    <mergeCell ref="KUA45:KUB45"/>
    <mergeCell ref="KUC45:KUD45"/>
    <mergeCell ref="KUE45:KUF45"/>
    <mergeCell ref="KUG45:KUH45"/>
    <mergeCell ref="KUI45:KUJ45"/>
    <mergeCell ref="KTQ45:KTR45"/>
    <mergeCell ref="KTS45:KTT45"/>
    <mergeCell ref="KTU45:KTV45"/>
    <mergeCell ref="KTW45:KTX45"/>
    <mergeCell ref="KTY45:KTZ45"/>
    <mergeCell ref="KTG45:KTH45"/>
    <mergeCell ref="KTI45:KTJ45"/>
    <mergeCell ref="KTK45:KTL45"/>
    <mergeCell ref="KTM45:KTN45"/>
    <mergeCell ref="KTO45:KTP45"/>
    <mergeCell ref="KYG45:KYH45"/>
    <mergeCell ref="KYI45:KYJ45"/>
    <mergeCell ref="KYK45:KYL45"/>
    <mergeCell ref="KYM45:KYN45"/>
    <mergeCell ref="KYO45:KYP45"/>
    <mergeCell ref="KXW45:KXX45"/>
    <mergeCell ref="KXY45:KXZ45"/>
    <mergeCell ref="KYA45:KYB45"/>
    <mergeCell ref="KYC45:KYD45"/>
    <mergeCell ref="KYE45:KYF45"/>
    <mergeCell ref="KXM45:KXN45"/>
    <mergeCell ref="KXO45:KXP45"/>
    <mergeCell ref="KXQ45:KXR45"/>
    <mergeCell ref="KXS45:KXT45"/>
    <mergeCell ref="KXU45:KXV45"/>
    <mergeCell ref="KXC45:KXD45"/>
    <mergeCell ref="KXE45:KXF45"/>
    <mergeCell ref="KXG45:KXH45"/>
    <mergeCell ref="KXI45:KXJ45"/>
    <mergeCell ref="KXK45:KXL45"/>
    <mergeCell ref="KWS45:KWT45"/>
    <mergeCell ref="KWU45:KWV45"/>
    <mergeCell ref="KWW45:KWX45"/>
    <mergeCell ref="KWY45:KWZ45"/>
    <mergeCell ref="KXA45:KXB45"/>
    <mergeCell ref="KWI45:KWJ45"/>
    <mergeCell ref="KWK45:KWL45"/>
    <mergeCell ref="KWM45:KWN45"/>
    <mergeCell ref="KWO45:KWP45"/>
    <mergeCell ref="KWQ45:KWR45"/>
    <mergeCell ref="KVY45:KVZ45"/>
    <mergeCell ref="KWA45:KWB45"/>
    <mergeCell ref="KWC45:KWD45"/>
    <mergeCell ref="KWE45:KWF45"/>
    <mergeCell ref="KWG45:KWH45"/>
    <mergeCell ref="LAY45:LAZ45"/>
    <mergeCell ref="LBA45:LBB45"/>
    <mergeCell ref="LBC45:LBD45"/>
    <mergeCell ref="LBE45:LBF45"/>
    <mergeCell ref="LBG45:LBH45"/>
    <mergeCell ref="LAO45:LAP45"/>
    <mergeCell ref="LAQ45:LAR45"/>
    <mergeCell ref="LAS45:LAT45"/>
    <mergeCell ref="LAU45:LAV45"/>
    <mergeCell ref="LAW45:LAX45"/>
    <mergeCell ref="LAE45:LAF45"/>
    <mergeCell ref="LAG45:LAH45"/>
    <mergeCell ref="LAI45:LAJ45"/>
    <mergeCell ref="LAK45:LAL45"/>
    <mergeCell ref="LAM45:LAN45"/>
    <mergeCell ref="KZU45:KZV45"/>
    <mergeCell ref="KZW45:KZX45"/>
    <mergeCell ref="KZY45:KZZ45"/>
    <mergeCell ref="LAA45:LAB45"/>
    <mergeCell ref="LAC45:LAD45"/>
    <mergeCell ref="KZK45:KZL45"/>
    <mergeCell ref="KZM45:KZN45"/>
    <mergeCell ref="KZO45:KZP45"/>
    <mergeCell ref="KZQ45:KZR45"/>
    <mergeCell ref="KZS45:KZT45"/>
    <mergeCell ref="KZA45:KZB45"/>
    <mergeCell ref="KZC45:KZD45"/>
    <mergeCell ref="KZE45:KZF45"/>
    <mergeCell ref="KZG45:KZH45"/>
    <mergeCell ref="KZI45:KZJ45"/>
    <mergeCell ref="KYQ45:KYR45"/>
    <mergeCell ref="KYS45:KYT45"/>
    <mergeCell ref="KYU45:KYV45"/>
    <mergeCell ref="KYW45:KYX45"/>
    <mergeCell ref="KYY45:KYZ45"/>
    <mergeCell ref="LDQ45:LDR45"/>
    <mergeCell ref="LDS45:LDT45"/>
    <mergeCell ref="LDU45:LDV45"/>
    <mergeCell ref="LDW45:LDX45"/>
    <mergeCell ref="LDY45:LDZ45"/>
    <mergeCell ref="LDG45:LDH45"/>
    <mergeCell ref="LDI45:LDJ45"/>
    <mergeCell ref="LDK45:LDL45"/>
    <mergeCell ref="LDM45:LDN45"/>
    <mergeCell ref="LDO45:LDP45"/>
    <mergeCell ref="LCW45:LCX45"/>
    <mergeCell ref="LCY45:LCZ45"/>
    <mergeCell ref="LDA45:LDB45"/>
    <mergeCell ref="LDC45:LDD45"/>
    <mergeCell ref="LDE45:LDF45"/>
    <mergeCell ref="LCM45:LCN45"/>
    <mergeCell ref="LCO45:LCP45"/>
    <mergeCell ref="LCQ45:LCR45"/>
    <mergeCell ref="LCS45:LCT45"/>
    <mergeCell ref="LCU45:LCV45"/>
    <mergeCell ref="LCC45:LCD45"/>
    <mergeCell ref="LCE45:LCF45"/>
    <mergeCell ref="LCG45:LCH45"/>
    <mergeCell ref="LCI45:LCJ45"/>
    <mergeCell ref="LCK45:LCL45"/>
    <mergeCell ref="LBS45:LBT45"/>
    <mergeCell ref="LBU45:LBV45"/>
    <mergeCell ref="LBW45:LBX45"/>
    <mergeCell ref="LBY45:LBZ45"/>
    <mergeCell ref="LCA45:LCB45"/>
    <mergeCell ref="LBI45:LBJ45"/>
    <mergeCell ref="LBK45:LBL45"/>
    <mergeCell ref="LBM45:LBN45"/>
    <mergeCell ref="LBO45:LBP45"/>
    <mergeCell ref="LBQ45:LBR45"/>
    <mergeCell ref="LGI45:LGJ45"/>
    <mergeCell ref="LGK45:LGL45"/>
    <mergeCell ref="LGM45:LGN45"/>
    <mergeCell ref="LGO45:LGP45"/>
    <mergeCell ref="LGQ45:LGR45"/>
    <mergeCell ref="LFY45:LFZ45"/>
    <mergeCell ref="LGA45:LGB45"/>
    <mergeCell ref="LGC45:LGD45"/>
    <mergeCell ref="LGE45:LGF45"/>
    <mergeCell ref="LGG45:LGH45"/>
    <mergeCell ref="LFO45:LFP45"/>
    <mergeCell ref="LFQ45:LFR45"/>
    <mergeCell ref="LFS45:LFT45"/>
    <mergeCell ref="LFU45:LFV45"/>
    <mergeCell ref="LFW45:LFX45"/>
    <mergeCell ref="LFE45:LFF45"/>
    <mergeCell ref="LFG45:LFH45"/>
    <mergeCell ref="LFI45:LFJ45"/>
    <mergeCell ref="LFK45:LFL45"/>
    <mergeCell ref="LFM45:LFN45"/>
    <mergeCell ref="LEU45:LEV45"/>
    <mergeCell ref="LEW45:LEX45"/>
    <mergeCell ref="LEY45:LEZ45"/>
    <mergeCell ref="LFA45:LFB45"/>
    <mergeCell ref="LFC45:LFD45"/>
    <mergeCell ref="LEK45:LEL45"/>
    <mergeCell ref="LEM45:LEN45"/>
    <mergeCell ref="LEO45:LEP45"/>
    <mergeCell ref="LEQ45:LER45"/>
    <mergeCell ref="LES45:LET45"/>
    <mergeCell ref="LEA45:LEB45"/>
    <mergeCell ref="LEC45:LED45"/>
    <mergeCell ref="LEE45:LEF45"/>
    <mergeCell ref="LEG45:LEH45"/>
    <mergeCell ref="LEI45:LEJ45"/>
    <mergeCell ref="LJA45:LJB45"/>
    <mergeCell ref="LJC45:LJD45"/>
    <mergeCell ref="LJE45:LJF45"/>
    <mergeCell ref="LJG45:LJH45"/>
    <mergeCell ref="LJI45:LJJ45"/>
    <mergeCell ref="LIQ45:LIR45"/>
    <mergeCell ref="LIS45:LIT45"/>
    <mergeCell ref="LIU45:LIV45"/>
    <mergeCell ref="LIW45:LIX45"/>
    <mergeCell ref="LIY45:LIZ45"/>
    <mergeCell ref="LIG45:LIH45"/>
    <mergeCell ref="LII45:LIJ45"/>
    <mergeCell ref="LIK45:LIL45"/>
    <mergeCell ref="LIM45:LIN45"/>
    <mergeCell ref="LIO45:LIP45"/>
    <mergeCell ref="LHW45:LHX45"/>
    <mergeCell ref="LHY45:LHZ45"/>
    <mergeCell ref="LIA45:LIB45"/>
    <mergeCell ref="LIC45:LID45"/>
    <mergeCell ref="LIE45:LIF45"/>
    <mergeCell ref="LHM45:LHN45"/>
    <mergeCell ref="LHO45:LHP45"/>
    <mergeCell ref="LHQ45:LHR45"/>
    <mergeCell ref="LHS45:LHT45"/>
    <mergeCell ref="LHU45:LHV45"/>
    <mergeCell ref="LHC45:LHD45"/>
    <mergeCell ref="LHE45:LHF45"/>
    <mergeCell ref="LHG45:LHH45"/>
    <mergeCell ref="LHI45:LHJ45"/>
    <mergeCell ref="LHK45:LHL45"/>
    <mergeCell ref="LGS45:LGT45"/>
    <mergeCell ref="LGU45:LGV45"/>
    <mergeCell ref="LGW45:LGX45"/>
    <mergeCell ref="LGY45:LGZ45"/>
    <mergeCell ref="LHA45:LHB45"/>
    <mergeCell ref="LLS45:LLT45"/>
    <mergeCell ref="LLU45:LLV45"/>
    <mergeCell ref="LLW45:LLX45"/>
    <mergeCell ref="LLY45:LLZ45"/>
    <mergeCell ref="LMA45:LMB45"/>
    <mergeCell ref="LLI45:LLJ45"/>
    <mergeCell ref="LLK45:LLL45"/>
    <mergeCell ref="LLM45:LLN45"/>
    <mergeCell ref="LLO45:LLP45"/>
    <mergeCell ref="LLQ45:LLR45"/>
    <mergeCell ref="LKY45:LKZ45"/>
    <mergeCell ref="LLA45:LLB45"/>
    <mergeCell ref="LLC45:LLD45"/>
    <mergeCell ref="LLE45:LLF45"/>
    <mergeCell ref="LLG45:LLH45"/>
    <mergeCell ref="LKO45:LKP45"/>
    <mergeCell ref="LKQ45:LKR45"/>
    <mergeCell ref="LKS45:LKT45"/>
    <mergeCell ref="LKU45:LKV45"/>
    <mergeCell ref="LKW45:LKX45"/>
    <mergeCell ref="LKE45:LKF45"/>
    <mergeCell ref="LKG45:LKH45"/>
    <mergeCell ref="LKI45:LKJ45"/>
    <mergeCell ref="LKK45:LKL45"/>
    <mergeCell ref="LKM45:LKN45"/>
    <mergeCell ref="LJU45:LJV45"/>
    <mergeCell ref="LJW45:LJX45"/>
    <mergeCell ref="LJY45:LJZ45"/>
    <mergeCell ref="LKA45:LKB45"/>
    <mergeCell ref="LKC45:LKD45"/>
    <mergeCell ref="LJK45:LJL45"/>
    <mergeCell ref="LJM45:LJN45"/>
    <mergeCell ref="LJO45:LJP45"/>
    <mergeCell ref="LJQ45:LJR45"/>
    <mergeCell ref="LJS45:LJT45"/>
    <mergeCell ref="LOK45:LOL45"/>
    <mergeCell ref="LOM45:LON45"/>
    <mergeCell ref="LOO45:LOP45"/>
    <mergeCell ref="LOQ45:LOR45"/>
    <mergeCell ref="LOS45:LOT45"/>
    <mergeCell ref="LOA45:LOB45"/>
    <mergeCell ref="LOC45:LOD45"/>
    <mergeCell ref="LOE45:LOF45"/>
    <mergeCell ref="LOG45:LOH45"/>
    <mergeCell ref="LOI45:LOJ45"/>
    <mergeCell ref="LNQ45:LNR45"/>
    <mergeCell ref="LNS45:LNT45"/>
    <mergeCell ref="LNU45:LNV45"/>
    <mergeCell ref="LNW45:LNX45"/>
    <mergeCell ref="LNY45:LNZ45"/>
    <mergeCell ref="LNG45:LNH45"/>
    <mergeCell ref="LNI45:LNJ45"/>
    <mergeCell ref="LNK45:LNL45"/>
    <mergeCell ref="LNM45:LNN45"/>
    <mergeCell ref="LNO45:LNP45"/>
    <mergeCell ref="LMW45:LMX45"/>
    <mergeCell ref="LMY45:LMZ45"/>
    <mergeCell ref="LNA45:LNB45"/>
    <mergeCell ref="LNC45:LND45"/>
    <mergeCell ref="LNE45:LNF45"/>
    <mergeCell ref="LMM45:LMN45"/>
    <mergeCell ref="LMO45:LMP45"/>
    <mergeCell ref="LMQ45:LMR45"/>
    <mergeCell ref="LMS45:LMT45"/>
    <mergeCell ref="LMU45:LMV45"/>
    <mergeCell ref="LMC45:LMD45"/>
    <mergeCell ref="LME45:LMF45"/>
    <mergeCell ref="LMG45:LMH45"/>
    <mergeCell ref="LMI45:LMJ45"/>
    <mergeCell ref="LMK45:LML45"/>
    <mergeCell ref="LRC45:LRD45"/>
    <mergeCell ref="LRE45:LRF45"/>
    <mergeCell ref="LRG45:LRH45"/>
    <mergeCell ref="LRI45:LRJ45"/>
    <mergeCell ref="LRK45:LRL45"/>
    <mergeCell ref="LQS45:LQT45"/>
    <mergeCell ref="LQU45:LQV45"/>
    <mergeCell ref="LQW45:LQX45"/>
    <mergeCell ref="LQY45:LQZ45"/>
    <mergeCell ref="LRA45:LRB45"/>
    <mergeCell ref="LQI45:LQJ45"/>
    <mergeCell ref="LQK45:LQL45"/>
    <mergeCell ref="LQM45:LQN45"/>
    <mergeCell ref="LQO45:LQP45"/>
    <mergeCell ref="LQQ45:LQR45"/>
    <mergeCell ref="LPY45:LPZ45"/>
    <mergeCell ref="LQA45:LQB45"/>
    <mergeCell ref="LQC45:LQD45"/>
    <mergeCell ref="LQE45:LQF45"/>
    <mergeCell ref="LQG45:LQH45"/>
    <mergeCell ref="LPO45:LPP45"/>
    <mergeCell ref="LPQ45:LPR45"/>
    <mergeCell ref="LPS45:LPT45"/>
    <mergeCell ref="LPU45:LPV45"/>
    <mergeCell ref="LPW45:LPX45"/>
    <mergeCell ref="LPE45:LPF45"/>
    <mergeCell ref="LPG45:LPH45"/>
    <mergeCell ref="LPI45:LPJ45"/>
    <mergeCell ref="LPK45:LPL45"/>
    <mergeCell ref="LPM45:LPN45"/>
    <mergeCell ref="LOU45:LOV45"/>
    <mergeCell ref="LOW45:LOX45"/>
    <mergeCell ref="LOY45:LOZ45"/>
    <mergeCell ref="LPA45:LPB45"/>
    <mergeCell ref="LPC45:LPD45"/>
    <mergeCell ref="LTU45:LTV45"/>
    <mergeCell ref="LTW45:LTX45"/>
    <mergeCell ref="LTY45:LTZ45"/>
    <mergeCell ref="LUA45:LUB45"/>
    <mergeCell ref="LUC45:LUD45"/>
    <mergeCell ref="LTK45:LTL45"/>
    <mergeCell ref="LTM45:LTN45"/>
    <mergeCell ref="LTO45:LTP45"/>
    <mergeCell ref="LTQ45:LTR45"/>
    <mergeCell ref="LTS45:LTT45"/>
    <mergeCell ref="LTA45:LTB45"/>
    <mergeCell ref="LTC45:LTD45"/>
    <mergeCell ref="LTE45:LTF45"/>
    <mergeCell ref="LTG45:LTH45"/>
    <mergeCell ref="LTI45:LTJ45"/>
    <mergeCell ref="LSQ45:LSR45"/>
    <mergeCell ref="LSS45:LST45"/>
    <mergeCell ref="LSU45:LSV45"/>
    <mergeCell ref="LSW45:LSX45"/>
    <mergeCell ref="LSY45:LSZ45"/>
    <mergeCell ref="LSG45:LSH45"/>
    <mergeCell ref="LSI45:LSJ45"/>
    <mergeCell ref="LSK45:LSL45"/>
    <mergeCell ref="LSM45:LSN45"/>
    <mergeCell ref="LSO45:LSP45"/>
    <mergeCell ref="LRW45:LRX45"/>
    <mergeCell ref="LRY45:LRZ45"/>
    <mergeCell ref="LSA45:LSB45"/>
    <mergeCell ref="LSC45:LSD45"/>
    <mergeCell ref="LSE45:LSF45"/>
    <mergeCell ref="LRM45:LRN45"/>
    <mergeCell ref="LRO45:LRP45"/>
    <mergeCell ref="LRQ45:LRR45"/>
    <mergeCell ref="LRS45:LRT45"/>
    <mergeCell ref="LRU45:LRV45"/>
    <mergeCell ref="LWM45:LWN45"/>
    <mergeCell ref="LWO45:LWP45"/>
    <mergeCell ref="LWQ45:LWR45"/>
    <mergeCell ref="LWS45:LWT45"/>
    <mergeCell ref="LWU45:LWV45"/>
    <mergeCell ref="LWC45:LWD45"/>
    <mergeCell ref="LWE45:LWF45"/>
    <mergeCell ref="LWG45:LWH45"/>
    <mergeCell ref="LWI45:LWJ45"/>
    <mergeCell ref="LWK45:LWL45"/>
    <mergeCell ref="LVS45:LVT45"/>
    <mergeCell ref="LVU45:LVV45"/>
    <mergeCell ref="LVW45:LVX45"/>
    <mergeCell ref="LVY45:LVZ45"/>
    <mergeCell ref="LWA45:LWB45"/>
    <mergeCell ref="LVI45:LVJ45"/>
    <mergeCell ref="LVK45:LVL45"/>
    <mergeCell ref="LVM45:LVN45"/>
    <mergeCell ref="LVO45:LVP45"/>
    <mergeCell ref="LVQ45:LVR45"/>
    <mergeCell ref="LUY45:LUZ45"/>
    <mergeCell ref="LVA45:LVB45"/>
    <mergeCell ref="LVC45:LVD45"/>
    <mergeCell ref="LVE45:LVF45"/>
    <mergeCell ref="LVG45:LVH45"/>
    <mergeCell ref="LUO45:LUP45"/>
    <mergeCell ref="LUQ45:LUR45"/>
    <mergeCell ref="LUS45:LUT45"/>
    <mergeCell ref="LUU45:LUV45"/>
    <mergeCell ref="LUW45:LUX45"/>
    <mergeCell ref="LUE45:LUF45"/>
    <mergeCell ref="LUG45:LUH45"/>
    <mergeCell ref="LUI45:LUJ45"/>
    <mergeCell ref="LUK45:LUL45"/>
    <mergeCell ref="LUM45:LUN45"/>
    <mergeCell ref="LZE45:LZF45"/>
    <mergeCell ref="LZG45:LZH45"/>
    <mergeCell ref="LZI45:LZJ45"/>
    <mergeCell ref="LZK45:LZL45"/>
    <mergeCell ref="LZM45:LZN45"/>
    <mergeCell ref="LYU45:LYV45"/>
    <mergeCell ref="LYW45:LYX45"/>
    <mergeCell ref="LYY45:LYZ45"/>
    <mergeCell ref="LZA45:LZB45"/>
    <mergeCell ref="LZC45:LZD45"/>
    <mergeCell ref="LYK45:LYL45"/>
    <mergeCell ref="LYM45:LYN45"/>
    <mergeCell ref="LYO45:LYP45"/>
    <mergeCell ref="LYQ45:LYR45"/>
    <mergeCell ref="LYS45:LYT45"/>
    <mergeCell ref="LYA45:LYB45"/>
    <mergeCell ref="LYC45:LYD45"/>
    <mergeCell ref="LYE45:LYF45"/>
    <mergeCell ref="LYG45:LYH45"/>
    <mergeCell ref="LYI45:LYJ45"/>
    <mergeCell ref="LXQ45:LXR45"/>
    <mergeCell ref="LXS45:LXT45"/>
    <mergeCell ref="LXU45:LXV45"/>
    <mergeCell ref="LXW45:LXX45"/>
    <mergeCell ref="LXY45:LXZ45"/>
    <mergeCell ref="LXG45:LXH45"/>
    <mergeCell ref="LXI45:LXJ45"/>
    <mergeCell ref="LXK45:LXL45"/>
    <mergeCell ref="LXM45:LXN45"/>
    <mergeCell ref="LXO45:LXP45"/>
    <mergeCell ref="LWW45:LWX45"/>
    <mergeCell ref="LWY45:LWZ45"/>
    <mergeCell ref="LXA45:LXB45"/>
    <mergeCell ref="LXC45:LXD45"/>
    <mergeCell ref="LXE45:LXF45"/>
    <mergeCell ref="MBW45:MBX45"/>
    <mergeCell ref="MBY45:MBZ45"/>
    <mergeCell ref="MCA45:MCB45"/>
    <mergeCell ref="MCC45:MCD45"/>
    <mergeCell ref="MCE45:MCF45"/>
    <mergeCell ref="MBM45:MBN45"/>
    <mergeCell ref="MBO45:MBP45"/>
    <mergeCell ref="MBQ45:MBR45"/>
    <mergeCell ref="MBS45:MBT45"/>
    <mergeCell ref="MBU45:MBV45"/>
    <mergeCell ref="MBC45:MBD45"/>
    <mergeCell ref="MBE45:MBF45"/>
    <mergeCell ref="MBG45:MBH45"/>
    <mergeCell ref="MBI45:MBJ45"/>
    <mergeCell ref="MBK45:MBL45"/>
    <mergeCell ref="MAS45:MAT45"/>
    <mergeCell ref="MAU45:MAV45"/>
    <mergeCell ref="MAW45:MAX45"/>
    <mergeCell ref="MAY45:MAZ45"/>
    <mergeCell ref="MBA45:MBB45"/>
    <mergeCell ref="MAI45:MAJ45"/>
    <mergeCell ref="MAK45:MAL45"/>
    <mergeCell ref="MAM45:MAN45"/>
    <mergeCell ref="MAO45:MAP45"/>
    <mergeCell ref="MAQ45:MAR45"/>
    <mergeCell ref="LZY45:LZZ45"/>
    <mergeCell ref="MAA45:MAB45"/>
    <mergeCell ref="MAC45:MAD45"/>
    <mergeCell ref="MAE45:MAF45"/>
    <mergeCell ref="MAG45:MAH45"/>
    <mergeCell ref="LZO45:LZP45"/>
    <mergeCell ref="LZQ45:LZR45"/>
    <mergeCell ref="LZS45:LZT45"/>
    <mergeCell ref="LZU45:LZV45"/>
    <mergeCell ref="LZW45:LZX45"/>
    <mergeCell ref="MEO45:MEP45"/>
    <mergeCell ref="MEQ45:MER45"/>
    <mergeCell ref="MES45:MET45"/>
    <mergeCell ref="MEU45:MEV45"/>
    <mergeCell ref="MEW45:MEX45"/>
    <mergeCell ref="MEE45:MEF45"/>
    <mergeCell ref="MEG45:MEH45"/>
    <mergeCell ref="MEI45:MEJ45"/>
    <mergeCell ref="MEK45:MEL45"/>
    <mergeCell ref="MEM45:MEN45"/>
    <mergeCell ref="MDU45:MDV45"/>
    <mergeCell ref="MDW45:MDX45"/>
    <mergeCell ref="MDY45:MDZ45"/>
    <mergeCell ref="MEA45:MEB45"/>
    <mergeCell ref="MEC45:MED45"/>
    <mergeCell ref="MDK45:MDL45"/>
    <mergeCell ref="MDM45:MDN45"/>
    <mergeCell ref="MDO45:MDP45"/>
    <mergeCell ref="MDQ45:MDR45"/>
    <mergeCell ref="MDS45:MDT45"/>
    <mergeCell ref="MDA45:MDB45"/>
    <mergeCell ref="MDC45:MDD45"/>
    <mergeCell ref="MDE45:MDF45"/>
    <mergeCell ref="MDG45:MDH45"/>
    <mergeCell ref="MDI45:MDJ45"/>
    <mergeCell ref="MCQ45:MCR45"/>
    <mergeCell ref="MCS45:MCT45"/>
    <mergeCell ref="MCU45:MCV45"/>
    <mergeCell ref="MCW45:MCX45"/>
    <mergeCell ref="MCY45:MCZ45"/>
    <mergeCell ref="MCG45:MCH45"/>
    <mergeCell ref="MCI45:MCJ45"/>
    <mergeCell ref="MCK45:MCL45"/>
    <mergeCell ref="MCM45:MCN45"/>
    <mergeCell ref="MCO45:MCP45"/>
    <mergeCell ref="MHG45:MHH45"/>
    <mergeCell ref="MHI45:MHJ45"/>
    <mergeCell ref="MHK45:MHL45"/>
    <mergeCell ref="MHM45:MHN45"/>
    <mergeCell ref="MHO45:MHP45"/>
    <mergeCell ref="MGW45:MGX45"/>
    <mergeCell ref="MGY45:MGZ45"/>
    <mergeCell ref="MHA45:MHB45"/>
    <mergeCell ref="MHC45:MHD45"/>
    <mergeCell ref="MHE45:MHF45"/>
    <mergeCell ref="MGM45:MGN45"/>
    <mergeCell ref="MGO45:MGP45"/>
    <mergeCell ref="MGQ45:MGR45"/>
    <mergeCell ref="MGS45:MGT45"/>
    <mergeCell ref="MGU45:MGV45"/>
    <mergeCell ref="MGC45:MGD45"/>
    <mergeCell ref="MGE45:MGF45"/>
    <mergeCell ref="MGG45:MGH45"/>
    <mergeCell ref="MGI45:MGJ45"/>
    <mergeCell ref="MGK45:MGL45"/>
    <mergeCell ref="MFS45:MFT45"/>
    <mergeCell ref="MFU45:MFV45"/>
    <mergeCell ref="MFW45:MFX45"/>
    <mergeCell ref="MFY45:MFZ45"/>
    <mergeCell ref="MGA45:MGB45"/>
    <mergeCell ref="MFI45:MFJ45"/>
    <mergeCell ref="MFK45:MFL45"/>
    <mergeCell ref="MFM45:MFN45"/>
    <mergeCell ref="MFO45:MFP45"/>
    <mergeCell ref="MFQ45:MFR45"/>
    <mergeCell ref="MEY45:MEZ45"/>
    <mergeCell ref="MFA45:MFB45"/>
    <mergeCell ref="MFC45:MFD45"/>
    <mergeCell ref="MFE45:MFF45"/>
    <mergeCell ref="MFG45:MFH45"/>
    <mergeCell ref="MJY45:MJZ45"/>
    <mergeCell ref="MKA45:MKB45"/>
    <mergeCell ref="MKC45:MKD45"/>
    <mergeCell ref="MKE45:MKF45"/>
    <mergeCell ref="MKG45:MKH45"/>
    <mergeCell ref="MJO45:MJP45"/>
    <mergeCell ref="MJQ45:MJR45"/>
    <mergeCell ref="MJS45:MJT45"/>
    <mergeCell ref="MJU45:MJV45"/>
    <mergeCell ref="MJW45:MJX45"/>
    <mergeCell ref="MJE45:MJF45"/>
    <mergeCell ref="MJG45:MJH45"/>
    <mergeCell ref="MJI45:MJJ45"/>
    <mergeCell ref="MJK45:MJL45"/>
    <mergeCell ref="MJM45:MJN45"/>
    <mergeCell ref="MIU45:MIV45"/>
    <mergeCell ref="MIW45:MIX45"/>
    <mergeCell ref="MIY45:MIZ45"/>
    <mergeCell ref="MJA45:MJB45"/>
    <mergeCell ref="MJC45:MJD45"/>
    <mergeCell ref="MIK45:MIL45"/>
    <mergeCell ref="MIM45:MIN45"/>
    <mergeCell ref="MIO45:MIP45"/>
    <mergeCell ref="MIQ45:MIR45"/>
    <mergeCell ref="MIS45:MIT45"/>
    <mergeCell ref="MIA45:MIB45"/>
    <mergeCell ref="MIC45:MID45"/>
    <mergeCell ref="MIE45:MIF45"/>
    <mergeCell ref="MIG45:MIH45"/>
    <mergeCell ref="MII45:MIJ45"/>
    <mergeCell ref="MHQ45:MHR45"/>
    <mergeCell ref="MHS45:MHT45"/>
    <mergeCell ref="MHU45:MHV45"/>
    <mergeCell ref="MHW45:MHX45"/>
    <mergeCell ref="MHY45:MHZ45"/>
    <mergeCell ref="MMQ45:MMR45"/>
    <mergeCell ref="MMS45:MMT45"/>
    <mergeCell ref="MMU45:MMV45"/>
    <mergeCell ref="MMW45:MMX45"/>
    <mergeCell ref="MMY45:MMZ45"/>
    <mergeCell ref="MMG45:MMH45"/>
    <mergeCell ref="MMI45:MMJ45"/>
    <mergeCell ref="MMK45:MML45"/>
    <mergeCell ref="MMM45:MMN45"/>
    <mergeCell ref="MMO45:MMP45"/>
    <mergeCell ref="MLW45:MLX45"/>
    <mergeCell ref="MLY45:MLZ45"/>
    <mergeCell ref="MMA45:MMB45"/>
    <mergeCell ref="MMC45:MMD45"/>
    <mergeCell ref="MME45:MMF45"/>
    <mergeCell ref="MLM45:MLN45"/>
    <mergeCell ref="MLO45:MLP45"/>
    <mergeCell ref="MLQ45:MLR45"/>
    <mergeCell ref="MLS45:MLT45"/>
    <mergeCell ref="MLU45:MLV45"/>
    <mergeCell ref="MLC45:MLD45"/>
    <mergeCell ref="MLE45:MLF45"/>
    <mergeCell ref="MLG45:MLH45"/>
    <mergeCell ref="MLI45:MLJ45"/>
    <mergeCell ref="MLK45:MLL45"/>
    <mergeCell ref="MKS45:MKT45"/>
    <mergeCell ref="MKU45:MKV45"/>
    <mergeCell ref="MKW45:MKX45"/>
    <mergeCell ref="MKY45:MKZ45"/>
    <mergeCell ref="MLA45:MLB45"/>
    <mergeCell ref="MKI45:MKJ45"/>
    <mergeCell ref="MKK45:MKL45"/>
    <mergeCell ref="MKM45:MKN45"/>
    <mergeCell ref="MKO45:MKP45"/>
    <mergeCell ref="MKQ45:MKR45"/>
    <mergeCell ref="MPI45:MPJ45"/>
    <mergeCell ref="MPK45:MPL45"/>
    <mergeCell ref="MPM45:MPN45"/>
    <mergeCell ref="MPO45:MPP45"/>
    <mergeCell ref="MPQ45:MPR45"/>
    <mergeCell ref="MOY45:MOZ45"/>
    <mergeCell ref="MPA45:MPB45"/>
    <mergeCell ref="MPC45:MPD45"/>
    <mergeCell ref="MPE45:MPF45"/>
    <mergeCell ref="MPG45:MPH45"/>
    <mergeCell ref="MOO45:MOP45"/>
    <mergeCell ref="MOQ45:MOR45"/>
    <mergeCell ref="MOS45:MOT45"/>
    <mergeCell ref="MOU45:MOV45"/>
    <mergeCell ref="MOW45:MOX45"/>
    <mergeCell ref="MOE45:MOF45"/>
    <mergeCell ref="MOG45:MOH45"/>
    <mergeCell ref="MOI45:MOJ45"/>
    <mergeCell ref="MOK45:MOL45"/>
    <mergeCell ref="MOM45:MON45"/>
    <mergeCell ref="MNU45:MNV45"/>
    <mergeCell ref="MNW45:MNX45"/>
    <mergeCell ref="MNY45:MNZ45"/>
    <mergeCell ref="MOA45:MOB45"/>
    <mergeCell ref="MOC45:MOD45"/>
    <mergeCell ref="MNK45:MNL45"/>
    <mergeCell ref="MNM45:MNN45"/>
    <mergeCell ref="MNO45:MNP45"/>
    <mergeCell ref="MNQ45:MNR45"/>
    <mergeCell ref="MNS45:MNT45"/>
    <mergeCell ref="MNA45:MNB45"/>
    <mergeCell ref="MNC45:MND45"/>
    <mergeCell ref="MNE45:MNF45"/>
    <mergeCell ref="MNG45:MNH45"/>
    <mergeCell ref="MNI45:MNJ45"/>
    <mergeCell ref="MSA45:MSB45"/>
    <mergeCell ref="MSC45:MSD45"/>
    <mergeCell ref="MSE45:MSF45"/>
    <mergeCell ref="MSG45:MSH45"/>
    <mergeCell ref="MSI45:MSJ45"/>
    <mergeCell ref="MRQ45:MRR45"/>
    <mergeCell ref="MRS45:MRT45"/>
    <mergeCell ref="MRU45:MRV45"/>
    <mergeCell ref="MRW45:MRX45"/>
    <mergeCell ref="MRY45:MRZ45"/>
    <mergeCell ref="MRG45:MRH45"/>
    <mergeCell ref="MRI45:MRJ45"/>
    <mergeCell ref="MRK45:MRL45"/>
    <mergeCell ref="MRM45:MRN45"/>
    <mergeCell ref="MRO45:MRP45"/>
    <mergeCell ref="MQW45:MQX45"/>
    <mergeCell ref="MQY45:MQZ45"/>
    <mergeCell ref="MRA45:MRB45"/>
    <mergeCell ref="MRC45:MRD45"/>
    <mergeCell ref="MRE45:MRF45"/>
    <mergeCell ref="MQM45:MQN45"/>
    <mergeCell ref="MQO45:MQP45"/>
    <mergeCell ref="MQQ45:MQR45"/>
    <mergeCell ref="MQS45:MQT45"/>
    <mergeCell ref="MQU45:MQV45"/>
    <mergeCell ref="MQC45:MQD45"/>
    <mergeCell ref="MQE45:MQF45"/>
    <mergeCell ref="MQG45:MQH45"/>
    <mergeCell ref="MQI45:MQJ45"/>
    <mergeCell ref="MQK45:MQL45"/>
    <mergeCell ref="MPS45:MPT45"/>
    <mergeCell ref="MPU45:MPV45"/>
    <mergeCell ref="MPW45:MPX45"/>
    <mergeCell ref="MPY45:MPZ45"/>
    <mergeCell ref="MQA45:MQB45"/>
    <mergeCell ref="MUS45:MUT45"/>
    <mergeCell ref="MUU45:MUV45"/>
    <mergeCell ref="MUW45:MUX45"/>
    <mergeCell ref="MUY45:MUZ45"/>
    <mergeCell ref="MVA45:MVB45"/>
    <mergeCell ref="MUI45:MUJ45"/>
    <mergeCell ref="MUK45:MUL45"/>
    <mergeCell ref="MUM45:MUN45"/>
    <mergeCell ref="MUO45:MUP45"/>
    <mergeCell ref="MUQ45:MUR45"/>
    <mergeCell ref="MTY45:MTZ45"/>
    <mergeCell ref="MUA45:MUB45"/>
    <mergeCell ref="MUC45:MUD45"/>
    <mergeCell ref="MUE45:MUF45"/>
    <mergeCell ref="MUG45:MUH45"/>
    <mergeCell ref="MTO45:MTP45"/>
    <mergeCell ref="MTQ45:MTR45"/>
    <mergeCell ref="MTS45:MTT45"/>
    <mergeCell ref="MTU45:MTV45"/>
    <mergeCell ref="MTW45:MTX45"/>
    <mergeCell ref="MTE45:MTF45"/>
    <mergeCell ref="MTG45:MTH45"/>
    <mergeCell ref="MTI45:MTJ45"/>
    <mergeCell ref="MTK45:MTL45"/>
    <mergeCell ref="MTM45:MTN45"/>
    <mergeCell ref="MSU45:MSV45"/>
    <mergeCell ref="MSW45:MSX45"/>
    <mergeCell ref="MSY45:MSZ45"/>
    <mergeCell ref="MTA45:MTB45"/>
    <mergeCell ref="MTC45:MTD45"/>
    <mergeCell ref="MSK45:MSL45"/>
    <mergeCell ref="MSM45:MSN45"/>
    <mergeCell ref="MSO45:MSP45"/>
    <mergeCell ref="MSQ45:MSR45"/>
    <mergeCell ref="MSS45:MST45"/>
    <mergeCell ref="MXK45:MXL45"/>
    <mergeCell ref="MXM45:MXN45"/>
    <mergeCell ref="MXO45:MXP45"/>
    <mergeCell ref="MXQ45:MXR45"/>
    <mergeCell ref="MXS45:MXT45"/>
    <mergeCell ref="MXA45:MXB45"/>
    <mergeCell ref="MXC45:MXD45"/>
    <mergeCell ref="MXE45:MXF45"/>
    <mergeCell ref="MXG45:MXH45"/>
    <mergeCell ref="MXI45:MXJ45"/>
    <mergeCell ref="MWQ45:MWR45"/>
    <mergeCell ref="MWS45:MWT45"/>
    <mergeCell ref="MWU45:MWV45"/>
    <mergeCell ref="MWW45:MWX45"/>
    <mergeCell ref="MWY45:MWZ45"/>
    <mergeCell ref="MWG45:MWH45"/>
    <mergeCell ref="MWI45:MWJ45"/>
    <mergeCell ref="MWK45:MWL45"/>
    <mergeCell ref="MWM45:MWN45"/>
    <mergeCell ref="MWO45:MWP45"/>
    <mergeCell ref="MVW45:MVX45"/>
    <mergeCell ref="MVY45:MVZ45"/>
    <mergeCell ref="MWA45:MWB45"/>
    <mergeCell ref="MWC45:MWD45"/>
    <mergeCell ref="MWE45:MWF45"/>
    <mergeCell ref="MVM45:MVN45"/>
    <mergeCell ref="MVO45:MVP45"/>
    <mergeCell ref="MVQ45:MVR45"/>
    <mergeCell ref="MVS45:MVT45"/>
    <mergeCell ref="MVU45:MVV45"/>
    <mergeCell ref="MVC45:MVD45"/>
    <mergeCell ref="MVE45:MVF45"/>
    <mergeCell ref="MVG45:MVH45"/>
    <mergeCell ref="MVI45:MVJ45"/>
    <mergeCell ref="MVK45:MVL45"/>
    <mergeCell ref="NAC45:NAD45"/>
    <mergeCell ref="NAE45:NAF45"/>
    <mergeCell ref="NAG45:NAH45"/>
    <mergeCell ref="NAI45:NAJ45"/>
    <mergeCell ref="NAK45:NAL45"/>
    <mergeCell ref="MZS45:MZT45"/>
    <mergeCell ref="MZU45:MZV45"/>
    <mergeCell ref="MZW45:MZX45"/>
    <mergeCell ref="MZY45:MZZ45"/>
    <mergeCell ref="NAA45:NAB45"/>
    <mergeCell ref="MZI45:MZJ45"/>
    <mergeCell ref="MZK45:MZL45"/>
    <mergeCell ref="MZM45:MZN45"/>
    <mergeCell ref="MZO45:MZP45"/>
    <mergeCell ref="MZQ45:MZR45"/>
    <mergeCell ref="MYY45:MYZ45"/>
    <mergeCell ref="MZA45:MZB45"/>
    <mergeCell ref="MZC45:MZD45"/>
    <mergeCell ref="MZE45:MZF45"/>
    <mergeCell ref="MZG45:MZH45"/>
    <mergeCell ref="MYO45:MYP45"/>
    <mergeCell ref="MYQ45:MYR45"/>
    <mergeCell ref="MYS45:MYT45"/>
    <mergeCell ref="MYU45:MYV45"/>
    <mergeCell ref="MYW45:MYX45"/>
    <mergeCell ref="MYE45:MYF45"/>
    <mergeCell ref="MYG45:MYH45"/>
    <mergeCell ref="MYI45:MYJ45"/>
    <mergeCell ref="MYK45:MYL45"/>
    <mergeCell ref="MYM45:MYN45"/>
    <mergeCell ref="MXU45:MXV45"/>
    <mergeCell ref="MXW45:MXX45"/>
    <mergeCell ref="MXY45:MXZ45"/>
    <mergeCell ref="MYA45:MYB45"/>
    <mergeCell ref="MYC45:MYD45"/>
    <mergeCell ref="NCU45:NCV45"/>
    <mergeCell ref="NCW45:NCX45"/>
    <mergeCell ref="NCY45:NCZ45"/>
    <mergeCell ref="NDA45:NDB45"/>
    <mergeCell ref="NDC45:NDD45"/>
    <mergeCell ref="NCK45:NCL45"/>
    <mergeCell ref="NCM45:NCN45"/>
    <mergeCell ref="NCO45:NCP45"/>
    <mergeCell ref="NCQ45:NCR45"/>
    <mergeCell ref="NCS45:NCT45"/>
    <mergeCell ref="NCA45:NCB45"/>
    <mergeCell ref="NCC45:NCD45"/>
    <mergeCell ref="NCE45:NCF45"/>
    <mergeCell ref="NCG45:NCH45"/>
    <mergeCell ref="NCI45:NCJ45"/>
    <mergeCell ref="NBQ45:NBR45"/>
    <mergeCell ref="NBS45:NBT45"/>
    <mergeCell ref="NBU45:NBV45"/>
    <mergeCell ref="NBW45:NBX45"/>
    <mergeCell ref="NBY45:NBZ45"/>
    <mergeCell ref="NBG45:NBH45"/>
    <mergeCell ref="NBI45:NBJ45"/>
    <mergeCell ref="NBK45:NBL45"/>
    <mergeCell ref="NBM45:NBN45"/>
    <mergeCell ref="NBO45:NBP45"/>
    <mergeCell ref="NAW45:NAX45"/>
    <mergeCell ref="NAY45:NAZ45"/>
    <mergeCell ref="NBA45:NBB45"/>
    <mergeCell ref="NBC45:NBD45"/>
    <mergeCell ref="NBE45:NBF45"/>
    <mergeCell ref="NAM45:NAN45"/>
    <mergeCell ref="NAO45:NAP45"/>
    <mergeCell ref="NAQ45:NAR45"/>
    <mergeCell ref="NAS45:NAT45"/>
    <mergeCell ref="NAU45:NAV45"/>
    <mergeCell ref="NFM45:NFN45"/>
    <mergeCell ref="NFO45:NFP45"/>
    <mergeCell ref="NFQ45:NFR45"/>
    <mergeCell ref="NFS45:NFT45"/>
    <mergeCell ref="NFU45:NFV45"/>
    <mergeCell ref="NFC45:NFD45"/>
    <mergeCell ref="NFE45:NFF45"/>
    <mergeCell ref="NFG45:NFH45"/>
    <mergeCell ref="NFI45:NFJ45"/>
    <mergeCell ref="NFK45:NFL45"/>
    <mergeCell ref="NES45:NET45"/>
    <mergeCell ref="NEU45:NEV45"/>
    <mergeCell ref="NEW45:NEX45"/>
    <mergeCell ref="NEY45:NEZ45"/>
    <mergeCell ref="NFA45:NFB45"/>
    <mergeCell ref="NEI45:NEJ45"/>
    <mergeCell ref="NEK45:NEL45"/>
    <mergeCell ref="NEM45:NEN45"/>
    <mergeCell ref="NEO45:NEP45"/>
    <mergeCell ref="NEQ45:NER45"/>
    <mergeCell ref="NDY45:NDZ45"/>
    <mergeCell ref="NEA45:NEB45"/>
    <mergeCell ref="NEC45:NED45"/>
    <mergeCell ref="NEE45:NEF45"/>
    <mergeCell ref="NEG45:NEH45"/>
    <mergeCell ref="NDO45:NDP45"/>
    <mergeCell ref="NDQ45:NDR45"/>
    <mergeCell ref="NDS45:NDT45"/>
    <mergeCell ref="NDU45:NDV45"/>
    <mergeCell ref="NDW45:NDX45"/>
    <mergeCell ref="NDE45:NDF45"/>
    <mergeCell ref="NDG45:NDH45"/>
    <mergeCell ref="NDI45:NDJ45"/>
    <mergeCell ref="NDK45:NDL45"/>
    <mergeCell ref="NDM45:NDN45"/>
    <mergeCell ref="NIE45:NIF45"/>
    <mergeCell ref="NIG45:NIH45"/>
    <mergeCell ref="NII45:NIJ45"/>
    <mergeCell ref="NIK45:NIL45"/>
    <mergeCell ref="NIM45:NIN45"/>
    <mergeCell ref="NHU45:NHV45"/>
    <mergeCell ref="NHW45:NHX45"/>
    <mergeCell ref="NHY45:NHZ45"/>
    <mergeCell ref="NIA45:NIB45"/>
    <mergeCell ref="NIC45:NID45"/>
    <mergeCell ref="NHK45:NHL45"/>
    <mergeCell ref="NHM45:NHN45"/>
    <mergeCell ref="NHO45:NHP45"/>
    <mergeCell ref="NHQ45:NHR45"/>
    <mergeCell ref="NHS45:NHT45"/>
    <mergeCell ref="NHA45:NHB45"/>
    <mergeCell ref="NHC45:NHD45"/>
    <mergeCell ref="NHE45:NHF45"/>
    <mergeCell ref="NHG45:NHH45"/>
    <mergeCell ref="NHI45:NHJ45"/>
    <mergeCell ref="NGQ45:NGR45"/>
    <mergeCell ref="NGS45:NGT45"/>
    <mergeCell ref="NGU45:NGV45"/>
    <mergeCell ref="NGW45:NGX45"/>
    <mergeCell ref="NGY45:NGZ45"/>
    <mergeCell ref="NGG45:NGH45"/>
    <mergeCell ref="NGI45:NGJ45"/>
    <mergeCell ref="NGK45:NGL45"/>
    <mergeCell ref="NGM45:NGN45"/>
    <mergeCell ref="NGO45:NGP45"/>
    <mergeCell ref="NFW45:NFX45"/>
    <mergeCell ref="NFY45:NFZ45"/>
    <mergeCell ref="NGA45:NGB45"/>
    <mergeCell ref="NGC45:NGD45"/>
    <mergeCell ref="NGE45:NGF45"/>
    <mergeCell ref="NKW45:NKX45"/>
    <mergeCell ref="NKY45:NKZ45"/>
    <mergeCell ref="NLA45:NLB45"/>
    <mergeCell ref="NLC45:NLD45"/>
    <mergeCell ref="NLE45:NLF45"/>
    <mergeCell ref="NKM45:NKN45"/>
    <mergeCell ref="NKO45:NKP45"/>
    <mergeCell ref="NKQ45:NKR45"/>
    <mergeCell ref="NKS45:NKT45"/>
    <mergeCell ref="NKU45:NKV45"/>
    <mergeCell ref="NKC45:NKD45"/>
    <mergeCell ref="NKE45:NKF45"/>
    <mergeCell ref="NKG45:NKH45"/>
    <mergeCell ref="NKI45:NKJ45"/>
    <mergeCell ref="NKK45:NKL45"/>
    <mergeCell ref="NJS45:NJT45"/>
    <mergeCell ref="NJU45:NJV45"/>
    <mergeCell ref="NJW45:NJX45"/>
    <mergeCell ref="NJY45:NJZ45"/>
    <mergeCell ref="NKA45:NKB45"/>
    <mergeCell ref="NJI45:NJJ45"/>
    <mergeCell ref="NJK45:NJL45"/>
    <mergeCell ref="NJM45:NJN45"/>
    <mergeCell ref="NJO45:NJP45"/>
    <mergeCell ref="NJQ45:NJR45"/>
    <mergeCell ref="NIY45:NIZ45"/>
    <mergeCell ref="NJA45:NJB45"/>
    <mergeCell ref="NJC45:NJD45"/>
    <mergeCell ref="NJE45:NJF45"/>
    <mergeCell ref="NJG45:NJH45"/>
    <mergeCell ref="NIO45:NIP45"/>
    <mergeCell ref="NIQ45:NIR45"/>
    <mergeCell ref="NIS45:NIT45"/>
    <mergeCell ref="NIU45:NIV45"/>
    <mergeCell ref="NIW45:NIX45"/>
    <mergeCell ref="NNO45:NNP45"/>
    <mergeCell ref="NNQ45:NNR45"/>
    <mergeCell ref="NNS45:NNT45"/>
    <mergeCell ref="NNU45:NNV45"/>
    <mergeCell ref="NNW45:NNX45"/>
    <mergeCell ref="NNE45:NNF45"/>
    <mergeCell ref="NNG45:NNH45"/>
    <mergeCell ref="NNI45:NNJ45"/>
    <mergeCell ref="NNK45:NNL45"/>
    <mergeCell ref="NNM45:NNN45"/>
    <mergeCell ref="NMU45:NMV45"/>
    <mergeCell ref="NMW45:NMX45"/>
    <mergeCell ref="NMY45:NMZ45"/>
    <mergeCell ref="NNA45:NNB45"/>
    <mergeCell ref="NNC45:NND45"/>
    <mergeCell ref="NMK45:NML45"/>
    <mergeCell ref="NMM45:NMN45"/>
    <mergeCell ref="NMO45:NMP45"/>
    <mergeCell ref="NMQ45:NMR45"/>
    <mergeCell ref="NMS45:NMT45"/>
    <mergeCell ref="NMA45:NMB45"/>
    <mergeCell ref="NMC45:NMD45"/>
    <mergeCell ref="NME45:NMF45"/>
    <mergeCell ref="NMG45:NMH45"/>
    <mergeCell ref="NMI45:NMJ45"/>
    <mergeCell ref="NLQ45:NLR45"/>
    <mergeCell ref="NLS45:NLT45"/>
    <mergeCell ref="NLU45:NLV45"/>
    <mergeCell ref="NLW45:NLX45"/>
    <mergeCell ref="NLY45:NLZ45"/>
    <mergeCell ref="NLG45:NLH45"/>
    <mergeCell ref="NLI45:NLJ45"/>
    <mergeCell ref="NLK45:NLL45"/>
    <mergeCell ref="NLM45:NLN45"/>
    <mergeCell ref="NLO45:NLP45"/>
    <mergeCell ref="NQG45:NQH45"/>
    <mergeCell ref="NQI45:NQJ45"/>
    <mergeCell ref="NQK45:NQL45"/>
    <mergeCell ref="NQM45:NQN45"/>
    <mergeCell ref="NQO45:NQP45"/>
    <mergeCell ref="NPW45:NPX45"/>
    <mergeCell ref="NPY45:NPZ45"/>
    <mergeCell ref="NQA45:NQB45"/>
    <mergeCell ref="NQC45:NQD45"/>
    <mergeCell ref="NQE45:NQF45"/>
    <mergeCell ref="NPM45:NPN45"/>
    <mergeCell ref="NPO45:NPP45"/>
    <mergeCell ref="NPQ45:NPR45"/>
    <mergeCell ref="NPS45:NPT45"/>
    <mergeCell ref="NPU45:NPV45"/>
    <mergeCell ref="NPC45:NPD45"/>
    <mergeCell ref="NPE45:NPF45"/>
    <mergeCell ref="NPG45:NPH45"/>
    <mergeCell ref="NPI45:NPJ45"/>
    <mergeCell ref="NPK45:NPL45"/>
    <mergeCell ref="NOS45:NOT45"/>
    <mergeCell ref="NOU45:NOV45"/>
    <mergeCell ref="NOW45:NOX45"/>
    <mergeCell ref="NOY45:NOZ45"/>
    <mergeCell ref="NPA45:NPB45"/>
    <mergeCell ref="NOI45:NOJ45"/>
    <mergeCell ref="NOK45:NOL45"/>
    <mergeCell ref="NOM45:NON45"/>
    <mergeCell ref="NOO45:NOP45"/>
    <mergeCell ref="NOQ45:NOR45"/>
    <mergeCell ref="NNY45:NNZ45"/>
    <mergeCell ref="NOA45:NOB45"/>
    <mergeCell ref="NOC45:NOD45"/>
    <mergeCell ref="NOE45:NOF45"/>
    <mergeCell ref="NOG45:NOH45"/>
    <mergeCell ref="NSY45:NSZ45"/>
    <mergeCell ref="NTA45:NTB45"/>
    <mergeCell ref="NTC45:NTD45"/>
    <mergeCell ref="NTE45:NTF45"/>
    <mergeCell ref="NTG45:NTH45"/>
    <mergeCell ref="NSO45:NSP45"/>
    <mergeCell ref="NSQ45:NSR45"/>
    <mergeCell ref="NSS45:NST45"/>
    <mergeCell ref="NSU45:NSV45"/>
    <mergeCell ref="NSW45:NSX45"/>
    <mergeCell ref="NSE45:NSF45"/>
    <mergeCell ref="NSG45:NSH45"/>
    <mergeCell ref="NSI45:NSJ45"/>
    <mergeCell ref="NSK45:NSL45"/>
    <mergeCell ref="NSM45:NSN45"/>
    <mergeCell ref="NRU45:NRV45"/>
    <mergeCell ref="NRW45:NRX45"/>
    <mergeCell ref="NRY45:NRZ45"/>
    <mergeCell ref="NSA45:NSB45"/>
    <mergeCell ref="NSC45:NSD45"/>
    <mergeCell ref="NRK45:NRL45"/>
    <mergeCell ref="NRM45:NRN45"/>
    <mergeCell ref="NRO45:NRP45"/>
    <mergeCell ref="NRQ45:NRR45"/>
    <mergeCell ref="NRS45:NRT45"/>
    <mergeCell ref="NRA45:NRB45"/>
    <mergeCell ref="NRC45:NRD45"/>
    <mergeCell ref="NRE45:NRF45"/>
    <mergeCell ref="NRG45:NRH45"/>
    <mergeCell ref="NRI45:NRJ45"/>
    <mergeCell ref="NQQ45:NQR45"/>
    <mergeCell ref="NQS45:NQT45"/>
    <mergeCell ref="NQU45:NQV45"/>
    <mergeCell ref="NQW45:NQX45"/>
    <mergeCell ref="NQY45:NQZ45"/>
    <mergeCell ref="NVQ45:NVR45"/>
    <mergeCell ref="NVS45:NVT45"/>
    <mergeCell ref="NVU45:NVV45"/>
    <mergeCell ref="NVW45:NVX45"/>
    <mergeCell ref="NVY45:NVZ45"/>
    <mergeCell ref="NVG45:NVH45"/>
    <mergeCell ref="NVI45:NVJ45"/>
    <mergeCell ref="NVK45:NVL45"/>
    <mergeCell ref="NVM45:NVN45"/>
    <mergeCell ref="NVO45:NVP45"/>
    <mergeCell ref="NUW45:NUX45"/>
    <mergeCell ref="NUY45:NUZ45"/>
    <mergeCell ref="NVA45:NVB45"/>
    <mergeCell ref="NVC45:NVD45"/>
    <mergeCell ref="NVE45:NVF45"/>
    <mergeCell ref="NUM45:NUN45"/>
    <mergeCell ref="NUO45:NUP45"/>
    <mergeCell ref="NUQ45:NUR45"/>
    <mergeCell ref="NUS45:NUT45"/>
    <mergeCell ref="NUU45:NUV45"/>
    <mergeCell ref="NUC45:NUD45"/>
    <mergeCell ref="NUE45:NUF45"/>
    <mergeCell ref="NUG45:NUH45"/>
    <mergeCell ref="NUI45:NUJ45"/>
    <mergeCell ref="NUK45:NUL45"/>
    <mergeCell ref="NTS45:NTT45"/>
    <mergeCell ref="NTU45:NTV45"/>
    <mergeCell ref="NTW45:NTX45"/>
    <mergeCell ref="NTY45:NTZ45"/>
    <mergeCell ref="NUA45:NUB45"/>
    <mergeCell ref="NTI45:NTJ45"/>
    <mergeCell ref="NTK45:NTL45"/>
    <mergeCell ref="NTM45:NTN45"/>
    <mergeCell ref="NTO45:NTP45"/>
    <mergeCell ref="NTQ45:NTR45"/>
    <mergeCell ref="NYI45:NYJ45"/>
    <mergeCell ref="NYK45:NYL45"/>
    <mergeCell ref="NYM45:NYN45"/>
    <mergeCell ref="NYO45:NYP45"/>
    <mergeCell ref="NYQ45:NYR45"/>
    <mergeCell ref="NXY45:NXZ45"/>
    <mergeCell ref="NYA45:NYB45"/>
    <mergeCell ref="NYC45:NYD45"/>
    <mergeCell ref="NYE45:NYF45"/>
    <mergeCell ref="NYG45:NYH45"/>
    <mergeCell ref="NXO45:NXP45"/>
    <mergeCell ref="NXQ45:NXR45"/>
    <mergeCell ref="NXS45:NXT45"/>
    <mergeCell ref="NXU45:NXV45"/>
    <mergeCell ref="NXW45:NXX45"/>
    <mergeCell ref="NXE45:NXF45"/>
    <mergeCell ref="NXG45:NXH45"/>
    <mergeCell ref="NXI45:NXJ45"/>
    <mergeCell ref="NXK45:NXL45"/>
    <mergeCell ref="NXM45:NXN45"/>
    <mergeCell ref="NWU45:NWV45"/>
    <mergeCell ref="NWW45:NWX45"/>
    <mergeCell ref="NWY45:NWZ45"/>
    <mergeCell ref="NXA45:NXB45"/>
    <mergeCell ref="NXC45:NXD45"/>
    <mergeCell ref="NWK45:NWL45"/>
    <mergeCell ref="NWM45:NWN45"/>
    <mergeCell ref="NWO45:NWP45"/>
    <mergeCell ref="NWQ45:NWR45"/>
    <mergeCell ref="NWS45:NWT45"/>
    <mergeCell ref="NWA45:NWB45"/>
    <mergeCell ref="NWC45:NWD45"/>
    <mergeCell ref="NWE45:NWF45"/>
    <mergeCell ref="NWG45:NWH45"/>
    <mergeCell ref="NWI45:NWJ45"/>
    <mergeCell ref="OBA45:OBB45"/>
    <mergeCell ref="OBC45:OBD45"/>
    <mergeCell ref="OBE45:OBF45"/>
    <mergeCell ref="OBG45:OBH45"/>
    <mergeCell ref="OBI45:OBJ45"/>
    <mergeCell ref="OAQ45:OAR45"/>
    <mergeCell ref="OAS45:OAT45"/>
    <mergeCell ref="OAU45:OAV45"/>
    <mergeCell ref="OAW45:OAX45"/>
    <mergeCell ref="OAY45:OAZ45"/>
    <mergeCell ref="OAG45:OAH45"/>
    <mergeCell ref="OAI45:OAJ45"/>
    <mergeCell ref="OAK45:OAL45"/>
    <mergeCell ref="OAM45:OAN45"/>
    <mergeCell ref="OAO45:OAP45"/>
    <mergeCell ref="NZW45:NZX45"/>
    <mergeCell ref="NZY45:NZZ45"/>
    <mergeCell ref="OAA45:OAB45"/>
    <mergeCell ref="OAC45:OAD45"/>
    <mergeCell ref="OAE45:OAF45"/>
    <mergeCell ref="NZM45:NZN45"/>
    <mergeCell ref="NZO45:NZP45"/>
    <mergeCell ref="NZQ45:NZR45"/>
    <mergeCell ref="NZS45:NZT45"/>
    <mergeCell ref="NZU45:NZV45"/>
    <mergeCell ref="NZC45:NZD45"/>
    <mergeCell ref="NZE45:NZF45"/>
    <mergeCell ref="NZG45:NZH45"/>
    <mergeCell ref="NZI45:NZJ45"/>
    <mergeCell ref="NZK45:NZL45"/>
    <mergeCell ref="NYS45:NYT45"/>
    <mergeCell ref="NYU45:NYV45"/>
    <mergeCell ref="NYW45:NYX45"/>
    <mergeCell ref="NYY45:NYZ45"/>
    <mergeCell ref="NZA45:NZB45"/>
    <mergeCell ref="ODS45:ODT45"/>
    <mergeCell ref="ODU45:ODV45"/>
    <mergeCell ref="ODW45:ODX45"/>
    <mergeCell ref="ODY45:ODZ45"/>
    <mergeCell ref="OEA45:OEB45"/>
    <mergeCell ref="ODI45:ODJ45"/>
    <mergeCell ref="ODK45:ODL45"/>
    <mergeCell ref="ODM45:ODN45"/>
    <mergeCell ref="ODO45:ODP45"/>
    <mergeCell ref="ODQ45:ODR45"/>
    <mergeCell ref="OCY45:OCZ45"/>
    <mergeCell ref="ODA45:ODB45"/>
    <mergeCell ref="ODC45:ODD45"/>
    <mergeCell ref="ODE45:ODF45"/>
    <mergeCell ref="ODG45:ODH45"/>
    <mergeCell ref="OCO45:OCP45"/>
    <mergeCell ref="OCQ45:OCR45"/>
    <mergeCell ref="OCS45:OCT45"/>
    <mergeCell ref="OCU45:OCV45"/>
    <mergeCell ref="OCW45:OCX45"/>
    <mergeCell ref="OCE45:OCF45"/>
    <mergeCell ref="OCG45:OCH45"/>
    <mergeCell ref="OCI45:OCJ45"/>
    <mergeCell ref="OCK45:OCL45"/>
    <mergeCell ref="OCM45:OCN45"/>
    <mergeCell ref="OBU45:OBV45"/>
    <mergeCell ref="OBW45:OBX45"/>
    <mergeCell ref="OBY45:OBZ45"/>
    <mergeCell ref="OCA45:OCB45"/>
    <mergeCell ref="OCC45:OCD45"/>
    <mergeCell ref="OBK45:OBL45"/>
    <mergeCell ref="OBM45:OBN45"/>
    <mergeCell ref="OBO45:OBP45"/>
    <mergeCell ref="OBQ45:OBR45"/>
    <mergeCell ref="OBS45:OBT45"/>
    <mergeCell ref="OGK45:OGL45"/>
    <mergeCell ref="OGM45:OGN45"/>
    <mergeCell ref="OGO45:OGP45"/>
    <mergeCell ref="OGQ45:OGR45"/>
    <mergeCell ref="OGS45:OGT45"/>
    <mergeCell ref="OGA45:OGB45"/>
    <mergeCell ref="OGC45:OGD45"/>
    <mergeCell ref="OGE45:OGF45"/>
    <mergeCell ref="OGG45:OGH45"/>
    <mergeCell ref="OGI45:OGJ45"/>
    <mergeCell ref="OFQ45:OFR45"/>
    <mergeCell ref="OFS45:OFT45"/>
    <mergeCell ref="OFU45:OFV45"/>
    <mergeCell ref="OFW45:OFX45"/>
    <mergeCell ref="OFY45:OFZ45"/>
    <mergeCell ref="OFG45:OFH45"/>
    <mergeCell ref="OFI45:OFJ45"/>
    <mergeCell ref="OFK45:OFL45"/>
    <mergeCell ref="OFM45:OFN45"/>
    <mergeCell ref="OFO45:OFP45"/>
    <mergeCell ref="OEW45:OEX45"/>
    <mergeCell ref="OEY45:OEZ45"/>
    <mergeCell ref="OFA45:OFB45"/>
    <mergeCell ref="OFC45:OFD45"/>
    <mergeCell ref="OFE45:OFF45"/>
    <mergeCell ref="OEM45:OEN45"/>
    <mergeCell ref="OEO45:OEP45"/>
    <mergeCell ref="OEQ45:OER45"/>
    <mergeCell ref="OES45:OET45"/>
    <mergeCell ref="OEU45:OEV45"/>
    <mergeCell ref="OEC45:OED45"/>
    <mergeCell ref="OEE45:OEF45"/>
    <mergeCell ref="OEG45:OEH45"/>
    <mergeCell ref="OEI45:OEJ45"/>
    <mergeCell ref="OEK45:OEL45"/>
    <mergeCell ref="OJC45:OJD45"/>
    <mergeCell ref="OJE45:OJF45"/>
    <mergeCell ref="OJG45:OJH45"/>
    <mergeCell ref="OJI45:OJJ45"/>
    <mergeCell ref="OJK45:OJL45"/>
    <mergeCell ref="OIS45:OIT45"/>
    <mergeCell ref="OIU45:OIV45"/>
    <mergeCell ref="OIW45:OIX45"/>
    <mergeCell ref="OIY45:OIZ45"/>
    <mergeCell ref="OJA45:OJB45"/>
    <mergeCell ref="OII45:OIJ45"/>
    <mergeCell ref="OIK45:OIL45"/>
    <mergeCell ref="OIM45:OIN45"/>
    <mergeCell ref="OIO45:OIP45"/>
    <mergeCell ref="OIQ45:OIR45"/>
    <mergeCell ref="OHY45:OHZ45"/>
    <mergeCell ref="OIA45:OIB45"/>
    <mergeCell ref="OIC45:OID45"/>
    <mergeCell ref="OIE45:OIF45"/>
    <mergeCell ref="OIG45:OIH45"/>
    <mergeCell ref="OHO45:OHP45"/>
    <mergeCell ref="OHQ45:OHR45"/>
    <mergeCell ref="OHS45:OHT45"/>
    <mergeCell ref="OHU45:OHV45"/>
    <mergeCell ref="OHW45:OHX45"/>
    <mergeCell ref="OHE45:OHF45"/>
    <mergeCell ref="OHG45:OHH45"/>
    <mergeCell ref="OHI45:OHJ45"/>
    <mergeCell ref="OHK45:OHL45"/>
    <mergeCell ref="OHM45:OHN45"/>
    <mergeCell ref="OGU45:OGV45"/>
    <mergeCell ref="OGW45:OGX45"/>
    <mergeCell ref="OGY45:OGZ45"/>
    <mergeCell ref="OHA45:OHB45"/>
    <mergeCell ref="OHC45:OHD45"/>
    <mergeCell ref="OLU45:OLV45"/>
    <mergeCell ref="OLW45:OLX45"/>
    <mergeCell ref="OLY45:OLZ45"/>
    <mergeCell ref="OMA45:OMB45"/>
    <mergeCell ref="OMC45:OMD45"/>
    <mergeCell ref="OLK45:OLL45"/>
    <mergeCell ref="OLM45:OLN45"/>
    <mergeCell ref="OLO45:OLP45"/>
    <mergeCell ref="OLQ45:OLR45"/>
    <mergeCell ref="OLS45:OLT45"/>
    <mergeCell ref="OLA45:OLB45"/>
    <mergeCell ref="OLC45:OLD45"/>
    <mergeCell ref="OLE45:OLF45"/>
    <mergeCell ref="OLG45:OLH45"/>
    <mergeCell ref="OLI45:OLJ45"/>
    <mergeCell ref="OKQ45:OKR45"/>
    <mergeCell ref="OKS45:OKT45"/>
    <mergeCell ref="OKU45:OKV45"/>
    <mergeCell ref="OKW45:OKX45"/>
    <mergeCell ref="OKY45:OKZ45"/>
    <mergeCell ref="OKG45:OKH45"/>
    <mergeCell ref="OKI45:OKJ45"/>
    <mergeCell ref="OKK45:OKL45"/>
    <mergeCell ref="OKM45:OKN45"/>
    <mergeCell ref="OKO45:OKP45"/>
    <mergeCell ref="OJW45:OJX45"/>
    <mergeCell ref="OJY45:OJZ45"/>
    <mergeCell ref="OKA45:OKB45"/>
    <mergeCell ref="OKC45:OKD45"/>
    <mergeCell ref="OKE45:OKF45"/>
    <mergeCell ref="OJM45:OJN45"/>
    <mergeCell ref="OJO45:OJP45"/>
    <mergeCell ref="OJQ45:OJR45"/>
    <mergeCell ref="OJS45:OJT45"/>
    <mergeCell ref="OJU45:OJV45"/>
    <mergeCell ref="OOM45:OON45"/>
    <mergeCell ref="OOO45:OOP45"/>
    <mergeCell ref="OOQ45:OOR45"/>
    <mergeCell ref="OOS45:OOT45"/>
    <mergeCell ref="OOU45:OOV45"/>
    <mergeCell ref="OOC45:OOD45"/>
    <mergeCell ref="OOE45:OOF45"/>
    <mergeCell ref="OOG45:OOH45"/>
    <mergeCell ref="OOI45:OOJ45"/>
    <mergeCell ref="OOK45:OOL45"/>
    <mergeCell ref="ONS45:ONT45"/>
    <mergeCell ref="ONU45:ONV45"/>
    <mergeCell ref="ONW45:ONX45"/>
    <mergeCell ref="ONY45:ONZ45"/>
    <mergeCell ref="OOA45:OOB45"/>
    <mergeCell ref="ONI45:ONJ45"/>
    <mergeCell ref="ONK45:ONL45"/>
    <mergeCell ref="ONM45:ONN45"/>
    <mergeCell ref="ONO45:ONP45"/>
    <mergeCell ref="ONQ45:ONR45"/>
    <mergeCell ref="OMY45:OMZ45"/>
    <mergeCell ref="ONA45:ONB45"/>
    <mergeCell ref="ONC45:OND45"/>
    <mergeCell ref="ONE45:ONF45"/>
    <mergeCell ref="ONG45:ONH45"/>
    <mergeCell ref="OMO45:OMP45"/>
    <mergeCell ref="OMQ45:OMR45"/>
    <mergeCell ref="OMS45:OMT45"/>
    <mergeCell ref="OMU45:OMV45"/>
    <mergeCell ref="OMW45:OMX45"/>
    <mergeCell ref="OME45:OMF45"/>
    <mergeCell ref="OMG45:OMH45"/>
    <mergeCell ref="OMI45:OMJ45"/>
    <mergeCell ref="OMK45:OML45"/>
    <mergeCell ref="OMM45:OMN45"/>
    <mergeCell ref="ORE45:ORF45"/>
    <mergeCell ref="ORG45:ORH45"/>
    <mergeCell ref="ORI45:ORJ45"/>
    <mergeCell ref="ORK45:ORL45"/>
    <mergeCell ref="ORM45:ORN45"/>
    <mergeCell ref="OQU45:OQV45"/>
    <mergeCell ref="OQW45:OQX45"/>
    <mergeCell ref="OQY45:OQZ45"/>
    <mergeCell ref="ORA45:ORB45"/>
    <mergeCell ref="ORC45:ORD45"/>
    <mergeCell ref="OQK45:OQL45"/>
    <mergeCell ref="OQM45:OQN45"/>
    <mergeCell ref="OQO45:OQP45"/>
    <mergeCell ref="OQQ45:OQR45"/>
    <mergeCell ref="OQS45:OQT45"/>
    <mergeCell ref="OQA45:OQB45"/>
    <mergeCell ref="OQC45:OQD45"/>
    <mergeCell ref="OQE45:OQF45"/>
    <mergeCell ref="OQG45:OQH45"/>
    <mergeCell ref="OQI45:OQJ45"/>
    <mergeCell ref="OPQ45:OPR45"/>
    <mergeCell ref="OPS45:OPT45"/>
    <mergeCell ref="OPU45:OPV45"/>
    <mergeCell ref="OPW45:OPX45"/>
    <mergeCell ref="OPY45:OPZ45"/>
    <mergeCell ref="OPG45:OPH45"/>
    <mergeCell ref="OPI45:OPJ45"/>
    <mergeCell ref="OPK45:OPL45"/>
    <mergeCell ref="OPM45:OPN45"/>
    <mergeCell ref="OPO45:OPP45"/>
    <mergeCell ref="OOW45:OOX45"/>
    <mergeCell ref="OOY45:OOZ45"/>
    <mergeCell ref="OPA45:OPB45"/>
    <mergeCell ref="OPC45:OPD45"/>
    <mergeCell ref="OPE45:OPF45"/>
    <mergeCell ref="OTW45:OTX45"/>
    <mergeCell ref="OTY45:OTZ45"/>
    <mergeCell ref="OUA45:OUB45"/>
    <mergeCell ref="OUC45:OUD45"/>
    <mergeCell ref="OUE45:OUF45"/>
    <mergeCell ref="OTM45:OTN45"/>
    <mergeCell ref="OTO45:OTP45"/>
    <mergeCell ref="OTQ45:OTR45"/>
    <mergeCell ref="OTS45:OTT45"/>
    <mergeCell ref="OTU45:OTV45"/>
    <mergeCell ref="OTC45:OTD45"/>
    <mergeCell ref="OTE45:OTF45"/>
    <mergeCell ref="OTG45:OTH45"/>
    <mergeCell ref="OTI45:OTJ45"/>
    <mergeCell ref="OTK45:OTL45"/>
    <mergeCell ref="OSS45:OST45"/>
    <mergeCell ref="OSU45:OSV45"/>
    <mergeCell ref="OSW45:OSX45"/>
    <mergeCell ref="OSY45:OSZ45"/>
    <mergeCell ref="OTA45:OTB45"/>
    <mergeCell ref="OSI45:OSJ45"/>
    <mergeCell ref="OSK45:OSL45"/>
    <mergeCell ref="OSM45:OSN45"/>
    <mergeCell ref="OSO45:OSP45"/>
    <mergeCell ref="OSQ45:OSR45"/>
    <mergeCell ref="ORY45:ORZ45"/>
    <mergeCell ref="OSA45:OSB45"/>
    <mergeCell ref="OSC45:OSD45"/>
    <mergeCell ref="OSE45:OSF45"/>
    <mergeCell ref="OSG45:OSH45"/>
    <mergeCell ref="ORO45:ORP45"/>
    <mergeCell ref="ORQ45:ORR45"/>
    <mergeCell ref="ORS45:ORT45"/>
    <mergeCell ref="ORU45:ORV45"/>
    <mergeCell ref="ORW45:ORX45"/>
    <mergeCell ref="OWO45:OWP45"/>
    <mergeCell ref="OWQ45:OWR45"/>
    <mergeCell ref="OWS45:OWT45"/>
    <mergeCell ref="OWU45:OWV45"/>
    <mergeCell ref="OWW45:OWX45"/>
    <mergeCell ref="OWE45:OWF45"/>
    <mergeCell ref="OWG45:OWH45"/>
    <mergeCell ref="OWI45:OWJ45"/>
    <mergeCell ref="OWK45:OWL45"/>
    <mergeCell ref="OWM45:OWN45"/>
    <mergeCell ref="OVU45:OVV45"/>
    <mergeCell ref="OVW45:OVX45"/>
    <mergeCell ref="OVY45:OVZ45"/>
    <mergeCell ref="OWA45:OWB45"/>
    <mergeCell ref="OWC45:OWD45"/>
    <mergeCell ref="OVK45:OVL45"/>
    <mergeCell ref="OVM45:OVN45"/>
    <mergeCell ref="OVO45:OVP45"/>
    <mergeCell ref="OVQ45:OVR45"/>
    <mergeCell ref="OVS45:OVT45"/>
    <mergeCell ref="OVA45:OVB45"/>
    <mergeCell ref="OVC45:OVD45"/>
    <mergeCell ref="OVE45:OVF45"/>
    <mergeCell ref="OVG45:OVH45"/>
    <mergeCell ref="OVI45:OVJ45"/>
    <mergeCell ref="OUQ45:OUR45"/>
    <mergeCell ref="OUS45:OUT45"/>
    <mergeCell ref="OUU45:OUV45"/>
    <mergeCell ref="OUW45:OUX45"/>
    <mergeCell ref="OUY45:OUZ45"/>
    <mergeCell ref="OUG45:OUH45"/>
    <mergeCell ref="OUI45:OUJ45"/>
    <mergeCell ref="OUK45:OUL45"/>
    <mergeCell ref="OUM45:OUN45"/>
    <mergeCell ref="OUO45:OUP45"/>
    <mergeCell ref="OZG45:OZH45"/>
    <mergeCell ref="OZI45:OZJ45"/>
    <mergeCell ref="OZK45:OZL45"/>
    <mergeCell ref="OZM45:OZN45"/>
    <mergeCell ref="OZO45:OZP45"/>
    <mergeCell ref="OYW45:OYX45"/>
    <mergeCell ref="OYY45:OYZ45"/>
    <mergeCell ref="OZA45:OZB45"/>
    <mergeCell ref="OZC45:OZD45"/>
    <mergeCell ref="OZE45:OZF45"/>
    <mergeCell ref="OYM45:OYN45"/>
    <mergeCell ref="OYO45:OYP45"/>
    <mergeCell ref="OYQ45:OYR45"/>
    <mergeCell ref="OYS45:OYT45"/>
    <mergeCell ref="OYU45:OYV45"/>
    <mergeCell ref="OYC45:OYD45"/>
    <mergeCell ref="OYE45:OYF45"/>
    <mergeCell ref="OYG45:OYH45"/>
    <mergeCell ref="OYI45:OYJ45"/>
    <mergeCell ref="OYK45:OYL45"/>
    <mergeCell ref="OXS45:OXT45"/>
    <mergeCell ref="OXU45:OXV45"/>
    <mergeCell ref="OXW45:OXX45"/>
    <mergeCell ref="OXY45:OXZ45"/>
    <mergeCell ref="OYA45:OYB45"/>
    <mergeCell ref="OXI45:OXJ45"/>
    <mergeCell ref="OXK45:OXL45"/>
    <mergeCell ref="OXM45:OXN45"/>
    <mergeCell ref="OXO45:OXP45"/>
    <mergeCell ref="OXQ45:OXR45"/>
    <mergeCell ref="OWY45:OWZ45"/>
    <mergeCell ref="OXA45:OXB45"/>
    <mergeCell ref="OXC45:OXD45"/>
    <mergeCell ref="OXE45:OXF45"/>
    <mergeCell ref="OXG45:OXH45"/>
    <mergeCell ref="PBY45:PBZ45"/>
    <mergeCell ref="PCA45:PCB45"/>
    <mergeCell ref="PCC45:PCD45"/>
    <mergeCell ref="PCE45:PCF45"/>
    <mergeCell ref="PCG45:PCH45"/>
    <mergeCell ref="PBO45:PBP45"/>
    <mergeCell ref="PBQ45:PBR45"/>
    <mergeCell ref="PBS45:PBT45"/>
    <mergeCell ref="PBU45:PBV45"/>
    <mergeCell ref="PBW45:PBX45"/>
    <mergeCell ref="PBE45:PBF45"/>
    <mergeCell ref="PBG45:PBH45"/>
    <mergeCell ref="PBI45:PBJ45"/>
    <mergeCell ref="PBK45:PBL45"/>
    <mergeCell ref="PBM45:PBN45"/>
    <mergeCell ref="PAU45:PAV45"/>
    <mergeCell ref="PAW45:PAX45"/>
    <mergeCell ref="PAY45:PAZ45"/>
    <mergeCell ref="PBA45:PBB45"/>
    <mergeCell ref="PBC45:PBD45"/>
    <mergeCell ref="PAK45:PAL45"/>
    <mergeCell ref="PAM45:PAN45"/>
    <mergeCell ref="PAO45:PAP45"/>
    <mergeCell ref="PAQ45:PAR45"/>
    <mergeCell ref="PAS45:PAT45"/>
    <mergeCell ref="PAA45:PAB45"/>
    <mergeCell ref="PAC45:PAD45"/>
    <mergeCell ref="PAE45:PAF45"/>
    <mergeCell ref="PAG45:PAH45"/>
    <mergeCell ref="PAI45:PAJ45"/>
    <mergeCell ref="OZQ45:OZR45"/>
    <mergeCell ref="OZS45:OZT45"/>
    <mergeCell ref="OZU45:OZV45"/>
    <mergeCell ref="OZW45:OZX45"/>
    <mergeCell ref="OZY45:OZZ45"/>
    <mergeCell ref="PEQ45:PER45"/>
    <mergeCell ref="PES45:PET45"/>
    <mergeCell ref="PEU45:PEV45"/>
    <mergeCell ref="PEW45:PEX45"/>
    <mergeCell ref="PEY45:PEZ45"/>
    <mergeCell ref="PEG45:PEH45"/>
    <mergeCell ref="PEI45:PEJ45"/>
    <mergeCell ref="PEK45:PEL45"/>
    <mergeCell ref="PEM45:PEN45"/>
    <mergeCell ref="PEO45:PEP45"/>
    <mergeCell ref="PDW45:PDX45"/>
    <mergeCell ref="PDY45:PDZ45"/>
    <mergeCell ref="PEA45:PEB45"/>
    <mergeCell ref="PEC45:PED45"/>
    <mergeCell ref="PEE45:PEF45"/>
    <mergeCell ref="PDM45:PDN45"/>
    <mergeCell ref="PDO45:PDP45"/>
    <mergeCell ref="PDQ45:PDR45"/>
    <mergeCell ref="PDS45:PDT45"/>
    <mergeCell ref="PDU45:PDV45"/>
    <mergeCell ref="PDC45:PDD45"/>
    <mergeCell ref="PDE45:PDF45"/>
    <mergeCell ref="PDG45:PDH45"/>
    <mergeCell ref="PDI45:PDJ45"/>
    <mergeCell ref="PDK45:PDL45"/>
    <mergeCell ref="PCS45:PCT45"/>
    <mergeCell ref="PCU45:PCV45"/>
    <mergeCell ref="PCW45:PCX45"/>
    <mergeCell ref="PCY45:PCZ45"/>
    <mergeCell ref="PDA45:PDB45"/>
    <mergeCell ref="PCI45:PCJ45"/>
    <mergeCell ref="PCK45:PCL45"/>
    <mergeCell ref="PCM45:PCN45"/>
    <mergeCell ref="PCO45:PCP45"/>
    <mergeCell ref="PCQ45:PCR45"/>
    <mergeCell ref="PHI45:PHJ45"/>
    <mergeCell ref="PHK45:PHL45"/>
    <mergeCell ref="PHM45:PHN45"/>
    <mergeCell ref="PHO45:PHP45"/>
    <mergeCell ref="PHQ45:PHR45"/>
    <mergeCell ref="PGY45:PGZ45"/>
    <mergeCell ref="PHA45:PHB45"/>
    <mergeCell ref="PHC45:PHD45"/>
    <mergeCell ref="PHE45:PHF45"/>
    <mergeCell ref="PHG45:PHH45"/>
    <mergeCell ref="PGO45:PGP45"/>
    <mergeCell ref="PGQ45:PGR45"/>
    <mergeCell ref="PGS45:PGT45"/>
    <mergeCell ref="PGU45:PGV45"/>
    <mergeCell ref="PGW45:PGX45"/>
    <mergeCell ref="PGE45:PGF45"/>
    <mergeCell ref="PGG45:PGH45"/>
    <mergeCell ref="PGI45:PGJ45"/>
    <mergeCell ref="PGK45:PGL45"/>
    <mergeCell ref="PGM45:PGN45"/>
    <mergeCell ref="PFU45:PFV45"/>
    <mergeCell ref="PFW45:PFX45"/>
    <mergeCell ref="PFY45:PFZ45"/>
    <mergeCell ref="PGA45:PGB45"/>
    <mergeCell ref="PGC45:PGD45"/>
    <mergeCell ref="PFK45:PFL45"/>
    <mergeCell ref="PFM45:PFN45"/>
    <mergeCell ref="PFO45:PFP45"/>
    <mergeCell ref="PFQ45:PFR45"/>
    <mergeCell ref="PFS45:PFT45"/>
    <mergeCell ref="PFA45:PFB45"/>
    <mergeCell ref="PFC45:PFD45"/>
    <mergeCell ref="PFE45:PFF45"/>
    <mergeCell ref="PFG45:PFH45"/>
    <mergeCell ref="PFI45:PFJ45"/>
    <mergeCell ref="PKA45:PKB45"/>
    <mergeCell ref="PKC45:PKD45"/>
    <mergeCell ref="PKE45:PKF45"/>
    <mergeCell ref="PKG45:PKH45"/>
    <mergeCell ref="PKI45:PKJ45"/>
    <mergeCell ref="PJQ45:PJR45"/>
    <mergeCell ref="PJS45:PJT45"/>
    <mergeCell ref="PJU45:PJV45"/>
    <mergeCell ref="PJW45:PJX45"/>
    <mergeCell ref="PJY45:PJZ45"/>
    <mergeCell ref="PJG45:PJH45"/>
    <mergeCell ref="PJI45:PJJ45"/>
    <mergeCell ref="PJK45:PJL45"/>
    <mergeCell ref="PJM45:PJN45"/>
    <mergeCell ref="PJO45:PJP45"/>
    <mergeCell ref="PIW45:PIX45"/>
    <mergeCell ref="PIY45:PIZ45"/>
    <mergeCell ref="PJA45:PJB45"/>
    <mergeCell ref="PJC45:PJD45"/>
    <mergeCell ref="PJE45:PJF45"/>
    <mergeCell ref="PIM45:PIN45"/>
    <mergeCell ref="PIO45:PIP45"/>
    <mergeCell ref="PIQ45:PIR45"/>
    <mergeCell ref="PIS45:PIT45"/>
    <mergeCell ref="PIU45:PIV45"/>
    <mergeCell ref="PIC45:PID45"/>
    <mergeCell ref="PIE45:PIF45"/>
    <mergeCell ref="PIG45:PIH45"/>
    <mergeCell ref="PII45:PIJ45"/>
    <mergeCell ref="PIK45:PIL45"/>
    <mergeCell ref="PHS45:PHT45"/>
    <mergeCell ref="PHU45:PHV45"/>
    <mergeCell ref="PHW45:PHX45"/>
    <mergeCell ref="PHY45:PHZ45"/>
    <mergeCell ref="PIA45:PIB45"/>
    <mergeCell ref="PMS45:PMT45"/>
    <mergeCell ref="PMU45:PMV45"/>
    <mergeCell ref="PMW45:PMX45"/>
    <mergeCell ref="PMY45:PMZ45"/>
    <mergeCell ref="PNA45:PNB45"/>
    <mergeCell ref="PMI45:PMJ45"/>
    <mergeCell ref="PMK45:PML45"/>
    <mergeCell ref="PMM45:PMN45"/>
    <mergeCell ref="PMO45:PMP45"/>
    <mergeCell ref="PMQ45:PMR45"/>
    <mergeCell ref="PLY45:PLZ45"/>
    <mergeCell ref="PMA45:PMB45"/>
    <mergeCell ref="PMC45:PMD45"/>
    <mergeCell ref="PME45:PMF45"/>
    <mergeCell ref="PMG45:PMH45"/>
    <mergeCell ref="PLO45:PLP45"/>
    <mergeCell ref="PLQ45:PLR45"/>
    <mergeCell ref="PLS45:PLT45"/>
    <mergeCell ref="PLU45:PLV45"/>
    <mergeCell ref="PLW45:PLX45"/>
    <mergeCell ref="PLE45:PLF45"/>
    <mergeCell ref="PLG45:PLH45"/>
    <mergeCell ref="PLI45:PLJ45"/>
    <mergeCell ref="PLK45:PLL45"/>
    <mergeCell ref="PLM45:PLN45"/>
    <mergeCell ref="PKU45:PKV45"/>
    <mergeCell ref="PKW45:PKX45"/>
    <mergeCell ref="PKY45:PKZ45"/>
    <mergeCell ref="PLA45:PLB45"/>
    <mergeCell ref="PLC45:PLD45"/>
    <mergeCell ref="PKK45:PKL45"/>
    <mergeCell ref="PKM45:PKN45"/>
    <mergeCell ref="PKO45:PKP45"/>
    <mergeCell ref="PKQ45:PKR45"/>
    <mergeCell ref="PKS45:PKT45"/>
    <mergeCell ref="PPK45:PPL45"/>
    <mergeCell ref="PPM45:PPN45"/>
    <mergeCell ref="PPO45:PPP45"/>
    <mergeCell ref="PPQ45:PPR45"/>
    <mergeCell ref="PPS45:PPT45"/>
    <mergeCell ref="PPA45:PPB45"/>
    <mergeCell ref="PPC45:PPD45"/>
    <mergeCell ref="PPE45:PPF45"/>
    <mergeCell ref="PPG45:PPH45"/>
    <mergeCell ref="PPI45:PPJ45"/>
    <mergeCell ref="POQ45:POR45"/>
    <mergeCell ref="POS45:POT45"/>
    <mergeCell ref="POU45:POV45"/>
    <mergeCell ref="POW45:POX45"/>
    <mergeCell ref="POY45:POZ45"/>
    <mergeCell ref="POG45:POH45"/>
    <mergeCell ref="POI45:POJ45"/>
    <mergeCell ref="POK45:POL45"/>
    <mergeCell ref="POM45:PON45"/>
    <mergeCell ref="POO45:POP45"/>
    <mergeCell ref="PNW45:PNX45"/>
    <mergeCell ref="PNY45:PNZ45"/>
    <mergeCell ref="POA45:POB45"/>
    <mergeCell ref="POC45:POD45"/>
    <mergeCell ref="POE45:POF45"/>
    <mergeCell ref="PNM45:PNN45"/>
    <mergeCell ref="PNO45:PNP45"/>
    <mergeCell ref="PNQ45:PNR45"/>
    <mergeCell ref="PNS45:PNT45"/>
    <mergeCell ref="PNU45:PNV45"/>
    <mergeCell ref="PNC45:PND45"/>
    <mergeCell ref="PNE45:PNF45"/>
    <mergeCell ref="PNG45:PNH45"/>
    <mergeCell ref="PNI45:PNJ45"/>
    <mergeCell ref="PNK45:PNL45"/>
    <mergeCell ref="PSC45:PSD45"/>
    <mergeCell ref="PSE45:PSF45"/>
    <mergeCell ref="PSG45:PSH45"/>
    <mergeCell ref="PSI45:PSJ45"/>
    <mergeCell ref="PSK45:PSL45"/>
    <mergeCell ref="PRS45:PRT45"/>
    <mergeCell ref="PRU45:PRV45"/>
    <mergeCell ref="PRW45:PRX45"/>
    <mergeCell ref="PRY45:PRZ45"/>
    <mergeCell ref="PSA45:PSB45"/>
    <mergeCell ref="PRI45:PRJ45"/>
    <mergeCell ref="PRK45:PRL45"/>
    <mergeCell ref="PRM45:PRN45"/>
    <mergeCell ref="PRO45:PRP45"/>
    <mergeCell ref="PRQ45:PRR45"/>
    <mergeCell ref="PQY45:PQZ45"/>
    <mergeCell ref="PRA45:PRB45"/>
    <mergeCell ref="PRC45:PRD45"/>
    <mergeCell ref="PRE45:PRF45"/>
    <mergeCell ref="PRG45:PRH45"/>
    <mergeCell ref="PQO45:PQP45"/>
    <mergeCell ref="PQQ45:PQR45"/>
    <mergeCell ref="PQS45:PQT45"/>
    <mergeCell ref="PQU45:PQV45"/>
    <mergeCell ref="PQW45:PQX45"/>
    <mergeCell ref="PQE45:PQF45"/>
    <mergeCell ref="PQG45:PQH45"/>
    <mergeCell ref="PQI45:PQJ45"/>
    <mergeCell ref="PQK45:PQL45"/>
    <mergeCell ref="PQM45:PQN45"/>
    <mergeCell ref="PPU45:PPV45"/>
    <mergeCell ref="PPW45:PPX45"/>
    <mergeCell ref="PPY45:PPZ45"/>
    <mergeCell ref="PQA45:PQB45"/>
    <mergeCell ref="PQC45:PQD45"/>
    <mergeCell ref="PUU45:PUV45"/>
    <mergeCell ref="PUW45:PUX45"/>
    <mergeCell ref="PUY45:PUZ45"/>
    <mergeCell ref="PVA45:PVB45"/>
    <mergeCell ref="PVC45:PVD45"/>
    <mergeCell ref="PUK45:PUL45"/>
    <mergeCell ref="PUM45:PUN45"/>
    <mergeCell ref="PUO45:PUP45"/>
    <mergeCell ref="PUQ45:PUR45"/>
    <mergeCell ref="PUS45:PUT45"/>
    <mergeCell ref="PUA45:PUB45"/>
    <mergeCell ref="PUC45:PUD45"/>
    <mergeCell ref="PUE45:PUF45"/>
    <mergeCell ref="PUG45:PUH45"/>
    <mergeCell ref="PUI45:PUJ45"/>
    <mergeCell ref="PTQ45:PTR45"/>
    <mergeCell ref="PTS45:PTT45"/>
    <mergeCell ref="PTU45:PTV45"/>
    <mergeCell ref="PTW45:PTX45"/>
    <mergeCell ref="PTY45:PTZ45"/>
    <mergeCell ref="PTG45:PTH45"/>
    <mergeCell ref="PTI45:PTJ45"/>
    <mergeCell ref="PTK45:PTL45"/>
    <mergeCell ref="PTM45:PTN45"/>
    <mergeCell ref="PTO45:PTP45"/>
    <mergeCell ref="PSW45:PSX45"/>
    <mergeCell ref="PSY45:PSZ45"/>
    <mergeCell ref="PTA45:PTB45"/>
    <mergeCell ref="PTC45:PTD45"/>
    <mergeCell ref="PTE45:PTF45"/>
    <mergeCell ref="PSM45:PSN45"/>
    <mergeCell ref="PSO45:PSP45"/>
    <mergeCell ref="PSQ45:PSR45"/>
    <mergeCell ref="PSS45:PST45"/>
    <mergeCell ref="PSU45:PSV45"/>
    <mergeCell ref="PXM45:PXN45"/>
    <mergeCell ref="PXO45:PXP45"/>
    <mergeCell ref="PXQ45:PXR45"/>
    <mergeCell ref="PXS45:PXT45"/>
    <mergeCell ref="PXU45:PXV45"/>
    <mergeCell ref="PXC45:PXD45"/>
    <mergeCell ref="PXE45:PXF45"/>
    <mergeCell ref="PXG45:PXH45"/>
    <mergeCell ref="PXI45:PXJ45"/>
    <mergeCell ref="PXK45:PXL45"/>
    <mergeCell ref="PWS45:PWT45"/>
    <mergeCell ref="PWU45:PWV45"/>
    <mergeCell ref="PWW45:PWX45"/>
    <mergeCell ref="PWY45:PWZ45"/>
    <mergeCell ref="PXA45:PXB45"/>
    <mergeCell ref="PWI45:PWJ45"/>
    <mergeCell ref="PWK45:PWL45"/>
    <mergeCell ref="PWM45:PWN45"/>
    <mergeCell ref="PWO45:PWP45"/>
    <mergeCell ref="PWQ45:PWR45"/>
    <mergeCell ref="PVY45:PVZ45"/>
    <mergeCell ref="PWA45:PWB45"/>
    <mergeCell ref="PWC45:PWD45"/>
    <mergeCell ref="PWE45:PWF45"/>
    <mergeCell ref="PWG45:PWH45"/>
    <mergeCell ref="PVO45:PVP45"/>
    <mergeCell ref="PVQ45:PVR45"/>
    <mergeCell ref="PVS45:PVT45"/>
    <mergeCell ref="PVU45:PVV45"/>
    <mergeCell ref="PVW45:PVX45"/>
    <mergeCell ref="PVE45:PVF45"/>
    <mergeCell ref="PVG45:PVH45"/>
    <mergeCell ref="PVI45:PVJ45"/>
    <mergeCell ref="PVK45:PVL45"/>
    <mergeCell ref="PVM45:PVN45"/>
    <mergeCell ref="QAE45:QAF45"/>
    <mergeCell ref="QAG45:QAH45"/>
    <mergeCell ref="QAI45:QAJ45"/>
    <mergeCell ref="QAK45:QAL45"/>
    <mergeCell ref="QAM45:QAN45"/>
    <mergeCell ref="PZU45:PZV45"/>
    <mergeCell ref="PZW45:PZX45"/>
    <mergeCell ref="PZY45:PZZ45"/>
    <mergeCell ref="QAA45:QAB45"/>
    <mergeCell ref="QAC45:QAD45"/>
    <mergeCell ref="PZK45:PZL45"/>
    <mergeCell ref="PZM45:PZN45"/>
    <mergeCell ref="PZO45:PZP45"/>
    <mergeCell ref="PZQ45:PZR45"/>
    <mergeCell ref="PZS45:PZT45"/>
    <mergeCell ref="PZA45:PZB45"/>
    <mergeCell ref="PZC45:PZD45"/>
    <mergeCell ref="PZE45:PZF45"/>
    <mergeCell ref="PZG45:PZH45"/>
    <mergeCell ref="PZI45:PZJ45"/>
    <mergeCell ref="PYQ45:PYR45"/>
    <mergeCell ref="PYS45:PYT45"/>
    <mergeCell ref="PYU45:PYV45"/>
    <mergeCell ref="PYW45:PYX45"/>
    <mergeCell ref="PYY45:PYZ45"/>
    <mergeCell ref="PYG45:PYH45"/>
    <mergeCell ref="PYI45:PYJ45"/>
    <mergeCell ref="PYK45:PYL45"/>
    <mergeCell ref="PYM45:PYN45"/>
    <mergeCell ref="PYO45:PYP45"/>
    <mergeCell ref="PXW45:PXX45"/>
    <mergeCell ref="PXY45:PXZ45"/>
    <mergeCell ref="PYA45:PYB45"/>
    <mergeCell ref="PYC45:PYD45"/>
    <mergeCell ref="PYE45:PYF45"/>
    <mergeCell ref="QCW45:QCX45"/>
    <mergeCell ref="QCY45:QCZ45"/>
    <mergeCell ref="QDA45:QDB45"/>
    <mergeCell ref="QDC45:QDD45"/>
    <mergeCell ref="QDE45:QDF45"/>
    <mergeCell ref="QCM45:QCN45"/>
    <mergeCell ref="QCO45:QCP45"/>
    <mergeCell ref="QCQ45:QCR45"/>
    <mergeCell ref="QCS45:QCT45"/>
    <mergeCell ref="QCU45:QCV45"/>
    <mergeCell ref="QCC45:QCD45"/>
    <mergeCell ref="QCE45:QCF45"/>
    <mergeCell ref="QCG45:QCH45"/>
    <mergeCell ref="QCI45:QCJ45"/>
    <mergeCell ref="QCK45:QCL45"/>
    <mergeCell ref="QBS45:QBT45"/>
    <mergeCell ref="QBU45:QBV45"/>
    <mergeCell ref="QBW45:QBX45"/>
    <mergeCell ref="QBY45:QBZ45"/>
    <mergeCell ref="QCA45:QCB45"/>
    <mergeCell ref="QBI45:QBJ45"/>
    <mergeCell ref="QBK45:QBL45"/>
    <mergeCell ref="QBM45:QBN45"/>
    <mergeCell ref="QBO45:QBP45"/>
    <mergeCell ref="QBQ45:QBR45"/>
    <mergeCell ref="QAY45:QAZ45"/>
    <mergeCell ref="QBA45:QBB45"/>
    <mergeCell ref="QBC45:QBD45"/>
    <mergeCell ref="QBE45:QBF45"/>
    <mergeCell ref="QBG45:QBH45"/>
    <mergeCell ref="QAO45:QAP45"/>
    <mergeCell ref="QAQ45:QAR45"/>
    <mergeCell ref="QAS45:QAT45"/>
    <mergeCell ref="QAU45:QAV45"/>
    <mergeCell ref="QAW45:QAX45"/>
    <mergeCell ref="QFO45:QFP45"/>
    <mergeCell ref="QFQ45:QFR45"/>
    <mergeCell ref="QFS45:QFT45"/>
    <mergeCell ref="QFU45:QFV45"/>
    <mergeCell ref="QFW45:QFX45"/>
    <mergeCell ref="QFE45:QFF45"/>
    <mergeCell ref="QFG45:QFH45"/>
    <mergeCell ref="QFI45:QFJ45"/>
    <mergeCell ref="QFK45:QFL45"/>
    <mergeCell ref="QFM45:QFN45"/>
    <mergeCell ref="QEU45:QEV45"/>
    <mergeCell ref="QEW45:QEX45"/>
    <mergeCell ref="QEY45:QEZ45"/>
    <mergeCell ref="QFA45:QFB45"/>
    <mergeCell ref="QFC45:QFD45"/>
    <mergeCell ref="QEK45:QEL45"/>
    <mergeCell ref="QEM45:QEN45"/>
    <mergeCell ref="QEO45:QEP45"/>
    <mergeCell ref="QEQ45:QER45"/>
    <mergeCell ref="QES45:QET45"/>
    <mergeCell ref="QEA45:QEB45"/>
    <mergeCell ref="QEC45:QED45"/>
    <mergeCell ref="QEE45:QEF45"/>
    <mergeCell ref="QEG45:QEH45"/>
    <mergeCell ref="QEI45:QEJ45"/>
    <mergeCell ref="QDQ45:QDR45"/>
    <mergeCell ref="QDS45:QDT45"/>
    <mergeCell ref="QDU45:QDV45"/>
    <mergeCell ref="QDW45:QDX45"/>
    <mergeCell ref="QDY45:QDZ45"/>
    <mergeCell ref="QDG45:QDH45"/>
    <mergeCell ref="QDI45:QDJ45"/>
    <mergeCell ref="QDK45:QDL45"/>
    <mergeCell ref="QDM45:QDN45"/>
    <mergeCell ref="QDO45:QDP45"/>
    <mergeCell ref="QIG45:QIH45"/>
    <mergeCell ref="QII45:QIJ45"/>
    <mergeCell ref="QIK45:QIL45"/>
    <mergeCell ref="QIM45:QIN45"/>
    <mergeCell ref="QIO45:QIP45"/>
    <mergeCell ref="QHW45:QHX45"/>
    <mergeCell ref="QHY45:QHZ45"/>
    <mergeCell ref="QIA45:QIB45"/>
    <mergeCell ref="QIC45:QID45"/>
    <mergeCell ref="QIE45:QIF45"/>
    <mergeCell ref="QHM45:QHN45"/>
    <mergeCell ref="QHO45:QHP45"/>
    <mergeCell ref="QHQ45:QHR45"/>
    <mergeCell ref="QHS45:QHT45"/>
    <mergeCell ref="QHU45:QHV45"/>
    <mergeCell ref="QHC45:QHD45"/>
    <mergeCell ref="QHE45:QHF45"/>
    <mergeCell ref="QHG45:QHH45"/>
    <mergeCell ref="QHI45:QHJ45"/>
    <mergeCell ref="QHK45:QHL45"/>
    <mergeCell ref="QGS45:QGT45"/>
    <mergeCell ref="QGU45:QGV45"/>
    <mergeCell ref="QGW45:QGX45"/>
    <mergeCell ref="QGY45:QGZ45"/>
    <mergeCell ref="QHA45:QHB45"/>
    <mergeCell ref="QGI45:QGJ45"/>
    <mergeCell ref="QGK45:QGL45"/>
    <mergeCell ref="QGM45:QGN45"/>
    <mergeCell ref="QGO45:QGP45"/>
    <mergeCell ref="QGQ45:QGR45"/>
    <mergeCell ref="QFY45:QFZ45"/>
    <mergeCell ref="QGA45:QGB45"/>
    <mergeCell ref="QGC45:QGD45"/>
    <mergeCell ref="QGE45:QGF45"/>
    <mergeCell ref="QGG45:QGH45"/>
    <mergeCell ref="QKY45:QKZ45"/>
    <mergeCell ref="QLA45:QLB45"/>
    <mergeCell ref="QLC45:QLD45"/>
    <mergeCell ref="QLE45:QLF45"/>
    <mergeCell ref="QLG45:QLH45"/>
    <mergeCell ref="QKO45:QKP45"/>
    <mergeCell ref="QKQ45:QKR45"/>
    <mergeCell ref="QKS45:QKT45"/>
    <mergeCell ref="QKU45:QKV45"/>
    <mergeCell ref="QKW45:QKX45"/>
    <mergeCell ref="QKE45:QKF45"/>
    <mergeCell ref="QKG45:QKH45"/>
    <mergeCell ref="QKI45:QKJ45"/>
    <mergeCell ref="QKK45:QKL45"/>
    <mergeCell ref="QKM45:QKN45"/>
    <mergeCell ref="QJU45:QJV45"/>
    <mergeCell ref="QJW45:QJX45"/>
    <mergeCell ref="QJY45:QJZ45"/>
    <mergeCell ref="QKA45:QKB45"/>
    <mergeCell ref="QKC45:QKD45"/>
    <mergeCell ref="QJK45:QJL45"/>
    <mergeCell ref="QJM45:QJN45"/>
    <mergeCell ref="QJO45:QJP45"/>
    <mergeCell ref="QJQ45:QJR45"/>
    <mergeCell ref="QJS45:QJT45"/>
    <mergeCell ref="QJA45:QJB45"/>
    <mergeCell ref="QJC45:QJD45"/>
    <mergeCell ref="QJE45:QJF45"/>
    <mergeCell ref="QJG45:QJH45"/>
    <mergeCell ref="QJI45:QJJ45"/>
    <mergeCell ref="QIQ45:QIR45"/>
    <mergeCell ref="QIS45:QIT45"/>
    <mergeCell ref="QIU45:QIV45"/>
    <mergeCell ref="QIW45:QIX45"/>
    <mergeCell ref="QIY45:QIZ45"/>
    <mergeCell ref="QNQ45:QNR45"/>
    <mergeCell ref="QNS45:QNT45"/>
    <mergeCell ref="QNU45:QNV45"/>
    <mergeCell ref="QNW45:QNX45"/>
    <mergeCell ref="QNY45:QNZ45"/>
    <mergeCell ref="QNG45:QNH45"/>
    <mergeCell ref="QNI45:QNJ45"/>
    <mergeCell ref="QNK45:QNL45"/>
    <mergeCell ref="QNM45:QNN45"/>
    <mergeCell ref="QNO45:QNP45"/>
    <mergeCell ref="QMW45:QMX45"/>
    <mergeCell ref="QMY45:QMZ45"/>
    <mergeCell ref="QNA45:QNB45"/>
    <mergeCell ref="QNC45:QND45"/>
    <mergeCell ref="QNE45:QNF45"/>
    <mergeCell ref="QMM45:QMN45"/>
    <mergeCell ref="QMO45:QMP45"/>
    <mergeCell ref="QMQ45:QMR45"/>
    <mergeCell ref="QMS45:QMT45"/>
    <mergeCell ref="QMU45:QMV45"/>
    <mergeCell ref="QMC45:QMD45"/>
    <mergeCell ref="QME45:QMF45"/>
    <mergeCell ref="QMG45:QMH45"/>
    <mergeCell ref="QMI45:QMJ45"/>
    <mergeCell ref="QMK45:QML45"/>
    <mergeCell ref="QLS45:QLT45"/>
    <mergeCell ref="QLU45:QLV45"/>
    <mergeCell ref="QLW45:QLX45"/>
    <mergeCell ref="QLY45:QLZ45"/>
    <mergeCell ref="QMA45:QMB45"/>
    <mergeCell ref="QLI45:QLJ45"/>
    <mergeCell ref="QLK45:QLL45"/>
    <mergeCell ref="QLM45:QLN45"/>
    <mergeCell ref="QLO45:QLP45"/>
    <mergeCell ref="QLQ45:QLR45"/>
    <mergeCell ref="QQI45:QQJ45"/>
    <mergeCell ref="QQK45:QQL45"/>
    <mergeCell ref="QQM45:QQN45"/>
    <mergeCell ref="QQO45:QQP45"/>
    <mergeCell ref="QQQ45:QQR45"/>
    <mergeCell ref="QPY45:QPZ45"/>
    <mergeCell ref="QQA45:QQB45"/>
    <mergeCell ref="QQC45:QQD45"/>
    <mergeCell ref="QQE45:QQF45"/>
    <mergeCell ref="QQG45:QQH45"/>
    <mergeCell ref="QPO45:QPP45"/>
    <mergeCell ref="QPQ45:QPR45"/>
    <mergeCell ref="QPS45:QPT45"/>
    <mergeCell ref="QPU45:QPV45"/>
    <mergeCell ref="QPW45:QPX45"/>
    <mergeCell ref="QPE45:QPF45"/>
    <mergeCell ref="QPG45:QPH45"/>
    <mergeCell ref="QPI45:QPJ45"/>
    <mergeCell ref="QPK45:QPL45"/>
    <mergeCell ref="QPM45:QPN45"/>
    <mergeCell ref="QOU45:QOV45"/>
    <mergeCell ref="QOW45:QOX45"/>
    <mergeCell ref="QOY45:QOZ45"/>
    <mergeCell ref="QPA45:QPB45"/>
    <mergeCell ref="QPC45:QPD45"/>
    <mergeCell ref="QOK45:QOL45"/>
    <mergeCell ref="QOM45:QON45"/>
    <mergeCell ref="QOO45:QOP45"/>
    <mergeCell ref="QOQ45:QOR45"/>
    <mergeCell ref="QOS45:QOT45"/>
    <mergeCell ref="QOA45:QOB45"/>
    <mergeCell ref="QOC45:QOD45"/>
    <mergeCell ref="QOE45:QOF45"/>
    <mergeCell ref="QOG45:QOH45"/>
    <mergeCell ref="QOI45:QOJ45"/>
    <mergeCell ref="QTA45:QTB45"/>
    <mergeCell ref="QTC45:QTD45"/>
    <mergeCell ref="QTE45:QTF45"/>
    <mergeCell ref="QTG45:QTH45"/>
    <mergeCell ref="QTI45:QTJ45"/>
    <mergeCell ref="QSQ45:QSR45"/>
    <mergeCell ref="QSS45:QST45"/>
    <mergeCell ref="QSU45:QSV45"/>
    <mergeCell ref="QSW45:QSX45"/>
    <mergeCell ref="QSY45:QSZ45"/>
    <mergeCell ref="QSG45:QSH45"/>
    <mergeCell ref="QSI45:QSJ45"/>
    <mergeCell ref="QSK45:QSL45"/>
    <mergeCell ref="QSM45:QSN45"/>
    <mergeCell ref="QSO45:QSP45"/>
    <mergeCell ref="QRW45:QRX45"/>
    <mergeCell ref="QRY45:QRZ45"/>
    <mergeCell ref="QSA45:QSB45"/>
    <mergeCell ref="QSC45:QSD45"/>
    <mergeCell ref="QSE45:QSF45"/>
    <mergeCell ref="QRM45:QRN45"/>
    <mergeCell ref="QRO45:QRP45"/>
    <mergeCell ref="QRQ45:QRR45"/>
    <mergeCell ref="QRS45:QRT45"/>
    <mergeCell ref="QRU45:QRV45"/>
    <mergeCell ref="QRC45:QRD45"/>
    <mergeCell ref="QRE45:QRF45"/>
    <mergeCell ref="QRG45:QRH45"/>
    <mergeCell ref="QRI45:QRJ45"/>
    <mergeCell ref="QRK45:QRL45"/>
    <mergeCell ref="QQS45:QQT45"/>
    <mergeCell ref="QQU45:QQV45"/>
    <mergeCell ref="QQW45:QQX45"/>
    <mergeCell ref="QQY45:QQZ45"/>
    <mergeCell ref="QRA45:QRB45"/>
    <mergeCell ref="QVS45:QVT45"/>
    <mergeCell ref="QVU45:QVV45"/>
    <mergeCell ref="QVW45:QVX45"/>
    <mergeCell ref="QVY45:QVZ45"/>
    <mergeCell ref="QWA45:QWB45"/>
    <mergeCell ref="QVI45:QVJ45"/>
    <mergeCell ref="QVK45:QVL45"/>
    <mergeCell ref="QVM45:QVN45"/>
    <mergeCell ref="QVO45:QVP45"/>
    <mergeCell ref="QVQ45:QVR45"/>
    <mergeCell ref="QUY45:QUZ45"/>
    <mergeCell ref="QVA45:QVB45"/>
    <mergeCell ref="QVC45:QVD45"/>
    <mergeCell ref="QVE45:QVF45"/>
    <mergeCell ref="QVG45:QVH45"/>
    <mergeCell ref="QUO45:QUP45"/>
    <mergeCell ref="QUQ45:QUR45"/>
    <mergeCell ref="QUS45:QUT45"/>
    <mergeCell ref="QUU45:QUV45"/>
    <mergeCell ref="QUW45:QUX45"/>
    <mergeCell ref="QUE45:QUF45"/>
    <mergeCell ref="QUG45:QUH45"/>
    <mergeCell ref="QUI45:QUJ45"/>
    <mergeCell ref="QUK45:QUL45"/>
    <mergeCell ref="QUM45:QUN45"/>
    <mergeCell ref="QTU45:QTV45"/>
    <mergeCell ref="QTW45:QTX45"/>
    <mergeCell ref="QTY45:QTZ45"/>
    <mergeCell ref="QUA45:QUB45"/>
    <mergeCell ref="QUC45:QUD45"/>
    <mergeCell ref="QTK45:QTL45"/>
    <mergeCell ref="QTM45:QTN45"/>
    <mergeCell ref="QTO45:QTP45"/>
    <mergeCell ref="QTQ45:QTR45"/>
    <mergeCell ref="QTS45:QTT45"/>
    <mergeCell ref="QYK45:QYL45"/>
    <mergeCell ref="QYM45:QYN45"/>
    <mergeCell ref="QYO45:QYP45"/>
    <mergeCell ref="QYQ45:QYR45"/>
    <mergeCell ref="QYS45:QYT45"/>
    <mergeCell ref="QYA45:QYB45"/>
    <mergeCell ref="QYC45:QYD45"/>
    <mergeCell ref="QYE45:QYF45"/>
    <mergeCell ref="QYG45:QYH45"/>
    <mergeCell ref="QYI45:QYJ45"/>
    <mergeCell ref="QXQ45:QXR45"/>
    <mergeCell ref="QXS45:QXT45"/>
    <mergeCell ref="QXU45:QXV45"/>
    <mergeCell ref="QXW45:QXX45"/>
    <mergeCell ref="QXY45:QXZ45"/>
    <mergeCell ref="QXG45:QXH45"/>
    <mergeCell ref="QXI45:QXJ45"/>
    <mergeCell ref="QXK45:QXL45"/>
    <mergeCell ref="QXM45:QXN45"/>
    <mergeCell ref="QXO45:QXP45"/>
    <mergeCell ref="QWW45:QWX45"/>
    <mergeCell ref="QWY45:QWZ45"/>
    <mergeCell ref="QXA45:QXB45"/>
    <mergeCell ref="QXC45:QXD45"/>
    <mergeCell ref="QXE45:QXF45"/>
    <mergeCell ref="QWM45:QWN45"/>
    <mergeCell ref="QWO45:QWP45"/>
    <mergeCell ref="QWQ45:QWR45"/>
    <mergeCell ref="QWS45:QWT45"/>
    <mergeCell ref="QWU45:QWV45"/>
    <mergeCell ref="QWC45:QWD45"/>
    <mergeCell ref="QWE45:QWF45"/>
    <mergeCell ref="QWG45:QWH45"/>
    <mergeCell ref="QWI45:QWJ45"/>
    <mergeCell ref="QWK45:QWL45"/>
    <mergeCell ref="RBC45:RBD45"/>
    <mergeCell ref="RBE45:RBF45"/>
    <mergeCell ref="RBG45:RBH45"/>
    <mergeCell ref="RBI45:RBJ45"/>
    <mergeCell ref="RBK45:RBL45"/>
    <mergeCell ref="RAS45:RAT45"/>
    <mergeCell ref="RAU45:RAV45"/>
    <mergeCell ref="RAW45:RAX45"/>
    <mergeCell ref="RAY45:RAZ45"/>
    <mergeCell ref="RBA45:RBB45"/>
    <mergeCell ref="RAI45:RAJ45"/>
    <mergeCell ref="RAK45:RAL45"/>
    <mergeCell ref="RAM45:RAN45"/>
    <mergeCell ref="RAO45:RAP45"/>
    <mergeCell ref="RAQ45:RAR45"/>
    <mergeCell ref="QZY45:QZZ45"/>
    <mergeCell ref="RAA45:RAB45"/>
    <mergeCell ref="RAC45:RAD45"/>
    <mergeCell ref="RAE45:RAF45"/>
    <mergeCell ref="RAG45:RAH45"/>
    <mergeCell ref="QZO45:QZP45"/>
    <mergeCell ref="QZQ45:QZR45"/>
    <mergeCell ref="QZS45:QZT45"/>
    <mergeCell ref="QZU45:QZV45"/>
    <mergeCell ref="QZW45:QZX45"/>
    <mergeCell ref="QZE45:QZF45"/>
    <mergeCell ref="QZG45:QZH45"/>
    <mergeCell ref="QZI45:QZJ45"/>
    <mergeCell ref="QZK45:QZL45"/>
    <mergeCell ref="QZM45:QZN45"/>
    <mergeCell ref="QYU45:QYV45"/>
    <mergeCell ref="QYW45:QYX45"/>
    <mergeCell ref="QYY45:QYZ45"/>
    <mergeCell ref="QZA45:QZB45"/>
    <mergeCell ref="QZC45:QZD45"/>
    <mergeCell ref="RDU45:RDV45"/>
    <mergeCell ref="RDW45:RDX45"/>
    <mergeCell ref="RDY45:RDZ45"/>
    <mergeCell ref="REA45:REB45"/>
    <mergeCell ref="REC45:RED45"/>
    <mergeCell ref="RDK45:RDL45"/>
    <mergeCell ref="RDM45:RDN45"/>
    <mergeCell ref="RDO45:RDP45"/>
    <mergeCell ref="RDQ45:RDR45"/>
    <mergeCell ref="RDS45:RDT45"/>
    <mergeCell ref="RDA45:RDB45"/>
    <mergeCell ref="RDC45:RDD45"/>
    <mergeCell ref="RDE45:RDF45"/>
    <mergeCell ref="RDG45:RDH45"/>
    <mergeCell ref="RDI45:RDJ45"/>
    <mergeCell ref="RCQ45:RCR45"/>
    <mergeCell ref="RCS45:RCT45"/>
    <mergeCell ref="RCU45:RCV45"/>
    <mergeCell ref="RCW45:RCX45"/>
    <mergeCell ref="RCY45:RCZ45"/>
    <mergeCell ref="RCG45:RCH45"/>
    <mergeCell ref="RCI45:RCJ45"/>
    <mergeCell ref="RCK45:RCL45"/>
    <mergeCell ref="RCM45:RCN45"/>
    <mergeCell ref="RCO45:RCP45"/>
    <mergeCell ref="RBW45:RBX45"/>
    <mergeCell ref="RBY45:RBZ45"/>
    <mergeCell ref="RCA45:RCB45"/>
    <mergeCell ref="RCC45:RCD45"/>
    <mergeCell ref="RCE45:RCF45"/>
    <mergeCell ref="RBM45:RBN45"/>
    <mergeCell ref="RBO45:RBP45"/>
    <mergeCell ref="RBQ45:RBR45"/>
    <mergeCell ref="RBS45:RBT45"/>
    <mergeCell ref="RBU45:RBV45"/>
    <mergeCell ref="RGM45:RGN45"/>
    <mergeCell ref="RGO45:RGP45"/>
    <mergeCell ref="RGQ45:RGR45"/>
    <mergeCell ref="RGS45:RGT45"/>
    <mergeCell ref="RGU45:RGV45"/>
    <mergeCell ref="RGC45:RGD45"/>
    <mergeCell ref="RGE45:RGF45"/>
    <mergeCell ref="RGG45:RGH45"/>
    <mergeCell ref="RGI45:RGJ45"/>
    <mergeCell ref="RGK45:RGL45"/>
    <mergeCell ref="RFS45:RFT45"/>
    <mergeCell ref="RFU45:RFV45"/>
    <mergeCell ref="RFW45:RFX45"/>
    <mergeCell ref="RFY45:RFZ45"/>
    <mergeCell ref="RGA45:RGB45"/>
    <mergeCell ref="RFI45:RFJ45"/>
    <mergeCell ref="RFK45:RFL45"/>
    <mergeCell ref="RFM45:RFN45"/>
    <mergeCell ref="RFO45:RFP45"/>
    <mergeCell ref="RFQ45:RFR45"/>
    <mergeCell ref="REY45:REZ45"/>
    <mergeCell ref="RFA45:RFB45"/>
    <mergeCell ref="RFC45:RFD45"/>
    <mergeCell ref="RFE45:RFF45"/>
    <mergeCell ref="RFG45:RFH45"/>
    <mergeCell ref="REO45:REP45"/>
    <mergeCell ref="REQ45:RER45"/>
    <mergeCell ref="RES45:RET45"/>
    <mergeCell ref="REU45:REV45"/>
    <mergeCell ref="REW45:REX45"/>
    <mergeCell ref="REE45:REF45"/>
    <mergeCell ref="REG45:REH45"/>
    <mergeCell ref="REI45:REJ45"/>
    <mergeCell ref="REK45:REL45"/>
    <mergeCell ref="REM45:REN45"/>
    <mergeCell ref="RJE45:RJF45"/>
    <mergeCell ref="RJG45:RJH45"/>
    <mergeCell ref="RJI45:RJJ45"/>
    <mergeCell ref="RJK45:RJL45"/>
    <mergeCell ref="RJM45:RJN45"/>
    <mergeCell ref="RIU45:RIV45"/>
    <mergeCell ref="RIW45:RIX45"/>
    <mergeCell ref="RIY45:RIZ45"/>
    <mergeCell ref="RJA45:RJB45"/>
    <mergeCell ref="RJC45:RJD45"/>
    <mergeCell ref="RIK45:RIL45"/>
    <mergeCell ref="RIM45:RIN45"/>
    <mergeCell ref="RIO45:RIP45"/>
    <mergeCell ref="RIQ45:RIR45"/>
    <mergeCell ref="RIS45:RIT45"/>
    <mergeCell ref="RIA45:RIB45"/>
    <mergeCell ref="RIC45:RID45"/>
    <mergeCell ref="RIE45:RIF45"/>
    <mergeCell ref="RIG45:RIH45"/>
    <mergeCell ref="RII45:RIJ45"/>
    <mergeCell ref="RHQ45:RHR45"/>
    <mergeCell ref="RHS45:RHT45"/>
    <mergeCell ref="RHU45:RHV45"/>
    <mergeCell ref="RHW45:RHX45"/>
    <mergeCell ref="RHY45:RHZ45"/>
    <mergeCell ref="RHG45:RHH45"/>
    <mergeCell ref="RHI45:RHJ45"/>
    <mergeCell ref="RHK45:RHL45"/>
    <mergeCell ref="RHM45:RHN45"/>
    <mergeCell ref="RHO45:RHP45"/>
    <mergeCell ref="RGW45:RGX45"/>
    <mergeCell ref="RGY45:RGZ45"/>
    <mergeCell ref="RHA45:RHB45"/>
    <mergeCell ref="RHC45:RHD45"/>
    <mergeCell ref="RHE45:RHF45"/>
    <mergeCell ref="RLW45:RLX45"/>
    <mergeCell ref="RLY45:RLZ45"/>
    <mergeCell ref="RMA45:RMB45"/>
    <mergeCell ref="RMC45:RMD45"/>
    <mergeCell ref="RME45:RMF45"/>
    <mergeCell ref="RLM45:RLN45"/>
    <mergeCell ref="RLO45:RLP45"/>
    <mergeCell ref="RLQ45:RLR45"/>
    <mergeCell ref="RLS45:RLT45"/>
    <mergeCell ref="RLU45:RLV45"/>
    <mergeCell ref="RLC45:RLD45"/>
    <mergeCell ref="RLE45:RLF45"/>
    <mergeCell ref="RLG45:RLH45"/>
    <mergeCell ref="RLI45:RLJ45"/>
    <mergeCell ref="RLK45:RLL45"/>
    <mergeCell ref="RKS45:RKT45"/>
    <mergeCell ref="RKU45:RKV45"/>
    <mergeCell ref="RKW45:RKX45"/>
    <mergeCell ref="RKY45:RKZ45"/>
    <mergeCell ref="RLA45:RLB45"/>
    <mergeCell ref="RKI45:RKJ45"/>
    <mergeCell ref="RKK45:RKL45"/>
    <mergeCell ref="RKM45:RKN45"/>
    <mergeCell ref="RKO45:RKP45"/>
    <mergeCell ref="RKQ45:RKR45"/>
    <mergeCell ref="RJY45:RJZ45"/>
    <mergeCell ref="RKA45:RKB45"/>
    <mergeCell ref="RKC45:RKD45"/>
    <mergeCell ref="RKE45:RKF45"/>
    <mergeCell ref="RKG45:RKH45"/>
    <mergeCell ref="RJO45:RJP45"/>
    <mergeCell ref="RJQ45:RJR45"/>
    <mergeCell ref="RJS45:RJT45"/>
    <mergeCell ref="RJU45:RJV45"/>
    <mergeCell ref="RJW45:RJX45"/>
    <mergeCell ref="ROO45:ROP45"/>
    <mergeCell ref="ROQ45:ROR45"/>
    <mergeCell ref="ROS45:ROT45"/>
    <mergeCell ref="ROU45:ROV45"/>
    <mergeCell ref="ROW45:ROX45"/>
    <mergeCell ref="ROE45:ROF45"/>
    <mergeCell ref="ROG45:ROH45"/>
    <mergeCell ref="ROI45:ROJ45"/>
    <mergeCell ref="ROK45:ROL45"/>
    <mergeCell ref="ROM45:RON45"/>
    <mergeCell ref="RNU45:RNV45"/>
    <mergeCell ref="RNW45:RNX45"/>
    <mergeCell ref="RNY45:RNZ45"/>
    <mergeCell ref="ROA45:ROB45"/>
    <mergeCell ref="ROC45:ROD45"/>
    <mergeCell ref="RNK45:RNL45"/>
    <mergeCell ref="RNM45:RNN45"/>
    <mergeCell ref="RNO45:RNP45"/>
    <mergeCell ref="RNQ45:RNR45"/>
    <mergeCell ref="RNS45:RNT45"/>
    <mergeCell ref="RNA45:RNB45"/>
    <mergeCell ref="RNC45:RND45"/>
    <mergeCell ref="RNE45:RNF45"/>
    <mergeCell ref="RNG45:RNH45"/>
    <mergeCell ref="RNI45:RNJ45"/>
    <mergeCell ref="RMQ45:RMR45"/>
    <mergeCell ref="RMS45:RMT45"/>
    <mergeCell ref="RMU45:RMV45"/>
    <mergeCell ref="RMW45:RMX45"/>
    <mergeCell ref="RMY45:RMZ45"/>
    <mergeCell ref="RMG45:RMH45"/>
    <mergeCell ref="RMI45:RMJ45"/>
    <mergeCell ref="RMK45:RML45"/>
    <mergeCell ref="RMM45:RMN45"/>
    <mergeCell ref="RMO45:RMP45"/>
    <mergeCell ref="RRG45:RRH45"/>
    <mergeCell ref="RRI45:RRJ45"/>
    <mergeCell ref="RRK45:RRL45"/>
    <mergeCell ref="RRM45:RRN45"/>
    <mergeCell ref="RRO45:RRP45"/>
    <mergeCell ref="RQW45:RQX45"/>
    <mergeCell ref="RQY45:RQZ45"/>
    <mergeCell ref="RRA45:RRB45"/>
    <mergeCell ref="RRC45:RRD45"/>
    <mergeCell ref="RRE45:RRF45"/>
    <mergeCell ref="RQM45:RQN45"/>
    <mergeCell ref="RQO45:RQP45"/>
    <mergeCell ref="RQQ45:RQR45"/>
    <mergeCell ref="RQS45:RQT45"/>
    <mergeCell ref="RQU45:RQV45"/>
    <mergeCell ref="RQC45:RQD45"/>
    <mergeCell ref="RQE45:RQF45"/>
    <mergeCell ref="RQG45:RQH45"/>
    <mergeCell ref="RQI45:RQJ45"/>
    <mergeCell ref="RQK45:RQL45"/>
    <mergeCell ref="RPS45:RPT45"/>
    <mergeCell ref="RPU45:RPV45"/>
    <mergeCell ref="RPW45:RPX45"/>
    <mergeCell ref="RPY45:RPZ45"/>
    <mergeCell ref="RQA45:RQB45"/>
    <mergeCell ref="RPI45:RPJ45"/>
    <mergeCell ref="RPK45:RPL45"/>
    <mergeCell ref="RPM45:RPN45"/>
    <mergeCell ref="RPO45:RPP45"/>
    <mergeCell ref="RPQ45:RPR45"/>
    <mergeCell ref="ROY45:ROZ45"/>
    <mergeCell ref="RPA45:RPB45"/>
    <mergeCell ref="RPC45:RPD45"/>
    <mergeCell ref="RPE45:RPF45"/>
    <mergeCell ref="RPG45:RPH45"/>
    <mergeCell ref="RTY45:RTZ45"/>
    <mergeCell ref="RUA45:RUB45"/>
    <mergeCell ref="RUC45:RUD45"/>
    <mergeCell ref="RUE45:RUF45"/>
    <mergeCell ref="RUG45:RUH45"/>
    <mergeCell ref="RTO45:RTP45"/>
    <mergeCell ref="RTQ45:RTR45"/>
    <mergeCell ref="RTS45:RTT45"/>
    <mergeCell ref="RTU45:RTV45"/>
    <mergeCell ref="RTW45:RTX45"/>
    <mergeCell ref="RTE45:RTF45"/>
    <mergeCell ref="RTG45:RTH45"/>
    <mergeCell ref="RTI45:RTJ45"/>
    <mergeCell ref="RTK45:RTL45"/>
    <mergeCell ref="RTM45:RTN45"/>
    <mergeCell ref="RSU45:RSV45"/>
    <mergeCell ref="RSW45:RSX45"/>
    <mergeCell ref="RSY45:RSZ45"/>
    <mergeCell ref="RTA45:RTB45"/>
    <mergeCell ref="RTC45:RTD45"/>
    <mergeCell ref="RSK45:RSL45"/>
    <mergeCell ref="RSM45:RSN45"/>
    <mergeCell ref="RSO45:RSP45"/>
    <mergeCell ref="RSQ45:RSR45"/>
    <mergeCell ref="RSS45:RST45"/>
    <mergeCell ref="RSA45:RSB45"/>
    <mergeCell ref="RSC45:RSD45"/>
    <mergeCell ref="RSE45:RSF45"/>
    <mergeCell ref="RSG45:RSH45"/>
    <mergeCell ref="RSI45:RSJ45"/>
    <mergeCell ref="RRQ45:RRR45"/>
    <mergeCell ref="RRS45:RRT45"/>
    <mergeCell ref="RRU45:RRV45"/>
    <mergeCell ref="RRW45:RRX45"/>
    <mergeCell ref="RRY45:RRZ45"/>
    <mergeCell ref="RWQ45:RWR45"/>
    <mergeCell ref="RWS45:RWT45"/>
    <mergeCell ref="RWU45:RWV45"/>
    <mergeCell ref="RWW45:RWX45"/>
    <mergeCell ref="RWY45:RWZ45"/>
    <mergeCell ref="RWG45:RWH45"/>
    <mergeCell ref="RWI45:RWJ45"/>
    <mergeCell ref="RWK45:RWL45"/>
    <mergeCell ref="RWM45:RWN45"/>
    <mergeCell ref="RWO45:RWP45"/>
    <mergeCell ref="RVW45:RVX45"/>
    <mergeCell ref="RVY45:RVZ45"/>
    <mergeCell ref="RWA45:RWB45"/>
    <mergeCell ref="RWC45:RWD45"/>
    <mergeCell ref="RWE45:RWF45"/>
    <mergeCell ref="RVM45:RVN45"/>
    <mergeCell ref="RVO45:RVP45"/>
    <mergeCell ref="RVQ45:RVR45"/>
    <mergeCell ref="RVS45:RVT45"/>
    <mergeCell ref="RVU45:RVV45"/>
    <mergeCell ref="RVC45:RVD45"/>
    <mergeCell ref="RVE45:RVF45"/>
    <mergeCell ref="RVG45:RVH45"/>
    <mergeCell ref="RVI45:RVJ45"/>
    <mergeCell ref="RVK45:RVL45"/>
    <mergeCell ref="RUS45:RUT45"/>
    <mergeCell ref="RUU45:RUV45"/>
    <mergeCell ref="RUW45:RUX45"/>
    <mergeCell ref="RUY45:RUZ45"/>
    <mergeCell ref="RVA45:RVB45"/>
    <mergeCell ref="RUI45:RUJ45"/>
    <mergeCell ref="RUK45:RUL45"/>
    <mergeCell ref="RUM45:RUN45"/>
    <mergeCell ref="RUO45:RUP45"/>
    <mergeCell ref="RUQ45:RUR45"/>
    <mergeCell ref="RZI45:RZJ45"/>
    <mergeCell ref="RZK45:RZL45"/>
    <mergeCell ref="RZM45:RZN45"/>
    <mergeCell ref="RZO45:RZP45"/>
    <mergeCell ref="RZQ45:RZR45"/>
    <mergeCell ref="RYY45:RYZ45"/>
    <mergeCell ref="RZA45:RZB45"/>
    <mergeCell ref="RZC45:RZD45"/>
    <mergeCell ref="RZE45:RZF45"/>
    <mergeCell ref="RZG45:RZH45"/>
    <mergeCell ref="RYO45:RYP45"/>
    <mergeCell ref="RYQ45:RYR45"/>
    <mergeCell ref="RYS45:RYT45"/>
    <mergeCell ref="RYU45:RYV45"/>
    <mergeCell ref="RYW45:RYX45"/>
    <mergeCell ref="RYE45:RYF45"/>
    <mergeCell ref="RYG45:RYH45"/>
    <mergeCell ref="RYI45:RYJ45"/>
    <mergeCell ref="RYK45:RYL45"/>
    <mergeCell ref="RYM45:RYN45"/>
    <mergeCell ref="RXU45:RXV45"/>
    <mergeCell ref="RXW45:RXX45"/>
    <mergeCell ref="RXY45:RXZ45"/>
    <mergeCell ref="RYA45:RYB45"/>
    <mergeCell ref="RYC45:RYD45"/>
    <mergeCell ref="RXK45:RXL45"/>
    <mergeCell ref="RXM45:RXN45"/>
    <mergeCell ref="RXO45:RXP45"/>
    <mergeCell ref="RXQ45:RXR45"/>
    <mergeCell ref="RXS45:RXT45"/>
    <mergeCell ref="RXA45:RXB45"/>
    <mergeCell ref="RXC45:RXD45"/>
    <mergeCell ref="RXE45:RXF45"/>
    <mergeCell ref="RXG45:RXH45"/>
    <mergeCell ref="RXI45:RXJ45"/>
    <mergeCell ref="SCA45:SCB45"/>
    <mergeCell ref="SCC45:SCD45"/>
    <mergeCell ref="SCE45:SCF45"/>
    <mergeCell ref="SCG45:SCH45"/>
    <mergeCell ref="SCI45:SCJ45"/>
    <mergeCell ref="SBQ45:SBR45"/>
    <mergeCell ref="SBS45:SBT45"/>
    <mergeCell ref="SBU45:SBV45"/>
    <mergeCell ref="SBW45:SBX45"/>
    <mergeCell ref="SBY45:SBZ45"/>
    <mergeCell ref="SBG45:SBH45"/>
    <mergeCell ref="SBI45:SBJ45"/>
    <mergeCell ref="SBK45:SBL45"/>
    <mergeCell ref="SBM45:SBN45"/>
    <mergeCell ref="SBO45:SBP45"/>
    <mergeCell ref="SAW45:SAX45"/>
    <mergeCell ref="SAY45:SAZ45"/>
    <mergeCell ref="SBA45:SBB45"/>
    <mergeCell ref="SBC45:SBD45"/>
    <mergeCell ref="SBE45:SBF45"/>
    <mergeCell ref="SAM45:SAN45"/>
    <mergeCell ref="SAO45:SAP45"/>
    <mergeCell ref="SAQ45:SAR45"/>
    <mergeCell ref="SAS45:SAT45"/>
    <mergeCell ref="SAU45:SAV45"/>
    <mergeCell ref="SAC45:SAD45"/>
    <mergeCell ref="SAE45:SAF45"/>
    <mergeCell ref="SAG45:SAH45"/>
    <mergeCell ref="SAI45:SAJ45"/>
    <mergeCell ref="SAK45:SAL45"/>
    <mergeCell ref="RZS45:RZT45"/>
    <mergeCell ref="RZU45:RZV45"/>
    <mergeCell ref="RZW45:RZX45"/>
    <mergeCell ref="RZY45:RZZ45"/>
    <mergeCell ref="SAA45:SAB45"/>
    <mergeCell ref="SES45:SET45"/>
    <mergeCell ref="SEU45:SEV45"/>
    <mergeCell ref="SEW45:SEX45"/>
    <mergeCell ref="SEY45:SEZ45"/>
    <mergeCell ref="SFA45:SFB45"/>
    <mergeCell ref="SEI45:SEJ45"/>
    <mergeCell ref="SEK45:SEL45"/>
    <mergeCell ref="SEM45:SEN45"/>
    <mergeCell ref="SEO45:SEP45"/>
    <mergeCell ref="SEQ45:SER45"/>
    <mergeCell ref="SDY45:SDZ45"/>
    <mergeCell ref="SEA45:SEB45"/>
    <mergeCell ref="SEC45:SED45"/>
    <mergeCell ref="SEE45:SEF45"/>
    <mergeCell ref="SEG45:SEH45"/>
    <mergeCell ref="SDO45:SDP45"/>
    <mergeCell ref="SDQ45:SDR45"/>
    <mergeCell ref="SDS45:SDT45"/>
    <mergeCell ref="SDU45:SDV45"/>
    <mergeCell ref="SDW45:SDX45"/>
    <mergeCell ref="SDE45:SDF45"/>
    <mergeCell ref="SDG45:SDH45"/>
    <mergeCell ref="SDI45:SDJ45"/>
    <mergeCell ref="SDK45:SDL45"/>
    <mergeCell ref="SDM45:SDN45"/>
    <mergeCell ref="SCU45:SCV45"/>
    <mergeCell ref="SCW45:SCX45"/>
    <mergeCell ref="SCY45:SCZ45"/>
    <mergeCell ref="SDA45:SDB45"/>
    <mergeCell ref="SDC45:SDD45"/>
    <mergeCell ref="SCK45:SCL45"/>
    <mergeCell ref="SCM45:SCN45"/>
    <mergeCell ref="SCO45:SCP45"/>
    <mergeCell ref="SCQ45:SCR45"/>
    <mergeCell ref="SCS45:SCT45"/>
    <mergeCell ref="SHK45:SHL45"/>
    <mergeCell ref="SHM45:SHN45"/>
    <mergeCell ref="SHO45:SHP45"/>
    <mergeCell ref="SHQ45:SHR45"/>
    <mergeCell ref="SHS45:SHT45"/>
    <mergeCell ref="SHA45:SHB45"/>
    <mergeCell ref="SHC45:SHD45"/>
    <mergeCell ref="SHE45:SHF45"/>
    <mergeCell ref="SHG45:SHH45"/>
    <mergeCell ref="SHI45:SHJ45"/>
    <mergeCell ref="SGQ45:SGR45"/>
    <mergeCell ref="SGS45:SGT45"/>
    <mergeCell ref="SGU45:SGV45"/>
    <mergeCell ref="SGW45:SGX45"/>
    <mergeCell ref="SGY45:SGZ45"/>
    <mergeCell ref="SGG45:SGH45"/>
    <mergeCell ref="SGI45:SGJ45"/>
    <mergeCell ref="SGK45:SGL45"/>
    <mergeCell ref="SGM45:SGN45"/>
    <mergeCell ref="SGO45:SGP45"/>
    <mergeCell ref="SFW45:SFX45"/>
    <mergeCell ref="SFY45:SFZ45"/>
    <mergeCell ref="SGA45:SGB45"/>
    <mergeCell ref="SGC45:SGD45"/>
    <mergeCell ref="SGE45:SGF45"/>
    <mergeCell ref="SFM45:SFN45"/>
    <mergeCell ref="SFO45:SFP45"/>
    <mergeCell ref="SFQ45:SFR45"/>
    <mergeCell ref="SFS45:SFT45"/>
    <mergeCell ref="SFU45:SFV45"/>
    <mergeCell ref="SFC45:SFD45"/>
    <mergeCell ref="SFE45:SFF45"/>
    <mergeCell ref="SFG45:SFH45"/>
    <mergeCell ref="SFI45:SFJ45"/>
    <mergeCell ref="SFK45:SFL45"/>
    <mergeCell ref="SKC45:SKD45"/>
    <mergeCell ref="SKE45:SKF45"/>
    <mergeCell ref="SKG45:SKH45"/>
    <mergeCell ref="SKI45:SKJ45"/>
    <mergeCell ref="SKK45:SKL45"/>
    <mergeCell ref="SJS45:SJT45"/>
    <mergeCell ref="SJU45:SJV45"/>
    <mergeCell ref="SJW45:SJX45"/>
    <mergeCell ref="SJY45:SJZ45"/>
    <mergeCell ref="SKA45:SKB45"/>
    <mergeCell ref="SJI45:SJJ45"/>
    <mergeCell ref="SJK45:SJL45"/>
    <mergeCell ref="SJM45:SJN45"/>
    <mergeCell ref="SJO45:SJP45"/>
    <mergeCell ref="SJQ45:SJR45"/>
    <mergeCell ref="SIY45:SIZ45"/>
    <mergeCell ref="SJA45:SJB45"/>
    <mergeCell ref="SJC45:SJD45"/>
    <mergeCell ref="SJE45:SJF45"/>
    <mergeCell ref="SJG45:SJH45"/>
    <mergeCell ref="SIO45:SIP45"/>
    <mergeCell ref="SIQ45:SIR45"/>
    <mergeCell ref="SIS45:SIT45"/>
    <mergeCell ref="SIU45:SIV45"/>
    <mergeCell ref="SIW45:SIX45"/>
    <mergeCell ref="SIE45:SIF45"/>
    <mergeCell ref="SIG45:SIH45"/>
    <mergeCell ref="SII45:SIJ45"/>
    <mergeCell ref="SIK45:SIL45"/>
    <mergeCell ref="SIM45:SIN45"/>
    <mergeCell ref="SHU45:SHV45"/>
    <mergeCell ref="SHW45:SHX45"/>
    <mergeCell ref="SHY45:SHZ45"/>
    <mergeCell ref="SIA45:SIB45"/>
    <mergeCell ref="SIC45:SID45"/>
    <mergeCell ref="SMU45:SMV45"/>
    <mergeCell ref="SMW45:SMX45"/>
    <mergeCell ref="SMY45:SMZ45"/>
    <mergeCell ref="SNA45:SNB45"/>
    <mergeCell ref="SNC45:SND45"/>
    <mergeCell ref="SMK45:SML45"/>
    <mergeCell ref="SMM45:SMN45"/>
    <mergeCell ref="SMO45:SMP45"/>
    <mergeCell ref="SMQ45:SMR45"/>
    <mergeCell ref="SMS45:SMT45"/>
    <mergeCell ref="SMA45:SMB45"/>
    <mergeCell ref="SMC45:SMD45"/>
    <mergeCell ref="SME45:SMF45"/>
    <mergeCell ref="SMG45:SMH45"/>
    <mergeCell ref="SMI45:SMJ45"/>
    <mergeCell ref="SLQ45:SLR45"/>
    <mergeCell ref="SLS45:SLT45"/>
    <mergeCell ref="SLU45:SLV45"/>
    <mergeCell ref="SLW45:SLX45"/>
    <mergeCell ref="SLY45:SLZ45"/>
    <mergeCell ref="SLG45:SLH45"/>
    <mergeCell ref="SLI45:SLJ45"/>
    <mergeCell ref="SLK45:SLL45"/>
    <mergeCell ref="SLM45:SLN45"/>
    <mergeCell ref="SLO45:SLP45"/>
    <mergeCell ref="SKW45:SKX45"/>
    <mergeCell ref="SKY45:SKZ45"/>
    <mergeCell ref="SLA45:SLB45"/>
    <mergeCell ref="SLC45:SLD45"/>
    <mergeCell ref="SLE45:SLF45"/>
    <mergeCell ref="SKM45:SKN45"/>
    <mergeCell ref="SKO45:SKP45"/>
    <mergeCell ref="SKQ45:SKR45"/>
    <mergeCell ref="SKS45:SKT45"/>
    <mergeCell ref="SKU45:SKV45"/>
    <mergeCell ref="SPM45:SPN45"/>
    <mergeCell ref="SPO45:SPP45"/>
    <mergeCell ref="SPQ45:SPR45"/>
    <mergeCell ref="SPS45:SPT45"/>
    <mergeCell ref="SPU45:SPV45"/>
    <mergeCell ref="SPC45:SPD45"/>
    <mergeCell ref="SPE45:SPF45"/>
    <mergeCell ref="SPG45:SPH45"/>
    <mergeCell ref="SPI45:SPJ45"/>
    <mergeCell ref="SPK45:SPL45"/>
    <mergeCell ref="SOS45:SOT45"/>
    <mergeCell ref="SOU45:SOV45"/>
    <mergeCell ref="SOW45:SOX45"/>
    <mergeCell ref="SOY45:SOZ45"/>
    <mergeCell ref="SPA45:SPB45"/>
    <mergeCell ref="SOI45:SOJ45"/>
    <mergeCell ref="SOK45:SOL45"/>
    <mergeCell ref="SOM45:SON45"/>
    <mergeCell ref="SOO45:SOP45"/>
    <mergeCell ref="SOQ45:SOR45"/>
    <mergeCell ref="SNY45:SNZ45"/>
    <mergeCell ref="SOA45:SOB45"/>
    <mergeCell ref="SOC45:SOD45"/>
    <mergeCell ref="SOE45:SOF45"/>
    <mergeCell ref="SOG45:SOH45"/>
    <mergeCell ref="SNO45:SNP45"/>
    <mergeCell ref="SNQ45:SNR45"/>
    <mergeCell ref="SNS45:SNT45"/>
    <mergeCell ref="SNU45:SNV45"/>
    <mergeCell ref="SNW45:SNX45"/>
    <mergeCell ref="SNE45:SNF45"/>
    <mergeCell ref="SNG45:SNH45"/>
    <mergeCell ref="SNI45:SNJ45"/>
    <mergeCell ref="SNK45:SNL45"/>
    <mergeCell ref="SNM45:SNN45"/>
    <mergeCell ref="SSE45:SSF45"/>
    <mergeCell ref="SSG45:SSH45"/>
    <mergeCell ref="SSI45:SSJ45"/>
    <mergeCell ref="SSK45:SSL45"/>
    <mergeCell ref="SSM45:SSN45"/>
    <mergeCell ref="SRU45:SRV45"/>
    <mergeCell ref="SRW45:SRX45"/>
    <mergeCell ref="SRY45:SRZ45"/>
    <mergeCell ref="SSA45:SSB45"/>
    <mergeCell ref="SSC45:SSD45"/>
    <mergeCell ref="SRK45:SRL45"/>
    <mergeCell ref="SRM45:SRN45"/>
    <mergeCell ref="SRO45:SRP45"/>
    <mergeCell ref="SRQ45:SRR45"/>
    <mergeCell ref="SRS45:SRT45"/>
    <mergeCell ref="SRA45:SRB45"/>
    <mergeCell ref="SRC45:SRD45"/>
    <mergeCell ref="SRE45:SRF45"/>
    <mergeCell ref="SRG45:SRH45"/>
    <mergeCell ref="SRI45:SRJ45"/>
    <mergeCell ref="SQQ45:SQR45"/>
    <mergeCell ref="SQS45:SQT45"/>
    <mergeCell ref="SQU45:SQV45"/>
    <mergeCell ref="SQW45:SQX45"/>
    <mergeCell ref="SQY45:SQZ45"/>
    <mergeCell ref="SQG45:SQH45"/>
    <mergeCell ref="SQI45:SQJ45"/>
    <mergeCell ref="SQK45:SQL45"/>
    <mergeCell ref="SQM45:SQN45"/>
    <mergeCell ref="SQO45:SQP45"/>
    <mergeCell ref="SPW45:SPX45"/>
    <mergeCell ref="SPY45:SPZ45"/>
    <mergeCell ref="SQA45:SQB45"/>
    <mergeCell ref="SQC45:SQD45"/>
    <mergeCell ref="SQE45:SQF45"/>
    <mergeCell ref="SUW45:SUX45"/>
    <mergeCell ref="SUY45:SUZ45"/>
    <mergeCell ref="SVA45:SVB45"/>
    <mergeCell ref="SVC45:SVD45"/>
    <mergeCell ref="SVE45:SVF45"/>
    <mergeCell ref="SUM45:SUN45"/>
    <mergeCell ref="SUO45:SUP45"/>
    <mergeCell ref="SUQ45:SUR45"/>
    <mergeCell ref="SUS45:SUT45"/>
    <mergeCell ref="SUU45:SUV45"/>
    <mergeCell ref="SUC45:SUD45"/>
    <mergeCell ref="SUE45:SUF45"/>
    <mergeCell ref="SUG45:SUH45"/>
    <mergeCell ref="SUI45:SUJ45"/>
    <mergeCell ref="SUK45:SUL45"/>
    <mergeCell ref="STS45:STT45"/>
    <mergeCell ref="STU45:STV45"/>
    <mergeCell ref="STW45:STX45"/>
    <mergeCell ref="STY45:STZ45"/>
    <mergeCell ref="SUA45:SUB45"/>
    <mergeCell ref="STI45:STJ45"/>
    <mergeCell ref="STK45:STL45"/>
    <mergeCell ref="STM45:STN45"/>
    <mergeCell ref="STO45:STP45"/>
    <mergeCell ref="STQ45:STR45"/>
    <mergeCell ref="SSY45:SSZ45"/>
    <mergeCell ref="STA45:STB45"/>
    <mergeCell ref="STC45:STD45"/>
    <mergeCell ref="STE45:STF45"/>
    <mergeCell ref="STG45:STH45"/>
    <mergeCell ref="SSO45:SSP45"/>
    <mergeCell ref="SSQ45:SSR45"/>
    <mergeCell ref="SSS45:SST45"/>
    <mergeCell ref="SSU45:SSV45"/>
    <mergeCell ref="SSW45:SSX45"/>
    <mergeCell ref="SXO45:SXP45"/>
    <mergeCell ref="SXQ45:SXR45"/>
    <mergeCell ref="SXS45:SXT45"/>
    <mergeCell ref="SXU45:SXV45"/>
    <mergeCell ref="SXW45:SXX45"/>
    <mergeCell ref="SXE45:SXF45"/>
    <mergeCell ref="SXG45:SXH45"/>
    <mergeCell ref="SXI45:SXJ45"/>
    <mergeCell ref="SXK45:SXL45"/>
    <mergeCell ref="SXM45:SXN45"/>
    <mergeCell ref="SWU45:SWV45"/>
    <mergeCell ref="SWW45:SWX45"/>
    <mergeCell ref="SWY45:SWZ45"/>
    <mergeCell ref="SXA45:SXB45"/>
    <mergeCell ref="SXC45:SXD45"/>
    <mergeCell ref="SWK45:SWL45"/>
    <mergeCell ref="SWM45:SWN45"/>
    <mergeCell ref="SWO45:SWP45"/>
    <mergeCell ref="SWQ45:SWR45"/>
    <mergeCell ref="SWS45:SWT45"/>
    <mergeCell ref="SWA45:SWB45"/>
    <mergeCell ref="SWC45:SWD45"/>
    <mergeCell ref="SWE45:SWF45"/>
    <mergeCell ref="SWG45:SWH45"/>
    <mergeCell ref="SWI45:SWJ45"/>
    <mergeCell ref="SVQ45:SVR45"/>
    <mergeCell ref="SVS45:SVT45"/>
    <mergeCell ref="SVU45:SVV45"/>
    <mergeCell ref="SVW45:SVX45"/>
    <mergeCell ref="SVY45:SVZ45"/>
    <mergeCell ref="SVG45:SVH45"/>
    <mergeCell ref="SVI45:SVJ45"/>
    <mergeCell ref="SVK45:SVL45"/>
    <mergeCell ref="SVM45:SVN45"/>
    <mergeCell ref="SVO45:SVP45"/>
    <mergeCell ref="TAG45:TAH45"/>
    <mergeCell ref="TAI45:TAJ45"/>
    <mergeCell ref="TAK45:TAL45"/>
    <mergeCell ref="TAM45:TAN45"/>
    <mergeCell ref="TAO45:TAP45"/>
    <mergeCell ref="SZW45:SZX45"/>
    <mergeCell ref="SZY45:SZZ45"/>
    <mergeCell ref="TAA45:TAB45"/>
    <mergeCell ref="TAC45:TAD45"/>
    <mergeCell ref="TAE45:TAF45"/>
    <mergeCell ref="SZM45:SZN45"/>
    <mergeCell ref="SZO45:SZP45"/>
    <mergeCell ref="SZQ45:SZR45"/>
    <mergeCell ref="SZS45:SZT45"/>
    <mergeCell ref="SZU45:SZV45"/>
    <mergeCell ref="SZC45:SZD45"/>
    <mergeCell ref="SZE45:SZF45"/>
    <mergeCell ref="SZG45:SZH45"/>
    <mergeCell ref="SZI45:SZJ45"/>
    <mergeCell ref="SZK45:SZL45"/>
    <mergeCell ref="SYS45:SYT45"/>
    <mergeCell ref="SYU45:SYV45"/>
    <mergeCell ref="SYW45:SYX45"/>
    <mergeCell ref="SYY45:SYZ45"/>
    <mergeCell ref="SZA45:SZB45"/>
    <mergeCell ref="SYI45:SYJ45"/>
    <mergeCell ref="SYK45:SYL45"/>
    <mergeCell ref="SYM45:SYN45"/>
    <mergeCell ref="SYO45:SYP45"/>
    <mergeCell ref="SYQ45:SYR45"/>
    <mergeCell ref="SXY45:SXZ45"/>
    <mergeCell ref="SYA45:SYB45"/>
    <mergeCell ref="SYC45:SYD45"/>
    <mergeCell ref="SYE45:SYF45"/>
    <mergeCell ref="SYG45:SYH45"/>
    <mergeCell ref="TCY45:TCZ45"/>
    <mergeCell ref="TDA45:TDB45"/>
    <mergeCell ref="TDC45:TDD45"/>
    <mergeCell ref="TDE45:TDF45"/>
    <mergeCell ref="TDG45:TDH45"/>
    <mergeCell ref="TCO45:TCP45"/>
    <mergeCell ref="TCQ45:TCR45"/>
    <mergeCell ref="TCS45:TCT45"/>
    <mergeCell ref="TCU45:TCV45"/>
    <mergeCell ref="TCW45:TCX45"/>
    <mergeCell ref="TCE45:TCF45"/>
    <mergeCell ref="TCG45:TCH45"/>
    <mergeCell ref="TCI45:TCJ45"/>
    <mergeCell ref="TCK45:TCL45"/>
    <mergeCell ref="TCM45:TCN45"/>
    <mergeCell ref="TBU45:TBV45"/>
    <mergeCell ref="TBW45:TBX45"/>
    <mergeCell ref="TBY45:TBZ45"/>
    <mergeCell ref="TCA45:TCB45"/>
    <mergeCell ref="TCC45:TCD45"/>
    <mergeCell ref="TBK45:TBL45"/>
    <mergeCell ref="TBM45:TBN45"/>
    <mergeCell ref="TBO45:TBP45"/>
    <mergeCell ref="TBQ45:TBR45"/>
    <mergeCell ref="TBS45:TBT45"/>
    <mergeCell ref="TBA45:TBB45"/>
    <mergeCell ref="TBC45:TBD45"/>
    <mergeCell ref="TBE45:TBF45"/>
    <mergeCell ref="TBG45:TBH45"/>
    <mergeCell ref="TBI45:TBJ45"/>
    <mergeCell ref="TAQ45:TAR45"/>
    <mergeCell ref="TAS45:TAT45"/>
    <mergeCell ref="TAU45:TAV45"/>
    <mergeCell ref="TAW45:TAX45"/>
    <mergeCell ref="TAY45:TAZ45"/>
    <mergeCell ref="TFQ45:TFR45"/>
    <mergeCell ref="TFS45:TFT45"/>
    <mergeCell ref="TFU45:TFV45"/>
    <mergeCell ref="TFW45:TFX45"/>
    <mergeCell ref="TFY45:TFZ45"/>
    <mergeCell ref="TFG45:TFH45"/>
    <mergeCell ref="TFI45:TFJ45"/>
    <mergeCell ref="TFK45:TFL45"/>
    <mergeCell ref="TFM45:TFN45"/>
    <mergeCell ref="TFO45:TFP45"/>
    <mergeCell ref="TEW45:TEX45"/>
    <mergeCell ref="TEY45:TEZ45"/>
    <mergeCell ref="TFA45:TFB45"/>
    <mergeCell ref="TFC45:TFD45"/>
    <mergeCell ref="TFE45:TFF45"/>
    <mergeCell ref="TEM45:TEN45"/>
    <mergeCell ref="TEO45:TEP45"/>
    <mergeCell ref="TEQ45:TER45"/>
    <mergeCell ref="TES45:TET45"/>
    <mergeCell ref="TEU45:TEV45"/>
    <mergeCell ref="TEC45:TED45"/>
    <mergeCell ref="TEE45:TEF45"/>
    <mergeCell ref="TEG45:TEH45"/>
    <mergeCell ref="TEI45:TEJ45"/>
    <mergeCell ref="TEK45:TEL45"/>
    <mergeCell ref="TDS45:TDT45"/>
    <mergeCell ref="TDU45:TDV45"/>
    <mergeCell ref="TDW45:TDX45"/>
    <mergeCell ref="TDY45:TDZ45"/>
    <mergeCell ref="TEA45:TEB45"/>
    <mergeCell ref="TDI45:TDJ45"/>
    <mergeCell ref="TDK45:TDL45"/>
    <mergeCell ref="TDM45:TDN45"/>
    <mergeCell ref="TDO45:TDP45"/>
    <mergeCell ref="TDQ45:TDR45"/>
    <mergeCell ref="TII45:TIJ45"/>
    <mergeCell ref="TIK45:TIL45"/>
    <mergeCell ref="TIM45:TIN45"/>
    <mergeCell ref="TIO45:TIP45"/>
    <mergeCell ref="TIQ45:TIR45"/>
    <mergeCell ref="THY45:THZ45"/>
    <mergeCell ref="TIA45:TIB45"/>
    <mergeCell ref="TIC45:TID45"/>
    <mergeCell ref="TIE45:TIF45"/>
    <mergeCell ref="TIG45:TIH45"/>
    <mergeCell ref="THO45:THP45"/>
    <mergeCell ref="THQ45:THR45"/>
    <mergeCell ref="THS45:THT45"/>
    <mergeCell ref="THU45:THV45"/>
    <mergeCell ref="THW45:THX45"/>
    <mergeCell ref="THE45:THF45"/>
    <mergeCell ref="THG45:THH45"/>
    <mergeCell ref="THI45:THJ45"/>
    <mergeCell ref="THK45:THL45"/>
    <mergeCell ref="THM45:THN45"/>
    <mergeCell ref="TGU45:TGV45"/>
    <mergeCell ref="TGW45:TGX45"/>
    <mergeCell ref="TGY45:TGZ45"/>
    <mergeCell ref="THA45:THB45"/>
    <mergeCell ref="THC45:THD45"/>
    <mergeCell ref="TGK45:TGL45"/>
    <mergeCell ref="TGM45:TGN45"/>
    <mergeCell ref="TGO45:TGP45"/>
    <mergeCell ref="TGQ45:TGR45"/>
    <mergeCell ref="TGS45:TGT45"/>
    <mergeCell ref="TGA45:TGB45"/>
    <mergeCell ref="TGC45:TGD45"/>
    <mergeCell ref="TGE45:TGF45"/>
    <mergeCell ref="TGG45:TGH45"/>
    <mergeCell ref="TGI45:TGJ45"/>
    <mergeCell ref="TLA45:TLB45"/>
    <mergeCell ref="TLC45:TLD45"/>
    <mergeCell ref="TLE45:TLF45"/>
    <mergeCell ref="TLG45:TLH45"/>
    <mergeCell ref="TLI45:TLJ45"/>
    <mergeCell ref="TKQ45:TKR45"/>
    <mergeCell ref="TKS45:TKT45"/>
    <mergeCell ref="TKU45:TKV45"/>
    <mergeCell ref="TKW45:TKX45"/>
    <mergeCell ref="TKY45:TKZ45"/>
    <mergeCell ref="TKG45:TKH45"/>
    <mergeCell ref="TKI45:TKJ45"/>
    <mergeCell ref="TKK45:TKL45"/>
    <mergeCell ref="TKM45:TKN45"/>
    <mergeCell ref="TKO45:TKP45"/>
    <mergeCell ref="TJW45:TJX45"/>
    <mergeCell ref="TJY45:TJZ45"/>
    <mergeCell ref="TKA45:TKB45"/>
    <mergeCell ref="TKC45:TKD45"/>
    <mergeCell ref="TKE45:TKF45"/>
    <mergeCell ref="TJM45:TJN45"/>
    <mergeCell ref="TJO45:TJP45"/>
    <mergeCell ref="TJQ45:TJR45"/>
    <mergeCell ref="TJS45:TJT45"/>
    <mergeCell ref="TJU45:TJV45"/>
    <mergeCell ref="TJC45:TJD45"/>
    <mergeCell ref="TJE45:TJF45"/>
    <mergeCell ref="TJG45:TJH45"/>
    <mergeCell ref="TJI45:TJJ45"/>
    <mergeCell ref="TJK45:TJL45"/>
    <mergeCell ref="TIS45:TIT45"/>
    <mergeCell ref="TIU45:TIV45"/>
    <mergeCell ref="TIW45:TIX45"/>
    <mergeCell ref="TIY45:TIZ45"/>
    <mergeCell ref="TJA45:TJB45"/>
    <mergeCell ref="TNS45:TNT45"/>
    <mergeCell ref="TNU45:TNV45"/>
    <mergeCell ref="TNW45:TNX45"/>
    <mergeCell ref="TNY45:TNZ45"/>
    <mergeCell ref="TOA45:TOB45"/>
    <mergeCell ref="TNI45:TNJ45"/>
    <mergeCell ref="TNK45:TNL45"/>
    <mergeCell ref="TNM45:TNN45"/>
    <mergeCell ref="TNO45:TNP45"/>
    <mergeCell ref="TNQ45:TNR45"/>
    <mergeCell ref="TMY45:TMZ45"/>
    <mergeCell ref="TNA45:TNB45"/>
    <mergeCell ref="TNC45:TND45"/>
    <mergeCell ref="TNE45:TNF45"/>
    <mergeCell ref="TNG45:TNH45"/>
    <mergeCell ref="TMO45:TMP45"/>
    <mergeCell ref="TMQ45:TMR45"/>
    <mergeCell ref="TMS45:TMT45"/>
    <mergeCell ref="TMU45:TMV45"/>
    <mergeCell ref="TMW45:TMX45"/>
    <mergeCell ref="TME45:TMF45"/>
    <mergeCell ref="TMG45:TMH45"/>
    <mergeCell ref="TMI45:TMJ45"/>
    <mergeCell ref="TMK45:TML45"/>
    <mergeCell ref="TMM45:TMN45"/>
    <mergeCell ref="TLU45:TLV45"/>
    <mergeCell ref="TLW45:TLX45"/>
    <mergeCell ref="TLY45:TLZ45"/>
    <mergeCell ref="TMA45:TMB45"/>
    <mergeCell ref="TMC45:TMD45"/>
    <mergeCell ref="TLK45:TLL45"/>
    <mergeCell ref="TLM45:TLN45"/>
    <mergeCell ref="TLO45:TLP45"/>
    <mergeCell ref="TLQ45:TLR45"/>
    <mergeCell ref="TLS45:TLT45"/>
    <mergeCell ref="TQK45:TQL45"/>
    <mergeCell ref="TQM45:TQN45"/>
    <mergeCell ref="TQO45:TQP45"/>
    <mergeCell ref="TQQ45:TQR45"/>
    <mergeCell ref="TQS45:TQT45"/>
    <mergeCell ref="TQA45:TQB45"/>
    <mergeCell ref="TQC45:TQD45"/>
    <mergeCell ref="TQE45:TQF45"/>
    <mergeCell ref="TQG45:TQH45"/>
    <mergeCell ref="TQI45:TQJ45"/>
    <mergeCell ref="TPQ45:TPR45"/>
    <mergeCell ref="TPS45:TPT45"/>
    <mergeCell ref="TPU45:TPV45"/>
    <mergeCell ref="TPW45:TPX45"/>
    <mergeCell ref="TPY45:TPZ45"/>
    <mergeCell ref="TPG45:TPH45"/>
    <mergeCell ref="TPI45:TPJ45"/>
    <mergeCell ref="TPK45:TPL45"/>
    <mergeCell ref="TPM45:TPN45"/>
    <mergeCell ref="TPO45:TPP45"/>
    <mergeCell ref="TOW45:TOX45"/>
    <mergeCell ref="TOY45:TOZ45"/>
    <mergeCell ref="TPA45:TPB45"/>
    <mergeCell ref="TPC45:TPD45"/>
    <mergeCell ref="TPE45:TPF45"/>
    <mergeCell ref="TOM45:TON45"/>
    <mergeCell ref="TOO45:TOP45"/>
    <mergeCell ref="TOQ45:TOR45"/>
    <mergeCell ref="TOS45:TOT45"/>
    <mergeCell ref="TOU45:TOV45"/>
    <mergeCell ref="TOC45:TOD45"/>
    <mergeCell ref="TOE45:TOF45"/>
    <mergeCell ref="TOG45:TOH45"/>
    <mergeCell ref="TOI45:TOJ45"/>
    <mergeCell ref="TOK45:TOL45"/>
    <mergeCell ref="TTC45:TTD45"/>
    <mergeCell ref="TTE45:TTF45"/>
    <mergeCell ref="TTG45:TTH45"/>
    <mergeCell ref="TTI45:TTJ45"/>
    <mergeCell ref="TTK45:TTL45"/>
    <mergeCell ref="TSS45:TST45"/>
    <mergeCell ref="TSU45:TSV45"/>
    <mergeCell ref="TSW45:TSX45"/>
    <mergeCell ref="TSY45:TSZ45"/>
    <mergeCell ref="TTA45:TTB45"/>
    <mergeCell ref="TSI45:TSJ45"/>
    <mergeCell ref="TSK45:TSL45"/>
    <mergeCell ref="TSM45:TSN45"/>
    <mergeCell ref="TSO45:TSP45"/>
    <mergeCell ref="TSQ45:TSR45"/>
    <mergeCell ref="TRY45:TRZ45"/>
    <mergeCell ref="TSA45:TSB45"/>
    <mergeCell ref="TSC45:TSD45"/>
    <mergeCell ref="TSE45:TSF45"/>
    <mergeCell ref="TSG45:TSH45"/>
    <mergeCell ref="TRO45:TRP45"/>
    <mergeCell ref="TRQ45:TRR45"/>
    <mergeCell ref="TRS45:TRT45"/>
    <mergeCell ref="TRU45:TRV45"/>
    <mergeCell ref="TRW45:TRX45"/>
    <mergeCell ref="TRE45:TRF45"/>
    <mergeCell ref="TRG45:TRH45"/>
    <mergeCell ref="TRI45:TRJ45"/>
    <mergeCell ref="TRK45:TRL45"/>
    <mergeCell ref="TRM45:TRN45"/>
    <mergeCell ref="TQU45:TQV45"/>
    <mergeCell ref="TQW45:TQX45"/>
    <mergeCell ref="TQY45:TQZ45"/>
    <mergeCell ref="TRA45:TRB45"/>
    <mergeCell ref="TRC45:TRD45"/>
    <mergeCell ref="TVU45:TVV45"/>
    <mergeCell ref="TVW45:TVX45"/>
    <mergeCell ref="TVY45:TVZ45"/>
    <mergeCell ref="TWA45:TWB45"/>
    <mergeCell ref="TWC45:TWD45"/>
    <mergeCell ref="TVK45:TVL45"/>
    <mergeCell ref="TVM45:TVN45"/>
    <mergeCell ref="TVO45:TVP45"/>
    <mergeCell ref="TVQ45:TVR45"/>
    <mergeCell ref="TVS45:TVT45"/>
    <mergeCell ref="TVA45:TVB45"/>
    <mergeCell ref="TVC45:TVD45"/>
    <mergeCell ref="TVE45:TVF45"/>
    <mergeCell ref="TVG45:TVH45"/>
    <mergeCell ref="TVI45:TVJ45"/>
    <mergeCell ref="TUQ45:TUR45"/>
    <mergeCell ref="TUS45:TUT45"/>
    <mergeCell ref="TUU45:TUV45"/>
    <mergeCell ref="TUW45:TUX45"/>
    <mergeCell ref="TUY45:TUZ45"/>
    <mergeCell ref="TUG45:TUH45"/>
    <mergeCell ref="TUI45:TUJ45"/>
    <mergeCell ref="TUK45:TUL45"/>
    <mergeCell ref="TUM45:TUN45"/>
    <mergeCell ref="TUO45:TUP45"/>
    <mergeCell ref="TTW45:TTX45"/>
    <mergeCell ref="TTY45:TTZ45"/>
    <mergeCell ref="TUA45:TUB45"/>
    <mergeCell ref="TUC45:TUD45"/>
    <mergeCell ref="TUE45:TUF45"/>
    <mergeCell ref="TTM45:TTN45"/>
    <mergeCell ref="TTO45:TTP45"/>
    <mergeCell ref="TTQ45:TTR45"/>
    <mergeCell ref="TTS45:TTT45"/>
    <mergeCell ref="TTU45:TTV45"/>
    <mergeCell ref="TYM45:TYN45"/>
    <mergeCell ref="TYO45:TYP45"/>
    <mergeCell ref="TYQ45:TYR45"/>
    <mergeCell ref="TYS45:TYT45"/>
    <mergeCell ref="TYU45:TYV45"/>
    <mergeCell ref="TYC45:TYD45"/>
    <mergeCell ref="TYE45:TYF45"/>
    <mergeCell ref="TYG45:TYH45"/>
    <mergeCell ref="TYI45:TYJ45"/>
    <mergeCell ref="TYK45:TYL45"/>
    <mergeCell ref="TXS45:TXT45"/>
    <mergeCell ref="TXU45:TXV45"/>
    <mergeCell ref="TXW45:TXX45"/>
    <mergeCell ref="TXY45:TXZ45"/>
    <mergeCell ref="TYA45:TYB45"/>
    <mergeCell ref="TXI45:TXJ45"/>
    <mergeCell ref="TXK45:TXL45"/>
    <mergeCell ref="TXM45:TXN45"/>
    <mergeCell ref="TXO45:TXP45"/>
    <mergeCell ref="TXQ45:TXR45"/>
    <mergeCell ref="TWY45:TWZ45"/>
    <mergeCell ref="TXA45:TXB45"/>
    <mergeCell ref="TXC45:TXD45"/>
    <mergeCell ref="TXE45:TXF45"/>
    <mergeCell ref="TXG45:TXH45"/>
    <mergeCell ref="TWO45:TWP45"/>
    <mergeCell ref="TWQ45:TWR45"/>
    <mergeCell ref="TWS45:TWT45"/>
    <mergeCell ref="TWU45:TWV45"/>
    <mergeCell ref="TWW45:TWX45"/>
    <mergeCell ref="TWE45:TWF45"/>
    <mergeCell ref="TWG45:TWH45"/>
    <mergeCell ref="TWI45:TWJ45"/>
    <mergeCell ref="TWK45:TWL45"/>
    <mergeCell ref="TWM45:TWN45"/>
    <mergeCell ref="UBE45:UBF45"/>
    <mergeCell ref="UBG45:UBH45"/>
    <mergeCell ref="UBI45:UBJ45"/>
    <mergeCell ref="UBK45:UBL45"/>
    <mergeCell ref="UBM45:UBN45"/>
    <mergeCell ref="UAU45:UAV45"/>
    <mergeCell ref="UAW45:UAX45"/>
    <mergeCell ref="UAY45:UAZ45"/>
    <mergeCell ref="UBA45:UBB45"/>
    <mergeCell ref="UBC45:UBD45"/>
    <mergeCell ref="UAK45:UAL45"/>
    <mergeCell ref="UAM45:UAN45"/>
    <mergeCell ref="UAO45:UAP45"/>
    <mergeCell ref="UAQ45:UAR45"/>
    <mergeCell ref="UAS45:UAT45"/>
    <mergeCell ref="UAA45:UAB45"/>
    <mergeCell ref="UAC45:UAD45"/>
    <mergeCell ref="UAE45:UAF45"/>
    <mergeCell ref="UAG45:UAH45"/>
    <mergeCell ref="UAI45:UAJ45"/>
    <mergeCell ref="TZQ45:TZR45"/>
    <mergeCell ref="TZS45:TZT45"/>
    <mergeCell ref="TZU45:TZV45"/>
    <mergeCell ref="TZW45:TZX45"/>
    <mergeCell ref="TZY45:TZZ45"/>
    <mergeCell ref="TZG45:TZH45"/>
    <mergeCell ref="TZI45:TZJ45"/>
    <mergeCell ref="TZK45:TZL45"/>
    <mergeCell ref="TZM45:TZN45"/>
    <mergeCell ref="TZO45:TZP45"/>
    <mergeCell ref="TYW45:TYX45"/>
    <mergeCell ref="TYY45:TYZ45"/>
    <mergeCell ref="TZA45:TZB45"/>
    <mergeCell ref="TZC45:TZD45"/>
    <mergeCell ref="TZE45:TZF45"/>
    <mergeCell ref="UDW45:UDX45"/>
    <mergeCell ref="UDY45:UDZ45"/>
    <mergeCell ref="UEA45:UEB45"/>
    <mergeCell ref="UEC45:UED45"/>
    <mergeCell ref="UEE45:UEF45"/>
    <mergeCell ref="UDM45:UDN45"/>
    <mergeCell ref="UDO45:UDP45"/>
    <mergeCell ref="UDQ45:UDR45"/>
    <mergeCell ref="UDS45:UDT45"/>
    <mergeCell ref="UDU45:UDV45"/>
    <mergeCell ref="UDC45:UDD45"/>
    <mergeCell ref="UDE45:UDF45"/>
    <mergeCell ref="UDG45:UDH45"/>
    <mergeCell ref="UDI45:UDJ45"/>
    <mergeCell ref="UDK45:UDL45"/>
    <mergeCell ref="UCS45:UCT45"/>
    <mergeCell ref="UCU45:UCV45"/>
    <mergeCell ref="UCW45:UCX45"/>
    <mergeCell ref="UCY45:UCZ45"/>
    <mergeCell ref="UDA45:UDB45"/>
    <mergeCell ref="UCI45:UCJ45"/>
    <mergeCell ref="UCK45:UCL45"/>
    <mergeCell ref="UCM45:UCN45"/>
    <mergeCell ref="UCO45:UCP45"/>
    <mergeCell ref="UCQ45:UCR45"/>
    <mergeCell ref="UBY45:UBZ45"/>
    <mergeCell ref="UCA45:UCB45"/>
    <mergeCell ref="UCC45:UCD45"/>
    <mergeCell ref="UCE45:UCF45"/>
    <mergeCell ref="UCG45:UCH45"/>
    <mergeCell ref="UBO45:UBP45"/>
    <mergeCell ref="UBQ45:UBR45"/>
    <mergeCell ref="UBS45:UBT45"/>
    <mergeCell ref="UBU45:UBV45"/>
    <mergeCell ref="UBW45:UBX45"/>
    <mergeCell ref="UGO45:UGP45"/>
    <mergeCell ref="UGQ45:UGR45"/>
    <mergeCell ref="UGS45:UGT45"/>
    <mergeCell ref="UGU45:UGV45"/>
    <mergeCell ref="UGW45:UGX45"/>
    <mergeCell ref="UGE45:UGF45"/>
    <mergeCell ref="UGG45:UGH45"/>
    <mergeCell ref="UGI45:UGJ45"/>
    <mergeCell ref="UGK45:UGL45"/>
    <mergeCell ref="UGM45:UGN45"/>
    <mergeCell ref="UFU45:UFV45"/>
    <mergeCell ref="UFW45:UFX45"/>
    <mergeCell ref="UFY45:UFZ45"/>
    <mergeCell ref="UGA45:UGB45"/>
    <mergeCell ref="UGC45:UGD45"/>
    <mergeCell ref="UFK45:UFL45"/>
    <mergeCell ref="UFM45:UFN45"/>
    <mergeCell ref="UFO45:UFP45"/>
    <mergeCell ref="UFQ45:UFR45"/>
    <mergeCell ref="UFS45:UFT45"/>
    <mergeCell ref="UFA45:UFB45"/>
    <mergeCell ref="UFC45:UFD45"/>
    <mergeCell ref="UFE45:UFF45"/>
    <mergeCell ref="UFG45:UFH45"/>
    <mergeCell ref="UFI45:UFJ45"/>
    <mergeCell ref="UEQ45:UER45"/>
    <mergeCell ref="UES45:UET45"/>
    <mergeCell ref="UEU45:UEV45"/>
    <mergeCell ref="UEW45:UEX45"/>
    <mergeCell ref="UEY45:UEZ45"/>
    <mergeCell ref="UEG45:UEH45"/>
    <mergeCell ref="UEI45:UEJ45"/>
    <mergeCell ref="UEK45:UEL45"/>
    <mergeCell ref="UEM45:UEN45"/>
    <mergeCell ref="UEO45:UEP45"/>
    <mergeCell ref="UJG45:UJH45"/>
    <mergeCell ref="UJI45:UJJ45"/>
    <mergeCell ref="UJK45:UJL45"/>
    <mergeCell ref="UJM45:UJN45"/>
    <mergeCell ref="UJO45:UJP45"/>
    <mergeCell ref="UIW45:UIX45"/>
    <mergeCell ref="UIY45:UIZ45"/>
    <mergeCell ref="UJA45:UJB45"/>
    <mergeCell ref="UJC45:UJD45"/>
    <mergeCell ref="UJE45:UJF45"/>
    <mergeCell ref="UIM45:UIN45"/>
    <mergeCell ref="UIO45:UIP45"/>
    <mergeCell ref="UIQ45:UIR45"/>
    <mergeCell ref="UIS45:UIT45"/>
    <mergeCell ref="UIU45:UIV45"/>
    <mergeCell ref="UIC45:UID45"/>
    <mergeCell ref="UIE45:UIF45"/>
    <mergeCell ref="UIG45:UIH45"/>
    <mergeCell ref="UII45:UIJ45"/>
    <mergeCell ref="UIK45:UIL45"/>
    <mergeCell ref="UHS45:UHT45"/>
    <mergeCell ref="UHU45:UHV45"/>
    <mergeCell ref="UHW45:UHX45"/>
    <mergeCell ref="UHY45:UHZ45"/>
    <mergeCell ref="UIA45:UIB45"/>
    <mergeCell ref="UHI45:UHJ45"/>
    <mergeCell ref="UHK45:UHL45"/>
    <mergeCell ref="UHM45:UHN45"/>
    <mergeCell ref="UHO45:UHP45"/>
    <mergeCell ref="UHQ45:UHR45"/>
    <mergeCell ref="UGY45:UGZ45"/>
    <mergeCell ref="UHA45:UHB45"/>
    <mergeCell ref="UHC45:UHD45"/>
    <mergeCell ref="UHE45:UHF45"/>
    <mergeCell ref="UHG45:UHH45"/>
    <mergeCell ref="ULY45:ULZ45"/>
    <mergeCell ref="UMA45:UMB45"/>
    <mergeCell ref="UMC45:UMD45"/>
    <mergeCell ref="UME45:UMF45"/>
    <mergeCell ref="UMG45:UMH45"/>
    <mergeCell ref="ULO45:ULP45"/>
    <mergeCell ref="ULQ45:ULR45"/>
    <mergeCell ref="ULS45:ULT45"/>
    <mergeCell ref="ULU45:ULV45"/>
    <mergeCell ref="ULW45:ULX45"/>
    <mergeCell ref="ULE45:ULF45"/>
    <mergeCell ref="ULG45:ULH45"/>
    <mergeCell ref="ULI45:ULJ45"/>
    <mergeCell ref="ULK45:ULL45"/>
    <mergeCell ref="ULM45:ULN45"/>
    <mergeCell ref="UKU45:UKV45"/>
    <mergeCell ref="UKW45:UKX45"/>
    <mergeCell ref="UKY45:UKZ45"/>
    <mergeCell ref="ULA45:ULB45"/>
    <mergeCell ref="ULC45:ULD45"/>
    <mergeCell ref="UKK45:UKL45"/>
    <mergeCell ref="UKM45:UKN45"/>
    <mergeCell ref="UKO45:UKP45"/>
    <mergeCell ref="UKQ45:UKR45"/>
    <mergeCell ref="UKS45:UKT45"/>
    <mergeCell ref="UKA45:UKB45"/>
    <mergeCell ref="UKC45:UKD45"/>
    <mergeCell ref="UKE45:UKF45"/>
    <mergeCell ref="UKG45:UKH45"/>
    <mergeCell ref="UKI45:UKJ45"/>
    <mergeCell ref="UJQ45:UJR45"/>
    <mergeCell ref="UJS45:UJT45"/>
    <mergeCell ref="UJU45:UJV45"/>
    <mergeCell ref="UJW45:UJX45"/>
    <mergeCell ref="UJY45:UJZ45"/>
    <mergeCell ref="UOQ45:UOR45"/>
    <mergeCell ref="UOS45:UOT45"/>
    <mergeCell ref="UOU45:UOV45"/>
    <mergeCell ref="UOW45:UOX45"/>
    <mergeCell ref="UOY45:UOZ45"/>
    <mergeCell ref="UOG45:UOH45"/>
    <mergeCell ref="UOI45:UOJ45"/>
    <mergeCell ref="UOK45:UOL45"/>
    <mergeCell ref="UOM45:UON45"/>
    <mergeCell ref="UOO45:UOP45"/>
    <mergeCell ref="UNW45:UNX45"/>
    <mergeCell ref="UNY45:UNZ45"/>
    <mergeCell ref="UOA45:UOB45"/>
    <mergeCell ref="UOC45:UOD45"/>
    <mergeCell ref="UOE45:UOF45"/>
    <mergeCell ref="UNM45:UNN45"/>
    <mergeCell ref="UNO45:UNP45"/>
    <mergeCell ref="UNQ45:UNR45"/>
    <mergeCell ref="UNS45:UNT45"/>
    <mergeCell ref="UNU45:UNV45"/>
    <mergeCell ref="UNC45:UND45"/>
    <mergeCell ref="UNE45:UNF45"/>
    <mergeCell ref="UNG45:UNH45"/>
    <mergeCell ref="UNI45:UNJ45"/>
    <mergeCell ref="UNK45:UNL45"/>
    <mergeCell ref="UMS45:UMT45"/>
    <mergeCell ref="UMU45:UMV45"/>
    <mergeCell ref="UMW45:UMX45"/>
    <mergeCell ref="UMY45:UMZ45"/>
    <mergeCell ref="UNA45:UNB45"/>
    <mergeCell ref="UMI45:UMJ45"/>
    <mergeCell ref="UMK45:UML45"/>
    <mergeCell ref="UMM45:UMN45"/>
    <mergeCell ref="UMO45:UMP45"/>
    <mergeCell ref="UMQ45:UMR45"/>
    <mergeCell ref="URI45:URJ45"/>
    <mergeCell ref="URK45:URL45"/>
    <mergeCell ref="URM45:URN45"/>
    <mergeCell ref="URO45:URP45"/>
    <mergeCell ref="URQ45:URR45"/>
    <mergeCell ref="UQY45:UQZ45"/>
    <mergeCell ref="URA45:URB45"/>
    <mergeCell ref="URC45:URD45"/>
    <mergeCell ref="URE45:URF45"/>
    <mergeCell ref="URG45:URH45"/>
    <mergeCell ref="UQO45:UQP45"/>
    <mergeCell ref="UQQ45:UQR45"/>
    <mergeCell ref="UQS45:UQT45"/>
    <mergeCell ref="UQU45:UQV45"/>
    <mergeCell ref="UQW45:UQX45"/>
    <mergeCell ref="UQE45:UQF45"/>
    <mergeCell ref="UQG45:UQH45"/>
    <mergeCell ref="UQI45:UQJ45"/>
    <mergeCell ref="UQK45:UQL45"/>
    <mergeCell ref="UQM45:UQN45"/>
    <mergeCell ref="UPU45:UPV45"/>
    <mergeCell ref="UPW45:UPX45"/>
    <mergeCell ref="UPY45:UPZ45"/>
    <mergeCell ref="UQA45:UQB45"/>
    <mergeCell ref="UQC45:UQD45"/>
    <mergeCell ref="UPK45:UPL45"/>
    <mergeCell ref="UPM45:UPN45"/>
    <mergeCell ref="UPO45:UPP45"/>
    <mergeCell ref="UPQ45:UPR45"/>
    <mergeCell ref="UPS45:UPT45"/>
    <mergeCell ref="UPA45:UPB45"/>
    <mergeCell ref="UPC45:UPD45"/>
    <mergeCell ref="UPE45:UPF45"/>
    <mergeCell ref="UPG45:UPH45"/>
    <mergeCell ref="UPI45:UPJ45"/>
    <mergeCell ref="UUA45:UUB45"/>
    <mergeCell ref="UUC45:UUD45"/>
    <mergeCell ref="UUE45:UUF45"/>
    <mergeCell ref="UUG45:UUH45"/>
    <mergeCell ref="UUI45:UUJ45"/>
    <mergeCell ref="UTQ45:UTR45"/>
    <mergeCell ref="UTS45:UTT45"/>
    <mergeCell ref="UTU45:UTV45"/>
    <mergeCell ref="UTW45:UTX45"/>
    <mergeCell ref="UTY45:UTZ45"/>
    <mergeCell ref="UTG45:UTH45"/>
    <mergeCell ref="UTI45:UTJ45"/>
    <mergeCell ref="UTK45:UTL45"/>
    <mergeCell ref="UTM45:UTN45"/>
    <mergeCell ref="UTO45:UTP45"/>
    <mergeCell ref="USW45:USX45"/>
    <mergeCell ref="USY45:USZ45"/>
    <mergeCell ref="UTA45:UTB45"/>
    <mergeCell ref="UTC45:UTD45"/>
    <mergeCell ref="UTE45:UTF45"/>
    <mergeCell ref="USM45:USN45"/>
    <mergeCell ref="USO45:USP45"/>
    <mergeCell ref="USQ45:USR45"/>
    <mergeCell ref="USS45:UST45"/>
    <mergeCell ref="USU45:USV45"/>
    <mergeCell ref="USC45:USD45"/>
    <mergeCell ref="USE45:USF45"/>
    <mergeCell ref="USG45:USH45"/>
    <mergeCell ref="USI45:USJ45"/>
    <mergeCell ref="USK45:USL45"/>
    <mergeCell ref="URS45:URT45"/>
    <mergeCell ref="URU45:URV45"/>
    <mergeCell ref="URW45:URX45"/>
    <mergeCell ref="URY45:URZ45"/>
    <mergeCell ref="USA45:USB45"/>
    <mergeCell ref="UWS45:UWT45"/>
    <mergeCell ref="UWU45:UWV45"/>
    <mergeCell ref="UWW45:UWX45"/>
    <mergeCell ref="UWY45:UWZ45"/>
    <mergeCell ref="UXA45:UXB45"/>
    <mergeCell ref="UWI45:UWJ45"/>
    <mergeCell ref="UWK45:UWL45"/>
    <mergeCell ref="UWM45:UWN45"/>
    <mergeCell ref="UWO45:UWP45"/>
    <mergeCell ref="UWQ45:UWR45"/>
    <mergeCell ref="UVY45:UVZ45"/>
    <mergeCell ref="UWA45:UWB45"/>
    <mergeCell ref="UWC45:UWD45"/>
    <mergeCell ref="UWE45:UWF45"/>
    <mergeCell ref="UWG45:UWH45"/>
    <mergeCell ref="UVO45:UVP45"/>
    <mergeCell ref="UVQ45:UVR45"/>
    <mergeCell ref="UVS45:UVT45"/>
    <mergeCell ref="UVU45:UVV45"/>
    <mergeCell ref="UVW45:UVX45"/>
    <mergeCell ref="UVE45:UVF45"/>
    <mergeCell ref="UVG45:UVH45"/>
    <mergeCell ref="UVI45:UVJ45"/>
    <mergeCell ref="UVK45:UVL45"/>
    <mergeCell ref="UVM45:UVN45"/>
    <mergeCell ref="UUU45:UUV45"/>
    <mergeCell ref="UUW45:UUX45"/>
    <mergeCell ref="UUY45:UUZ45"/>
    <mergeCell ref="UVA45:UVB45"/>
    <mergeCell ref="UVC45:UVD45"/>
    <mergeCell ref="UUK45:UUL45"/>
    <mergeCell ref="UUM45:UUN45"/>
    <mergeCell ref="UUO45:UUP45"/>
    <mergeCell ref="UUQ45:UUR45"/>
    <mergeCell ref="UUS45:UUT45"/>
    <mergeCell ref="UZK45:UZL45"/>
    <mergeCell ref="UZM45:UZN45"/>
    <mergeCell ref="UZO45:UZP45"/>
    <mergeCell ref="UZQ45:UZR45"/>
    <mergeCell ref="UZS45:UZT45"/>
    <mergeCell ref="UZA45:UZB45"/>
    <mergeCell ref="UZC45:UZD45"/>
    <mergeCell ref="UZE45:UZF45"/>
    <mergeCell ref="UZG45:UZH45"/>
    <mergeCell ref="UZI45:UZJ45"/>
    <mergeCell ref="UYQ45:UYR45"/>
    <mergeCell ref="UYS45:UYT45"/>
    <mergeCell ref="UYU45:UYV45"/>
    <mergeCell ref="UYW45:UYX45"/>
    <mergeCell ref="UYY45:UYZ45"/>
    <mergeCell ref="UYG45:UYH45"/>
    <mergeCell ref="UYI45:UYJ45"/>
    <mergeCell ref="UYK45:UYL45"/>
    <mergeCell ref="UYM45:UYN45"/>
    <mergeCell ref="UYO45:UYP45"/>
    <mergeCell ref="UXW45:UXX45"/>
    <mergeCell ref="UXY45:UXZ45"/>
    <mergeCell ref="UYA45:UYB45"/>
    <mergeCell ref="UYC45:UYD45"/>
    <mergeCell ref="UYE45:UYF45"/>
    <mergeCell ref="UXM45:UXN45"/>
    <mergeCell ref="UXO45:UXP45"/>
    <mergeCell ref="UXQ45:UXR45"/>
    <mergeCell ref="UXS45:UXT45"/>
    <mergeCell ref="UXU45:UXV45"/>
    <mergeCell ref="UXC45:UXD45"/>
    <mergeCell ref="UXE45:UXF45"/>
    <mergeCell ref="UXG45:UXH45"/>
    <mergeCell ref="UXI45:UXJ45"/>
    <mergeCell ref="UXK45:UXL45"/>
    <mergeCell ref="VCC45:VCD45"/>
    <mergeCell ref="VCE45:VCF45"/>
    <mergeCell ref="VCG45:VCH45"/>
    <mergeCell ref="VCI45:VCJ45"/>
    <mergeCell ref="VCK45:VCL45"/>
    <mergeCell ref="VBS45:VBT45"/>
    <mergeCell ref="VBU45:VBV45"/>
    <mergeCell ref="VBW45:VBX45"/>
    <mergeCell ref="VBY45:VBZ45"/>
    <mergeCell ref="VCA45:VCB45"/>
    <mergeCell ref="VBI45:VBJ45"/>
    <mergeCell ref="VBK45:VBL45"/>
    <mergeCell ref="VBM45:VBN45"/>
    <mergeCell ref="VBO45:VBP45"/>
    <mergeCell ref="VBQ45:VBR45"/>
    <mergeCell ref="VAY45:VAZ45"/>
    <mergeCell ref="VBA45:VBB45"/>
    <mergeCell ref="VBC45:VBD45"/>
    <mergeCell ref="VBE45:VBF45"/>
    <mergeCell ref="VBG45:VBH45"/>
    <mergeCell ref="VAO45:VAP45"/>
    <mergeCell ref="VAQ45:VAR45"/>
    <mergeCell ref="VAS45:VAT45"/>
    <mergeCell ref="VAU45:VAV45"/>
    <mergeCell ref="VAW45:VAX45"/>
    <mergeCell ref="VAE45:VAF45"/>
    <mergeCell ref="VAG45:VAH45"/>
    <mergeCell ref="VAI45:VAJ45"/>
    <mergeCell ref="VAK45:VAL45"/>
    <mergeCell ref="VAM45:VAN45"/>
    <mergeCell ref="UZU45:UZV45"/>
    <mergeCell ref="UZW45:UZX45"/>
    <mergeCell ref="UZY45:UZZ45"/>
    <mergeCell ref="VAA45:VAB45"/>
    <mergeCell ref="VAC45:VAD45"/>
    <mergeCell ref="VEU45:VEV45"/>
    <mergeCell ref="VEW45:VEX45"/>
    <mergeCell ref="VEY45:VEZ45"/>
    <mergeCell ref="VFA45:VFB45"/>
    <mergeCell ref="VFC45:VFD45"/>
    <mergeCell ref="VEK45:VEL45"/>
    <mergeCell ref="VEM45:VEN45"/>
    <mergeCell ref="VEO45:VEP45"/>
    <mergeCell ref="VEQ45:VER45"/>
    <mergeCell ref="VES45:VET45"/>
    <mergeCell ref="VEA45:VEB45"/>
    <mergeCell ref="VEC45:VED45"/>
    <mergeCell ref="VEE45:VEF45"/>
    <mergeCell ref="VEG45:VEH45"/>
    <mergeCell ref="VEI45:VEJ45"/>
    <mergeCell ref="VDQ45:VDR45"/>
    <mergeCell ref="VDS45:VDT45"/>
    <mergeCell ref="VDU45:VDV45"/>
    <mergeCell ref="VDW45:VDX45"/>
    <mergeCell ref="VDY45:VDZ45"/>
    <mergeCell ref="VDG45:VDH45"/>
    <mergeCell ref="VDI45:VDJ45"/>
    <mergeCell ref="VDK45:VDL45"/>
    <mergeCell ref="VDM45:VDN45"/>
    <mergeCell ref="VDO45:VDP45"/>
    <mergeCell ref="VCW45:VCX45"/>
    <mergeCell ref="VCY45:VCZ45"/>
    <mergeCell ref="VDA45:VDB45"/>
    <mergeCell ref="VDC45:VDD45"/>
    <mergeCell ref="VDE45:VDF45"/>
    <mergeCell ref="VCM45:VCN45"/>
    <mergeCell ref="VCO45:VCP45"/>
    <mergeCell ref="VCQ45:VCR45"/>
    <mergeCell ref="VCS45:VCT45"/>
    <mergeCell ref="VCU45:VCV45"/>
    <mergeCell ref="VHM45:VHN45"/>
    <mergeCell ref="VHO45:VHP45"/>
    <mergeCell ref="VHQ45:VHR45"/>
    <mergeCell ref="VHS45:VHT45"/>
    <mergeCell ref="VHU45:VHV45"/>
    <mergeCell ref="VHC45:VHD45"/>
    <mergeCell ref="VHE45:VHF45"/>
    <mergeCell ref="VHG45:VHH45"/>
    <mergeCell ref="VHI45:VHJ45"/>
    <mergeCell ref="VHK45:VHL45"/>
    <mergeCell ref="VGS45:VGT45"/>
    <mergeCell ref="VGU45:VGV45"/>
    <mergeCell ref="VGW45:VGX45"/>
    <mergeCell ref="VGY45:VGZ45"/>
    <mergeCell ref="VHA45:VHB45"/>
    <mergeCell ref="VGI45:VGJ45"/>
    <mergeCell ref="VGK45:VGL45"/>
    <mergeCell ref="VGM45:VGN45"/>
    <mergeCell ref="VGO45:VGP45"/>
    <mergeCell ref="VGQ45:VGR45"/>
    <mergeCell ref="VFY45:VFZ45"/>
    <mergeCell ref="VGA45:VGB45"/>
    <mergeCell ref="VGC45:VGD45"/>
    <mergeCell ref="VGE45:VGF45"/>
    <mergeCell ref="VGG45:VGH45"/>
    <mergeCell ref="VFO45:VFP45"/>
    <mergeCell ref="VFQ45:VFR45"/>
    <mergeCell ref="VFS45:VFT45"/>
    <mergeCell ref="VFU45:VFV45"/>
    <mergeCell ref="VFW45:VFX45"/>
    <mergeCell ref="VFE45:VFF45"/>
    <mergeCell ref="VFG45:VFH45"/>
    <mergeCell ref="VFI45:VFJ45"/>
    <mergeCell ref="VFK45:VFL45"/>
    <mergeCell ref="VFM45:VFN45"/>
    <mergeCell ref="VKE45:VKF45"/>
    <mergeCell ref="VKG45:VKH45"/>
    <mergeCell ref="VKI45:VKJ45"/>
    <mergeCell ref="VKK45:VKL45"/>
    <mergeCell ref="VKM45:VKN45"/>
    <mergeCell ref="VJU45:VJV45"/>
    <mergeCell ref="VJW45:VJX45"/>
    <mergeCell ref="VJY45:VJZ45"/>
    <mergeCell ref="VKA45:VKB45"/>
    <mergeCell ref="VKC45:VKD45"/>
    <mergeCell ref="VJK45:VJL45"/>
    <mergeCell ref="VJM45:VJN45"/>
    <mergeCell ref="VJO45:VJP45"/>
    <mergeCell ref="VJQ45:VJR45"/>
    <mergeCell ref="VJS45:VJT45"/>
    <mergeCell ref="VJA45:VJB45"/>
    <mergeCell ref="VJC45:VJD45"/>
    <mergeCell ref="VJE45:VJF45"/>
    <mergeCell ref="VJG45:VJH45"/>
    <mergeCell ref="VJI45:VJJ45"/>
    <mergeCell ref="VIQ45:VIR45"/>
    <mergeCell ref="VIS45:VIT45"/>
    <mergeCell ref="VIU45:VIV45"/>
    <mergeCell ref="VIW45:VIX45"/>
    <mergeCell ref="VIY45:VIZ45"/>
    <mergeCell ref="VIG45:VIH45"/>
    <mergeCell ref="VII45:VIJ45"/>
    <mergeCell ref="VIK45:VIL45"/>
    <mergeCell ref="VIM45:VIN45"/>
    <mergeCell ref="VIO45:VIP45"/>
    <mergeCell ref="VHW45:VHX45"/>
    <mergeCell ref="VHY45:VHZ45"/>
    <mergeCell ref="VIA45:VIB45"/>
    <mergeCell ref="VIC45:VID45"/>
    <mergeCell ref="VIE45:VIF45"/>
    <mergeCell ref="VMW45:VMX45"/>
    <mergeCell ref="VMY45:VMZ45"/>
    <mergeCell ref="VNA45:VNB45"/>
    <mergeCell ref="VNC45:VND45"/>
    <mergeCell ref="VNE45:VNF45"/>
    <mergeCell ref="VMM45:VMN45"/>
    <mergeCell ref="VMO45:VMP45"/>
    <mergeCell ref="VMQ45:VMR45"/>
    <mergeCell ref="VMS45:VMT45"/>
    <mergeCell ref="VMU45:VMV45"/>
    <mergeCell ref="VMC45:VMD45"/>
    <mergeCell ref="VME45:VMF45"/>
    <mergeCell ref="VMG45:VMH45"/>
    <mergeCell ref="VMI45:VMJ45"/>
    <mergeCell ref="VMK45:VML45"/>
    <mergeCell ref="VLS45:VLT45"/>
    <mergeCell ref="VLU45:VLV45"/>
    <mergeCell ref="VLW45:VLX45"/>
    <mergeCell ref="VLY45:VLZ45"/>
    <mergeCell ref="VMA45:VMB45"/>
    <mergeCell ref="VLI45:VLJ45"/>
    <mergeCell ref="VLK45:VLL45"/>
    <mergeCell ref="VLM45:VLN45"/>
    <mergeCell ref="VLO45:VLP45"/>
    <mergeCell ref="VLQ45:VLR45"/>
    <mergeCell ref="VKY45:VKZ45"/>
    <mergeCell ref="VLA45:VLB45"/>
    <mergeCell ref="VLC45:VLD45"/>
    <mergeCell ref="VLE45:VLF45"/>
    <mergeCell ref="VLG45:VLH45"/>
    <mergeCell ref="VKO45:VKP45"/>
    <mergeCell ref="VKQ45:VKR45"/>
    <mergeCell ref="VKS45:VKT45"/>
    <mergeCell ref="VKU45:VKV45"/>
    <mergeCell ref="VKW45:VKX45"/>
    <mergeCell ref="VPO45:VPP45"/>
    <mergeCell ref="VPQ45:VPR45"/>
    <mergeCell ref="VPS45:VPT45"/>
    <mergeCell ref="VPU45:VPV45"/>
    <mergeCell ref="VPW45:VPX45"/>
    <mergeCell ref="VPE45:VPF45"/>
    <mergeCell ref="VPG45:VPH45"/>
    <mergeCell ref="VPI45:VPJ45"/>
    <mergeCell ref="VPK45:VPL45"/>
    <mergeCell ref="VPM45:VPN45"/>
    <mergeCell ref="VOU45:VOV45"/>
    <mergeCell ref="VOW45:VOX45"/>
    <mergeCell ref="VOY45:VOZ45"/>
    <mergeCell ref="VPA45:VPB45"/>
    <mergeCell ref="VPC45:VPD45"/>
    <mergeCell ref="VOK45:VOL45"/>
    <mergeCell ref="VOM45:VON45"/>
    <mergeCell ref="VOO45:VOP45"/>
    <mergeCell ref="VOQ45:VOR45"/>
    <mergeCell ref="VOS45:VOT45"/>
    <mergeCell ref="VOA45:VOB45"/>
    <mergeCell ref="VOC45:VOD45"/>
    <mergeCell ref="VOE45:VOF45"/>
    <mergeCell ref="VOG45:VOH45"/>
    <mergeCell ref="VOI45:VOJ45"/>
    <mergeCell ref="VNQ45:VNR45"/>
    <mergeCell ref="VNS45:VNT45"/>
    <mergeCell ref="VNU45:VNV45"/>
    <mergeCell ref="VNW45:VNX45"/>
    <mergeCell ref="VNY45:VNZ45"/>
    <mergeCell ref="VNG45:VNH45"/>
    <mergeCell ref="VNI45:VNJ45"/>
    <mergeCell ref="VNK45:VNL45"/>
    <mergeCell ref="VNM45:VNN45"/>
    <mergeCell ref="VNO45:VNP45"/>
    <mergeCell ref="VSG45:VSH45"/>
    <mergeCell ref="VSI45:VSJ45"/>
    <mergeCell ref="VSK45:VSL45"/>
    <mergeCell ref="VSM45:VSN45"/>
    <mergeCell ref="VSO45:VSP45"/>
    <mergeCell ref="VRW45:VRX45"/>
    <mergeCell ref="VRY45:VRZ45"/>
    <mergeCell ref="VSA45:VSB45"/>
    <mergeCell ref="VSC45:VSD45"/>
    <mergeCell ref="VSE45:VSF45"/>
    <mergeCell ref="VRM45:VRN45"/>
    <mergeCell ref="VRO45:VRP45"/>
    <mergeCell ref="VRQ45:VRR45"/>
    <mergeCell ref="VRS45:VRT45"/>
    <mergeCell ref="VRU45:VRV45"/>
    <mergeCell ref="VRC45:VRD45"/>
    <mergeCell ref="VRE45:VRF45"/>
    <mergeCell ref="VRG45:VRH45"/>
    <mergeCell ref="VRI45:VRJ45"/>
    <mergeCell ref="VRK45:VRL45"/>
    <mergeCell ref="VQS45:VQT45"/>
    <mergeCell ref="VQU45:VQV45"/>
    <mergeCell ref="VQW45:VQX45"/>
    <mergeCell ref="VQY45:VQZ45"/>
    <mergeCell ref="VRA45:VRB45"/>
    <mergeCell ref="VQI45:VQJ45"/>
    <mergeCell ref="VQK45:VQL45"/>
    <mergeCell ref="VQM45:VQN45"/>
    <mergeCell ref="VQO45:VQP45"/>
    <mergeCell ref="VQQ45:VQR45"/>
    <mergeCell ref="VPY45:VPZ45"/>
    <mergeCell ref="VQA45:VQB45"/>
    <mergeCell ref="VQC45:VQD45"/>
    <mergeCell ref="VQE45:VQF45"/>
    <mergeCell ref="VQG45:VQH45"/>
    <mergeCell ref="VUY45:VUZ45"/>
    <mergeCell ref="VVA45:VVB45"/>
    <mergeCell ref="VVC45:VVD45"/>
    <mergeCell ref="VVE45:VVF45"/>
    <mergeCell ref="VVG45:VVH45"/>
    <mergeCell ref="VUO45:VUP45"/>
    <mergeCell ref="VUQ45:VUR45"/>
    <mergeCell ref="VUS45:VUT45"/>
    <mergeCell ref="VUU45:VUV45"/>
    <mergeCell ref="VUW45:VUX45"/>
    <mergeCell ref="VUE45:VUF45"/>
    <mergeCell ref="VUG45:VUH45"/>
    <mergeCell ref="VUI45:VUJ45"/>
    <mergeCell ref="VUK45:VUL45"/>
    <mergeCell ref="VUM45:VUN45"/>
    <mergeCell ref="VTU45:VTV45"/>
    <mergeCell ref="VTW45:VTX45"/>
    <mergeCell ref="VTY45:VTZ45"/>
    <mergeCell ref="VUA45:VUB45"/>
    <mergeCell ref="VUC45:VUD45"/>
    <mergeCell ref="VTK45:VTL45"/>
    <mergeCell ref="VTM45:VTN45"/>
    <mergeCell ref="VTO45:VTP45"/>
    <mergeCell ref="VTQ45:VTR45"/>
    <mergeCell ref="VTS45:VTT45"/>
    <mergeCell ref="VTA45:VTB45"/>
    <mergeCell ref="VTC45:VTD45"/>
    <mergeCell ref="VTE45:VTF45"/>
    <mergeCell ref="VTG45:VTH45"/>
    <mergeCell ref="VTI45:VTJ45"/>
    <mergeCell ref="VSQ45:VSR45"/>
    <mergeCell ref="VSS45:VST45"/>
    <mergeCell ref="VSU45:VSV45"/>
    <mergeCell ref="VSW45:VSX45"/>
    <mergeCell ref="VSY45:VSZ45"/>
    <mergeCell ref="VXQ45:VXR45"/>
    <mergeCell ref="VXS45:VXT45"/>
    <mergeCell ref="VXU45:VXV45"/>
    <mergeCell ref="VXW45:VXX45"/>
    <mergeCell ref="VXY45:VXZ45"/>
    <mergeCell ref="VXG45:VXH45"/>
    <mergeCell ref="VXI45:VXJ45"/>
    <mergeCell ref="VXK45:VXL45"/>
    <mergeCell ref="VXM45:VXN45"/>
    <mergeCell ref="VXO45:VXP45"/>
    <mergeCell ref="VWW45:VWX45"/>
    <mergeCell ref="VWY45:VWZ45"/>
    <mergeCell ref="VXA45:VXB45"/>
    <mergeCell ref="VXC45:VXD45"/>
    <mergeCell ref="VXE45:VXF45"/>
    <mergeCell ref="VWM45:VWN45"/>
    <mergeCell ref="VWO45:VWP45"/>
    <mergeCell ref="VWQ45:VWR45"/>
    <mergeCell ref="VWS45:VWT45"/>
    <mergeCell ref="VWU45:VWV45"/>
    <mergeCell ref="VWC45:VWD45"/>
    <mergeCell ref="VWE45:VWF45"/>
    <mergeCell ref="VWG45:VWH45"/>
    <mergeCell ref="VWI45:VWJ45"/>
    <mergeCell ref="VWK45:VWL45"/>
    <mergeCell ref="VVS45:VVT45"/>
    <mergeCell ref="VVU45:VVV45"/>
    <mergeCell ref="VVW45:VVX45"/>
    <mergeCell ref="VVY45:VVZ45"/>
    <mergeCell ref="VWA45:VWB45"/>
    <mergeCell ref="VVI45:VVJ45"/>
    <mergeCell ref="VVK45:VVL45"/>
    <mergeCell ref="VVM45:VVN45"/>
    <mergeCell ref="VVO45:VVP45"/>
    <mergeCell ref="VVQ45:VVR45"/>
    <mergeCell ref="WAI45:WAJ45"/>
    <mergeCell ref="WAK45:WAL45"/>
    <mergeCell ref="WAM45:WAN45"/>
    <mergeCell ref="WAO45:WAP45"/>
    <mergeCell ref="WAQ45:WAR45"/>
    <mergeCell ref="VZY45:VZZ45"/>
    <mergeCell ref="WAA45:WAB45"/>
    <mergeCell ref="WAC45:WAD45"/>
    <mergeCell ref="WAE45:WAF45"/>
    <mergeCell ref="WAG45:WAH45"/>
    <mergeCell ref="VZO45:VZP45"/>
    <mergeCell ref="VZQ45:VZR45"/>
    <mergeCell ref="VZS45:VZT45"/>
    <mergeCell ref="VZU45:VZV45"/>
    <mergeCell ref="VZW45:VZX45"/>
    <mergeCell ref="VZE45:VZF45"/>
    <mergeCell ref="VZG45:VZH45"/>
    <mergeCell ref="VZI45:VZJ45"/>
    <mergeCell ref="VZK45:VZL45"/>
    <mergeCell ref="VZM45:VZN45"/>
    <mergeCell ref="VYU45:VYV45"/>
    <mergeCell ref="VYW45:VYX45"/>
    <mergeCell ref="VYY45:VYZ45"/>
    <mergeCell ref="VZA45:VZB45"/>
    <mergeCell ref="VZC45:VZD45"/>
    <mergeCell ref="VYK45:VYL45"/>
    <mergeCell ref="VYM45:VYN45"/>
    <mergeCell ref="VYO45:VYP45"/>
    <mergeCell ref="VYQ45:VYR45"/>
    <mergeCell ref="VYS45:VYT45"/>
    <mergeCell ref="VYA45:VYB45"/>
    <mergeCell ref="VYC45:VYD45"/>
    <mergeCell ref="VYE45:VYF45"/>
    <mergeCell ref="VYG45:VYH45"/>
    <mergeCell ref="VYI45:VYJ45"/>
    <mergeCell ref="WDA45:WDB45"/>
    <mergeCell ref="WDC45:WDD45"/>
    <mergeCell ref="WDE45:WDF45"/>
    <mergeCell ref="WDG45:WDH45"/>
    <mergeCell ref="WDI45:WDJ45"/>
    <mergeCell ref="WCQ45:WCR45"/>
    <mergeCell ref="WCS45:WCT45"/>
    <mergeCell ref="WCU45:WCV45"/>
    <mergeCell ref="WCW45:WCX45"/>
    <mergeCell ref="WCY45:WCZ45"/>
    <mergeCell ref="WCG45:WCH45"/>
    <mergeCell ref="WCI45:WCJ45"/>
    <mergeCell ref="WCK45:WCL45"/>
    <mergeCell ref="WCM45:WCN45"/>
    <mergeCell ref="WCO45:WCP45"/>
    <mergeCell ref="WBW45:WBX45"/>
    <mergeCell ref="WBY45:WBZ45"/>
    <mergeCell ref="WCA45:WCB45"/>
    <mergeCell ref="WCC45:WCD45"/>
    <mergeCell ref="WCE45:WCF45"/>
    <mergeCell ref="WBM45:WBN45"/>
    <mergeCell ref="WBO45:WBP45"/>
    <mergeCell ref="WBQ45:WBR45"/>
    <mergeCell ref="WBS45:WBT45"/>
    <mergeCell ref="WBU45:WBV45"/>
    <mergeCell ref="WBC45:WBD45"/>
    <mergeCell ref="WBE45:WBF45"/>
    <mergeCell ref="WBG45:WBH45"/>
    <mergeCell ref="WBI45:WBJ45"/>
    <mergeCell ref="WBK45:WBL45"/>
    <mergeCell ref="WAS45:WAT45"/>
    <mergeCell ref="WAU45:WAV45"/>
    <mergeCell ref="WAW45:WAX45"/>
    <mergeCell ref="WAY45:WAZ45"/>
    <mergeCell ref="WBA45:WBB45"/>
    <mergeCell ref="WFS45:WFT45"/>
    <mergeCell ref="WFU45:WFV45"/>
    <mergeCell ref="WFW45:WFX45"/>
    <mergeCell ref="WFY45:WFZ45"/>
    <mergeCell ref="WGA45:WGB45"/>
    <mergeCell ref="WFI45:WFJ45"/>
    <mergeCell ref="WFK45:WFL45"/>
    <mergeCell ref="WFM45:WFN45"/>
    <mergeCell ref="WFO45:WFP45"/>
    <mergeCell ref="WFQ45:WFR45"/>
    <mergeCell ref="WEY45:WEZ45"/>
    <mergeCell ref="WFA45:WFB45"/>
    <mergeCell ref="WFC45:WFD45"/>
    <mergeCell ref="WFE45:WFF45"/>
    <mergeCell ref="WFG45:WFH45"/>
    <mergeCell ref="WEO45:WEP45"/>
    <mergeCell ref="WEQ45:WER45"/>
    <mergeCell ref="WES45:WET45"/>
    <mergeCell ref="WEU45:WEV45"/>
    <mergeCell ref="WEW45:WEX45"/>
    <mergeCell ref="WEE45:WEF45"/>
    <mergeCell ref="WEG45:WEH45"/>
    <mergeCell ref="WEI45:WEJ45"/>
    <mergeCell ref="WEK45:WEL45"/>
    <mergeCell ref="WEM45:WEN45"/>
    <mergeCell ref="WDU45:WDV45"/>
    <mergeCell ref="WDW45:WDX45"/>
    <mergeCell ref="WDY45:WDZ45"/>
    <mergeCell ref="WEA45:WEB45"/>
    <mergeCell ref="WEC45:WED45"/>
    <mergeCell ref="WDK45:WDL45"/>
    <mergeCell ref="WDM45:WDN45"/>
    <mergeCell ref="WDO45:WDP45"/>
    <mergeCell ref="WDQ45:WDR45"/>
    <mergeCell ref="WDS45:WDT45"/>
    <mergeCell ref="WIK45:WIL45"/>
    <mergeCell ref="WIM45:WIN45"/>
    <mergeCell ref="WIO45:WIP45"/>
    <mergeCell ref="WIQ45:WIR45"/>
    <mergeCell ref="WIS45:WIT45"/>
    <mergeCell ref="WIA45:WIB45"/>
    <mergeCell ref="WIC45:WID45"/>
    <mergeCell ref="WIE45:WIF45"/>
    <mergeCell ref="WIG45:WIH45"/>
    <mergeCell ref="WII45:WIJ45"/>
    <mergeCell ref="WHQ45:WHR45"/>
    <mergeCell ref="WHS45:WHT45"/>
    <mergeCell ref="WHU45:WHV45"/>
    <mergeCell ref="WHW45:WHX45"/>
    <mergeCell ref="WHY45:WHZ45"/>
    <mergeCell ref="WHG45:WHH45"/>
    <mergeCell ref="WHI45:WHJ45"/>
    <mergeCell ref="WHK45:WHL45"/>
    <mergeCell ref="WHM45:WHN45"/>
    <mergeCell ref="WHO45:WHP45"/>
    <mergeCell ref="WGW45:WGX45"/>
    <mergeCell ref="WGY45:WGZ45"/>
    <mergeCell ref="WHA45:WHB45"/>
    <mergeCell ref="WHC45:WHD45"/>
    <mergeCell ref="WHE45:WHF45"/>
    <mergeCell ref="WGM45:WGN45"/>
    <mergeCell ref="WGO45:WGP45"/>
    <mergeCell ref="WGQ45:WGR45"/>
    <mergeCell ref="WGS45:WGT45"/>
    <mergeCell ref="WGU45:WGV45"/>
    <mergeCell ref="WGC45:WGD45"/>
    <mergeCell ref="WGE45:WGF45"/>
    <mergeCell ref="WGG45:WGH45"/>
    <mergeCell ref="WGI45:WGJ45"/>
    <mergeCell ref="WGK45:WGL45"/>
    <mergeCell ref="WLC45:WLD45"/>
    <mergeCell ref="WLE45:WLF45"/>
    <mergeCell ref="WLG45:WLH45"/>
    <mergeCell ref="WLI45:WLJ45"/>
    <mergeCell ref="WLK45:WLL45"/>
    <mergeCell ref="WKS45:WKT45"/>
    <mergeCell ref="WKU45:WKV45"/>
    <mergeCell ref="WKW45:WKX45"/>
    <mergeCell ref="WKY45:WKZ45"/>
    <mergeCell ref="WLA45:WLB45"/>
    <mergeCell ref="WKI45:WKJ45"/>
    <mergeCell ref="WKK45:WKL45"/>
    <mergeCell ref="WKM45:WKN45"/>
    <mergeCell ref="WKO45:WKP45"/>
    <mergeCell ref="WKQ45:WKR45"/>
    <mergeCell ref="WJY45:WJZ45"/>
    <mergeCell ref="WKA45:WKB45"/>
    <mergeCell ref="WKC45:WKD45"/>
    <mergeCell ref="WKE45:WKF45"/>
    <mergeCell ref="WKG45:WKH45"/>
    <mergeCell ref="WJO45:WJP45"/>
    <mergeCell ref="WJQ45:WJR45"/>
    <mergeCell ref="WJS45:WJT45"/>
    <mergeCell ref="WJU45:WJV45"/>
    <mergeCell ref="WJW45:WJX45"/>
    <mergeCell ref="WJE45:WJF45"/>
    <mergeCell ref="WJG45:WJH45"/>
    <mergeCell ref="WJI45:WJJ45"/>
    <mergeCell ref="WJK45:WJL45"/>
    <mergeCell ref="WJM45:WJN45"/>
    <mergeCell ref="WIU45:WIV45"/>
    <mergeCell ref="WIW45:WIX45"/>
    <mergeCell ref="WIY45:WIZ45"/>
    <mergeCell ref="WJA45:WJB45"/>
    <mergeCell ref="WJC45:WJD45"/>
    <mergeCell ref="WNU45:WNV45"/>
    <mergeCell ref="WNW45:WNX45"/>
    <mergeCell ref="WNY45:WNZ45"/>
    <mergeCell ref="WOA45:WOB45"/>
    <mergeCell ref="WOC45:WOD45"/>
    <mergeCell ref="WNK45:WNL45"/>
    <mergeCell ref="WNM45:WNN45"/>
    <mergeCell ref="WNO45:WNP45"/>
    <mergeCell ref="WNQ45:WNR45"/>
    <mergeCell ref="WNS45:WNT45"/>
    <mergeCell ref="WNA45:WNB45"/>
    <mergeCell ref="WNC45:WND45"/>
    <mergeCell ref="WNE45:WNF45"/>
    <mergeCell ref="WNG45:WNH45"/>
    <mergeCell ref="WNI45:WNJ45"/>
    <mergeCell ref="WMQ45:WMR45"/>
    <mergeCell ref="WMS45:WMT45"/>
    <mergeCell ref="WMU45:WMV45"/>
    <mergeCell ref="WMW45:WMX45"/>
    <mergeCell ref="WMY45:WMZ45"/>
    <mergeCell ref="WMG45:WMH45"/>
    <mergeCell ref="WMI45:WMJ45"/>
    <mergeCell ref="WMK45:WML45"/>
    <mergeCell ref="WMM45:WMN45"/>
    <mergeCell ref="WMO45:WMP45"/>
    <mergeCell ref="WLW45:WLX45"/>
    <mergeCell ref="WLY45:WLZ45"/>
    <mergeCell ref="WMA45:WMB45"/>
    <mergeCell ref="WMC45:WMD45"/>
    <mergeCell ref="WME45:WMF45"/>
    <mergeCell ref="WLM45:WLN45"/>
    <mergeCell ref="WLO45:WLP45"/>
    <mergeCell ref="WLQ45:WLR45"/>
    <mergeCell ref="WLS45:WLT45"/>
    <mergeCell ref="WLU45:WLV45"/>
    <mergeCell ref="WQM45:WQN45"/>
    <mergeCell ref="WQO45:WQP45"/>
    <mergeCell ref="WQQ45:WQR45"/>
    <mergeCell ref="WQS45:WQT45"/>
    <mergeCell ref="WQU45:WQV45"/>
    <mergeCell ref="WQC45:WQD45"/>
    <mergeCell ref="WQE45:WQF45"/>
    <mergeCell ref="WQG45:WQH45"/>
    <mergeCell ref="WQI45:WQJ45"/>
    <mergeCell ref="WQK45:WQL45"/>
    <mergeCell ref="WPS45:WPT45"/>
    <mergeCell ref="WPU45:WPV45"/>
    <mergeCell ref="WPW45:WPX45"/>
    <mergeCell ref="WPY45:WPZ45"/>
    <mergeCell ref="WQA45:WQB45"/>
    <mergeCell ref="WPI45:WPJ45"/>
    <mergeCell ref="WPK45:WPL45"/>
    <mergeCell ref="WPM45:WPN45"/>
    <mergeCell ref="WPO45:WPP45"/>
    <mergeCell ref="WPQ45:WPR45"/>
    <mergeCell ref="WOY45:WOZ45"/>
    <mergeCell ref="WPA45:WPB45"/>
    <mergeCell ref="WPC45:WPD45"/>
    <mergeCell ref="WPE45:WPF45"/>
    <mergeCell ref="WPG45:WPH45"/>
    <mergeCell ref="WOO45:WOP45"/>
    <mergeCell ref="WOQ45:WOR45"/>
    <mergeCell ref="WOS45:WOT45"/>
    <mergeCell ref="WOU45:WOV45"/>
    <mergeCell ref="WOW45:WOX45"/>
    <mergeCell ref="WOE45:WOF45"/>
    <mergeCell ref="WOG45:WOH45"/>
    <mergeCell ref="WOI45:WOJ45"/>
    <mergeCell ref="WOK45:WOL45"/>
    <mergeCell ref="WOM45:WON45"/>
    <mergeCell ref="WTE45:WTF45"/>
    <mergeCell ref="WTG45:WTH45"/>
    <mergeCell ref="WTI45:WTJ45"/>
    <mergeCell ref="WTK45:WTL45"/>
    <mergeCell ref="WTM45:WTN45"/>
    <mergeCell ref="WSU45:WSV45"/>
    <mergeCell ref="WSW45:WSX45"/>
    <mergeCell ref="WSY45:WSZ45"/>
    <mergeCell ref="WTA45:WTB45"/>
    <mergeCell ref="WTC45:WTD45"/>
    <mergeCell ref="WSK45:WSL45"/>
    <mergeCell ref="WSM45:WSN45"/>
    <mergeCell ref="WSO45:WSP45"/>
    <mergeCell ref="WSQ45:WSR45"/>
    <mergeCell ref="WSS45:WST45"/>
    <mergeCell ref="WSA45:WSB45"/>
    <mergeCell ref="WSC45:WSD45"/>
    <mergeCell ref="WSE45:WSF45"/>
    <mergeCell ref="WSG45:WSH45"/>
    <mergeCell ref="WSI45:WSJ45"/>
    <mergeCell ref="WRQ45:WRR45"/>
    <mergeCell ref="WRS45:WRT45"/>
    <mergeCell ref="WRU45:WRV45"/>
    <mergeCell ref="WRW45:WRX45"/>
    <mergeCell ref="WRY45:WRZ45"/>
    <mergeCell ref="WRG45:WRH45"/>
    <mergeCell ref="WRI45:WRJ45"/>
    <mergeCell ref="WRK45:WRL45"/>
    <mergeCell ref="WRM45:WRN45"/>
    <mergeCell ref="WRO45:WRP45"/>
    <mergeCell ref="WQW45:WQX45"/>
    <mergeCell ref="WQY45:WQZ45"/>
    <mergeCell ref="WRA45:WRB45"/>
    <mergeCell ref="WRC45:WRD45"/>
    <mergeCell ref="WRE45:WRF45"/>
    <mergeCell ref="WVW45:WVX45"/>
    <mergeCell ref="WVY45:WVZ45"/>
    <mergeCell ref="WWA45:WWB45"/>
    <mergeCell ref="WWC45:WWD45"/>
    <mergeCell ref="WWE45:WWF45"/>
    <mergeCell ref="WVM45:WVN45"/>
    <mergeCell ref="WVO45:WVP45"/>
    <mergeCell ref="WVQ45:WVR45"/>
    <mergeCell ref="WVS45:WVT45"/>
    <mergeCell ref="WVU45:WVV45"/>
    <mergeCell ref="WVC45:WVD45"/>
    <mergeCell ref="WVE45:WVF45"/>
    <mergeCell ref="WVG45:WVH45"/>
    <mergeCell ref="WVI45:WVJ45"/>
    <mergeCell ref="WVK45:WVL45"/>
    <mergeCell ref="WUS45:WUT45"/>
    <mergeCell ref="WUU45:WUV45"/>
    <mergeCell ref="WUW45:WUX45"/>
    <mergeCell ref="WUY45:WUZ45"/>
    <mergeCell ref="WVA45:WVB45"/>
    <mergeCell ref="WUI45:WUJ45"/>
    <mergeCell ref="WUK45:WUL45"/>
    <mergeCell ref="WUM45:WUN45"/>
    <mergeCell ref="WUO45:WUP45"/>
    <mergeCell ref="WUQ45:WUR45"/>
    <mergeCell ref="WTY45:WTZ45"/>
    <mergeCell ref="WUA45:WUB45"/>
    <mergeCell ref="WUC45:WUD45"/>
    <mergeCell ref="WUE45:WUF45"/>
    <mergeCell ref="WUG45:WUH45"/>
    <mergeCell ref="WTO45:WTP45"/>
    <mergeCell ref="WTQ45:WTR45"/>
    <mergeCell ref="WTS45:WTT45"/>
    <mergeCell ref="WTU45:WTV45"/>
    <mergeCell ref="WTW45:WTX45"/>
    <mergeCell ref="WYO45:WYP45"/>
    <mergeCell ref="WYQ45:WYR45"/>
    <mergeCell ref="WYS45:WYT45"/>
    <mergeCell ref="WYU45:WYV45"/>
    <mergeCell ref="WYW45:WYX45"/>
    <mergeCell ref="WYE45:WYF45"/>
    <mergeCell ref="WYG45:WYH45"/>
    <mergeCell ref="WYI45:WYJ45"/>
    <mergeCell ref="WYK45:WYL45"/>
    <mergeCell ref="WYM45:WYN45"/>
    <mergeCell ref="WXU45:WXV45"/>
    <mergeCell ref="WXW45:WXX45"/>
    <mergeCell ref="WXY45:WXZ45"/>
    <mergeCell ref="WYA45:WYB45"/>
    <mergeCell ref="WYC45:WYD45"/>
    <mergeCell ref="WXK45:WXL45"/>
    <mergeCell ref="WXM45:WXN45"/>
    <mergeCell ref="WXO45:WXP45"/>
    <mergeCell ref="WXQ45:WXR45"/>
    <mergeCell ref="WXS45:WXT45"/>
    <mergeCell ref="WXA45:WXB45"/>
    <mergeCell ref="WXC45:WXD45"/>
    <mergeCell ref="WXE45:WXF45"/>
    <mergeCell ref="WXG45:WXH45"/>
    <mergeCell ref="WXI45:WXJ45"/>
    <mergeCell ref="WWQ45:WWR45"/>
    <mergeCell ref="WWS45:WWT45"/>
    <mergeCell ref="WWU45:WWV45"/>
    <mergeCell ref="WWW45:WWX45"/>
    <mergeCell ref="WWY45:WWZ45"/>
    <mergeCell ref="WWG45:WWH45"/>
    <mergeCell ref="WWI45:WWJ45"/>
    <mergeCell ref="WWK45:WWL45"/>
    <mergeCell ref="WWM45:WWN45"/>
    <mergeCell ref="WWO45:WWP45"/>
    <mergeCell ref="XBY45:XBZ45"/>
    <mergeCell ref="XBG45:XBH45"/>
    <mergeCell ref="XBI45:XBJ45"/>
    <mergeCell ref="XBK45:XBL45"/>
    <mergeCell ref="XBM45:XBN45"/>
    <mergeCell ref="XBO45:XBP45"/>
    <mergeCell ref="XAW45:XAX45"/>
    <mergeCell ref="XAY45:XAZ45"/>
    <mergeCell ref="XBA45:XBB45"/>
    <mergeCell ref="XBC45:XBD45"/>
    <mergeCell ref="XBE45:XBF45"/>
    <mergeCell ref="XAM45:XAN45"/>
    <mergeCell ref="XAO45:XAP45"/>
    <mergeCell ref="XAQ45:XAR45"/>
    <mergeCell ref="XAS45:XAT45"/>
    <mergeCell ref="XAU45:XAV45"/>
    <mergeCell ref="XAC45:XAD45"/>
    <mergeCell ref="XAE45:XAF45"/>
    <mergeCell ref="XAG45:XAH45"/>
    <mergeCell ref="XAI45:XAJ45"/>
    <mergeCell ref="XAK45:XAL45"/>
    <mergeCell ref="WZS45:WZT45"/>
    <mergeCell ref="WZU45:WZV45"/>
    <mergeCell ref="WZW45:WZX45"/>
    <mergeCell ref="WZY45:WZZ45"/>
    <mergeCell ref="XAA45:XAB45"/>
    <mergeCell ref="WZI45:WZJ45"/>
    <mergeCell ref="WZK45:WZL45"/>
    <mergeCell ref="WZM45:WZN45"/>
    <mergeCell ref="WZO45:WZP45"/>
    <mergeCell ref="WZQ45:WZR45"/>
    <mergeCell ref="WYY45:WYZ45"/>
    <mergeCell ref="WZA45:WZB45"/>
    <mergeCell ref="WZC45:WZD45"/>
    <mergeCell ref="WZE45:WZF45"/>
    <mergeCell ref="WZG45:WZH45"/>
    <mergeCell ref="AG50:AH50"/>
    <mergeCell ref="AI50:AJ50"/>
    <mergeCell ref="AK50:AL50"/>
    <mergeCell ref="AM50:AN50"/>
    <mergeCell ref="AO50:AP50"/>
    <mergeCell ref="XFC45:XFD45"/>
    <mergeCell ref="K50:L50"/>
    <mergeCell ref="M50:N50"/>
    <mergeCell ref="O50:P50"/>
    <mergeCell ref="Q50:R50"/>
    <mergeCell ref="S50:T50"/>
    <mergeCell ref="U50:V50"/>
    <mergeCell ref="W50:X50"/>
    <mergeCell ref="Y50:Z50"/>
    <mergeCell ref="AA50:AB50"/>
    <mergeCell ref="AC50:AD50"/>
    <mergeCell ref="AE50:AF50"/>
    <mergeCell ref="XES45:XET45"/>
    <mergeCell ref="XEU45:XEV45"/>
    <mergeCell ref="XEW45:XEX45"/>
    <mergeCell ref="XEY45:XEZ45"/>
    <mergeCell ref="XFA45:XFB45"/>
    <mergeCell ref="XEI45:XEJ45"/>
    <mergeCell ref="XEK45:XEL45"/>
    <mergeCell ref="XEM45:XEN45"/>
    <mergeCell ref="XEO45:XEP45"/>
    <mergeCell ref="XEQ45:XER45"/>
    <mergeCell ref="XDY45:XDZ45"/>
    <mergeCell ref="XEA45:XEB45"/>
    <mergeCell ref="XEC45:XED45"/>
    <mergeCell ref="XEE45:XEF45"/>
    <mergeCell ref="XEG45:XEH45"/>
    <mergeCell ref="XDO45:XDP45"/>
    <mergeCell ref="XDQ45:XDR45"/>
    <mergeCell ref="XDS45:XDT45"/>
    <mergeCell ref="XDU45:XDV45"/>
    <mergeCell ref="XDW45:XDX45"/>
    <mergeCell ref="XDE45:XDF45"/>
    <mergeCell ref="XDG45:XDH45"/>
    <mergeCell ref="XDI45:XDJ45"/>
    <mergeCell ref="XDK45:XDL45"/>
    <mergeCell ref="XDM45:XDN45"/>
    <mergeCell ref="XCU45:XCV45"/>
    <mergeCell ref="XCW45:XCX45"/>
    <mergeCell ref="XCY45:XCZ45"/>
    <mergeCell ref="XDA45:XDB45"/>
    <mergeCell ref="XDC45:XDD45"/>
    <mergeCell ref="XCK45:XCL45"/>
    <mergeCell ref="XCM45:XCN45"/>
    <mergeCell ref="XCO45:XCP45"/>
    <mergeCell ref="XCQ45:XCR45"/>
    <mergeCell ref="XCS45:XCT45"/>
    <mergeCell ref="XCA45:XCB45"/>
    <mergeCell ref="XCC45:XCD45"/>
    <mergeCell ref="XCE45:XCF45"/>
    <mergeCell ref="XCG45:XCH45"/>
    <mergeCell ref="XCI45:XCJ45"/>
    <mergeCell ref="XBQ45:XBR45"/>
    <mergeCell ref="XBS45:XBT45"/>
    <mergeCell ref="XBU45:XBV45"/>
    <mergeCell ref="XBW45:XBX45"/>
    <mergeCell ref="CY50:CZ50"/>
    <mergeCell ref="DA50:DB50"/>
    <mergeCell ref="DC50:DD50"/>
    <mergeCell ref="DE50:DF50"/>
    <mergeCell ref="DG50:DH50"/>
    <mergeCell ref="CO50:CP50"/>
    <mergeCell ref="CQ50:CR50"/>
    <mergeCell ref="CS50:CT50"/>
    <mergeCell ref="CU50:CV50"/>
    <mergeCell ref="CW50:CX50"/>
    <mergeCell ref="CE50:CF50"/>
    <mergeCell ref="CG50:CH50"/>
    <mergeCell ref="CI50:CJ50"/>
    <mergeCell ref="CK50:CL50"/>
    <mergeCell ref="CM50:CN50"/>
    <mergeCell ref="BU50:BV50"/>
    <mergeCell ref="BW50:BX50"/>
    <mergeCell ref="BY50:BZ50"/>
    <mergeCell ref="CA50:CB50"/>
    <mergeCell ref="CC50:CD50"/>
    <mergeCell ref="BK50:BL50"/>
    <mergeCell ref="BM50:BN50"/>
    <mergeCell ref="BO50:BP50"/>
    <mergeCell ref="BQ50:BR50"/>
    <mergeCell ref="BS50:BT50"/>
    <mergeCell ref="BA50:BB50"/>
    <mergeCell ref="BC50:BD50"/>
    <mergeCell ref="BE50:BF50"/>
    <mergeCell ref="BG50:BH50"/>
    <mergeCell ref="BI50:BJ50"/>
    <mergeCell ref="AQ50:AR50"/>
    <mergeCell ref="AS50:AT50"/>
    <mergeCell ref="AU50:AV50"/>
    <mergeCell ref="AW50:AX50"/>
    <mergeCell ref="AY50:AZ50"/>
    <mergeCell ref="FQ50:FR50"/>
    <mergeCell ref="FS50:FT50"/>
    <mergeCell ref="FU50:FV50"/>
    <mergeCell ref="FW50:FX50"/>
    <mergeCell ref="FY50:FZ50"/>
    <mergeCell ref="FG50:FH50"/>
    <mergeCell ref="FI50:FJ50"/>
    <mergeCell ref="FK50:FL50"/>
    <mergeCell ref="FM50:FN50"/>
    <mergeCell ref="FO50:FP50"/>
    <mergeCell ref="EW50:EX50"/>
    <mergeCell ref="EY50:EZ50"/>
    <mergeCell ref="FA50:FB50"/>
    <mergeCell ref="FC50:FD50"/>
    <mergeCell ref="FE50:FF50"/>
    <mergeCell ref="EM50:EN50"/>
    <mergeCell ref="EO50:EP50"/>
    <mergeCell ref="EQ50:ER50"/>
    <mergeCell ref="ES50:ET50"/>
    <mergeCell ref="EU50:EV50"/>
    <mergeCell ref="EC50:ED50"/>
    <mergeCell ref="EE50:EF50"/>
    <mergeCell ref="EG50:EH50"/>
    <mergeCell ref="EI50:EJ50"/>
    <mergeCell ref="EK50:EL50"/>
    <mergeCell ref="DS50:DT50"/>
    <mergeCell ref="DU50:DV50"/>
    <mergeCell ref="DW50:DX50"/>
    <mergeCell ref="DY50:DZ50"/>
    <mergeCell ref="EA50:EB50"/>
    <mergeCell ref="DI50:DJ50"/>
    <mergeCell ref="DK50:DL50"/>
    <mergeCell ref="DM50:DN50"/>
    <mergeCell ref="DO50:DP50"/>
    <mergeCell ref="DQ50:DR50"/>
    <mergeCell ref="II50:IJ50"/>
    <mergeCell ref="IK50:IL50"/>
    <mergeCell ref="IM50:IN50"/>
    <mergeCell ref="IO50:IP50"/>
    <mergeCell ref="IQ50:IR50"/>
    <mergeCell ref="HY50:HZ50"/>
    <mergeCell ref="IA50:IB50"/>
    <mergeCell ref="IC50:ID50"/>
    <mergeCell ref="IE50:IF50"/>
    <mergeCell ref="IG50:IH50"/>
    <mergeCell ref="HO50:HP50"/>
    <mergeCell ref="HQ50:HR50"/>
    <mergeCell ref="HS50:HT50"/>
    <mergeCell ref="HU50:HV50"/>
    <mergeCell ref="HW50:HX50"/>
    <mergeCell ref="HE50:HF50"/>
    <mergeCell ref="HG50:HH50"/>
    <mergeCell ref="HI50:HJ50"/>
    <mergeCell ref="HK50:HL50"/>
    <mergeCell ref="HM50:HN50"/>
    <mergeCell ref="GU50:GV50"/>
    <mergeCell ref="GW50:GX50"/>
    <mergeCell ref="GY50:GZ50"/>
    <mergeCell ref="HA50:HB50"/>
    <mergeCell ref="HC50:HD50"/>
    <mergeCell ref="GK50:GL50"/>
    <mergeCell ref="GM50:GN50"/>
    <mergeCell ref="GO50:GP50"/>
    <mergeCell ref="GQ50:GR50"/>
    <mergeCell ref="GS50:GT50"/>
    <mergeCell ref="GA50:GB50"/>
    <mergeCell ref="GC50:GD50"/>
    <mergeCell ref="GE50:GF50"/>
    <mergeCell ref="GG50:GH50"/>
    <mergeCell ref="GI50:GJ50"/>
    <mergeCell ref="LA50:LB50"/>
    <mergeCell ref="LC50:LD50"/>
    <mergeCell ref="LE50:LF50"/>
    <mergeCell ref="LG50:LH50"/>
    <mergeCell ref="LI50:LJ50"/>
    <mergeCell ref="KQ50:KR50"/>
    <mergeCell ref="KS50:KT50"/>
    <mergeCell ref="KU50:KV50"/>
    <mergeCell ref="KW50:KX50"/>
    <mergeCell ref="KY50:KZ50"/>
    <mergeCell ref="KG50:KH50"/>
    <mergeCell ref="KI50:KJ50"/>
    <mergeCell ref="KK50:KL50"/>
    <mergeCell ref="KM50:KN50"/>
    <mergeCell ref="KO50:KP50"/>
    <mergeCell ref="JW50:JX50"/>
    <mergeCell ref="JY50:JZ50"/>
    <mergeCell ref="KA50:KB50"/>
    <mergeCell ref="KC50:KD50"/>
    <mergeCell ref="KE50:KF50"/>
    <mergeCell ref="JM50:JN50"/>
    <mergeCell ref="JO50:JP50"/>
    <mergeCell ref="JQ50:JR50"/>
    <mergeCell ref="JS50:JT50"/>
    <mergeCell ref="JU50:JV50"/>
    <mergeCell ref="JC50:JD50"/>
    <mergeCell ref="JE50:JF50"/>
    <mergeCell ref="JG50:JH50"/>
    <mergeCell ref="JI50:JJ50"/>
    <mergeCell ref="JK50:JL50"/>
    <mergeCell ref="IS50:IT50"/>
    <mergeCell ref="IU50:IV50"/>
    <mergeCell ref="IW50:IX50"/>
    <mergeCell ref="IY50:IZ50"/>
    <mergeCell ref="JA50:JB50"/>
    <mergeCell ref="NS50:NT50"/>
    <mergeCell ref="NU50:NV50"/>
    <mergeCell ref="NW50:NX50"/>
    <mergeCell ref="NY50:NZ50"/>
    <mergeCell ref="OA50:OB50"/>
    <mergeCell ref="NI50:NJ50"/>
    <mergeCell ref="NK50:NL50"/>
    <mergeCell ref="NM50:NN50"/>
    <mergeCell ref="NO50:NP50"/>
    <mergeCell ref="NQ50:NR50"/>
    <mergeCell ref="MY50:MZ50"/>
    <mergeCell ref="NA50:NB50"/>
    <mergeCell ref="NC50:ND50"/>
    <mergeCell ref="NE50:NF50"/>
    <mergeCell ref="NG50:NH50"/>
    <mergeCell ref="MO50:MP50"/>
    <mergeCell ref="MQ50:MR50"/>
    <mergeCell ref="MS50:MT50"/>
    <mergeCell ref="MU50:MV50"/>
    <mergeCell ref="MW50:MX50"/>
    <mergeCell ref="ME50:MF50"/>
    <mergeCell ref="MG50:MH50"/>
    <mergeCell ref="MI50:MJ50"/>
    <mergeCell ref="MK50:ML50"/>
    <mergeCell ref="MM50:MN50"/>
    <mergeCell ref="LU50:LV50"/>
    <mergeCell ref="LW50:LX50"/>
    <mergeCell ref="LY50:LZ50"/>
    <mergeCell ref="MA50:MB50"/>
    <mergeCell ref="MC50:MD50"/>
    <mergeCell ref="LK50:LL50"/>
    <mergeCell ref="LM50:LN50"/>
    <mergeCell ref="LO50:LP50"/>
    <mergeCell ref="LQ50:LR50"/>
    <mergeCell ref="LS50:LT50"/>
    <mergeCell ref="QK50:QL50"/>
    <mergeCell ref="QM50:QN50"/>
    <mergeCell ref="QO50:QP50"/>
    <mergeCell ref="QQ50:QR50"/>
    <mergeCell ref="QS50:QT50"/>
    <mergeCell ref="QA50:QB50"/>
    <mergeCell ref="QC50:QD50"/>
    <mergeCell ref="QE50:QF50"/>
    <mergeCell ref="QG50:QH50"/>
    <mergeCell ref="QI50:QJ50"/>
    <mergeCell ref="PQ50:PR50"/>
    <mergeCell ref="PS50:PT50"/>
    <mergeCell ref="PU50:PV50"/>
    <mergeCell ref="PW50:PX50"/>
    <mergeCell ref="PY50:PZ50"/>
    <mergeCell ref="PG50:PH50"/>
    <mergeCell ref="PI50:PJ50"/>
    <mergeCell ref="PK50:PL50"/>
    <mergeCell ref="PM50:PN50"/>
    <mergeCell ref="PO50:PP50"/>
    <mergeCell ref="OW50:OX50"/>
    <mergeCell ref="OY50:OZ50"/>
    <mergeCell ref="PA50:PB50"/>
    <mergeCell ref="PC50:PD50"/>
    <mergeCell ref="PE50:PF50"/>
    <mergeCell ref="OM50:ON50"/>
    <mergeCell ref="OO50:OP50"/>
    <mergeCell ref="OQ50:OR50"/>
    <mergeCell ref="OS50:OT50"/>
    <mergeCell ref="OU50:OV50"/>
    <mergeCell ref="OC50:OD50"/>
    <mergeCell ref="OE50:OF50"/>
    <mergeCell ref="OG50:OH50"/>
    <mergeCell ref="OI50:OJ50"/>
    <mergeCell ref="OK50:OL50"/>
    <mergeCell ref="TC50:TD50"/>
    <mergeCell ref="TE50:TF50"/>
    <mergeCell ref="TG50:TH50"/>
    <mergeCell ref="TI50:TJ50"/>
    <mergeCell ref="TK50:TL50"/>
    <mergeCell ref="SS50:ST50"/>
    <mergeCell ref="SU50:SV50"/>
    <mergeCell ref="SW50:SX50"/>
    <mergeCell ref="SY50:SZ50"/>
    <mergeCell ref="TA50:TB50"/>
    <mergeCell ref="SI50:SJ50"/>
    <mergeCell ref="SK50:SL50"/>
    <mergeCell ref="SM50:SN50"/>
    <mergeCell ref="SO50:SP50"/>
    <mergeCell ref="SQ50:SR50"/>
    <mergeCell ref="RY50:RZ50"/>
    <mergeCell ref="SA50:SB50"/>
    <mergeCell ref="SC50:SD50"/>
    <mergeCell ref="SE50:SF50"/>
    <mergeCell ref="SG50:SH50"/>
    <mergeCell ref="RO50:RP50"/>
    <mergeCell ref="RQ50:RR50"/>
    <mergeCell ref="RS50:RT50"/>
    <mergeCell ref="RU50:RV50"/>
    <mergeCell ref="RW50:RX50"/>
    <mergeCell ref="RE50:RF50"/>
    <mergeCell ref="RG50:RH50"/>
    <mergeCell ref="RI50:RJ50"/>
    <mergeCell ref="RK50:RL50"/>
    <mergeCell ref="RM50:RN50"/>
    <mergeCell ref="QU50:QV50"/>
    <mergeCell ref="QW50:QX50"/>
    <mergeCell ref="QY50:QZ50"/>
    <mergeCell ref="RA50:RB50"/>
    <mergeCell ref="RC50:RD50"/>
    <mergeCell ref="VU50:VV50"/>
    <mergeCell ref="VW50:VX50"/>
    <mergeCell ref="VY50:VZ50"/>
    <mergeCell ref="WA50:WB50"/>
    <mergeCell ref="WC50:WD50"/>
    <mergeCell ref="VK50:VL50"/>
    <mergeCell ref="VM50:VN50"/>
    <mergeCell ref="VO50:VP50"/>
    <mergeCell ref="VQ50:VR50"/>
    <mergeCell ref="VS50:VT50"/>
    <mergeCell ref="VA50:VB50"/>
    <mergeCell ref="VC50:VD50"/>
    <mergeCell ref="VE50:VF50"/>
    <mergeCell ref="VG50:VH50"/>
    <mergeCell ref="VI50:VJ50"/>
    <mergeCell ref="UQ50:UR50"/>
    <mergeCell ref="US50:UT50"/>
    <mergeCell ref="UU50:UV50"/>
    <mergeCell ref="UW50:UX50"/>
    <mergeCell ref="UY50:UZ50"/>
    <mergeCell ref="UG50:UH50"/>
    <mergeCell ref="UI50:UJ50"/>
    <mergeCell ref="UK50:UL50"/>
    <mergeCell ref="UM50:UN50"/>
    <mergeCell ref="UO50:UP50"/>
    <mergeCell ref="TW50:TX50"/>
    <mergeCell ref="TY50:TZ50"/>
    <mergeCell ref="UA50:UB50"/>
    <mergeCell ref="UC50:UD50"/>
    <mergeCell ref="UE50:UF50"/>
    <mergeCell ref="TM50:TN50"/>
    <mergeCell ref="TO50:TP50"/>
    <mergeCell ref="TQ50:TR50"/>
    <mergeCell ref="TS50:TT50"/>
    <mergeCell ref="TU50:TV50"/>
    <mergeCell ref="YM50:YN50"/>
    <mergeCell ref="YO50:YP50"/>
    <mergeCell ref="YQ50:YR50"/>
    <mergeCell ref="YS50:YT50"/>
    <mergeCell ref="YU50:YV50"/>
    <mergeCell ref="YC50:YD50"/>
    <mergeCell ref="YE50:YF50"/>
    <mergeCell ref="YG50:YH50"/>
    <mergeCell ref="YI50:YJ50"/>
    <mergeCell ref="YK50:YL50"/>
    <mergeCell ref="XS50:XT50"/>
    <mergeCell ref="XU50:XV50"/>
    <mergeCell ref="XW50:XX50"/>
    <mergeCell ref="XY50:XZ50"/>
    <mergeCell ref="YA50:YB50"/>
    <mergeCell ref="XI50:XJ50"/>
    <mergeCell ref="XK50:XL50"/>
    <mergeCell ref="XM50:XN50"/>
    <mergeCell ref="XO50:XP50"/>
    <mergeCell ref="XQ50:XR50"/>
    <mergeCell ref="WY50:WZ50"/>
    <mergeCell ref="XA50:XB50"/>
    <mergeCell ref="XC50:XD50"/>
    <mergeCell ref="XE50:XF50"/>
    <mergeCell ref="XG50:XH50"/>
    <mergeCell ref="WO50:WP50"/>
    <mergeCell ref="WQ50:WR50"/>
    <mergeCell ref="WS50:WT50"/>
    <mergeCell ref="WU50:WV50"/>
    <mergeCell ref="WW50:WX50"/>
    <mergeCell ref="WE50:WF50"/>
    <mergeCell ref="WG50:WH50"/>
    <mergeCell ref="WI50:WJ50"/>
    <mergeCell ref="WK50:WL50"/>
    <mergeCell ref="WM50:WN50"/>
    <mergeCell ref="ABE50:ABF50"/>
    <mergeCell ref="ABG50:ABH50"/>
    <mergeCell ref="ABI50:ABJ50"/>
    <mergeCell ref="ABK50:ABL50"/>
    <mergeCell ref="ABM50:ABN50"/>
    <mergeCell ref="AAU50:AAV50"/>
    <mergeCell ref="AAW50:AAX50"/>
    <mergeCell ref="AAY50:AAZ50"/>
    <mergeCell ref="ABA50:ABB50"/>
    <mergeCell ref="ABC50:ABD50"/>
    <mergeCell ref="AAK50:AAL50"/>
    <mergeCell ref="AAM50:AAN50"/>
    <mergeCell ref="AAO50:AAP50"/>
    <mergeCell ref="AAQ50:AAR50"/>
    <mergeCell ref="AAS50:AAT50"/>
    <mergeCell ref="AAA50:AAB50"/>
    <mergeCell ref="AAC50:AAD50"/>
    <mergeCell ref="AAE50:AAF50"/>
    <mergeCell ref="AAG50:AAH50"/>
    <mergeCell ref="AAI50:AAJ50"/>
    <mergeCell ref="ZQ50:ZR50"/>
    <mergeCell ref="ZS50:ZT50"/>
    <mergeCell ref="ZU50:ZV50"/>
    <mergeCell ref="ZW50:ZX50"/>
    <mergeCell ref="ZY50:ZZ50"/>
    <mergeCell ref="ZG50:ZH50"/>
    <mergeCell ref="ZI50:ZJ50"/>
    <mergeCell ref="ZK50:ZL50"/>
    <mergeCell ref="ZM50:ZN50"/>
    <mergeCell ref="ZO50:ZP50"/>
    <mergeCell ref="YW50:YX50"/>
    <mergeCell ref="YY50:YZ50"/>
    <mergeCell ref="ZA50:ZB50"/>
    <mergeCell ref="ZC50:ZD50"/>
    <mergeCell ref="ZE50:ZF50"/>
    <mergeCell ref="ADW50:ADX50"/>
    <mergeCell ref="ADY50:ADZ50"/>
    <mergeCell ref="AEA50:AEB50"/>
    <mergeCell ref="AEC50:AED50"/>
    <mergeCell ref="AEE50:AEF50"/>
    <mergeCell ref="ADM50:ADN50"/>
    <mergeCell ref="ADO50:ADP50"/>
    <mergeCell ref="ADQ50:ADR50"/>
    <mergeCell ref="ADS50:ADT50"/>
    <mergeCell ref="ADU50:ADV50"/>
    <mergeCell ref="ADC50:ADD50"/>
    <mergeCell ref="ADE50:ADF50"/>
    <mergeCell ref="ADG50:ADH50"/>
    <mergeCell ref="ADI50:ADJ50"/>
    <mergeCell ref="ADK50:ADL50"/>
    <mergeCell ref="ACS50:ACT50"/>
    <mergeCell ref="ACU50:ACV50"/>
    <mergeCell ref="ACW50:ACX50"/>
    <mergeCell ref="ACY50:ACZ50"/>
    <mergeCell ref="ADA50:ADB50"/>
    <mergeCell ref="ACI50:ACJ50"/>
    <mergeCell ref="ACK50:ACL50"/>
    <mergeCell ref="ACM50:ACN50"/>
    <mergeCell ref="ACO50:ACP50"/>
    <mergeCell ref="ACQ50:ACR50"/>
    <mergeCell ref="ABY50:ABZ50"/>
    <mergeCell ref="ACA50:ACB50"/>
    <mergeCell ref="ACC50:ACD50"/>
    <mergeCell ref="ACE50:ACF50"/>
    <mergeCell ref="ACG50:ACH50"/>
    <mergeCell ref="ABO50:ABP50"/>
    <mergeCell ref="ABQ50:ABR50"/>
    <mergeCell ref="ABS50:ABT50"/>
    <mergeCell ref="ABU50:ABV50"/>
    <mergeCell ref="ABW50:ABX50"/>
    <mergeCell ref="AGO50:AGP50"/>
    <mergeCell ref="AGQ50:AGR50"/>
    <mergeCell ref="AGS50:AGT50"/>
    <mergeCell ref="AGU50:AGV50"/>
    <mergeCell ref="AGW50:AGX50"/>
    <mergeCell ref="AGE50:AGF50"/>
    <mergeCell ref="AGG50:AGH50"/>
    <mergeCell ref="AGI50:AGJ50"/>
    <mergeCell ref="AGK50:AGL50"/>
    <mergeCell ref="AGM50:AGN50"/>
    <mergeCell ref="AFU50:AFV50"/>
    <mergeCell ref="AFW50:AFX50"/>
    <mergeCell ref="AFY50:AFZ50"/>
    <mergeCell ref="AGA50:AGB50"/>
    <mergeCell ref="AGC50:AGD50"/>
    <mergeCell ref="AFK50:AFL50"/>
    <mergeCell ref="AFM50:AFN50"/>
    <mergeCell ref="AFO50:AFP50"/>
    <mergeCell ref="AFQ50:AFR50"/>
    <mergeCell ref="AFS50:AFT50"/>
    <mergeCell ref="AFA50:AFB50"/>
    <mergeCell ref="AFC50:AFD50"/>
    <mergeCell ref="AFE50:AFF50"/>
    <mergeCell ref="AFG50:AFH50"/>
    <mergeCell ref="AFI50:AFJ50"/>
    <mergeCell ref="AEQ50:AER50"/>
    <mergeCell ref="AES50:AET50"/>
    <mergeCell ref="AEU50:AEV50"/>
    <mergeCell ref="AEW50:AEX50"/>
    <mergeCell ref="AEY50:AEZ50"/>
    <mergeCell ref="AEG50:AEH50"/>
    <mergeCell ref="AEI50:AEJ50"/>
    <mergeCell ref="AEK50:AEL50"/>
    <mergeCell ref="AEM50:AEN50"/>
    <mergeCell ref="AEO50:AEP50"/>
    <mergeCell ref="AJG50:AJH50"/>
    <mergeCell ref="AJI50:AJJ50"/>
    <mergeCell ref="AJK50:AJL50"/>
    <mergeCell ref="AJM50:AJN50"/>
    <mergeCell ref="AJO50:AJP50"/>
    <mergeCell ref="AIW50:AIX50"/>
    <mergeCell ref="AIY50:AIZ50"/>
    <mergeCell ref="AJA50:AJB50"/>
    <mergeCell ref="AJC50:AJD50"/>
    <mergeCell ref="AJE50:AJF50"/>
    <mergeCell ref="AIM50:AIN50"/>
    <mergeCell ref="AIO50:AIP50"/>
    <mergeCell ref="AIQ50:AIR50"/>
    <mergeCell ref="AIS50:AIT50"/>
    <mergeCell ref="AIU50:AIV50"/>
    <mergeCell ref="AIC50:AID50"/>
    <mergeCell ref="AIE50:AIF50"/>
    <mergeCell ref="AIG50:AIH50"/>
    <mergeCell ref="AII50:AIJ50"/>
    <mergeCell ref="AIK50:AIL50"/>
    <mergeCell ref="AHS50:AHT50"/>
    <mergeCell ref="AHU50:AHV50"/>
    <mergeCell ref="AHW50:AHX50"/>
    <mergeCell ref="AHY50:AHZ50"/>
    <mergeCell ref="AIA50:AIB50"/>
    <mergeCell ref="AHI50:AHJ50"/>
    <mergeCell ref="AHK50:AHL50"/>
    <mergeCell ref="AHM50:AHN50"/>
    <mergeCell ref="AHO50:AHP50"/>
    <mergeCell ref="AHQ50:AHR50"/>
    <mergeCell ref="AGY50:AGZ50"/>
    <mergeCell ref="AHA50:AHB50"/>
    <mergeCell ref="AHC50:AHD50"/>
    <mergeCell ref="AHE50:AHF50"/>
    <mergeCell ref="AHG50:AHH50"/>
    <mergeCell ref="ALY50:ALZ50"/>
    <mergeCell ref="AMA50:AMB50"/>
    <mergeCell ref="AMC50:AMD50"/>
    <mergeCell ref="AME50:AMF50"/>
    <mergeCell ref="AMG50:AMH50"/>
    <mergeCell ref="ALO50:ALP50"/>
    <mergeCell ref="ALQ50:ALR50"/>
    <mergeCell ref="ALS50:ALT50"/>
    <mergeCell ref="ALU50:ALV50"/>
    <mergeCell ref="ALW50:ALX50"/>
    <mergeCell ref="ALE50:ALF50"/>
    <mergeCell ref="ALG50:ALH50"/>
    <mergeCell ref="ALI50:ALJ50"/>
    <mergeCell ref="ALK50:ALL50"/>
    <mergeCell ref="ALM50:ALN50"/>
    <mergeCell ref="AKU50:AKV50"/>
    <mergeCell ref="AKW50:AKX50"/>
    <mergeCell ref="AKY50:AKZ50"/>
    <mergeCell ref="ALA50:ALB50"/>
    <mergeCell ref="ALC50:ALD50"/>
    <mergeCell ref="AKK50:AKL50"/>
    <mergeCell ref="AKM50:AKN50"/>
    <mergeCell ref="AKO50:AKP50"/>
    <mergeCell ref="AKQ50:AKR50"/>
    <mergeCell ref="AKS50:AKT50"/>
    <mergeCell ref="AKA50:AKB50"/>
    <mergeCell ref="AKC50:AKD50"/>
    <mergeCell ref="AKE50:AKF50"/>
    <mergeCell ref="AKG50:AKH50"/>
    <mergeCell ref="AKI50:AKJ50"/>
    <mergeCell ref="AJQ50:AJR50"/>
    <mergeCell ref="AJS50:AJT50"/>
    <mergeCell ref="AJU50:AJV50"/>
    <mergeCell ref="AJW50:AJX50"/>
    <mergeCell ref="AJY50:AJZ50"/>
    <mergeCell ref="AOQ50:AOR50"/>
    <mergeCell ref="AOS50:AOT50"/>
    <mergeCell ref="AOU50:AOV50"/>
    <mergeCell ref="AOW50:AOX50"/>
    <mergeCell ref="AOY50:AOZ50"/>
    <mergeCell ref="AOG50:AOH50"/>
    <mergeCell ref="AOI50:AOJ50"/>
    <mergeCell ref="AOK50:AOL50"/>
    <mergeCell ref="AOM50:AON50"/>
    <mergeCell ref="AOO50:AOP50"/>
    <mergeCell ref="ANW50:ANX50"/>
    <mergeCell ref="ANY50:ANZ50"/>
    <mergeCell ref="AOA50:AOB50"/>
    <mergeCell ref="AOC50:AOD50"/>
    <mergeCell ref="AOE50:AOF50"/>
    <mergeCell ref="ANM50:ANN50"/>
    <mergeCell ref="ANO50:ANP50"/>
    <mergeCell ref="ANQ50:ANR50"/>
    <mergeCell ref="ANS50:ANT50"/>
    <mergeCell ref="ANU50:ANV50"/>
    <mergeCell ref="ANC50:AND50"/>
    <mergeCell ref="ANE50:ANF50"/>
    <mergeCell ref="ANG50:ANH50"/>
    <mergeCell ref="ANI50:ANJ50"/>
    <mergeCell ref="ANK50:ANL50"/>
    <mergeCell ref="AMS50:AMT50"/>
    <mergeCell ref="AMU50:AMV50"/>
    <mergeCell ref="AMW50:AMX50"/>
    <mergeCell ref="AMY50:AMZ50"/>
    <mergeCell ref="ANA50:ANB50"/>
    <mergeCell ref="AMI50:AMJ50"/>
    <mergeCell ref="AMK50:AML50"/>
    <mergeCell ref="AMM50:AMN50"/>
    <mergeCell ref="AMO50:AMP50"/>
    <mergeCell ref="AMQ50:AMR50"/>
    <mergeCell ref="ARI50:ARJ50"/>
    <mergeCell ref="ARK50:ARL50"/>
    <mergeCell ref="ARM50:ARN50"/>
    <mergeCell ref="ARO50:ARP50"/>
    <mergeCell ref="ARQ50:ARR50"/>
    <mergeCell ref="AQY50:AQZ50"/>
    <mergeCell ref="ARA50:ARB50"/>
    <mergeCell ref="ARC50:ARD50"/>
    <mergeCell ref="ARE50:ARF50"/>
    <mergeCell ref="ARG50:ARH50"/>
    <mergeCell ref="AQO50:AQP50"/>
    <mergeCell ref="AQQ50:AQR50"/>
    <mergeCell ref="AQS50:AQT50"/>
    <mergeCell ref="AQU50:AQV50"/>
    <mergeCell ref="AQW50:AQX50"/>
    <mergeCell ref="AQE50:AQF50"/>
    <mergeCell ref="AQG50:AQH50"/>
    <mergeCell ref="AQI50:AQJ50"/>
    <mergeCell ref="AQK50:AQL50"/>
    <mergeCell ref="AQM50:AQN50"/>
    <mergeCell ref="APU50:APV50"/>
    <mergeCell ref="APW50:APX50"/>
    <mergeCell ref="APY50:APZ50"/>
    <mergeCell ref="AQA50:AQB50"/>
    <mergeCell ref="AQC50:AQD50"/>
    <mergeCell ref="APK50:APL50"/>
    <mergeCell ref="APM50:APN50"/>
    <mergeCell ref="APO50:APP50"/>
    <mergeCell ref="APQ50:APR50"/>
    <mergeCell ref="APS50:APT50"/>
    <mergeCell ref="APA50:APB50"/>
    <mergeCell ref="APC50:APD50"/>
    <mergeCell ref="APE50:APF50"/>
    <mergeCell ref="APG50:APH50"/>
    <mergeCell ref="API50:APJ50"/>
    <mergeCell ref="AUA50:AUB50"/>
    <mergeCell ref="AUC50:AUD50"/>
    <mergeCell ref="AUE50:AUF50"/>
    <mergeCell ref="AUG50:AUH50"/>
    <mergeCell ref="AUI50:AUJ50"/>
    <mergeCell ref="ATQ50:ATR50"/>
    <mergeCell ref="ATS50:ATT50"/>
    <mergeCell ref="ATU50:ATV50"/>
    <mergeCell ref="ATW50:ATX50"/>
    <mergeCell ref="ATY50:ATZ50"/>
    <mergeCell ref="ATG50:ATH50"/>
    <mergeCell ref="ATI50:ATJ50"/>
    <mergeCell ref="ATK50:ATL50"/>
    <mergeCell ref="ATM50:ATN50"/>
    <mergeCell ref="ATO50:ATP50"/>
    <mergeCell ref="ASW50:ASX50"/>
    <mergeCell ref="ASY50:ASZ50"/>
    <mergeCell ref="ATA50:ATB50"/>
    <mergeCell ref="ATC50:ATD50"/>
    <mergeCell ref="ATE50:ATF50"/>
    <mergeCell ref="ASM50:ASN50"/>
    <mergeCell ref="ASO50:ASP50"/>
    <mergeCell ref="ASQ50:ASR50"/>
    <mergeCell ref="ASS50:AST50"/>
    <mergeCell ref="ASU50:ASV50"/>
    <mergeCell ref="ASC50:ASD50"/>
    <mergeCell ref="ASE50:ASF50"/>
    <mergeCell ref="ASG50:ASH50"/>
    <mergeCell ref="ASI50:ASJ50"/>
    <mergeCell ref="ASK50:ASL50"/>
    <mergeCell ref="ARS50:ART50"/>
    <mergeCell ref="ARU50:ARV50"/>
    <mergeCell ref="ARW50:ARX50"/>
    <mergeCell ref="ARY50:ARZ50"/>
    <mergeCell ref="ASA50:ASB50"/>
    <mergeCell ref="AWS50:AWT50"/>
    <mergeCell ref="AWU50:AWV50"/>
    <mergeCell ref="AWW50:AWX50"/>
    <mergeCell ref="AWY50:AWZ50"/>
    <mergeCell ref="AXA50:AXB50"/>
    <mergeCell ref="AWI50:AWJ50"/>
    <mergeCell ref="AWK50:AWL50"/>
    <mergeCell ref="AWM50:AWN50"/>
    <mergeCell ref="AWO50:AWP50"/>
    <mergeCell ref="AWQ50:AWR50"/>
    <mergeCell ref="AVY50:AVZ50"/>
    <mergeCell ref="AWA50:AWB50"/>
    <mergeCell ref="AWC50:AWD50"/>
    <mergeCell ref="AWE50:AWF50"/>
    <mergeCell ref="AWG50:AWH50"/>
    <mergeCell ref="AVO50:AVP50"/>
    <mergeCell ref="AVQ50:AVR50"/>
    <mergeCell ref="AVS50:AVT50"/>
    <mergeCell ref="AVU50:AVV50"/>
    <mergeCell ref="AVW50:AVX50"/>
    <mergeCell ref="AVE50:AVF50"/>
    <mergeCell ref="AVG50:AVH50"/>
    <mergeCell ref="AVI50:AVJ50"/>
    <mergeCell ref="AVK50:AVL50"/>
    <mergeCell ref="AVM50:AVN50"/>
    <mergeCell ref="AUU50:AUV50"/>
    <mergeCell ref="AUW50:AUX50"/>
    <mergeCell ref="AUY50:AUZ50"/>
    <mergeCell ref="AVA50:AVB50"/>
    <mergeCell ref="AVC50:AVD50"/>
    <mergeCell ref="AUK50:AUL50"/>
    <mergeCell ref="AUM50:AUN50"/>
    <mergeCell ref="AUO50:AUP50"/>
    <mergeCell ref="AUQ50:AUR50"/>
    <mergeCell ref="AUS50:AUT50"/>
    <mergeCell ref="AZK50:AZL50"/>
    <mergeCell ref="AZM50:AZN50"/>
    <mergeCell ref="AZO50:AZP50"/>
    <mergeCell ref="AZQ50:AZR50"/>
    <mergeCell ref="AZS50:AZT50"/>
    <mergeCell ref="AZA50:AZB50"/>
    <mergeCell ref="AZC50:AZD50"/>
    <mergeCell ref="AZE50:AZF50"/>
    <mergeCell ref="AZG50:AZH50"/>
    <mergeCell ref="AZI50:AZJ50"/>
    <mergeCell ref="AYQ50:AYR50"/>
    <mergeCell ref="AYS50:AYT50"/>
    <mergeCell ref="AYU50:AYV50"/>
    <mergeCell ref="AYW50:AYX50"/>
    <mergeCell ref="AYY50:AYZ50"/>
    <mergeCell ref="AYG50:AYH50"/>
    <mergeCell ref="AYI50:AYJ50"/>
    <mergeCell ref="AYK50:AYL50"/>
    <mergeCell ref="AYM50:AYN50"/>
    <mergeCell ref="AYO50:AYP50"/>
    <mergeCell ref="AXW50:AXX50"/>
    <mergeCell ref="AXY50:AXZ50"/>
    <mergeCell ref="AYA50:AYB50"/>
    <mergeCell ref="AYC50:AYD50"/>
    <mergeCell ref="AYE50:AYF50"/>
    <mergeCell ref="AXM50:AXN50"/>
    <mergeCell ref="AXO50:AXP50"/>
    <mergeCell ref="AXQ50:AXR50"/>
    <mergeCell ref="AXS50:AXT50"/>
    <mergeCell ref="AXU50:AXV50"/>
    <mergeCell ref="AXC50:AXD50"/>
    <mergeCell ref="AXE50:AXF50"/>
    <mergeCell ref="AXG50:AXH50"/>
    <mergeCell ref="AXI50:AXJ50"/>
    <mergeCell ref="AXK50:AXL50"/>
    <mergeCell ref="BCC50:BCD50"/>
    <mergeCell ref="BCE50:BCF50"/>
    <mergeCell ref="BCG50:BCH50"/>
    <mergeCell ref="BCI50:BCJ50"/>
    <mergeCell ref="BCK50:BCL50"/>
    <mergeCell ref="BBS50:BBT50"/>
    <mergeCell ref="BBU50:BBV50"/>
    <mergeCell ref="BBW50:BBX50"/>
    <mergeCell ref="BBY50:BBZ50"/>
    <mergeCell ref="BCA50:BCB50"/>
    <mergeCell ref="BBI50:BBJ50"/>
    <mergeCell ref="BBK50:BBL50"/>
    <mergeCell ref="BBM50:BBN50"/>
    <mergeCell ref="BBO50:BBP50"/>
    <mergeCell ref="BBQ50:BBR50"/>
    <mergeCell ref="BAY50:BAZ50"/>
    <mergeCell ref="BBA50:BBB50"/>
    <mergeCell ref="BBC50:BBD50"/>
    <mergeCell ref="BBE50:BBF50"/>
    <mergeCell ref="BBG50:BBH50"/>
    <mergeCell ref="BAO50:BAP50"/>
    <mergeCell ref="BAQ50:BAR50"/>
    <mergeCell ref="BAS50:BAT50"/>
    <mergeCell ref="BAU50:BAV50"/>
    <mergeCell ref="BAW50:BAX50"/>
    <mergeCell ref="BAE50:BAF50"/>
    <mergeCell ref="BAG50:BAH50"/>
    <mergeCell ref="BAI50:BAJ50"/>
    <mergeCell ref="BAK50:BAL50"/>
    <mergeCell ref="BAM50:BAN50"/>
    <mergeCell ref="AZU50:AZV50"/>
    <mergeCell ref="AZW50:AZX50"/>
    <mergeCell ref="AZY50:AZZ50"/>
    <mergeCell ref="BAA50:BAB50"/>
    <mergeCell ref="BAC50:BAD50"/>
    <mergeCell ref="BEU50:BEV50"/>
    <mergeCell ref="BEW50:BEX50"/>
    <mergeCell ref="BEY50:BEZ50"/>
    <mergeCell ref="BFA50:BFB50"/>
    <mergeCell ref="BFC50:BFD50"/>
    <mergeCell ref="BEK50:BEL50"/>
    <mergeCell ref="BEM50:BEN50"/>
    <mergeCell ref="BEO50:BEP50"/>
    <mergeCell ref="BEQ50:BER50"/>
    <mergeCell ref="BES50:BET50"/>
    <mergeCell ref="BEA50:BEB50"/>
    <mergeCell ref="BEC50:BED50"/>
    <mergeCell ref="BEE50:BEF50"/>
    <mergeCell ref="BEG50:BEH50"/>
    <mergeCell ref="BEI50:BEJ50"/>
    <mergeCell ref="BDQ50:BDR50"/>
    <mergeCell ref="BDS50:BDT50"/>
    <mergeCell ref="BDU50:BDV50"/>
    <mergeCell ref="BDW50:BDX50"/>
    <mergeCell ref="BDY50:BDZ50"/>
    <mergeCell ref="BDG50:BDH50"/>
    <mergeCell ref="BDI50:BDJ50"/>
    <mergeCell ref="BDK50:BDL50"/>
    <mergeCell ref="BDM50:BDN50"/>
    <mergeCell ref="BDO50:BDP50"/>
    <mergeCell ref="BCW50:BCX50"/>
    <mergeCell ref="BCY50:BCZ50"/>
    <mergeCell ref="BDA50:BDB50"/>
    <mergeCell ref="BDC50:BDD50"/>
    <mergeCell ref="BDE50:BDF50"/>
    <mergeCell ref="BCM50:BCN50"/>
    <mergeCell ref="BCO50:BCP50"/>
    <mergeCell ref="BCQ50:BCR50"/>
    <mergeCell ref="BCS50:BCT50"/>
    <mergeCell ref="BCU50:BCV50"/>
    <mergeCell ref="BHM50:BHN50"/>
    <mergeCell ref="BHO50:BHP50"/>
    <mergeCell ref="BHQ50:BHR50"/>
    <mergeCell ref="BHS50:BHT50"/>
    <mergeCell ref="BHU50:BHV50"/>
    <mergeCell ref="BHC50:BHD50"/>
    <mergeCell ref="BHE50:BHF50"/>
    <mergeCell ref="BHG50:BHH50"/>
    <mergeCell ref="BHI50:BHJ50"/>
    <mergeCell ref="BHK50:BHL50"/>
    <mergeCell ref="BGS50:BGT50"/>
    <mergeCell ref="BGU50:BGV50"/>
    <mergeCell ref="BGW50:BGX50"/>
    <mergeCell ref="BGY50:BGZ50"/>
    <mergeCell ref="BHA50:BHB50"/>
    <mergeCell ref="BGI50:BGJ50"/>
    <mergeCell ref="BGK50:BGL50"/>
    <mergeCell ref="BGM50:BGN50"/>
    <mergeCell ref="BGO50:BGP50"/>
    <mergeCell ref="BGQ50:BGR50"/>
    <mergeCell ref="BFY50:BFZ50"/>
    <mergeCell ref="BGA50:BGB50"/>
    <mergeCell ref="BGC50:BGD50"/>
    <mergeCell ref="BGE50:BGF50"/>
    <mergeCell ref="BGG50:BGH50"/>
    <mergeCell ref="BFO50:BFP50"/>
    <mergeCell ref="BFQ50:BFR50"/>
    <mergeCell ref="BFS50:BFT50"/>
    <mergeCell ref="BFU50:BFV50"/>
    <mergeCell ref="BFW50:BFX50"/>
    <mergeCell ref="BFE50:BFF50"/>
    <mergeCell ref="BFG50:BFH50"/>
    <mergeCell ref="BFI50:BFJ50"/>
    <mergeCell ref="BFK50:BFL50"/>
    <mergeCell ref="BFM50:BFN50"/>
    <mergeCell ref="BKE50:BKF50"/>
    <mergeCell ref="BKG50:BKH50"/>
    <mergeCell ref="BKI50:BKJ50"/>
    <mergeCell ref="BKK50:BKL50"/>
    <mergeCell ref="BKM50:BKN50"/>
    <mergeCell ref="BJU50:BJV50"/>
    <mergeCell ref="BJW50:BJX50"/>
    <mergeCell ref="BJY50:BJZ50"/>
    <mergeCell ref="BKA50:BKB50"/>
    <mergeCell ref="BKC50:BKD50"/>
    <mergeCell ref="BJK50:BJL50"/>
    <mergeCell ref="BJM50:BJN50"/>
    <mergeCell ref="BJO50:BJP50"/>
    <mergeCell ref="BJQ50:BJR50"/>
    <mergeCell ref="BJS50:BJT50"/>
    <mergeCell ref="BJA50:BJB50"/>
    <mergeCell ref="BJC50:BJD50"/>
    <mergeCell ref="BJE50:BJF50"/>
    <mergeCell ref="BJG50:BJH50"/>
    <mergeCell ref="BJI50:BJJ50"/>
    <mergeCell ref="BIQ50:BIR50"/>
    <mergeCell ref="BIS50:BIT50"/>
    <mergeCell ref="BIU50:BIV50"/>
    <mergeCell ref="BIW50:BIX50"/>
    <mergeCell ref="BIY50:BIZ50"/>
    <mergeCell ref="BIG50:BIH50"/>
    <mergeCell ref="BII50:BIJ50"/>
    <mergeCell ref="BIK50:BIL50"/>
    <mergeCell ref="BIM50:BIN50"/>
    <mergeCell ref="BIO50:BIP50"/>
    <mergeCell ref="BHW50:BHX50"/>
    <mergeCell ref="BHY50:BHZ50"/>
    <mergeCell ref="BIA50:BIB50"/>
    <mergeCell ref="BIC50:BID50"/>
    <mergeCell ref="BIE50:BIF50"/>
    <mergeCell ref="BMW50:BMX50"/>
    <mergeCell ref="BMY50:BMZ50"/>
    <mergeCell ref="BNA50:BNB50"/>
    <mergeCell ref="BNC50:BND50"/>
    <mergeCell ref="BNE50:BNF50"/>
    <mergeCell ref="BMM50:BMN50"/>
    <mergeCell ref="BMO50:BMP50"/>
    <mergeCell ref="BMQ50:BMR50"/>
    <mergeCell ref="BMS50:BMT50"/>
    <mergeCell ref="BMU50:BMV50"/>
    <mergeCell ref="BMC50:BMD50"/>
    <mergeCell ref="BME50:BMF50"/>
    <mergeCell ref="BMG50:BMH50"/>
    <mergeCell ref="BMI50:BMJ50"/>
    <mergeCell ref="BMK50:BML50"/>
    <mergeCell ref="BLS50:BLT50"/>
    <mergeCell ref="BLU50:BLV50"/>
    <mergeCell ref="BLW50:BLX50"/>
    <mergeCell ref="BLY50:BLZ50"/>
    <mergeCell ref="BMA50:BMB50"/>
    <mergeCell ref="BLI50:BLJ50"/>
    <mergeCell ref="BLK50:BLL50"/>
    <mergeCell ref="BLM50:BLN50"/>
    <mergeCell ref="BLO50:BLP50"/>
    <mergeCell ref="BLQ50:BLR50"/>
    <mergeCell ref="BKY50:BKZ50"/>
    <mergeCell ref="BLA50:BLB50"/>
    <mergeCell ref="BLC50:BLD50"/>
    <mergeCell ref="BLE50:BLF50"/>
    <mergeCell ref="BLG50:BLH50"/>
    <mergeCell ref="BKO50:BKP50"/>
    <mergeCell ref="BKQ50:BKR50"/>
    <mergeCell ref="BKS50:BKT50"/>
    <mergeCell ref="BKU50:BKV50"/>
    <mergeCell ref="BKW50:BKX50"/>
    <mergeCell ref="BPO50:BPP50"/>
    <mergeCell ref="BPQ50:BPR50"/>
    <mergeCell ref="BPS50:BPT50"/>
    <mergeCell ref="BPU50:BPV50"/>
    <mergeCell ref="BPW50:BPX50"/>
    <mergeCell ref="BPE50:BPF50"/>
    <mergeCell ref="BPG50:BPH50"/>
    <mergeCell ref="BPI50:BPJ50"/>
    <mergeCell ref="BPK50:BPL50"/>
    <mergeCell ref="BPM50:BPN50"/>
    <mergeCell ref="BOU50:BOV50"/>
    <mergeCell ref="BOW50:BOX50"/>
    <mergeCell ref="BOY50:BOZ50"/>
    <mergeCell ref="BPA50:BPB50"/>
    <mergeCell ref="BPC50:BPD50"/>
    <mergeCell ref="BOK50:BOL50"/>
    <mergeCell ref="BOM50:BON50"/>
    <mergeCell ref="BOO50:BOP50"/>
    <mergeCell ref="BOQ50:BOR50"/>
    <mergeCell ref="BOS50:BOT50"/>
    <mergeCell ref="BOA50:BOB50"/>
    <mergeCell ref="BOC50:BOD50"/>
    <mergeCell ref="BOE50:BOF50"/>
    <mergeCell ref="BOG50:BOH50"/>
    <mergeCell ref="BOI50:BOJ50"/>
    <mergeCell ref="BNQ50:BNR50"/>
    <mergeCell ref="BNS50:BNT50"/>
    <mergeCell ref="BNU50:BNV50"/>
    <mergeCell ref="BNW50:BNX50"/>
    <mergeCell ref="BNY50:BNZ50"/>
    <mergeCell ref="BNG50:BNH50"/>
    <mergeCell ref="BNI50:BNJ50"/>
    <mergeCell ref="BNK50:BNL50"/>
    <mergeCell ref="BNM50:BNN50"/>
    <mergeCell ref="BNO50:BNP50"/>
    <mergeCell ref="BSG50:BSH50"/>
    <mergeCell ref="BSI50:BSJ50"/>
    <mergeCell ref="BSK50:BSL50"/>
    <mergeCell ref="BSM50:BSN50"/>
    <mergeCell ref="BSO50:BSP50"/>
    <mergeCell ref="BRW50:BRX50"/>
    <mergeCell ref="BRY50:BRZ50"/>
    <mergeCell ref="BSA50:BSB50"/>
    <mergeCell ref="BSC50:BSD50"/>
    <mergeCell ref="BSE50:BSF50"/>
    <mergeCell ref="BRM50:BRN50"/>
    <mergeCell ref="BRO50:BRP50"/>
    <mergeCell ref="BRQ50:BRR50"/>
    <mergeCell ref="BRS50:BRT50"/>
    <mergeCell ref="BRU50:BRV50"/>
    <mergeCell ref="BRC50:BRD50"/>
    <mergeCell ref="BRE50:BRF50"/>
    <mergeCell ref="BRG50:BRH50"/>
    <mergeCell ref="BRI50:BRJ50"/>
    <mergeCell ref="BRK50:BRL50"/>
    <mergeCell ref="BQS50:BQT50"/>
    <mergeCell ref="BQU50:BQV50"/>
    <mergeCell ref="BQW50:BQX50"/>
    <mergeCell ref="BQY50:BQZ50"/>
    <mergeCell ref="BRA50:BRB50"/>
    <mergeCell ref="BQI50:BQJ50"/>
    <mergeCell ref="BQK50:BQL50"/>
    <mergeCell ref="BQM50:BQN50"/>
    <mergeCell ref="BQO50:BQP50"/>
    <mergeCell ref="BQQ50:BQR50"/>
    <mergeCell ref="BPY50:BPZ50"/>
    <mergeCell ref="BQA50:BQB50"/>
    <mergeCell ref="BQC50:BQD50"/>
    <mergeCell ref="BQE50:BQF50"/>
    <mergeCell ref="BQG50:BQH50"/>
    <mergeCell ref="BUY50:BUZ50"/>
    <mergeCell ref="BVA50:BVB50"/>
    <mergeCell ref="BVC50:BVD50"/>
    <mergeCell ref="BVE50:BVF50"/>
    <mergeCell ref="BVG50:BVH50"/>
    <mergeCell ref="BUO50:BUP50"/>
    <mergeCell ref="BUQ50:BUR50"/>
    <mergeCell ref="BUS50:BUT50"/>
    <mergeCell ref="BUU50:BUV50"/>
    <mergeCell ref="BUW50:BUX50"/>
    <mergeCell ref="BUE50:BUF50"/>
    <mergeCell ref="BUG50:BUH50"/>
    <mergeCell ref="BUI50:BUJ50"/>
    <mergeCell ref="BUK50:BUL50"/>
    <mergeCell ref="BUM50:BUN50"/>
    <mergeCell ref="BTU50:BTV50"/>
    <mergeCell ref="BTW50:BTX50"/>
    <mergeCell ref="BTY50:BTZ50"/>
    <mergeCell ref="BUA50:BUB50"/>
    <mergeCell ref="BUC50:BUD50"/>
    <mergeCell ref="BTK50:BTL50"/>
    <mergeCell ref="BTM50:BTN50"/>
    <mergeCell ref="BTO50:BTP50"/>
    <mergeCell ref="BTQ50:BTR50"/>
    <mergeCell ref="BTS50:BTT50"/>
    <mergeCell ref="BTA50:BTB50"/>
    <mergeCell ref="BTC50:BTD50"/>
    <mergeCell ref="BTE50:BTF50"/>
    <mergeCell ref="BTG50:BTH50"/>
    <mergeCell ref="BTI50:BTJ50"/>
    <mergeCell ref="BSQ50:BSR50"/>
    <mergeCell ref="BSS50:BST50"/>
    <mergeCell ref="BSU50:BSV50"/>
    <mergeCell ref="BSW50:BSX50"/>
    <mergeCell ref="BSY50:BSZ50"/>
    <mergeCell ref="BXQ50:BXR50"/>
    <mergeCell ref="BXS50:BXT50"/>
    <mergeCell ref="BXU50:BXV50"/>
    <mergeCell ref="BXW50:BXX50"/>
    <mergeCell ref="BXY50:BXZ50"/>
    <mergeCell ref="BXG50:BXH50"/>
    <mergeCell ref="BXI50:BXJ50"/>
    <mergeCell ref="BXK50:BXL50"/>
    <mergeCell ref="BXM50:BXN50"/>
    <mergeCell ref="BXO50:BXP50"/>
    <mergeCell ref="BWW50:BWX50"/>
    <mergeCell ref="BWY50:BWZ50"/>
    <mergeCell ref="BXA50:BXB50"/>
    <mergeCell ref="BXC50:BXD50"/>
    <mergeCell ref="BXE50:BXF50"/>
    <mergeCell ref="BWM50:BWN50"/>
    <mergeCell ref="BWO50:BWP50"/>
    <mergeCell ref="BWQ50:BWR50"/>
    <mergeCell ref="BWS50:BWT50"/>
    <mergeCell ref="BWU50:BWV50"/>
    <mergeCell ref="BWC50:BWD50"/>
    <mergeCell ref="BWE50:BWF50"/>
    <mergeCell ref="BWG50:BWH50"/>
    <mergeCell ref="BWI50:BWJ50"/>
    <mergeCell ref="BWK50:BWL50"/>
    <mergeCell ref="BVS50:BVT50"/>
    <mergeCell ref="BVU50:BVV50"/>
    <mergeCell ref="BVW50:BVX50"/>
    <mergeCell ref="BVY50:BVZ50"/>
    <mergeCell ref="BWA50:BWB50"/>
    <mergeCell ref="BVI50:BVJ50"/>
    <mergeCell ref="BVK50:BVL50"/>
    <mergeCell ref="BVM50:BVN50"/>
    <mergeCell ref="BVO50:BVP50"/>
    <mergeCell ref="BVQ50:BVR50"/>
    <mergeCell ref="CAI50:CAJ50"/>
    <mergeCell ref="CAK50:CAL50"/>
    <mergeCell ref="CAM50:CAN50"/>
    <mergeCell ref="CAO50:CAP50"/>
    <mergeCell ref="CAQ50:CAR50"/>
    <mergeCell ref="BZY50:BZZ50"/>
    <mergeCell ref="CAA50:CAB50"/>
    <mergeCell ref="CAC50:CAD50"/>
    <mergeCell ref="CAE50:CAF50"/>
    <mergeCell ref="CAG50:CAH50"/>
    <mergeCell ref="BZO50:BZP50"/>
    <mergeCell ref="BZQ50:BZR50"/>
    <mergeCell ref="BZS50:BZT50"/>
    <mergeCell ref="BZU50:BZV50"/>
    <mergeCell ref="BZW50:BZX50"/>
    <mergeCell ref="BZE50:BZF50"/>
    <mergeCell ref="BZG50:BZH50"/>
    <mergeCell ref="BZI50:BZJ50"/>
    <mergeCell ref="BZK50:BZL50"/>
    <mergeCell ref="BZM50:BZN50"/>
    <mergeCell ref="BYU50:BYV50"/>
    <mergeCell ref="BYW50:BYX50"/>
    <mergeCell ref="BYY50:BYZ50"/>
    <mergeCell ref="BZA50:BZB50"/>
    <mergeCell ref="BZC50:BZD50"/>
    <mergeCell ref="BYK50:BYL50"/>
    <mergeCell ref="BYM50:BYN50"/>
    <mergeCell ref="BYO50:BYP50"/>
    <mergeCell ref="BYQ50:BYR50"/>
    <mergeCell ref="BYS50:BYT50"/>
    <mergeCell ref="BYA50:BYB50"/>
    <mergeCell ref="BYC50:BYD50"/>
    <mergeCell ref="BYE50:BYF50"/>
    <mergeCell ref="BYG50:BYH50"/>
    <mergeCell ref="BYI50:BYJ50"/>
    <mergeCell ref="CDA50:CDB50"/>
    <mergeCell ref="CDC50:CDD50"/>
    <mergeCell ref="CDE50:CDF50"/>
    <mergeCell ref="CDG50:CDH50"/>
    <mergeCell ref="CDI50:CDJ50"/>
    <mergeCell ref="CCQ50:CCR50"/>
    <mergeCell ref="CCS50:CCT50"/>
    <mergeCell ref="CCU50:CCV50"/>
    <mergeCell ref="CCW50:CCX50"/>
    <mergeCell ref="CCY50:CCZ50"/>
    <mergeCell ref="CCG50:CCH50"/>
    <mergeCell ref="CCI50:CCJ50"/>
    <mergeCell ref="CCK50:CCL50"/>
    <mergeCell ref="CCM50:CCN50"/>
    <mergeCell ref="CCO50:CCP50"/>
    <mergeCell ref="CBW50:CBX50"/>
    <mergeCell ref="CBY50:CBZ50"/>
    <mergeCell ref="CCA50:CCB50"/>
    <mergeCell ref="CCC50:CCD50"/>
    <mergeCell ref="CCE50:CCF50"/>
    <mergeCell ref="CBM50:CBN50"/>
    <mergeCell ref="CBO50:CBP50"/>
    <mergeCell ref="CBQ50:CBR50"/>
    <mergeCell ref="CBS50:CBT50"/>
    <mergeCell ref="CBU50:CBV50"/>
    <mergeCell ref="CBC50:CBD50"/>
    <mergeCell ref="CBE50:CBF50"/>
    <mergeCell ref="CBG50:CBH50"/>
    <mergeCell ref="CBI50:CBJ50"/>
    <mergeCell ref="CBK50:CBL50"/>
    <mergeCell ref="CAS50:CAT50"/>
    <mergeCell ref="CAU50:CAV50"/>
    <mergeCell ref="CAW50:CAX50"/>
    <mergeCell ref="CAY50:CAZ50"/>
    <mergeCell ref="CBA50:CBB50"/>
    <mergeCell ref="CFS50:CFT50"/>
    <mergeCell ref="CFU50:CFV50"/>
    <mergeCell ref="CFW50:CFX50"/>
    <mergeCell ref="CFY50:CFZ50"/>
    <mergeCell ref="CGA50:CGB50"/>
    <mergeCell ref="CFI50:CFJ50"/>
    <mergeCell ref="CFK50:CFL50"/>
    <mergeCell ref="CFM50:CFN50"/>
    <mergeCell ref="CFO50:CFP50"/>
    <mergeCell ref="CFQ50:CFR50"/>
    <mergeCell ref="CEY50:CEZ50"/>
    <mergeCell ref="CFA50:CFB50"/>
    <mergeCell ref="CFC50:CFD50"/>
    <mergeCell ref="CFE50:CFF50"/>
    <mergeCell ref="CFG50:CFH50"/>
    <mergeCell ref="CEO50:CEP50"/>
    <mergeCell ref="CEQ50:CER50"/>
    <mergeCell ref="CES50:CET50"/>
    <mergeCell ref="CEU50:CEV50"/>
    <mergeCell ref="CEW50:CEX50"/>
    <mergeCell ref="CEE50:CEF50"/>
    <mergeCell ref="CEG50:CEH50"/>
    <mergeCell ref="CEI50:CEJ50"/>
    <mergeCell ref="CEK50:CEL50"/>
    <mergeCell ref="CEM50:CEN50"/>
    <mergeCell ref="CDU50:CDV50"/>
    <mergeCell ref="CDW50:CDX50"/>
    <mergeCell ref="CDY50:CDZ50"/>
    <mergeCell ref="CEA50:CEB50"/>
    <mergeCell ref="CEC50:CED50"/>
    <mergeCell ref="CDK50:CDL50"/>
    <mergeCell ref="CDM50:CDN50"/>
    <mergeCell ref="CDO50:CDP50"/>
    <mergeCell ref="CDQ50:CDR50"/>
    <mergeCell ref="CDS50:CDT50"/>
    <mergeCell ref="CIK50:CIL50"/>
    <mergeCell ref="CIM50:CIN50"/>
    <mergeCell ref="CIO50:CIP50"/>
    <mergeCell ref="CIQ50:CIR50"/>
    <mergeCell ref="CIS50:CIT50"/>
    <mergeCell ref="CIA50:CIB50"/>
    <mergeCell ref="CIC50:CID50"/>
    <mergeCell ref="CIE50:CIF50"/>
    <mergeCell ref="CIG50:CIH50"/>
    <mergeCell ref="CII50:CIJ50"/>
    <mergeCell ref="CHQ50:CHR50"/>
    <mergeCell ref="CHS50:CHT50"/>
    <mergeCell ref="CHU50:CHV50"/>
    <mergeCell ref="CHW50:CHX50"/>
    <mergeCell ref="CHY50:CHZ50"/>
    <mergeCell ref="CHG50:CHH50"/>
    <mergeCell ref="CHI50:CHJ50"/>
    <mergeCell ref="CHK50:CHL50"/>
    <mergeCell ref="CHM50:CHN50"/>
    <mergeCell ref="CHO50:CHP50"/>
    <mergeCell ref="CGW50:CGX50"/>
    <mergeCell ref="CGY50:CGZ50"/>
    <mergeCell ref="CHA50:CHB50"/>
    <mergeCell ref="CHC50:CHD50"/>
    <mergeCell ref="CHE50:CHF50"/>
    <mergeCell ref="CGM50:CGN50"/>
    <mergeCell ref="CGO50:CGP50"/>
    <mergeCell ref="CGQ50:CGR50"/>
    <mergeCell ref="CGS50:CGT50"/>
    <mergeCell ref="CGU50:CGV50"/>
    <mergeCell ref="CGC50:CGD50"/>
    <mergeCell ref="CGE50:CGF50"/>
    <mergeCell ref="CGG50:CGH50"/>
    <mergeCell ref="CGI50:CGJ50"/>
    <mergeCell ref="CGK50:CGL50"/>
    <mergeCell ref="CLC50:CLD50"/>
    <mergeCell ref="CLE50:CLF50"/>
    <mergeCell ref="CLG50:CLH50"/>
    <mergeCell ref="CLI50:CLJ50"/>
    <mergeCell ref="CLK50:CLL50"/>
    <mergeCell ref="CKS50:CKT50"/>
    <mergeCell ref="CKU50:CKV50"/>
    <mergeCell ref="CKW50:CKX50"/>
    <mergeCell ref="CKY50:CKZ50"/>
    <mergeCell ref="CLA50:CLB50"/>
    <mergeCell ref="CKI50:CKJ50"/>
    <mergeCell ref="CKK50:CKL50"/>
    <mergeCell ref="CKM50:CKN50"/>
    <mergeCell ref="CKO50:CKP50"/>
    <mergeCell ref="CKQ50:CKR50"/>
    <mergeCell ref="CJY50:CJZ50"/>
    <mergeCell ref="CKA50:CKB50"/>
    <mergeCell ref="CKC50:CKD50"/>
    <mergeCell ref="CKE50:CKF50"/>
    <mergeCell ref="CKG50:CKH50"/>
    <mergeCell ref="CJO50:CJP50"/>
    <mergeCell ref="CJQ50:CJR50"/>
    <mergeCell ref="CJS50:CJT50"/>
    <mergeCell ref="CJU50:CJV50"/>
    <mergeCell ref="CJW50:CJX50"/>
    <mergeCell ref="CJE50:CJF50"/>
    <mergeCell ref="CJG50:CJH50"/>
    <mergeCell ref="CJI50:CJJ50"/>
    <mergeCell ref="CJK50:CJL50"/>
    <mergeCell ref="CJM50:CJN50"/>
    <mergeCell ref="CIU50:CIV50"/>
    <mergeCell ref="CIW50:CIX50"/>
    <mergeCell ref="CIY50:CIZ50"/>
    <mergeCell ref="CJA50:CJB50"/>
    <mergeCell ref="CJC50:CJD50"/>
    <mergeCell ref="CNU50:CNV50"/>
    <mergeCell ref="CNW50:CNX50"/>
    <mergeCell ref="CNY50:CNZ50"/>
    <mergeCell ref="COA50:COB50"/>
    <mergeCell ref="COC50:COD50"/>
    <mergeCell ref="CNK50:CNL50"/>
    <mergeCell ref="CNM50:CNN50"/>
    <mergeCell ref="CNO50:CNP50"/>
    <mergeCell ref="CNQ50:CNR50"/>
    <mergeCell ref="CNS50:CNT50"/>
    <mergeCell ref="CNA50:CNB50"/>
    <mergeCell ref="CNC50:CND50"/>
    <mergeCell ref="CNE50:CNF50"/>
    <mergeCell ref="CNG50:CNH50"/>
    <mergeCell ref="CNI50:CNJ50"/>
    <mergeCell ref="CMQ50:CMR50"/>
    <mergeCell ref="CMS50:CMT50"/>
    <mergeCell ref="CMU50:CMV50"/>
    <mergeCell ref="CMW50:CMX50"/>
    <mergeCell ref="CMY50:CMZ50"/>
    <mergeCell ref="CMG50:CMH50"/>
    <mergeCell ref="CMI50:CMJ50"/>
    <mergeCell ref="CMK50:CML50"/>
    <mergeCell ref="CMM50:CMN50"/>
    <mergeCell ref="CMO50:CMP50"/>
    <mergeCell ref="CLW50:CLX50"/>
    <mergeCell ref="CLY50:CLZ50"/>
    <mergeCell ref="CMA50:CMB50"/>
    <mergeCell ref="CMC50:CMD50"/>
    <mergeCell ref="CME50:CMF50"/>
    <mergeCell ref="CLM50:CLN50"/>
    <mergeCell ref="CLO50:CLP50"/>
    <mergeCell ref="CLQ50:CLR50"/>
    <mergeCell ref="CLS50:CLT50"/>
    <mergeCell ref="CLU50:CLV50"/>
    <mergeCell ref="CQM50:CQN50"/>
    <mergeCell ref="CQO50:CQP50"/>
    <mergeCell ref="CQQ50:CQR50"/>
    <mergeCell ref="CQS50:CQT50"/>
    <mergeCell ref="CQU50:CQV50"/>
    <mergeCell ref="CQC50:CQD50"/>
    <mergeCell ref="CQE50:CQF50"/>
    <mergeCell ref="CQG50:CQH50"/>
    <mergeCell ref="CQI50:CQJ50"/>
    <mergeCell ref="CQK50:CQL50"/>
    <mergeCell ref="CPS50:CPT50"/>
    <mergeCell ref="CPU50:CPV50"/>
    <mergeCell ref="CPW50:CPX50"/>
    <mergeCell ref="CPY50:CPZ50"/>
    <mergeCell ref="CQA50:CQB50"/>
    <mergeCell ref="CPI50:CPJ50"/>
    <mergeCell ref="CPK50:CPL50"/>
    <mergeCell ref="CPM50:CPN50"/>
    <mergeCell ref="CPO50:CPP50"/>
    <mergeCell ref="CPQ50:CPR50"/>
    <mergeCell ref="COY50:COZ50"/>
    <mergeCell ref="CPA50:CPB50"/>
    <mergeCell ref="CPC50:CPD50"/>
    <mergeCell ref="CPE50:CPF50"/>
    <mergeCell ref="CPG50:CPH50"/>
    <mergeCell ref="COO50:COP50"/>
    <mergeCell ref="COQ50:COR50"/>
    <mergeCell ref="COS50:COT50"/>
    <mergeCell ref="COU50:COV50"/>
    <mergeCell ref="COW50:COX50"/>
    <mergeCell ref="COE50:COF50"/>
    <mergeCell ref="COG50:COH50"/>
    <mergeCell ref="COI50:COJ50"/>
    <mergeCell ref="COK50:COL50"/>
    <mergeCell ref="COM50:CON50"/>
    <mergeCell ref="CTE50:CTF50"/>
    <mergeCell ref="CTG50:CTH50"/>
    <mergeCell ref="CTI50:CTJ50"/>
    <mergeCell ref="CTK50:CTL50"/>
    <mergeCell ref="CTM50:CTN50"/>
    <mergeCell ref="CSU50:CSV50"/>
    <mergeCell ref="CSW50:CSX50"/>
    <mergeCell ref="CSY50:CSZ50"/>
    <mergeCell ref="CTA50:CTB50"/>
    <mergeCell ref="CTC50:CTD50"/>
    <mergeCell ref="CSK50:CSL50"/>
    <mergeCell ref="CSM50:CSN50"/>
    <mergeCell ref="CSO50:CSP50"/>
    <mergeCell ref="CSQ50:CSR50"/>
    <mergeCell ref="CSS50:CST50"/>
    <mergeCell ref="CSA50:CSB50"/>
    <mergeCell ref="CSC50:CSD50"/>
    <mergeCell ref="CSE50:CSF50"/>
    <mergeCell ref="CSG50:CSH50"/>
    <mergeCell ref="CSI50:CSJ50"/>
    <mergeCell ref="CRQ50:CRR50"/>
    <mergeCell ref="CRS50:CRT50"/>
    <mergeCell ref="CRU50:CRV50"/>
    <mergeCell ref="CRW50:CRX50"/>
    <mergeCell ref="CRY50:CRZ50"/>
    <mergeCell ref="CRG50:CRH50"/>
    <mergeCell ref="CRI50:CRJ50"/>
    <mergeCell ref="CRK50:CRL50"/>
    <mergeCell ref="CRM50:CRN50"/>
    <mergeCell ref="CRO50:CRP50"/>
    <mergeCell ref="CQW50:CQX50"/>
    <mergeCell ref="CQY50:CQZ50"/>
    <mergeCell ref="CRA50:CRB50"/>
    <mergeCell ref="CRC50:CRD50"/>
    <mergeCell ref="CRE50:CRF50"/>
    <mergeCell ref="CVW50:CVX50"/>
    <mergeCell ref="CVY50:CVZ50"/>
    <mergeCell ref="CWA50:CWB50"/>
    <mergeCell ref="CWC50:CWD50"/>
    <mergeCell ref="CWE50:CWF50"/>
    <mergeCell ref="CVM50:CVN50"/>
    <mergeCell ref="CVO50:CVP50"/>
    <mergeCell ref="CVQ50:CVR50"/>
    <mergeCell ref="CVS50:CVT50"/>
    <mergeCell ref="CVU50:CVV50"/>
    <mergeCell ref="CVC50:CVD50"/>
    <mergeCell ref="CVE50:CVF50"/>
    <mergeCell ref="CVG50:CVH50"/>
    <mergeCell ref="CVI50:CVJ50"/>
    <mergeCell ref="CVK50:CVL50"/>
    <mergeCell ref="CUS50:CUT50"/>
    <mergeCell ref="CUU50:CUV50"/>
    <mergeCell ref="CUW50:CUX50"/>
    <mergeCell ref="CUY50:CUZ50"/>
    <mergeCell ref="CVA50:CVB50"/>
    <mergeCell ref="CUI50:CUJ50"/>
    <mergeCell ref="CUK50:CUL50"/>
    <mergeCell ref="CUM50:CUN50"/>
    <mergeCell ref="CUO50:CUP50"/>
    <mergeCell ref="CUQ50:CUR50"/>
    <mergeCell ref="CTY50:CTZ50"/>
    <mergeCell ref="CUA50:CUB50"/>
    <mergeCell ref="CUC50:CUD50"/>
    <mergeCell ref="CUE50:CUF50"/>
    <mergeCell ref="CUG50:CUH50"/>
    <mergeCell ref="CTO50:CTP50"/>
    <mergeCell ref="CTQ50:CTR50"/>
    <mergeCell ref="CTS50:CTT50"/>
    <mergeCell ref="CTU50:CTV50"/>
    <mergeCell ref="CTW50:CTX50"/>
    <mergeCell ref="CYO50:CYP50"/>
    <mergeCell ref="CYQ50:CYR50"/>
    <mergeCell ref="CYS50:CYT50"/>
    <mergeCell ref="CYU50:CYV50"/>
    <mergeCell ref="CYW50:CYX50"/>
    <mergeCell ref="CYE50:CYF50"/>
    <mergeCell ref="CYG50:CYH50"/>
    <mergeCell ref="CYI50:CYJ50"/>
    <mergeCell ref="CYK50:CYL50"/>
    <mergeCell ref="CYM50:CYN50"/>
    <mergeCell ref="CXU50:CXV50"/>
    <mergeCell ref="CXW50:CXX50"/>
    <mergeCell ref="CXY50:CXZ50"/>
    <mergeCell ref="CYA50:CYB50"/>
    <mergeCell ref="CYC50:CYD50"/>
    <mergeCell ref="CXK50:CXL50"/>
    <mergeCell ref="CXM50:CXN50"/>
    <mergeCell ref="CXO50:CXP50"/>
    <mergeCell ref="CXQ50:CXR50"/>
    <mergeCell ref="CXS50:CXT50"/>
    <mergeCell ref="CXA50:CXB50"/>
    <mergeCell ref="CXC50:CXD50"/>
    <mergeCell ref="CXE50:CXF50"/>
    <mergeCell ref="CXG50:CXH50"/>
    <mergeCell ref="CXI50:CXJ50"/>
    <mergeCell ref="CWQ50:CWR50"/>
    <mergeCell ref="CWS50:CWT50"/>
    <mergeCell ref="CWU50:CWV50"/>
    <mergeCell ref="CWW50:CWX50"/>
    <mergeCell ref="CWY50:CWZ50"/>
    <mergeCell ref="CWG50:CWH50"/>
    <mergeCell ref="CWI50:CWJ50"/>
    <mergeCell ref="CWK50:CWL50"/>
    <mergeCell ref="CWM50:CWN50"/>
    <mergeCell ref="CWO50:CWP50"/>
    <mergeCell ref="DBG50:DBH50"/>
    <mergeCell ref="DBI50:DBJ50"/>
    <mergeCell ref="DBK50:DBL50"/>
    <mergeCell ref="DBM50:DBN50"/>
    <mergeCell ref="DBO50:DBP50"/>
    <mergeCell ref="DAW50:DAX50"/>
    <mergeCell ref="DAY50:DAZ50"/>
    <mergeCell ref="DBA50:DBB50"/>
    <mergeCell ref="DBC50:DBD50"/>
    <mergeCell ref="DBE50:DBF50"/>
    <mergeCell ref="DAM50:DAN50"/>
    <mergeCell ref="DAO50:DAP50"/>
    <mergeCell ref="DAQ50:DAR50"/>
    <mergeCell ref="DAS50:DAT50"/>
    <mergeCell ref="DAU50:DAV50"/>
    <mergeCell ref="DAC50:DAD50"/>
    <mergeCell ref="DAE50:DAF50"/>
    <mergeCell ref="DAG50:DAH50"/>
    <mergeCell ref="DAI50:DAJ50"/>
    <mergeCell ref="DAK50:DAL50"/>
    <mergeCell ref="CZS50:CZT50"/>
    <mergeCell ref="CZU50:CZV50"/>
    <mergeCell ref="CZW50:CZX50"/>
    <mergeCell ref="CZY50:CZZ50"/>
    <mergeCell ref="DAA50:DAB50"/>
    <mergeCell ref="CZI50:CZJ50"/>
    <mergeCell ref="CZK50:CZL50"/>
    <mergeCell ref="CZM50:CZN50"/>
    <mergeCell ref="CZO50:CZP50"/>
    <mergeCell ref="CZQ50:CZR50"/>
    <mergeCell ref="CYY50:CYZ50"/>
    <mergeCell ref="CZA50:CZB50"/>
    <mergeCell ref="CZC50:CZD50"/>
    <mergeCell ref="CZE50:CZF50"/>
    <mergeCell ref="CZG50:CZH50"/>
    <mergeCell ref="DDY50:DDZ50"/>
    <mergeCell ref="DEA50:DEB50"/>
    <mergeCell ref="DEC50:DED50"/>
    <mergeCell ref="DEE50:DEF50"/>
    <mergeCell ref="DEG50:DEH50"/>
    <mergeCell ref="DDO50:DDP50"/>
    <mergeCell ref="DDQ50:DDR50"/>
    <mergeCell ref="DDS50:DDT50"/>
    <mergeCell ref="DDU50:DDV50"/>
    <mergeCell ref="DDW50:DDX50"/>
    <mergeCell ref="DDE50:DDF50"/>
    <mergeCell ref="DDG50:DDH50"/>
    <mergeCell ref="DDI50:DDJ50"/>
    <mergeCell ref="DDK50:DDL50"/>
    <mergeCell ref="DDM50:DDN50"/>
    <mergeCell ref="DCU50:DCV50"/>
    <mergeCell ref="DCW50:DCX50"/>
    <mergeCell ref="DCY50:DCZ50"/>
    <mergeCell ref="DDA50:DDB50"/>
    <mergeCell ref="DDC50:DDD50"/>
    <mergeCell ref="DCK50:DCL50"/>
    <mergeCell ref="DCM50:DCN50"/>
    <mergeCell ref="DCO50:DCP50"/>
    <mergeCell ref="DCQ50:DCR50"/>
    <mergeCell ref="DCS50:DCT50"/>
    <mergeCell ref="DCA50:DCB50"/>
    <mergeCell ref="DCC50:DCD50"/>
    <mergeCell ref="DCE50:DCF50"/>
    <mergeCell ref="DCG50:DCH50"/>
    <mergeCell ref="DCI50:DCJ50"/>
    <mergeCell ref="DBQ50:DBR50"/>
    <mergeCell ref="DBS50:DBT50"/>
    <mergeCell ref="DBU50:DBV50"/>
    <mergeCell ref="DBW50:DBX50"/>
    <mergeCell ref="DBY50:DBZ50"/>
    <mergeCell ref="DGQ50:DGR50"/>
    <mergeCell ref="DGS50:DGT50"/>
    <mergeCell ref="DGU50:DGV50"/>
    <mergeCell ref="DGW50:DGX50"/>
    <mergeCell ref="DGY50:DGZ50"/>
    <mergeCell ref="DGG50:DGH50"/>
    <mergeCell ref="DGI50:DGJ50"/>
    <mergeCell ref="DGK50:DGL50"/>
    <mergeCell ref="DGM50:DGN50"/>
    <mergeCell ref="DGO50:DGP50"/>
    <mergeCell ref="DFW50:DFX50"/>
    <mergeCell ref="DFY50:DFZ50"/>
    <mergeCell ref="DGA50:DGB50"/>
    <mergeCell ref="DGC50:DGD50"/>
    <mergeCell ref="DGE50:DGF50"/>
    <mergeCell ref="DFM50:DFN50"/>
    <mergeCell ref="DFO50:DFP50"/>
    <mergeCell ref="DFQ50:DFR50"/>
    <mergeCell ref="DFS50:DFT50"/>
    <mergeCell ref="DFU50:DFV50"/>
    <mergeCell ref="DFC50:DFD50"/>
    <mergeCell ref="DFE50:DFF50"/>
    <mergeCell ref="DFG50:DFH50"/>
    <mergeCell ref="DFI50:DFJ50"/>
    <mergeCell ref="DFK50:DFL50"/>
    <mergeCell ref="DES50:DET50"/>
    <mergeCell ref="DEU50:DEV50"/>
    <mergeCell ref="DEW50:DEX50"/>
    <mergeCell ref="DEY50:DEZ50"/>
    <mergeCell ref="DFA50:DFB50"/>
    <mergeCell ref="DEI50:DEJ50"/>
    <mergeCell ref="DEK50:DEL50"/>
    <mergeCell ref="DEM50:DEN50"/>
    <mergeCell ref="DEO50:DEP50"/>
    <mergeCell ref="DEQ50:DER50"/>
    <mergeCell ref="DJI50:DJJ50"/>
    <mergeCell ref="DJK50:DJL50"/>
    <mergeCell ref="DJM50:DJN50"/>
    <mergeCell ref="DJO50:DJP50"/>
    <mergeCell ref="DJQ50:DJR50"/>
    <mergeCell ref="DIY50:DIZ50"/>
    <mergeCell ref="DJA50:DJB50"/>
    <mergeCell ref="DJC50:DJD50"/>
    <mergeCell ref="DJE50:DJF50"/>
    <mergeCell ref="DJG50:DJH50"/>
    <mergeCell ref="DIO50:DIP50"/>
    <mergeCell ref="DIQ50:DIR50"/>
    <mergeCell ref="DIS50:DIT50"/>
    <mergeCell ref="DIU50:DIV50"/>
    <mergeCell ref="DIW50:DIX50"/>
    <mergeCell ref="DIE50:DIF50"/>
    <mergeCell ref="DIG50:DIH50"/>
    <mergeCell ref="DII50:DIJ50"/>
    <mergeCell ref="DIK50:DIL50"/>
    <mergeCell ref="DIM50:DIN50"/>
    <mergeCell ref="DHU50:DHV50"/>
    <mergeCell ref="DHW50:DHX50"/>
    <mergeCell ref="DHY50:DHZ50"/>
    <mergeCell ref="DIA50:DIB50"/>
    <mergeCell ref="DIC50:DID50"/>
    <mergeCell ref="DHK50:DHL50"/>
    <mergeCell ref="DHM50:DHN50"/>
    <mergeCell ref="DHO50:DHP50"/>
    <mergeCell ref="DHQ50:DHR50"/>
    <mergeCell ref="DHS50:DHT50"/>
    <mergeCell ref="DHA50:DHB50"/>
    <mergeCell ref="DHC50:DHD50"/>
    <mergeCell ref="DHE50:DHF50"/>
    <mergeCell ref="DHG50:DHH50"/>
    <mergeCell ref="DHI50:DHJ50"/>
    <mergeCell ref="DMA50:DMB50"/>
    <mergeCell ref="DMC50:DMD50"/>
    <mergeCell ref="DME50:DMF50"/>
    <mergeCell ref="DMG50:DMH50"/>
    <mergeCell ref="DMI50:DMJ50"/>
    <mergeCell ref="DLQ50:DLR50"/>
    <mergeCell ref="DLS50:DLT50"/>
    <mergeCell ref="DLU50:DLV50"/>
    <mergeCell ref="DLW50:DLX50"/>
    <mergeCell ref="DLY50:DLZ50"/>
    <mergeCell ref="DLG50:DLH50"/>
    <mergeCell ref="DLI50:DLJ50"/>
    <mergeCell ref="DLK50:DLL50"/>
    <mergeCell ref="DLM50:DLN50"/>
    <mergeCell ref="DLO50:DLP50"/>
    <mergeCell ref="DKW50:DKX50"/>
    <mergeCell ref="DKY50:DKZ50"/>
    <mergeCell ref="DLA50:DLB50"/>
    <mergeCell ref="DLC50:DLD50"/>
    <mergeCell ref="DLE50:DLF50"/>
    <mergeCell ref="DKM50:DKN50"/>
    <mergeCell ref="DKO50:DKP50"/>
    <mergeCell ref="DKQ50:DKR50"/>
    <mergeCell ref="DKS50:DKT50"/>
    <mergeCell ref="DKU50:DKV50"/>
    <mergeCell ref="DKC50:DKD50"/>
    <mergeCell ref="DKE50:DKF50"/>
    <mergeCell ref="DKG50:DKH50"/>
    <mergeCell ref="DKI50:DKJ50"/>
    <mergeCell ref="DKK50:DKL50"/>
    <mergeCell ref="DJS50:DJT50"/>
    <mergeCell ref="DJU50:DJV50"/>
    <mergeCell ref="DJW50:DJX50"/>
    <mergeCell ref="DJY50:DJZ50"/>
    <mergeCell ref="DKA50:DKB50"/>
    <mergeCell ref="DOS50:DOT50"/>
    <mergeCell ref="DOU50:DOV50"/>
    <mergeCell ref="DOW50:DOX50"/>
    <mergeCell ref="DOY50:DOZ50"/>
    <mergeCell ref="DPA50:DPB50"/>
    <mergeCell ref="DOI50:DOJ50"/>
    <mergeCell ref="DOK50:DOL50"/>
    <mergeCell ref="DOM50:DON50"/>
    <mergeCell ref="DOO50:DOP50"/>
    <mergeCell ref="DOQ50:DOR50"/>
    <mergeCell ref="DNY50:DNZ50"/>
    <mergeCell ref="DOA50:DOB50"/>
    <mergeCell ref="DOC50:DOD50"/>
    <mergeCell ref="DOE50:DOF50"/>
    <mergeCell ref="DOG50:DOH50"/>
    <mergeCell ref="DNO50:DNP50"/>
    <mergeCell ref="DNQ50:DNR50"/>
    <mergeCell ref="DNS50:DNT50"/>
    <mergeCell ref="DNU50:DNV50"/>
    <mergeCell ref="DNW50:DNX50"/>
    <mergeCell ref="DNE50:DNF50"/>
    <mergeCell ref="DNG50:DNH50"/>
    <mergeCell ref="DNI50:DNJ50"/>
    <mergeCell ref="DNK50:DNL50"/>
    <mergeCell ref="DNM50:DNN50"/>
    <mergeCell ref="DMU50:DMV50"/>
    <mergeCell ref="DMW50:DMX50"/>
    <mergeCell ref="DMY50:DMZ50"/>
    <mergeCell ref="DNA50:DNB50"/>
    <mergeCell ref="DNC50:DND50"/>
    <mergeCell ref="DMK50:DML50"/>
    <mergeCell ref="DMM50:DMN50"/>
    <mergeCell ref="DMO50:DMP50"/>
    <mergeCell ref="DMQ50:DMR50"/>
    <mergeCell ref="DMS50:DMT50"/>
    <mergeCell ref="DRK50:DRL50"/>
    <mergeCell ref="DRM50:DRN50"/>
    <mergeCell ref="DRO50:DRP50"/>
    <mergeCell ref="DRQ50:DRR50"/>
    <mergeCell ref="DRS50:DRT50"/>
    <mergeCell ref="DRA50:DRB50"/>
    <mergeCell ref="DRC50:DRD50"/>
    <mergeCell ref="DRE50:DRF50"/>
    <mergeCell ref="DRG50:DRH50"/>
    <mergeCell ref="DRI50:DRJ50"/>
    <mergeCell ref="DQQ50:DQR50"/>
    <mergeCell ref="DQS50:DQT50"/>
    <mergeCell ref="DQU50:DQV50"/>
    <mergeCell ref="DQW50:DQX50"/>
    <mergeCell ref="DQY50:DQZ50"/>
    <mergeCell ref="DQG50:DQH50"/>
    <mergeCell ref="DQI50:DQJ50"/>
    <mergeCell ref="DQK50:DQL50"/>
    <mergeCell ref="DQM50:DQN50"/>
    <mergeCell ref="DQO50:DQP50"/>
    <mergeCell ref="DPW50:DPX50"/>
    <mergeCell ref="DPY50:DPZ50"/>
    <mergeCell ref="DQA50:DQB50"/>
    <mergeCell ref="DQC50:DQD50"/>
    <mergeCell ref="DQE50:DQF50"/>
    <mergeCell ref="DPM50:DPN50"/>
    <mergeCell ref="DPO50:DPP50"/>
    <mergeCell ref="DPQ50:DPR50"/>
    <mergeCell ref="DPS50:DPT50"/>
    <mergeCell ref="DPU50:DPV50"/>
    <mergeCell ref="DPC50:DPD50"/>
    <mergeCell ref="DPE50:DPF50"/>
    <mergeCell ref="DPG50:DPH50"/>
    <mergeCell ref="DPI50:DPJ50"/>
    <mergeCell ref="DPK50:DPL50"/>
    <mergeCell ref="DUC50:DUD50"/>
    <mergeCell ref="DUE50:DUF50"/>
    <mergeCell ref="DUG50:DUH50"/>
    <mergeCell ref="DUI50:DUJ50"/>
    <mergeCell ref="DUK50:DUL50"/>
    <mergeCell ref="DTS50:DTT50"/>
    <mergeCell ref="DTU50:DTV50"/>
    <mergeCell ref="DTW50:DTX50"/>
    <mergeCell ref="DTY50:DTZ50"/>
    <mergeCell ref="DUA50:DUB50"/>
    <mergeCell ref="DTI50:DTJ50"/>
    <mergeCell ref="DTK50:DTL50"/>
    <mergeCell ref="DTM50:DTN50"/>
    <mergeCell ref="DTO50:DTP50"/>
    <mergeCell ref="DTQ50:DTR50"/>
    <mergeCell ref="DSY50:DSZ50"/>
    <mergeCell ref="DTA50:DTB50"/>
    <mergeCell ref="DTC50:DTD50"/>
    <mergeCell ref="DTE50:DTF50"/>
    <mergeCell ref="DTG50:DTH50"/>
    <mergeCell ref="DSO50:DSP50"/>
    <mergeCell ref="DSQ50:DSR50"/>
    <mergeCell ref="DSS50:DST50"/>
    <mergeCell ref="DSU50:DSV50"/>
    <mergeCell ref="DSW50:DSX50"/>
    <mergeCell ref="DSE50:DSF50"/>
    <mergeCell ref="DSG50:DSH50"/>
    <mergeCell ref="DSI50:DSJ50"/>
    <mergeCell ref="DSK50:DSL50"/>
    <mergeCell ref="DSM50:DSN50"/>
    <mergeCell ref="DRU50:DRV50"/>
    <mergeCell ref="DRW50:DRX50"/>
    <mergeCell ref="DRY50:DRZ50"/>
    <mergeCell ref="DSA50:DSB50"/>
    <mergeCell ref="DSC50:DSD50"/>
    <mergeCell ref="DWU50:DWV50"/>
    <mergeCell ref="DWW50:DWX50"/>
    <mergeCell ref="DWY50:DWZ50"/>
    <mergeCell ref="DXA50:DXB50"/>
    <mergeCell ref="DXC50:DXD50"/>
    <mergeCell ref="DWK50:DWL50"/>
    <mergeCell ref="DWM50:DWN50"/>
    <mergeCell ref="DWO50:DWP50"/>
    <mergeCell ref="DWQ50:DWR50"/>
    <mergeCell ref="DWS50:DWT50"/>
    <mergeCell ref="DWA50:DWB50"/>
    <mergeCell ref="DWC50:DWD50"/>
    <mergeCell ref="DWE50:DWF50"/>
    <mergeCell ref="DWG50:DWH50"/>
    <mergeCell ref="DWI50:DWJ50"/>
    <mergeCell ref="DVQ50:DVR50"/>
    <mergeCell ref="DVS50:DVT50"/>
    <mergeCell ref="DVU50:DVV50"/>
    <mergeCell ref="DVW50:DVX50"/>
    <mergeCell ref="DVY50:DVZ50"/>
    <mergeCell ref="DVG50:DVH50"/>
    <mergeCell ref="DVI50:DVJ50"/>
    <mergeCell ref="DVK50:DVL50"/>
    <mergeCell ref="DVM50:DVN50"/>
    <mergeCell ref="DVO50:DVP50"/>
    <mergeCell ref="DUW50:DUX50"/>
    <mergeCell ref="DUY50:DUZ50"/>
    <mergeCell ref="DVA50:DVB50"/>
    <mergeCell ref="DVC50:DVD50"/>
    <mergeCell ref="DVE50:DVF50"/>
    <mergeCell ref="DUM50:DUN50"/>
    <mergeCell ref="DUO50:DUP50"/>
    <mergeCell ref="DUQ50:DUR50"/>
    <mergeCell ref="DUS50:DUT50"/>
    <mergeCell ref="DUU50:DUV50"/>
    <mergeCell ref="DZM50:DZN50"/>
    <mergeCell ref="DZO50:DZP50"/>
    <mergeCell ref="DZQ50:DZR50"/>
    <mergeCell ref="DZS50:DZT50"/>
    <mergeCell ref="DZU50:DZV50"/>
    <mergeCell ref="DZC50:DZD50"/>
    <mergeCell ref="DZE50:DZF50"/>
    <mergeCell ref="DZG50:DZH50"/>
    <mergeCell ref="DZI50:DZJ50"/>
    <mergeCell ref="DZK50:DZL50"/>
    <mergeCell ref="DYS50:DYT50"/>
    <mergeCell ref="DYU50:DYV50"/>
    <mergeCell ref="DYW50:DYX50"/>
    <mergeCell ref="DYY50:DYZ50"/>
    <mergeCell ref="DZA50:DZB50"/>
    <mergeCell ref="DYI50:DYJ50"/>
    <mergeCell ref="DYK50:DYL50"/>
    <mergeCell ref="DYM50:DYN50"/>
    <mergeCell ref="DYO50:DYP50"/>
    <mergeCell ref="DYQ50:DYR50"/>
    <mergeCell ref="DXY50:DXZ50"/>
    <mergeCell ref="DYA50:DYB50"/>
    <mergeCell ref="DYC50:DYD50"/>
    <mergeCell ref="DYE50:DYF50"/>
    <mergeCell ref="DYG50:DYH50"/>
    <mergeCell ref="DXO50:DXP50"/>
    <mergeCell ref="DXQ50:DXR50"/>
    <mergeCell ref="DXS50:DXT50"/>
    <mergeCell ref="DXU50:DXV50"/>
    <mergeCell ref="DXW50:DXX50"/>
    <mergeCell ref="DXE50:DXF50"/>
    <mergeCell ref="DXG50:DXH50"/>
    <mergeCell ref="DXI50:DXJ50"/>
    <mergeCell ref="DXK50:DXL50"/>
    <mergeCell ref="DXM50:DXN50"/>
    <mergeCell ref="ECE50:ECF50"/>
    <mergeCell ref="ECG50:ECH50"/>
    <mergeCell ref="ECI50:ECJ50"/>
    <mergeCell ref="ECK50:ECL50"/>
    <mergeCell ref="ECM50:ECN50"/>
    <mergeCell ref="EBU50:EBV50"/>
    <mergeCell ref="EBW50:EBX50"/>
    <mergeCell ref="EBY50:EBZ50"/>
    <mergeCell ref="ECA50:ECB50"/>
    <mergeCell ref="ECC50:ECD50"/>
    <mergeCell ref="EBK50:EBL50"/>
    <mergeCell ref="EBM50:EBN50"/>
    <mergeCell ref="EBO50:EBP50"/>
    <mergeCell ref="EBQ50:EBR50"/>
    <mergeCell ref="EBS50:EBT50"/>
    <mergeCell ref="EBA50:EBB50"/>
    <mergeCell ref="EBC50:EBD50"/>
    <mergeCell ref="EBE50:EBF50"/>
    <mergeCell ref="EBG50:EBH50"/>
    <mergeCell ref="EBI50:EBJ50"/>
    <mergeCell ref="EAQ50:EAR50"/>
    <mergeCell ref="EAS50:EAT50"/>
    <mergeCell ref="EAU50:EAV50"/>
    <mergeCell ref="EAW50:EAX50"/>
    <mergeCell ref="EAY50:EAZ50"/>
    <mergeCell ref="EAG50:EAH50"/>
    <mergeCell ref="EAI50:EAJ50"/>
    <mergeCell ref="EAK50:EAL50"/>
    <mergeCell ref="EAM50:EAN50"/>
    <mergeCell ref="EAO50:EAP50"/>
    <mergeCell ref="DZW50:DZX50"/>
    <mergeCell ref="DZY50:DZZ50"/>
    <mergeCell ref="EAA50:EAB50"/>
    <mergeCell ref="EAC50:EAD50"/>
    <mergeCell ref="EAE50:EAF50"/>
    <mergeCell ref="EEW50:EEX50"/>
    <mergeCell ref="EEY50:EEZ50"/>
    <mergeCell ref="EFA50:EFB50"/>
    <mergeCell ref="EFC50:EFD50"/>
    <mergeCell ref="EFE50:EFF50"/>
    <mergeCell ref="EEM50:EEN50"/>
    <mergeCell ref="EEO50:EEP50"/>
    <mergeCell ref="EEQ50:EER50"/>
    <mergeCell ref="EES50:EET50"/>
    <mergeCell ref="EEU50:EEV50"/>
    <mergeCell ref="EEC50:EED50"/>
    <mergeCell ref="EEE50:EEF50"/>
    <mergeCell ref="EEG50:EEH50"/>
    <mergeCell ref="EEI50:EEJ50"/>
    <mergeCell ref="EEK50:EEL50"/>
    <mergeCell ref="EDS50:EDT50"/>
    <mergeCell ref="EDU50:EDV50"/>
    <mergeCell ref="EDW50:EDX50"/>
    <mergeCell ref="EDY50:EDZ50"/>
    <mergeCell ref="EEA50:EEB50"/>
    <mergeCell ref="EDI50:EDJ50"/>
    <mergeCell ref="EDK50:EDL50"/>
    <mergeCell ref="EDM50:EDN50"/>
    <mergeCell ref="EDO50:EDP50"/>
    <mergeCell ref="EDQ50:EDR50"/>
    <mergeCell ref="ECY50:ECZ50"/>
    <mergeCell ref="EDA50:EDB50"/>
    <mergeCell ref="EDC50:EDD50"/>
    <mergeCell ref="EDE50:EDF50"/>
    <mergeCell ref="EDG50:EDH50"/>
    <mergeCell ref="ECO50:ECP50"/>
    <mergeCell ref="ECQ50:ECR50"/>
    <mergeCell ref="ECS50:ECT50"/>
    <mergeCell ref="ECU50:ECV50"/>
    <mergeCell ref="ECW50:ECX50"/>
    <mergeCell ref="EHO50:EHP50"/>
    <mergeCell ref="EHQ50:EHR50"/>
    <mergeCell ref="EHS50:EHT50"/>
    <mergeCell ref="EHU50:EHV50"/>
    <mergeCell ref="EHW50:EHX50"/>
    <mergeCell ref="EHE50:EHF50"/>
    <mergeCell ref="EHG50:EHH50"/>
    <mergeCell ref="EHI50:EHJ50"/>
    <mergeCell ref="EHK50:EHL50"/>
    <mergeCell ref="EHM50:EHN50"/>
    <mergeCell ref="EGU50:EGV50"/>
    <mergeCell ref="EGW50:EGX50"/>
    <mergeCell ref="EGY50:EGZ50"/>
    <mergeCell ref="EHA50:EHB50"/>
    <mergeCell ref="EHC50:EHD50"/>
    <mergeCell ref="EGK50:EGL50"/>
    <mergeCell ref="EGM50:EGN50"/>
    <mergeCell ref="EGO50:EGP50"/>
    <mergeCell ref="EGQ50:EGR50"/>
    <mergeCell ref="EGS50:EGT50"/>
    <mergeCell ref="EGA50:EGB50"/>
    <mergeCell ref="EGC50:EGD50"/>
    <mergeCell ref="EGE50:EGF50"/>
    <mergeCell ref="EGG50:EGH50"/>
    <mergeCell ref="EGI50:EGJ50"/>
    <mergeCell ref="EFQ50:EFR50"/>
    <mergeCell ref="EFS50:EFT50"/>
    <mergeCell ref="EFU50:EFV50"/>
    <mergeCell ref="EFW50:EFX50"/>
    <mergeCell ref="EFY50:EFZ50"/>
    <mergeCell ref="EFG50:EFH50"/>
    <mergeCell ref="EFI50:EFJ50"/>
    <mergeCell ref="EFK50:EFL50"/>
    <mergeCell ref="EFM50:EFN50"/>
    <mergeCell ref="EFO50:EFP50"/>
    <mergeCell ref="EKG50:EKH50"/>
    <mergeCell ref="EKI50:EKJ50"/>
    <mergeCell ref="EKK50:EKL50"/>
    <mergeCell ref="EKM50:EKN50"/>
    <mergeCell ref="EKO50:EKP50"/>
    <mergeCell ref="EJW50:EJX50"/>
    <mergeCell ref="EJY50:EJZ50"/>
    <mergeCell ref="EKA50:EKB50"/>
    <mergeCell ref="EKC50:EKD50"/>
    <mergeCell ref="EKE50:EKF50"/>
    <mergeCell ref="EJM50:EJN50"/>
    <mergeCell ref="EJO50:EJP50"/>
    <mergeCell ref="EJQ50:EJR50"/>
    <mergeCell ref="EJS50:EJT50"/>
    <mergeCell ref="EJU50:EJV50"/>
    <mergeCell ref="EJC50:EJD50"/>
    <mergeCell ref="EJE50:EJF50"/>
    <mergeCell ref="EJG50:EJH50"/>
    <mergeCell ref="EJI50:EJJ50"/>
    <mergeCell ref="EJK50:EJL50"/>
    <mergeCell ref="EIS50:EIT50"/>
    <mergeCell ref="EIU50:EIV50"/>
    <mergeCell ref="EIW50:EIX50"/>
    <mergeCell ref="EIY50:EIZ50"/>
    <mergeCell ref="EJA50:EJB50"/>
    <mergeCell ref="EII50:EIJ50"/>
    <mergeCell ref="EIK50:EIL50"/>
    <mergeCell ref="EIM50:EIN50"/>
    <mergeCell ref="EIO50:EIP50"/>
    <mergeCell ref="EIQ50:EIR50"/>
    <mergeCell ref="EHY50:EHZ50"/>
    <mergeCell ref="EIA50:EIB50"/>
    <mergeCell ref="EIC50:EID50"/>
    <mergeCell ref="EIE50:EIF50"/>
    <mergeCell ref="EIG50:EIH50"/>
    <mergeCell ref="EMY50:EMZ50"/>
    <mergeCell ref="ENA50:ENB50"/>
    <mergeCell ref="ENC50:END50"/>
    <mergeCell ref="ENE50:ENF50"/>
    <mergeCell ref="ENG50:ENH50"/>
    <mergeCell ref="EMO50:EMP50"/>
    <mergeCell ref="EMQ50:EMR50"/>
    <mergeCell ref="EMS50:EMT50"/>
    <mergeCell ref="EMU50:EMV50"/>
    <mergeCell ref="EMW50:EMX50"/>
    <mergeCell ref="EME50:EMF50"/>
    <mergeCell ref="EMG50:EMH50"/>
    <mergeCell ref="EMI50:EMJ50"/>
    <mergeCell ref="EMK50:EML50"/>
    <mergeCell ref="EMM50:EMN50"/>
    <mergeCell ref="ELU50:ELV50"/>
    <mergeCell ref="ELW50:ELX50"/>
    <mergeCell ref="ELY50:ELZ50"/>
    <mergeCell ref="EMA50:EMB50"/>
    <mergeCell ref="EMC50:EMD50"/>
    <mergeCell ref="ELK50:ELL50"/>
    <mergeCell ref="ELM50:ELN50"/>
    <mergeCell ref="ELO50:ELP50"/>
    <mergeCell ref="ELQ50:ELR50"/>
    <mergeCell ref="ELS50:ELT50"/>
    <mergeCell ref="ELA50:ELB50"/>
    <mergeCell ref="ELC50:ELD50"/>
    <mergeCell ref="ELE50:ELF50"/>
    <mergeCell ref="ELG50:ELH50"/>
    <mergeCell ref="ELI50:ELJ50"/>
    <mergeCell ref="EKQ50:EKR50"/>
    <mergeCell ref="EKS50:EKT50"/>
    <mergeCell ref="EKU50:EKV50"/>
    <mergeCell ref="EKW50:EKX50"/>
    <mergeCell ref="EKY50:EKZ50"/>
    <mergeCell ref="EPQ50:EPR50"/>
    <mergeCell ref="EPS50:EPT50"/>
    <mergeCell ref="EPU50:EPV50"/>
    <mergeCell ref="EPW50:EPX50"/>
    <mergeCell ref="EPY50:EPZ50"/>
    <mergeCell ref="EPG50:EPH50"/>
    <mergeCell ref="EPI50:EPJ50"/>
    <mergeCell ref="EPK50:EPL50"/>
    <mergeCell ref="EPM50:EPN50"/>
    <mergeCell ref="EPO50:EPP50"/>
    <mergeCell ref="EOW50:EOX50"/>
    <mergeCell ref="EOY50:EOZ50"/>
    <mergeCell ref="EPA50:EPB50"/>
    <mergeCell ref="EPC50:EPD50"/>
    <mergeCell ref="EPE50:EPF50"/>
    <mergeCell ref="EOM50:EON50"/>
    <mergeCell ref="EOO50:EOP50"/>
    <mergeCell ref="EOQ50:EOR50"/>
    <mergeCell ref="EOS50:EOT50"/>
    <mergeCell ref="EOU50:EOV50"/>
    <mergeCell ref="EOC50:EOD50"/>
    <mergeCell ref="EOE50:EOF50"/>
    <mergeCell ref="EOG50:EOH50"/>
    <mergeCell ref="EOI50:EOJ50"/>
    <mergeCell ref="EOK50:EOL50"/>
    <mergeCell ref="ENS50:ENT50"/>
    <mergeCell ref="ENU50:ENV50"/>
    <mergeCell ref="ENW50:ENX50"/>
    <mergeCell ref="ENY50:ENZ50"/>
    <mergeCell ref="EOA50:EOB50"/>
    <mergeCell ref="ENI50:ENJ50"/>
    <mergeCell ref="ENK50:ENL50"/>
    <mergeCell ref="ENM50:ENN50"/>
    <mergeCell ref="ENO50:ENP50"/>
    <mergeCell ref="ENQ50:ENR50"/>
    <mergeCell ref="ESI50:ESJ50"/>
    <mergeCell ref="ESK50:ESL50"/>
    <mergeCell ref="ESM50:ESN50"/>
    <mergeCell ref="ESO50:ESP50"/>
    <mergeCell ref="ESQ50:ESR50"/>
    <mergeCell ref="ERY50:ERZ50"/>
    <mergeCell ref="ESA50:ESB50"/>
    <mergeCell ref="ESC50:ESD50"/>
    <mergeCell ref="ESE50:ESF50"/>
    <mergeCell ref="ESG50:ESH50"/>
    <mergeCell ref="ERO50:ERP50"/>
    <mergeCell ref="ERQ50:ERR50"/>
    <mergeCell ref="ERS50:ERT50"/>
    <mergeCell ref="ERU50:ERV50"/>
    <mergeCell ref="ERW50:ERX50"/>
    <mergeCell ref="ERE50:ERF50"/>
    <mergeCell ref="ERG50:ERH50"/>
    <mergeCell ref="ERI50:ERJ50"/>
    <mergeCell ref="ERK50:ERL50"/>
    <mergeCell ref="ERM50:ERN50"/>
    <mergeCell ref="EQU50:EQV50"/>
    <mergeCell ref="EQW50:EQX50"/>
    <mergeCell ref="EQY50:EQZ50"/>
    <mergeCell ref="ERA50:ERB50"/>
    <mergeCell ref="ERC50:ERD50"/>
    <mergeCell ref="EQK50:EQL50"/>
    <mergeCell ref="EQM50:EQN50"/>
    <mergeCell ref="EQO50:EQP50"/>
    <mergeCell ref="EQQ50:EQR50"/>
    <mergeCell ref="EQS50:EQT50"/>
    <mergeCell ref="EQA50:EQB50"/>
    <mergeCell ref="EQC50:EQD50"/>
    <mergeCell ref="EQE50:EQF50"/>
    <mergeCell ref="EQG50:EQH50"/>
    <mergeCell ref="EQI50:EQJ50"/>
    <mergeCell ref="EVA50:EVB50"/>
    <mergeCell ref="EVC50:EVD50"/>
    <mergeCell ref="EVE50:EVF50"/>
    <mergeCell ref="EVG50:EVH50"/>
    <mergeCell ref="EVI50:EVJ50"/>
    <mergeCell ref="EUQ50:EUR50"/>
    <mergeCell ref="EUS50:EUT50"/>
    <mergeCell ref="EUU50:EUV50"/>
    <mergeCell ref="EUW50:EUX50"/>
    <mergeCell ref="EUY50:EUZ50"/>
    <mergeCell ref="EUG50:EUH50"/>
    <mergeCell ref="EUI50:EUJ50"/>
    <mergeCell ref="EUK50:EUL50"/>
    <mergeCell ref="EUM50:EUN50"/>
    <mergeCell ref="EUO50:EUP50"/>
    <mergeCell ref="ETW50:ETX50"/>
    <mergeCell ref="ETY50:ETZ50"/>
    <mergeCell ref="EUA50:EUB50"/>
    <mergeCell ref="EUC50:EUD50"/>
    <mergeCell ref="EUE50:EUF50"/>
    <mergeCell ref="ETM50:ETN50"/>
    <mergeCell ref="ETO50:ETP50"/>
    <mergeCell ref="ETQ50:ETR50"/>
    <mergeCell ref="ETS50:ETT50"/>
    <mergeCell ref="ETU50:ETV50"/>
    <mergeCell ref="ETC50:ETD50"/>
    <mergeCell ref="ETE50:ETF50"/>
    <mergeCell ref="ETG50:ETH50"/>
    <mergeCell ref="ETI50:ETJ50"/>
    <mergeCell ref="ETK50:ETL50"/>
    <mergeCell ref="ESS50:EST50"/>
    <mergeCell ref="ESU50:ESV50"/>
    <mergeCell ref="ESW50:ESX50"/>
    <mergeCell ref="ESY50:ESZ50"/>
    <mergeCell ref="ETA50:ETB50"/>
    <mergeCell ref="EXS50:EXT50"/>
    <mergeCell ref="EXU50:EXV50"/>
    <mergeCell ref="EXW50:EXX50"/>
    <mergeCell ref="EXY50:EXZ50"/>
    <mergeCell ref="EYA50:EYB50"/>
    <mergeCell ref="EXI50:EXJ50"/>
    <mergeCell ref="EXK50:EXL50"/>
    <mergeCell ref="EXM50:EXN50"/>
    <mergeCell ref="EXO50:EXP50"/>
    <mergeCell ref="EXQ50:EXR50"/>
    <mergeCell ref="EWY50:EWZ50"/>
    <mergeCell ref="EXA50:EXB50"/>
    <mergeCell ref="EXC50:EXD50"/>
    <mergeCell ref="EXE50:EXF50"/>
    <mergeCell ref="EXG50:EXH50"/>
    <mergeCell ref="EWO50:EWP50"/>
    <mergeCell ref="EWQ50:EWR50"/>
    <mergeCell ref="EWS50:EWT50"/>
    <mergeCell ref="EWU50:EWV50"/>
    <mergeCell ref="EWW50:EWX50"/>
    <mergeCell ref="EWE50:EWF50"/>
    <mergeCell ref="EWG50:EWH50"/>
    <mergeCell ref="EWI50:EWJ50"/>
    <mergeCell ref="EWK50:EWL50"/>
    <mergeCell ref="EWM50:EWN50"/>
    <mergeCell ref="EVU50:EVV50"/>
    <mergeCell ref="EVW50:EVX50"/>
    <mergeCell ref="EVY50:EVZ50"/>
    <mergeCell ref="EWA50:EWB50"/>
    <mergeCell ref="EWC50:EWD50"/>
    <mergeCell ref="EVK50:EVL50"/>
    <mergeCell ref="EVM50:EVN50"/>
    <mergeCell ref="EVO50:EVP50"/>
    <mergeCell ref="EVQ50:EVR50"/>
    <mergeCell ref="EVS50:EVT50"/>
    <mergeCell ref="FAK50:FAL50"/>
    <mergeCell ref="FAM50:FAN50"/>
    <mergeCell ref="FAO50:FAP50"/>
    <mergeCell ref="FAQ50:FAR50"/>
    <mergeCell ref="FAS50:FAT50"/>
    <mergeCell ref="FAA50:FAB50"/>
    <mergeCell ref="FAC50:FAD50"/>
    <mergeCell ref="FAE50:FAF50"/>
    <mergeCell ref="FAG50:FAH50"/>
    <mergeCell ref="FAI50:FAJ50"/>
    <mergeCell ref="EZQ50:EZR50"/>
    <mergeCell ref="EZS50:EZT50"/>
    <mergeCell ref="EZU50:EZV50"/>
    <mergeCell ref="EZW50:EZX50"/>
    <mergeCell ref="EZY50:EZZ50"/>
    <mergeCell ref="EZG50:EZH50"/>
    <mergeCell ref="EZI50:EZJ50"/>
    <mergeCell ref="EZK50:EZL50"/>
    <mergeCell ref="EZM50:EZN50"/>
    <mergeCell ref="EZO50:EZP50"/>
    <mergeCell ref="EYW50:EYX50"/>
    <mergeCell ref="EYY50:EYZ50"/>
    <mergeCell ref="EZA50:EZB50"/>
    <mergeCell ref="EZC50:EZD50"/>
    <mergeCell ref="EZE50:EZF50"/>
    <mergeCell ref="EYM50:EYN50"/>
    <mergeCell ref="EYO50:EYP50"/>
    <mergeCell ref="EYQ50:EYR50"/>
    <mergeCell ref="EYS50:EYT50"/>
    <mergeCell ref="EYU50:EYV50"/>
    <mergeCell ref="EYC50:EYD50"/>
    <mergeCell ref="EYE50:EYF50"/>
    <mergeCell ref="EYG50:EYH50"/>
    <mergeCell ref="EYI50:EYJ50"/>
    <mergeCell ref="EYK50:EYL50"/>
    <mergeCell ref="FDC50:FDD50"/>
    <mergeCell ref="FDE50:FDF50"/>
    <mergeCell ref="FDG50:FDH50"/>
    <mergeCell ref="FDI50:FDJ50"/>
    <mergeCell ref="FDK50:FDL50"/>
    <mergeCell ref="FCS50:FCT50"/>
    <mergeCell ref="FCU50:FCV50"/>
    <mergeCell ref="FCW50:FCX50"/>
    <mergeCell ref="FCY50:FCZ50"/>
    <mergeCell ref="FDA50:FDB50"/>
    <mergeCell ref="FCI50:FCJ50"/>
    <mergeCell ref="FCK50:FCL50"/>
    <mergeCell ref="FCM50:FCN50"/>
    <mergeCell ref="FCO50:FCP50"/>
    <mergeCell ref="FCQ50:FCR50"/>
    <mergeCell ref="FBY50:FBZ50"/>
    <mergeCell ref="FCA50:FCB50"/>
    <mergeCell ref="FCC50:FCD50"/>
    <mergeCell ref="FCE50:FCF50"/>
    <mergeCell ref="FCG50:FCH50"/>
    <mergeCell ref="FBO50:FBP50"/>
    <mergeCell ref="FBQ50:FBR50"/>
    <mergeCell ref="FBS50:FBT50"/>
    <mergeCell ref="FBU50:FBV50"/>
    <mergeCell ref="FBW50:FBX50"/>
    <mergeCell ref="FBE50:FBF50"/>
    <mergeCell ref="FBG50:FBH50"/>
    <mergeCell ref="FBI50:FBJ50"/>
    <mergeCell ref="FBK50:FBL50"/>
    <mergeCell ref="FBM50:FBN50"/>
    <mergeCell ref="FAU50:FAV50"/>
    <mergeCell ref="FAW50:FAX50"/>
    <mergeCell ref="FAY50:FAZ50"/>
    <mergeCell ref="FBA50:FBB50"/>
    <mergeCell ref="FBC50:FBD50"/>
    <mergeCell ref="FFU50:FFV50"/>
    <mergeCell ref="FFW50:FFX50"/>
    <mergeCell ref="FFY50:FFZ50"/>
    <mergeCell ref="FGA50:FGB50"/>
    <mergeCell ref="FGC50:FGD50"/>
    <mergeCell ref="FFK50:FFL50"/>
    <mergeCell ref="FFM50:FFN50"/>
    <mergeCell ref="FFO50:FFP50"/>
    <mergeCell ref="FFQ50:FFR50"/>
    <mergeCell ref="FFS50:FFT50"/>
    <mergeCell ref="FFA50:FFB50"/>
    <mergeCell ref="FFC50:FFD50"/>
    <mergeCell ref="FFE50:FFF50"/>
    <mergeCell ref="FFG50:FFH50"/>
    <mergeCell ref="FFI50:FFJ50"/>
    <mergeCell ref="FEQ50:FER50"/>
    <mergeCell ref="FES50:FET50"/>
    <mergeCell ref="FEU50:FEV50"/>
    <mergeCell ref="FEW50:FEX50"/>
    <mergeCell ref="FEY50:FEZ50"/>
    <mergeCell ref="FEG50:FEH50"/>
    <mergeCell ref="FEI50:FEJ50"/>
    <mergeCell ref="FEK50:FEL50"/>
    <mergeCell ref="FEM50:FEN50"/>
    <mergeCell ref="FEO50:FEP50"/>
    <mergeCell ref="FDW50:FDX50"/>
    <mergeCell ref="FDY50:FDZ50"/>
    <mergeCell ref="FEA50:FEB50"/>
    <mergeCell ref="FEC50:FED50"/>
    <mergeCell ref="FEE50:FEF50"/>
    <mergeCell ref="FDM50:FDN50"/>
    <mergeCell ref="FDO50:FDP50"/>
    <mergeCell ref="FDQ50:FDR50"/>
    <mergeCell ref="FDS50:FDT50"/>
    <mergeCell ref="FDU50:FDV50"/>
    <mergeCell ref="FIM50:FIN50"/>
    <mergeCell ref="FIO50:FIP50"/>
    <mergeCell ref="FIQ50:FIR50"/>
    <mergeCell ref="FIS50:FIT50"/>
    <mergeCell ref="FIU50:FIV50"/>
    <mergeCell ref="FIC50:FID50"/>
    <mergeCell ref="FIE50:FIF50"/>
    <mergeCell ref="FIG50:FIH50"/>
    <mergeCell ref="FII50:FIJ50"/>
    <mergeCell ref="FIK50:FIL50"/>
    <mergeCell ref="FHS50:FHT50"/>
    <mergeCell ref="FHU50:FHV50"/>
    <mergeCell ref="FHW50:FHX50"/>
    <mergeCell ref="FHY50:FHZ50"/>
    <mergeCell ref="FIA50:FIB50"/>
    <mergeCell ref="FHI50:FHJ50"/>
    <mergeCell ref="FHK50:FHL50"/>
    <mergeCell ref="FHM50:FHN50"/>
    <mergeCell ref="FHO50:FHP50"/>
    <mergeCell ref="FHQ50:FHR50"/>
    <mergeCell ref="FGY50:FGZ50"/>
    <mergeCell ref="FHA50:FHB50"/>
    <mergeCell ref="FHC50:FHD50"/>
    <mergeCell ref="FHE50:FHF50"/>
    <mergeCell ref="FHG50:FHH50"/>
    <mergeCell ref="FGO50:FGP50"/>
    <mergeCell ref="FGQ50:FGR50"/>
    <mergeCell ref="FGS50:FGT50"/>
    <mergeCell ref="FGU50:FGV50"/>
    <mergeCell ref="FGW50:FGX50"/>
    <mergeCell ref="FGE50:FGF50"/>
    <mergeCell ref="FGG50:FGH50"/>
    <mergeCell ref="FGI50:FGJ50"/>
    <mergeCell ref="FGK50:FGL50"/>
    <mergeCell ref="FGM50:FGN50"/>
    <mergeCell ref="FLE50:FLF50"/>
    <mergeCell ref="FLG50:FLH50"/>
    <mergeCell ref="FLI50:FLJ50"/>
    <mergeCell ref="FLK50:FLL50"/>
    <mergeCell ref="FLM50:FLN50"/>
    <mergeCell ref="FKU50:FKV50"/>
    <mergeCell ref="FKW50:FKX50"/>
    <mergeCell ref="FKY50:FKZ50"/>
    <mergeCell ref="FLA50:FLB50"/>
    <mergeCell ref="FLC50:FLD50"/>
    <mergeCell ref="FKK50:FKL50"/>
    <mergeCell ref="FKM50:FKN50"/>
    <mergeCell ref="FKO50:FKP50"/>
    <mergeCell ref="FKQ50:FKR50"/>
    <mergeCell ref="FKS50:FKT50"/>
    <mergeCell ref="FKA50:FKB50"/>
    <mergeCell ref="FKC50:FKD50"/>
    <mergeCell ref="FKE50:FKF50"/>
    <mergeCell ref="FKG50:FKH50"/>
    <mergeCell ref="FKI50:FKJ50"/>
    <mergeCell ref="FJQ50:FJR50"/>
    <mergeCell ref="FJS50:FJT50"/>
    <mergeCell ref="FJU50:FJV50"/>
    <mergeCell ref="FJW50:FJX50"/>
    <mergeCell ref="FJY50:FJZ50"/>
    <mergeCell ref="FJG50:FJH50"/>
    <mergeCell ref="FJI50:FJJ50"/>
    <mergeCell ref="FJK50:FJL50"/>
    <mergeCell ref="FJM50:FJN50"/>
    <mergeCell ref="FJO50:FJP50"/>
    <mergeCell ref="FIW50:FIX50"/>
    <mergeCell ref="FIY50:FIZ50"/>
    <mergeCell ref="FJA50:FJB50"/>
    <mergeCell ref="FJC50:FJD50"/>
    <mergeCell ref="FJE50:FJF50"/>
    <mergeCell ref="FNW50:FNX50"/>
    <mergeCell ref="FNY50:FNZ50"/>
    <mergeCell ref="FOA50:FOB50"/>
    <mergeCell ref="FOC50:FOD50"/>
    <mergeCell ref="FOE50:FOF50"/>
    <mergeCell ref="FNM50:FNN50"/>
    <mergeCell ref="FNO50:FNP50"/>
    <mergeCell ref="FNQ50:FNR50"/>
    <mergeCell ref="FNS50:FNT50"/>
    <mergeCell ref="FNU50:FNV50"/>
    <mergeCell ref="FNC50:FND50"/>
    <mergeCell ref="FNE50:FNF50"/>
    <mergeCell ref="FNG50:FNH50"/>
    <mergeCell ref="FNI50:FNJ50"/>
    <mergeCell ref="FNK50:FNL50"/>
    <mergeCell ref="FMS50:FMT50"/>
    <mergeCell ref="FMU50:FMV50"/>
    <mergeCell ref="FMW50:FMX50"/>
    <mergeCell ref="FMY50:FMZ50"/>
    <mergeCell ref="FNA50:FNB50"/>
    <mergeCell ref="FMI50:FMJ50"/>
    <mergeCell ref="FMK50:FML50"/>
    <mergeCell ref="FMM50:FMN50"/>
    <mergeCell ref="FMO50:FMP50"/>
    <mergeCell ref="FMQ50:FMR50"/>
    <mergeCell ref="FLY50:FLZ50"/>
    <mergeCell ref="FMA50:FMB50"/>
    <mergeCell ref="FMC50:FMD50"/>
    <mergeCell ref="FME50:FMF50"/>
    <mergeCell ref="FMG50:FMH50"/>
    <mergeCell ref="FLO50:FLP50"/>
    <mergeCell ref="FLQ50:FLR50"/>
    <mergeCell ref="FLS50:FLT50"/>
    <mergeCell ref="FLU50:FLV50"/>
    <mergeCell ref="FLW50:FLX50"/>
    <mergeCell ref="FQO50:FQP50"/>
    <mergeCell ref="FQQ50:FQR50"/>
    <mergeCell ref="FQS50:FQT50"/>
    <mergeCell ref="FQU50:FQV50"/>
    <mergeCell ref="FQW50:FQX50"/>
    <mergeCell ref="FQE50:FQF50"/>
    <mergeCell ref="FQG50:FQH50"/>
    <mergeCell ref="FQI50:FQJ50"/>
    <mergeCell ref="FQK50:FQL50"/>
    <mergeCell ref="FQM50:FQN50"/>
    <mergeCell ref="FPU50:FPV50"/>
    <mergeCell ref="FPW50:FPX50"/>
    <mergeCell ref="FPY50:FPZ50"/>
    <mergeCell ref="FQA50:FQB50"/>
    <mergeCell ref="FQC50:FQD50"/>
    <mergeCell ref="FPK50:FPL50"/>
    <mergeCell ref="FPM50:FPN50"/>
    <mergeCell ref="FPO50:FPP50"/>
    <mergeCell ref="FPQ50:FPR50"/>
    <mergeCell ref="FPS50:FPT50"/>
    <mergeCell ref="FPA50:FPB50"/>
    <mergeCell ref="FPC50:FPD50"/>
    <mergeCell ref="FPE50:FPF50"/>
    <mergeCell ref="FPG50:FPH50"/>
    <mergeCell ref="FPI50:FPJ50"/>
    <mergeCell ref="FOQ50:FOR50"/>
    <mergeCell ref="FOS50:FOT50"/>
    <mergeCell ref="FOU50:FOV50"/>
    <mergeCell ref="FOW50:FOX50"/>
    <mergeCell ref="FOY50:FOZ50"/>
    <mergeCell ref="FOG50:FOH50"/>
    <mergeCell ref="FOI50:FOJ50"/>
    <mergeCell ref="FOK50:FOL50"/>
    <mergeCell ref="FOM50:FON50"/>
    <mergeCell ref="FOO50:FOP50"/>
    <mergeCell ref="FTG50:FTH50"/>
    <mergeCell ref="FTI50:FTJ50"/>
    <mergeCell ref="FTK50:FTL50"/>
    <mergeCell ref="FTM50:FTN50"/>
    <mergeCell ref="FTO50:FTP50"/>
    <mergeCell ref="FSW50:FSX50"/>
    <mergeCell ref="FSY50:FSZ50"/>
    <mergeCell ref="FTA50:FTB50"/>
    <mergeCell ref="FTC50:FTD50"/>
    <mergeCell ref="FTE50:FTF50"/>
    <mergeCell ref="FSM50:FSN50"/>
    <mergeCell ref="FSO50:FSP50"/>
    <mergeCell ref="FSQ50:FSR50"/>
    <mergeCell ref="FSS50:FST50"/>
    <mergeCell ref="FSU50:FSV50"/>
    <mergeCell ref="FSC50:FSD50"/>
    <mergeCell ref="FSE50:FSF50"/>
    <mergeCell ref="FSG50:FSH50"/>
    <mergeCell ref="FSI50:FSJ50"/>
    <mergeCell ref="FSK50:FSL50"/>
    <mergeCell ref="FRS50:FRT50"/>
    <mergeCell ref="FRU50:FRV50"/>
    <mergeCell ref="FRW50:FRX50"/>
    <mergeCell ref="FRY50:FRZ50"/>
    <mergeCell ref="FSA50:FSB50"/>
    <mergeCell ref="FRI50:FRJ50"/>
    <mergeCell ref="FRK50:FRL50"/>
    <mergeCell ref="FRM50:FRN50"/>
    <mergeCell ref="FRO50:FRP50"/>
    <mergeCell ref="FRQ50:FRR50"/>
    <mergeCell ref="FQY50:FQZ50"/>
    <mergeCell ref="FRA50:FRB50"/>
    <mergeCell ref="FRC50:FRD50"/>
    <mergeCell ref="FRE50:FRF50"/>
    <mergeCell ref="FRG50:FRH50"/>
    <mergeCell ref="FVY50:FVZ50"/>
    <mergeCell ref="FWA50:FWB50"/>
    <mergeCell ref="FWC50:FWD50"/>
    <mergeCell ref="FWE50:FWF50"/>
    <mergeCell ref="FWG50:FWH50"/>
    <mergeCell ref="FVO50:FVP50"/>
    <mergeCell ref="FVQ50:FVR50"/>
    <mergeCell ref="FVS50:FVT50"/>
    <mergeCell ref="FVU50:FVV50"/>
    <mergeCell ref="FVW50:FVX50"/>
    <mergeCell ref="FVE50:FVF50"/>
    <mergeCell ref="FVG50:FVH50"/>
    <mergeCell ref="FVI50:FVJ50"/>
    <mergeCell ref="FVK50:FVL50"/>
    <mergeCell ref="FVM50:FVN50"/>
    <mergeCell ref="FUU50:FUV50"/>
    <mergeCell ref="FUW50:FUX50"/>
    <mergeCell ref="FUY50:FUZ50"/>
    <mergeCell ref="FVA50:FVB50"/>
    <mergeCell ref="FVC50:FVD50"/>
    <mergeCell ref="FUK50:FUL50"/>
    <mergeCell ref="FUM50:FUN50"/>
    <mergeCell ref="FUO50:FUP50"/>
    <mergeCell ref="FUQ50:FUR50"/>
    <mergeCell ref="FUS50:FUT50"/>
    <mergeCell ref="FUA50:FUB50"/>
    <mergeCell ref="FUC50:FUD50"/>
    <mergeCell ref="FUE50:FUF50"/>
    <mergeCell ref="FUG50:FUH50"/>
    <mergeCell ref="FUI50:FUJ50"/>
    <mergeCell ref="FTQ50:FTR50"/>
    <mergeCell ref="FTS50:FTT50"/>
    <mergeCell ref="FTU50:FTV50"/>
    <mergeCell ref="FTW50:FTX50"/>
    <mergeCell ref="FTY50:FTZ50"/>
    <mergeCell ref="FYQ50:FYR50"/>
    <mergeCell ref="FYS50:FYT50"/>
    <mergeCell ref="FYU50:FYV50"/>
    <mergeCell ref="FYW50:FYX50"/>
    <mergeCell ref="FYY50:FYZ50"/>
    <mergeCell ref="FYG50:FYH50"/>
    <mergeCell ref="FYI50:FYJ50"/>
    <mergeCell ref="FYK50:FYL50"/>
    <mergeCell ref="FYM50:FYN50"/>
    <mergeCell ref="FYO50:FYP50"/>
    <mergeCell ref="FXW50:FXX50"/>
    <mergeCell ref="FXY50:FXZ50"/>
    <mergeCell ref="FYA50:FYB50"/>
    <mergeCell ref="FYC50:FYD50"/>
    <mergeCell ref="FYE50:FYF50"/>
    <mergeCell ref="FXM50:FXN50"/>
    <mergeCell ref="FXO50:FXP50"/>
    <mergeCell ref="FXQ50:FXR50"/>
    <mergeCell ref="FXS50:FXT50"/>
    <mergeCell ref="FXU50:FXV50"/>
    <mergeCell ref="FXC50:FXD50"/>
    <mergeCell ref="FXE50:FXF50"/>
    <mergeCell ref="FXG50:FXH50"/>
    <mergeCell ref="FXI50:FXJ50"/>
    <mergeCell ref="FXK50:FXL50"/>
    <mergeCell ref="FWS50:FWT50"/>
    <mergeCell ref="FWU50:FWV50"/>
    <mergeCell ref="FWW50:FWX50"/>
    <mergeCell ref="FWY50:FWZ50"/>
    <mergeCell ref="FXA50:FXB50"/>
    <mergeCell ref="FWI50:FWJ50"/>
    <mergeCell ref="FWK50:FWL50"/>
    <mergeCell ref="FWM50:FWN50"/>
    <mergeCell ref="FWO50:FWP50"/>
    <mergeCell ref="FWQ50:FWR50"/>
    <mergeCell ref="GBI50:GBJ50"/>
    <mergeCell ref="GBK50:GBL50"/>
    <mergeCell ref="GBM50:GBN50"/>
    <mergeCell ref="GBO50:GBP50"/>
    <mergeCell ref="GBQ50:GBR50"/>
    <mergeCell ref="GAY50:GAZ50"/>
    <mergeCell ref="GBA50:GBB50"/>
    <mergeCell ref="GBC50:GBD50"/>
    <mergeCell ref="GBE50:GBF50"/>
    <mergeCell ref="GBG50:GBH50"/>
    <mergeCell ref="GAO50:GAP50"/>
    <mergeCell ref="GAQ50:GAR50"/>
    <mergeCell ref="GAS50:GAT50"/>
    <mergeCell ref="GAU50:GAV50"/>
    <mergeCell ref="GAW50:GAX50"/>
    <mergeCell ref="GAE50:GAF50"/>
    <mergeCell ref="GAG50:GAH50"/>
    <mergeCell ref="GAI50:GAJ50"/>
    <mergeCell ref="GAK50:GAL50"/>
    <mergeCell ref="GAM50:GAN50"/>
    <mergeCell ref="FZU50:FZV50"/>
    <mergeCell ref="FZW50:FZX50"/>
    <mergeCell ref="FZY50:FZZ50"/>
    <mergeCell ref="GAA50:GAB50"/>
    <mergeCell ref="GAC50:GAD50"/>
    <mergeCell ref="FZK50:FZL50"/>
    <mergeCell ref="FZM50:FZN50"/>
    <mergeCell ref="FZO50:FZP50"/>
    <mergeCell ref="FZQ50:FZR50"/>
    <mergeCell ref="FZS50:FZT50"/>
    <mergeCell ref="FZA50:FZB50"/>
    <mergeCell ref="FZC50:FZD50"/>
    <mergeCell ref="FZE50:FZF50"/>
    <mergeCell ref="FZG50:FZH50"/>
    <mergeCell ref="FZI50:FZJ50"/>
    <mergeCell ref="GEA50:GEB50"/>
    <mergeCell ref="GEC50:GED50"/>
    <mergeCell ref="GEE50:GEF50"/>
    <mergeCell ref="GEG50:GEH50"/>
    <mergeCell ref="GEI50:GEJ50"/>
    <mergeCell ref="GDQ50:GDR50"/>
    <mergeCell ref="GDS50:GDT50"/>
    <mergeCell ref="GDU50:GDV50"/>
    <mergeCell ref="GDW50:GDX50"/>
    <mergeCell ref="GDY50:GDZ50"/>
    <mergeCell ref="GDG50:GDH50"/>
    <mergeCell ref="GDI50:GDJ50"/>
    <mergeCell ref="GDK50:GDL50"/>
    <mergeCell ref="GDM50:GDN50"/>
    <mergeCell ref="GDO50:GDP50"/>
    <mergeCell ref="GCW50:GCX50"/>
    <mergeCell ref="GCY50:GCZ50"/>
    <mergeCell ref="GDA50:GDB50"/>
    <mergeCell ref="GDC50:GDD50"/>
    <mergeCell ref="GDE50:GDF50"/>
    <mergeCell ref="GCM50:GCN50"/>
    <mergeCell ref="GCO50:GCP50"/>
    <mergeCell ref="GCQ50:GCR50"/>
    <mergeCell ref="GCS50:GCT50"/>
    <mergeCell ref="GCU50:GCV50"/>
    <mergeCell ref="GCC50:GCD50"/>
    <mergeCell ref="GCE50:GCF50"/>
    <mergeCell ref="GCG50:GCH50"/>
    <mergeCell ref="GCI50:GCJ50"/>
    <mergeCell ref="GCK50:GCL50"/>
    <mergeCell ref="GBS50:GBT50"/>
    <mergeCell ref="GBU50:GBV50"/>
    <mergeCell ref="GBW50:GBX50"/>
    <mergeCell ref="GBY50:GBZ50"/>
    <mergeCell ref="GCA50:GCB50"/>
    <mergeCell ref="GGS50:GGT50"/>
    <mergeCell ref="GGU50:GGV50"/>
    <mergeCell ref="GGW50:GGX50"/>
    <mergeCell ref="GGY50:GGZ50"/>
    <mergeCell ref="GHA50:GHB50"/>
    <mergeCell ref="GGI50:GGJ50"/>
    <mergeCell ref="GGK50:GGL50"/>
    <mergeCell ref="GGM50:GGN50"/>
    <mergeCell ref="GGO50:GGP50"/>
    <mergeCell ref="GGQ50:GGR50"/>
    <mergeCell ref="GFY50:GFZ50"/>
    <mergeCell ref="GGA50:GGB50"/>
    <mergeCell ref="GGC50:GGD50"/>
    <mergeCell ref="GGE50:GGF50"/>
    <mergeCell ref="GGG50:GGH50"/>
    <mergeCell ref="GFO50:GFP50"/>
    <mergeCell ref="GFQ50:GFR50"/>
    <mergeCell ref="GFS50:GFT50"/>
    <mergeCell ref="GFU50:GFV50"/>
    <mergeCell ref="GFW50:GFX50"/>
    <mergeCell ref="GFE50:GFF50"/>
    <mergeCell ref="GFG50:GFH50"/>
    <mergeCell ref="GFI50:GFJ50"/>
    <mergeCell ref="GFK50:GFL50"/>
    <mergeCell ref="GFM50:GFN50"/>
    <mergeCell ref="GEU50:GEV50"/>
    <mergeCell ref="GEW50:GEX50"/>
    <mergeCell ref="GEY50:GEZ50"/>
    <mergeCell ref="GFA50:GFB50"/>
    <mergeCell ref="GFC50:GFD50"/>
    <mergeCell ref="GEK50:GEL50"/>
    <mergeCell ref="GEM50:GEN50"/>
    <mergeCell ref="GEO50:GEP50"/>
    <mergeCell ref="GEQ50:GER50"/>
    <mergeCell ref="GES50:GET50"/>
    <mergeCell ref="GJK50:GJL50"/>
    <mergeCell ref="GJM50:GJN50"/>
    <mergeCell ref="GJO50:GJP50"/>
    <mergeCell ref="GJQ50:GJR50"/>
    <mergeCell ref="GJS50:GJT50"/>
    <mergeCell ref="GJA50:GJB50"/>
    <mergeCell ref="GJC50:GJD50"/>
    <mergeCell ref="GJE50:GJF50"/>
    <mergeCell ref="GJG50:GJH50"/>
    <mergeCell ref="GJI50:GJJ50"/>
    <mergeCell ref="GIQ50:GIR50"/>
    <mergeCell ref="GIS50:GIT50"/>
    <mergeCell ref="GIU50:GIV50"/>
    <mergeCell ref="GIW50:GIX50"/>
    <mergeCell ref="GIY50:GIZ50"/>
    <mergeCell ref="GIG50:GIH50"/>
    <mergeCell ref="GII50:GIJ50"/>
    <mergeCell ref="GIK50:GIL50"/>
    <mergeCell ref="GIM50:GIN50"/>
    <mergeCell ref="GIO50:GIP50"/>
    <mergeCell ref="GHW50:GHX50"/>
    <mergeCell ref="GHY50:GHZ50"/>
    <mergeCell ref="GIA50:GIB50"/>
    <mergeCell ref="GIC50:GID50"/>
    <mergeCell ref="GIE50:GIF50"/>
    <mergeCell ref="GHM50:GHN50"/>
    <mergeCell ref="GHO50:GHP50"/>
    <mergeCell ref="GHQ50:GHR50"/>
    <mergeCell ref="GHS50:GHT50"/>
    <mergeCell ref="GHU50:GHV50"/>
    <mergeCell ref="GHC50:GHD50"/>
    <mergeCell ref="GHE50:GHF50"/>
    <mergeCell ref="GHG50:GHH50"/>
    <mergeCell ref="GHI50:GHJ50"/>
    <mergeCell ref="GHK50:GHL50"/>
    <mergeCell ref="GMC50:GMD50"/>
    <mergeCell ref="GME50:GMF50"/>
    <mergeCell ref="GMG50:GMH50"/>
    <mergeCell ref="GMI50:GMJ50"/>
    <mergeCell ref="GMK50:GML50"/>
    <mergeCell ref="GLS50:GLT50"/>
    <mergeCell ref="GLU50:GLV50"/>
    <mergeCell ref="GLW50:GLX50"/>
    <mergeCell ref="GLY50:GLZ50"/>
    <mergeCell ref="GMA50:GMB50"/>
    <mergeCell ref="GLI50:GLJ50"/>
    <mergeCell ref="GLK50:GLL50"/>
    <mergeCell ref="GLM50:GLN50"/>
    <mergeCell ref="GLO50:GLP50"/>
    <mergeCell ref="GLQ50:GLR50"/>
    <mergeCell ref="GKY50:GKZ50"/>
    <mergeCell ref="GLA50:GLB50"/>
    <mergeCell ref="GLC50:GLD50"/>
    <mergeCell ref="GLE50:GLF50"/>
    <mergeCell ref="GLG50:GLH50"/>
    <mergeCell ref="GKO50:GKP50"/>
    <mergeCell ref="GKQ50:GKR50"/>
    <mergeCell ref="GKS50:GKT50"/>
    <mergeCell ref="GKU50:GKV50"/>
    <mergeCell ref="GKW50:GKX50"/>
    <mergeCell ref="GKE50:GKF50"/>
    <mergeCell ref="GKG50:GKH50"/>
    <mergeCell ref="GKI50:GKJ50"/>
    <mergeCell ref="GKK50:GKL50"/>
    <mergeCell ref="GKM50:GKN50"/>
    <mergeCell ref="GJU50:GJV50"/>
    <mergeCell ref="GJW50:GJX50"/>
    <mergeCell ref="GJY50:GJZ50"/>
    <mergeCell ref="GKA50:GKB50"/>
    <mergeCell ref="GKC50:GKD50"/>
    <mergeCell ref="GOU50:GOV50"/>
    <mergeCell ref="GOW50:GOX50"/>
    <mergeCell ref="GOY50:GOZ50"/>
    <mergeCell ref="GPA50:GPB50"/>
    <mergeCell ref="GPC50:GPD50"/>
    <mergeCell ref="GOK50:GOL50"/>
    <mergeCell ref="GOM50:GON50"/>
    <mergeCell ref="GOO50:GOP50"/>
    <mergeCell ref="GOQ50:GOR50"/>
    <mergeCell ref="GOS50:GOT50"/>
    <mergeCell ref="GOA50:GOB50"/>
    <mergeCell ref="GOC50:GOD50"/>
    <mergeCell ref="GOE50:GOF50"/>
    <mergeCell ref="GOG50:GOH50"/>
    <mergeCell ref="GOI50:GOJ50"/>
    <mergeCell ref="GNQ50:GNR50"/>
    <mergeCell ref="GNS50:GNT50"/>
    <mergeCell ref="GNU50:GNV50"/>
    <mergeCell ref="GNW50:GNX50"/>
    <mergeCell ref="GNY50:GNZ50"/>
    <mergeCell ref="GNG50:GNH50"/>
    <mergeCell ref="GNI50:GNJ50"/>
    <mergeCell ref="GNK50:GNL50"/>
    <mergeCell ref="GNM50:GNN50"/>
    <mergeCell ref="GNO50:GNP50"/>
    <mergeCell ref="GMW50:GMX50"/>
    <mergeCell ref="GMY50:GMZ50"/>
    <mergeCell ref="GNA50:GNB50"/>
    <mergeCell ref="GNC50:GND50"/>
    <mergeCell ref="GNE50:GNF50"/>
    <mergeCell ref="GMM50:GMN50"/>
    <mergeCell ref="GMO50:GMP50"/>
    <mergeCell ref="GMQ50:GMR50"/>
    <mergeCell ref="GMS50:GMT50"/>
    <mergeCell ref="GMU50:GMV50"/>
    <mergeCell ref="GRM50:GRN50"/>
    <mergeCell ref="GRO50:GRP50"/>
    <mergeCell ref="GRQ50:GRR50"/>
    <mergeCell ref="GRS50:GRT50"/>
    <mergeCell ref="GRU50:GRV50"/>
    <mergeCell ref="GRC50:GRD50"/>
    <mergeCell ref="GRE50:GRF50"/>
    <mergeCell ref="GRG50:GRH50"/>
    <mergeCell ref="GRI50:GRJ50"/>
    <mergeCell ref="GRK50:GRL50"/>
    <mergeCell ref="GQS50:GQT50"/>
    <mergeCell ref="GQU50:GQV50"/>
    <mergeCell ref="GQW50:GQX50"/>
    <mergeCell ref="GQY50:GQZ50"/>
    <mergeCell ref="GRA50:GRB50"/>
    <mergeCell ref="GQI50:GQJ50"/>
    <mergeCell ref="GQK50:GQL50"/>
    <mergeCell ref="GQM50:GQN50"/>
    <mergeCell ref="GQO50:GQP50"/>
    <mergeCell ref="GQQ50:GQR50"/>
    <mergeCell ref="GPY50:GPZ50"/>
    <mergeCell ref="GQA50:GQB50"/>
    <mergeCell ref="GQC50:GQD50"/>
    <mergeCell ref="GQE50:GQF50"/>
    <mergeCell ref="GQG50:GQH50"/>
    <mergeCell ref="GPO50:GPP50"/>
    <mergeCell ref="GPQ50:GPR50"/>
    <mergeCell ref="GPS50:GPT50"/>
    <mergeCell ref="GPU50:GPV50"/>
    <mergeCell ref="GPW50:GPX50"/>
    <mergeCell ref="GPE50:GPF50"/>
    <mergeCell ref="GPG50:GPH50"/>
    <mergeCell ref="GPI50:GPJ50"/>
    <mergeCell ref="GPK50:GPL50"/>
    <mergeCell ref="GPM50:GPN50"/>
    <mergeCell ref="GUE50:GUF50"/>
    <mergeCell ref="GUG50:GUH50"/>
    <mergeCell ref="GUI50:GUJ50"/>
    <mergeCell ref="GUK50:GUL50"/>
    <mergeCell ref="GUM50:GUN50"/>
    <mergeCell ref="GTU50:GTV50"/>
    <mergeCell ref="GTW50:GTX50"/>
    <mergeCell ref="GTY50:GTZ50"/>
    <mergeCell ref="GUA50:GUB50"/>
    <mergeCell ref="GUC50:GUD50"/>
    <mergeCell ref="GTK50:GTL50"/>
    <mergeCell ref="GTM50:GTN50"/>
    <mergeCell ref="GTO50:GTP50"/>
    <mergeCell ref="GTQ50:GTR50"/>
    <mergeCell ref="GTS50:GTT50"/>
    <mergeCell ref="GTA50:GTB50"/>
    <mergeCell ref="GTC50:GTD50"/>
    <mergeCell ref="GTE50:GTF50"/>
    <mergeCell ref="GTG50:GTH50"/>
    <mergeCell ref="GTI50:GTJ50"/>
    <mergeCell ref="GSQ50:GSR50"/>
    <mergeCell ref="GSS50:GST50"/>
    <mergeCell ref="GSU50:GSV50"/>
    <mergeCell ref="GSW50:GSX50"/>
    <mergeCell ref="GSY50:GSZ50"/>
    <mergeCell ref="GSG50:GSH50"/>
    <mergeCell ref="GSI50:GSJ50"/>
    <mergeCell ref="GSK50:GSL50"/>
    <mergeCell ref="GSM50:GSN50"/>
    <mergeCell ref="GSO50:GSP50"/>
    <mergeCell ref="GRW50:GRX50"/>
    <mergeCell ref="GRY50:GRZ50"/>
    <mergeCell ref="GSA50:GSB50"/>
    <mergeCell ref="GSC50:GSD50"/>
    <mergeCell ref="GSE50:GSF50"/>
    <mergeCell ref="GWW50:GWX50"/>
    <mergeCell ref="GWY50:GWZ50"/>
    <mergeCell ref="GXA50:GXB50"/>
    <mergeCell ref="GXC50:GXD50"/>
    <mergeCell ref="GXE50:GXF50"/>
    <mergeCell ref="GWM50:GWN50"/>
    <mergeCell ref="GWO50:GWP50"/>
    <mergeCell ref="GWQ50:GWR50"/>
    <mergeCell ref="GWS50:GWT50"/>
    <mergeCell ref="GWU50:GWV50"/>
    <mergeCell ref="GWC50:GWD50"/>
    <mergeCell ref="GWE50:GWF50"/>
    <mergeCell ref="GWG50:GWH50"/>
    <mergeCell ref="GWI50:GWJ50"/>
    <mergeCell ref="GWK50:GWL50"/>
    <mergeCell ref="GVS50:GVT50"/>
    <mergeCell ref="GVU50:GVV50"/>
    <mergeCell ref="GVW50:GVX50"/>
    <mergeCell ref="GVY50:GVZ50"/>
    <mergeCell ref="GWA50:GWB50"/>
    <mergeCell ref="GVI50:GVJ50"/>
    <mergeCell ref="GVK50:GVL50"/>
    <mergeCell ref="GVM50:GVN50"/>
    <mergeCell ref="GVO50:GVP50"/>
    <mergeCell ref="GVQ50:GVR50"/>
    <mergeCell ref="GUY50:GUZ50"/>
    <mergeCell ref="GVA50:GVB50"/>
    <mergeCell ref="GVC50:GVD50"/>
    <mergeCell ref="GVE50:GVF50"/>
    <mergeCell ref="GVG50:GVH50"/>
    <mergeCell ref="GUO50:GUP50"/>
    <mergeCell ref="GUQ50:GUR50"/>
    <mergeCell ref="GUS50:GUT50"/>
    <mergeCell ref="GUU50:GUV50"/>
    <mergeCell ref="GUW50:GUX50"/>
    <mergeCell ref="GZO50:GZP50"/>
    <mergeCell ref="GZQ50:GZR50"/>
    <mergeCell ref="GZS50:GZT50"/>
    <mergeCell ref="GZU50:GZV50"/>
    <mergeCell ref="GZW50:GZX50"/>
    <mergeCell ref="GZE50:GZF50"/>
    <mergeCell ref="GZG50:GZH50"/>
    <mergeCell ref="GZI50:GZJ50"/>
    <mergeCell ref="GZK50:GZL50"/>
    <mergeCell ref="GZM50:GZN50"/>
    <mergeCell ref="GYU50:GYV50"/>
    <mergeCell ref="GYW50:GYX50"/>
    <mergeCell ref="GYY50:GYZ50"/>
    <mergeCell ref="GZA50:GZB50"/>
    <mergeCell ref="GZC50:GZD50"/>
    <mergeCell ref="GYK50:GYL50"/>
    <mergeCell ref="GYM50:GYN50"/>
    <mergeCell ref="GYO50:GYP50"/>
    <mergeCell ref="GYQ50:GYR50"/>
    <mergeCell ref="GYS50:GYT50"/>
    <mergeCell ref="GYA50:GYB50"/>
    <mergeCell ref="GYC50:GYD50"/>
    <mergeCell ref="GYE50:GYF50"/>
    <mergeCell ref="GYG50:GYH50"/>
    <mergeCell ref="GYI50:GYJ50"/>
    <mergeCell ref="GXQ50:GXR50"/>
    <mergeCell ref="GXS50:GXT50"/>
    <mergeCell ref="GXU50:GXV50"/>
    <mergeCell ref="GXW50:GXX50"/>
    <mergeCell ref="GXY50:GXZ50"/>
    <mergeCell ref="GXG50:GXH50"/>
    <mergeCell ref="GXI50:GXJ50"/>
    <mergeCell ref="GXK50:GXL50"/>
    <mergeCell ref="GXM50:GXN50"/>
    <mergeCell ref="GXO50:GXP50"/>
    <mergeCell ref="HCG50:HCH50"/>
    <mergeCell ref="HCI50:HCJ50"/>
    <mergeCell ref="HCK50:HCL50"/>
    <mergeCell ref="HCM50:HCN50"/>
    <mergeCell ref="HCO50:HCP50"/>
    <mergeCell ref="HBW50:HBX50"/>
    <mergeCell ref="HBY50:HBZ50"/>
    <mergeCell ref="HCA50:HCB50"/>
    <mergeCell ref="HCC50:HCD50"/>
    <mergeCell ref="HCE50:HCF50"/>
    <mergeCell ref="HBM50:HBN50"/>
    <mergeCell ref="HBO50:HBP50"/>
    <mergeCell ref="HBQ50:HBR50"/>
    <mergeCell ref="HBS50:HBT50"/>
    <mergeCell ref="HBU50:HBV50"/>
    <mergeCell ref="HBC50:HBD50"/>
    <mergeCell ref="HBE50:HBF50"/>
    <mergeCell ref="HBG50:HBH50"/>
    <mergeCell ref="HBI50:HBJ50"/>
    <mergeCell ref="HBK50:HBL50"/>
    <mergeCell ref="HAS50:HAT50"/>
    <mergeCell ref="HAU50:HAV50"/>
    <mergeCell ref="HAW50:HAX50"/>
    <mergeCell ref="HAY50:HAZ50"/>
    <mergeCell ref="HBA50:HBB50"/>
    <mergeCell ref="HAI50:HAJ50"/>
    <mergeCell ref="HAK50:HAL50"/>
    <mergeCell ref="HAM50:HAN50"/>
    <mergeCell ref="HAO50:HAP50"/>
    <mergeCell ref="HAQ50:HAR50"/>
    <mergeCell ref="GZY50:GZZ50"/>
    <mergeCell ref="HAA50:HAB50"/>
    <mergeCell ref="HAC50:HAD50"/>
    <mergeCell ref="HAE50:HAF50"/>
    <mergeCell ref="HAG50:HAH50"/>
    <mergeCell ref="HEY50:HEZ50"/>
    <mergeCell ref="HFA50:HFB50"/>
    <mergeCell ref="HFC50:HFD50"/>
    <mergeCell ref="HFE50:HFF50"/>
    <mergeCell ref="HFG50:HFH50"/>
    <mergeCell ref="HEO50:HEP50"/>
    <mergeCell ref="HEQ50:HER50"/>
    <mergeCell ref="HES50:HET50"/>
    <mergeCell ref="HEU50:HEV50"/>
    <mergeCell ref="HEW50:HEX50"/>
    <mergeCell ref="HEE50:HEF50"/>
    <mergeCell ref="HEG50:HEH50"/>
    <mergeCell ref="HEI50:HEJ50"/>
    <mergeCell ref="HEK50:HEL50"/>
    <mergeCell ref="HEM50:HEN50"/>
    <mergeCell ref="HDU50:HDV50"/>
    <mergeCell ref="HDW50:HDX50"/>
    <mergeCell ref="HDY50:HDZ50"/>
    <mergeCell ref="HEA50:HEB50"/>
    <mergeCell ref="HEC50:HED50"/>
    <mergeCell ref="HDK50:HDL50"/>
    <mergeCell ref="HDM50:HDN50"/>
    <mergeCell ref="HDO50:HDP50"/>
    <mergeCell ref="HDQ50:HDR50"/>
    <mergeCell ref="HDS50:HDT50"/>
    <mergeCell ref="HDA50:HDB50"/>
    <mergeCell ref="HDC50:HDD50"/>
    <mergeCell ref="HDE50:HDF50"/>
    <mergeCell ref="HDG50:HDH50"/>
    <mergeCell ref="HDI50:HDJ50"/>
    <mergeCell ref="HCQ50:HCR50"/>
    <mergeCell ref="HCS50:HCT50"/>
    <mergeCell ref="HCU50:HCV50"/>
    <mergeCell ref="HCW50:HCX50"/>
    <mergeCell ref="HCY50:HCZ50"/>
    <mergeCell ref="HHQ50:HHR50"/>
    <mergeCell ref="HHS50:HHT50"/>
    <mergeCell ref="HHU50:HHV50"/>
    <mergeCell ref="HHW50:HHX50"/>
    <mergeCell ref="HHY50:HHZ50"/>
    <mergeCell ref="HHG50:HHH50"/>
    <mergeCell ref="HHI50:HHJ50"/>
    <mergeCell ref="HHK50:HHL50"/>
    <mergeCell ref="HHM50:HHN50"/>
    <mergeCell ref="HHO50:HHP50"/>
    <mergeCell ref="HGW50:HGX50"/>
    <mergeCell ref="HGY50:HGZ50"/>
    <mergeCell ref="HHA50:HHB50"/>
    <mergeCell ref="HHC50:HHD50"/>
    <mergeCell ref="HHE50:HHF50"/>
    <mergeCell ref="HGM50:HGN50"/>
    <mergeCell ref="HGO50:HGP50"/>
    <mergeCell ref="HGQ50:HGR50"/>
    <mergeCell ref="HGS50:HGT50"/>
    <mergeCell ref="HGU50:HGV50"/>
    <mergeCell ref="HGC50:HGD50"/>
    <mergeCell ref="HGE50:HGF50"/>
    <mergeCell ref="HGG50:HGH50"/>
    <mergeCell ref="HGI50:HGJ50"/>
    <mergeCell ref="HGK50:HGL50"/>
    <mergeCell ref="HFS50:HFT50"/>
    <mergeCell ref="HFU50:HFV50"/>
    <mergeCell ref="HFW50:HFX50"/>
    <mergeCell ref="HFY50:HFZ50"/>
    <mergeCell ref="HGA50:HGB50"/>
    <mergeCell ref="HFI50:HFJ50"/>
    <mergeCell ref="HFK50:HFL50"/>
    <mergeCell ref="HFM50:HFN50"/>
    <mergeCell ref="HFO50:HFP50"/>
    <mergeCell ref="HFQ50:HFR50"/>
    <mergeCell ref="HKI50:HKJ50"/>
    <mergeCell ref="HKK50:HKL50"/>
    <mergeCell ref="HKM50:HKN50"/>
    <mergeCell ref="HKO50:HKP50"/>
    <mergeCell ref="HKQ50:HKR50"/>
    <mergeCell ref="HJY50:HJZ50"/>
    <mergeCell ref="HKA50:HKB50"/>
    <mergeCell ref="HKC50:HKD50"/>
    <mergeCell ref="HKE50:HKF50"/>
    <mergeCell ref="HKG50:HKH50"/>
    <mergeCell ref="HJO50:HJP50"/>
    <mergeCell ref="HJQ50:HJR50"/>
    <mergeCell ref="HJS50:HJT50"/>
    <mergeCell ref="HJU50:HJV50"/>
    <mergeCell ref="HJW50:HJX50"/>
    <mergeCell ref="HJE50:HJF50"/>
    <mergeCell ref="HJG50:HJH50"/>
    <mergeCell ref="HJI50:HJJ50"/>
    <mergeCell ref="HJK50:HJL50"/>
    <mergeCell ref="HJM50:HJN50"/>
    <mergeCell ref="HIU50:HIV50"/>
    <mergeCell ref="HIW50:HIX50"/>
    <mergeCell ref="HIY50:HIZ50"/>
    <mergeCell ref="HJA50:HJB50"/>
    <mergeCell ref="HJC50:HJD50"/>
    <mergeCell ref="HIK50:HIL50"/>
    <mergeCell ref="HIM50:HIN50"/>
    <mergeCell ref="HIO50:HIP50"/>
    <mergeCell ref="HIQ50:HIR50"/>
    <mergeCell ref="HIS50:HIT50"/>
    <mergeCell ref="HIA50:HIB50"/>
    <mergeCell ref="HIC50:HID50"/>
    <mergeCell ref="HIE50:HIF50"/>
    <mergeCell ref="HIG50:HIH50"/>
    <mergeCell ref="HII50:HIJ50"/>
    <mergeCell ref="HNA50:HNB50"/>
    <mergeCell ref="HNC50:HND50"/>
    <mergeCell ref="HNE50:HNF50"/>
    <mergeCell ref="HNG50:HNH50"/>
    <mergeCell ref="HNI50:HNJ50"/>
    <mergeCell ref="HMQ50:HMR50"/>
    <mergeCell ref="HMS50:HMT50"/>
    <mergeCell ref="HMU50:HMV50"/>
    <mergeCell ref="HMW50:HMX50"/>
    <mergeCell ref="HMY50:HMZ50"/>
    <mergeCell ref="HMG50:HMH50"/>
    <mergeCell ref="HMI50:HMJ50"/>
    <mergeCell ref="HMK50:HML50"/>
    <mergeCell ref="HMM50:HMN50"/>
    <mergeCell ref="HMO50:HMP50"/>
    <mergeCell ref="HLW50:HLX50"/>
    <mergeCell ref="HLY50:HLZ50"/>
    <mergeCell ref="HMA50:HMB50"/>
    <mergeCell ref="HMC50:HMD50"/>
    <mergeCell ref="HME50:HMF50"/>
    <mergeCell ref="HLM50:HLN50"/>
    <mergeCell ref="HLO50:HLP50"/>
    <mergeCell ref="HLQ50:HLR50"/>
    <mergeCell ref="HLS50:HLT50"/>
    <mergeCell ref="HLU50:HLV50"/>
    <mergeCell ref="HLC50:HLD50"/>
    <mergeCell ref="HLE50:HLF50"/>
    <mergeCell ref="HLG50:HLH50"/>
    <mergeCell ref="HLI50:HLJ50"/>
    <mergeCell ref="HLK50:HLL50"/>
    <mergeCell ref="HKS50:HKT50"/>
    <mergeCell ref="HKU50:HKV50"/>
    <mergeCell ref="HKW50:HKX50"/>
    <mergeCell ref="HKY50:HKZ50"/>
    <mergeCell ref="HLA50:HLB50"/>
    <mergeCell ref="HPS50:HPT50"/>
    <mergeCell ref="HPU50:HPV50"/>
    <mergeCell ref="HPW50:HPX50"/>
    <mergeCell ref="HPY50:HPZ50"/>
    <mergeCell ref="HQA50:HQB50"/>
    <mergeCell ref="HPI50:HPJ50"/>
    <mergeCell ref="HPK50:HPL50"/>
    <mergeCell ref="HPM50:HPN50"/>
    <mergeCell ref="HPO50:HPP50"/>
    <mergeCell ref="HPQ50:HPR50"/>
    <mergeCell ref="HOY50:HOZ50"/>
    <mergeCell ref="HPA50:HPB50"/>
    <mergeCell ref="HPC50:HPD50"/>
    <mergeCell ref="HPE50:HPF50"/>
    <mergeCell ref="HPG50:HPH50"/>
    <mergeCell ref="HOO50:HOP50"/>
    <mergeCell ref="HOQ50:HOR50"/>
    <mergeCell ref="HOS50:HOT50"/>
    <mergeCell ref="HOU50:HOV50"/>
    <mergeCell ref="HOW50:HOX50"/>
    <mergeCell ref="HOE50:HOF50"/>
    <mergeCell ref="HOG50:HOH50"/>
    <mergeCell ref="HOI50:HOJ50"/>
    <mergeCell ref="HOK50:HOL50"/>
    <mergeCell ref="HOM50:HON50"/>
    <mergeCell ref="HNU50:HNV50"/>
    <mergeCell ref="HNW50:HNX50"/>
    <mergeCell ref="HNY50:HNZ50"/>
    <mergeCell ref="HOA50:HOB50"/>
    <mergeCell ref="HOC50:HOD50"/>
    <mergeCell ref="HNK50:HNL50"/>
    <mergeCell ref="HNM50:HNN50"/>
    <mergeCell ref="HNO50:HNP50"/>
    <mergeCell ref="HNQ50:HNR50"/>
    <mergeCell ref="HNS50:HNT50"/>
    <mergeCell ref="HSK50:HSL50"/>
    <mergeCell ref="HSM50:HSN50"/>
    <mergeCell ref="HSO50:HSP50"/>
    <mergeCell ref="HSQ50:HSR50"/>
    <mergeCell ref="HSS50:HST50"/>
    <mergeCell ref="HSA50:HSB50"/>
    <mergeCell ref="HSC50:HSD50"/>
    <mergeCell ref="HSE50:HSF50"/>
    <mergeCell ref="HSG50:HSH50"/>
    <mergeCell ref="HSI50:HSJ50"/>
    <mergeCell ref="HRQ50:HRR50"/>
    <mergeCell ref="HRS50:HRT50"/>
    <mergeCell ref="HRU50:HRV50"/>
    <mergeCell ref="HRW50:HRX50"/>
    <mergeCell ref="HRY50:HRZ50"/>
    <mergeCell ref="HRG50:HRH50"/>
    <mergeCell ref="HRI50:HRJ50"/>
    <mergeCell ref="HRK50:HRL50"/>
    <mergeCell ref="HRM50:HRN50"/>
    <mergeCell ref="HRO50:HRP50"/>
    <mergeCell ref="HQW50:HQX50"/>
    <mergeCell ref="HQY50:HQZ50"/>
    <mergeCell ref="HRA50:HRB50"/>
    <mergeCell ref="HRC50:HRD50"/>
    <mergeCell ref="HRE50:HRF50"/>
    <mergeCell ref="HQM50:HQN50"/>
    <mergeCell ref="HQO50:HQP50"/>
    <mergeCell ref="HQQ50:HQR50"/>
    <mergeCell ref="HQS50:HQT50"/>
    <mergeCell ref="HQU50:HQV50"/>
    <mergeCell ref="HQC50:HQD50"/>
    <mergeCell ref="HQE50:HQF50"/>
    <mergeCell ref="HQG50:HQH50"/>
    <mergeCell ref="HQI50:HQJ50"/>
    <mergeCell ref="HQK50:HQL50"/>
    <mergeCell ref="HVC50:HVD50"/>
    <mergeCell ref="HVE50:HVF50"/>
    <mergeCell ref="HVG50:HVH50"/>
    <mergeCell ref="HVI50:HVJ50"/>
    <mergeCell ref="HVK50:HVL50"/>
    <mergeCell ref="HUS50:HUT50"/>
    <mergeCell ref="HUU50:HUV50"/>
    <mergeCell ref="HUW50:HUX50"/>
    <mergeCell ref="HUY50:HUZ50"/>
    <mergeCell ref="HVA50:HVB50"/>
    <mergeCell ref="HUI50:HUJ50"/>
    <mergeCell ref="HUK50:HUL50"/>
    <mergeCell ref="HUM50:HUN50"/>
    <mergeCell ref="HUO50:HUP50"/>
    <mergeCell ref="HUQ50:HUR50"/>
    <mergeCell ref="HTY50:HTZ50"/>
    <mergeCell ref="HUA50:HUB50"/>
    <mergeCell ref="HUC50:HUD50"/>
    <mergeCell ref="HUE50:HUF50"/>
    <mergeCell ref="HUG50:HUH50"/>
    <mergeCell ref="HTO50:HTP50"/>
    <mergeCell ref="HTQ50:HTR50"/>
    <mergeCell ref="HTS50:HTT50"/>
    <mergeCell ref="HTU50:HTV50"/>
    <mergeCell ref="HTW50:HTX50"/>
    <mergeCell ref="HTE50:HTF50"/>
    <mergeCell ref="HTG50:HTH50"/>
    <mergeCell ref="HTI50:HTJ50"/>
    <mergeCell ref="HTK50:HTL50"/>
    <mergeCell ref="HTM50:HTN50"/>
    <mergeCell ref="HSU50:HSV50"/>
    <mergeCell ref="HSW50:HSX50"/>
    <mergeCell ref="HSY50:HSZ50"/>
    <mergeCell ref="HTA50:HTB50"/>
    <mergeCell ref="HTC50:HTD50"/>
    <mergeCell ref="HXU50:HXV50"/>
    <mergeCell ref="HXW50:HXX50"/>
    <mergeCell ref="HXY50:HXZ50"/>
    <mergeCell ref="HYA50:HYB50"/>
    <mergeCell ref="HYC50:HYD50"/>
    <mergeCell ref="HXK50:HXL50"/>
    <mergeCell ref="HXM50:HXN50"/>
    <mergeCell ref="HXO50:HXP50"/>
    <mergeCell ref="HXQ50:HXR50"/>
    <mergeCell ref="HXS50:HXT50"/>
    <mergeCell ref="HXA50:HXB50"/>
    <mergeCell ref="HXC50:HXD50"/>
    <mergeCell ref="HXE50:HXF50"/>
    <mergeCell ref="HXG50:HXH50"/>
    <mergeCell ref="HXI50:HXJ50"/>
    <mergeCell ref="HWQ50:HWR50"/>
    <mergeCell ref="HWS50:HWT50"/>
    <mergeCell ref="HWU50:HWV50"/>
    <mergeCell ref="HWW50:HWX50"/>
    <mergeCell ref="HWY50:HWZ50"/>
    <mergeCell ref="HWG50:HWH50"/>
    <mergeCell ref="HWI50:HWJ50"/>
    <mergeCell ref="HWK50:HWL50"/>
    <mergeCell ref="HWM50:HWN50"/>
    <mergeCell ref="HWO50:HWP50"/>
    <mergeCell ref="HVW50:HVX50"/>
    <mergeCell ref="HVY50:HVZ50"/>
    <mergeCell ref="HWA50:HWB50"/>
    <mergeCell ref="HWC50:HWD50"/>
    <mergeCell ref="HWE50:HWF50"/>
    <mergeCell ref="HVM50:HVN50"/>
    <mergeCell ref="HVO50:HVP50"/>
    <mergeCell ref="HVQ50:HVR50"/>
    <mergeCell ref="HVS50:HVT50"/>
    <mergeCell ref="HVU50:HVV50"/>
    <mergeCell ref="IAM50:IAN50"/>
    <mergeCell ref="IAO50:IAP50"/>
    <mergeCell ref="IAQ50:IAR50"/>
    <mergeCell ref="IAS50:IAT50"/>
    <mergeCell ref="IAU50:IAV50"/>
    <mergeCell ref="IAC50:IAD50"/>
    <mergeCell ref="IAE50:IAF50"/>
    <mergeCell ref="IAG50:IAH50"/>
    <mergeCell ref="IAI50:IAJ50"/>
    <mergeCell ref="IAK50:IAL50"/>
    <mergeCell ref="HZS50:HZT50"/>
    <mergeCell ref="HZU50:HZV50"/>
    <mergeCell ref="HZW50:HZX50"/>
    <mergeCell ref="HZY50:HZZ50"/>
    <mergeCell ref="IAA50:IAB50"/>
    <mergeCell ref="HZI50:HZJ50"/>
    <mergeCell ref="HZK50:HZL50"/>
    <mergeCell ref="HZM50:HZN50"/>
    <mergeCell ref="HZO50:HZP50"/>
    <mergeCell ref="HZQ50:HZR50"/>
    <mergeCell ref="HYY50:HYZ50"/>
    <mergeCell ref="HZA50:HZB50"/>
    <mergeCell ref="HZC50:HZD50"/>
    <mergeCell ref="HZE50:HZF50"/>
    <mergeCell ref="HZG50:HZH50"/>
    <mergeCell ref="HYO50:HYP50"/>
    <mergeCell ref="HYQ50:HYR50"/>
    <mergeCell ref="HYS50:HYT50"/>
    <mergeCell ref="HYU50:HYV50"/>
    <mergeCell ref="HYW50:HYX50"/>
    <mergeCell ref="HYE50:HYF50"/>
    <mergeCell ref="HYG50:HYH50"/>
    <mergeCell ref="HYI50:HYJ50"/>
    <mergeCell ref="HYK50:HYL50"/>
    <mergeCell ref="HYM50:HYN50"/>
    <mergeCell ref="IDE50:IDF50"/>
    <mergeCell ref="IDG50:IDH50"/>
    <mergeCell ref="IDI50:IDJ50"/>
    <mergeCell ref="IDK50:IDL50"/>
    <mergeCell ref="IDM50:IDN50"/>
    <mergeCell ref="ICU50:ICV50"/>
    <mergeCell ref="ICW50:ICX50"/>
    <mergeCell ref="ICY50:ICZ50"/>
    <mergeCell ref="IDA50:IDB50"/>
    <mergeCell ref="IDC50:IDD50"/>
    <mergeCell ref="ICK50:ICL50"/>
    <mergeCell ref="ICM50:ICN50"/>
    <mergeCell ref="ICO50:ICP50"/>
    <mergeCell ref="ICQ50:ICR50"/>
    <mergeCell ref="ICS50:ICT50"/>
    <mergeCell ref="ICA50:ICB50"/>
    <mergeCell ref="ICC50:ICD50"/>
    <mergeCell ref="ICE50:ICF50"/>
    <mergeCell ref="ICG50:ICH50"/>
    <mergeCell ref="ICI50:ICJ50"/>
    <mergeCell ref="IBQ50:IBR50"/>
    <mergeCell ref="IBS50:IBT50"/>
    <mergeCell ref="IBU50:IBV50"/>
    <mergeCell ref="IBW50:IBX50"/>
    <mergeCell ref="IBY50:IBZ50"/>
    <mergeCell ref="IBG50:IBH50"/>
    <mergeCell ref="IBI50:IBJ50"/>
    <mergeCell ref="IBK50:IBL50"/>
    <mergeCell ref="IBM50:IBN50"/>
    <mergeCell ref="IBO50:IBP50"/>
    <mergeCell ref="IAW50:IAX50"/>
    <mergeCell ref="IAY50:IAZ50"/>
    <mergeCell ref="IBA50:IBB50"/>
    <mergeCell ref="IBC50:IBD50"/>
    <mergeCell ref="IBE50:IBF50"/>
    <mergeCell ref="IFW50:IFX50"/>
    <mergeCell ref="IFY50:IFZ50"/>
    <mergeCell ref="IGA50:IGB50"/>
    <mergeCell ref="IGC50:IGD50"/>
    <mergeCell ref="IGE50:IGF50"/>
    <mergeCell ref="IFM50:IFN50"/>
    <mergeCell ref="IFO50:IFP50"/>
    <mergeCell ref="IFQ50:IFR50"/>
    <mergeCell ref="IFS50:IFT50"/>
    <mergeCell ref="IFU50:IFV50"/>
    <mergeCell ref="IFC50:IFD50"/>
    <mergeCell ref="IFE50:IFF50"/>
    <mergeCell ref="IFG50:IFH50"/>
    <mergeCell ref="IFI50:IFJ50"/>
    <mergeCell ref="IFK50:IFL50"/>
    <mergeCell ref="IES50:IET50"/>
    <mergeCell ref="IEU50:IEV50"/>
    <mergeCell ref="IEW50:IEX50"/>
    <mergeCell ref="IEY50:IEZ50"/>
    <mergeCell ref="IFA50:IFB50"/>
    <mergeCell ref="IEI50:IEJ50"/>
    <mergeCell ref="IEK50:IEL50"/>
    <mergeCell ref="IEM50:IEN50"/>
    <mergeCell ref="IEO50:IEP50"/>
    <mergeCell ref="IEQ50:IER50"/>
    <mergeCell ref="IDY50:IDZ50"/>
    <mergeCell ref="IEA50:IEB50"/>
    <mergeCell ref="IEC50:IED50"/>
    <mergeCell ref="IEE50:IEF50"/>
    <mergeCell ref="IEG50:IEH50"/>
    <mergeCell ref="IDO50:IDP50"/>
    <mergeCell ref="IDQ50:IDR50"/>
    <mergeCell ref="IDS50:IDT50"/>
    <mergeCell ref="IDU50:IDV50"/>
    <mergeCell ref="IDW50:IDX50"/>
    <mergeCell ref="IIO50:IIP50"/>
    <mergeCell ref="IIQ50:IIR50"/>
    <mergeCell ref="IIS50:IIT50"/>
    <mergeCell ref="IIU50:IIV50"/>
    <mergeCell ref="IIW50:IIX50"/>
    <mergeCell ref="IIE50:IIF50"/>
    <mergeCell ref="IIG50:IIH50"/>
    <mergeCell ref="III50:IIJ50"/>
    <mergeCell ref="IIK50:IIL50"/>
    <mergeCell ref="IIM50:IIN50"/>
    <mergeCell ref="IHU50:IHV50"/>
    <mergeCell ref="IHW50:IHX50"/>
    <mergeCell ref="IHY50:IHZ50"/>
    <mergeCell ref="IIA50:IIB50"/>
    <mergeCell ref="IIC50:IID50"/>
    <mergeCell ref="IHK50:IHL50"/>
    <mergeCell ref="IHM50:IHN50"/>
    <mergeCell ref="IHO50:IHP50"/>
    <mergeCell ref="IHQ50:IHR50"/>
    <mergeCell ref="IHS50:IHT50"/>
    <mergeCell ref="IHA50:IHB50"/>
    <mergeCell ref="IHC50:IHD50"/>
    <mergeCell ref="IHE50:IHF50"/>
    <mergeCell ref="IHG50:IHH50"/>
    <mergeCell ref="IHI50:IHJ50"/>
    <mergeCell ref="IGQ50:IGR50"/>
    <mergeCell ref="IGS50:IGT50"/>
    <mergeCell ref="IGU50:IGV50"/>
    <mergeCell ref="IGW50:IGX50"/>
    <mergeCell ref="IGY50:IGZ50"/>
    <mergeCell ref="IGG50:IGH50"/>
    <mergeCell ref="IGI50:IGJ50"/>
    <mergeCell ref="IGK50:IGL50"/>
    <mergeCell ref="IGM50:IGN50"/>
    <mergeCell ref="IGO50:IGP50"/>
    <mergeCell ref="ILG50:ILH50"/>
    <mergeCell ref="ILI50:ILJ50"/>
    <mergeCell ref="ILK50:ILL50"/>
    <mergeCell ref="ILM50:ILN50"/>
    <mergeCell ref="ILO50:ILP50"/>
    <mergeCell ref="IKW50:IKX50"/>
    <mergeCell ref="IKY50:IKZ50"/>
    <mergeCell ref="ILA50:ILB50"/>
    <mergeCell ref="ILC50:ILD50"/>
    <mergeCell ref="ILE50:ILF50"/>
    <mergeCell ref="IKM50:IKN50"/>
    <mergeCell ref="IKO50:IKP50"/>
    <mergeCell ref="IKQ50:IKR50"/>
    <mergeCell ref="IKS50:IKT50"/>
    <mergeCell ref="IKU50:IKV50"/>
    <mergeCell ref="IKC50:IKD50"/>
    <mergeCell ref="IKE50:IKF50"/>
    <mergeCell ref="IKG50:IKH50"/>
    <mergeCell ref="IKI50:IKJ50"/>
    <mergeCell ref="IKK50:IKL50"/>
    <mergeCell ref="IJS50:IJT50"/>
    <mergeCell ref="IJU50:IJV50"/>
    <mergeCell ref="IJW50:IJX50"/>
    <mergeCell ref="IJY50:IJZ50"/>
    <mergeCell ref="IKA50:IKB50"/>
    <mergeCell ref="IJI50:IJJ50"/>
    <mergeCell ref="IJK50:IJL50"/>
    <mergeCell ref="IJM50:IJN50"/>
    <mergeCell ref="IJO50:IJP50"/>
    <mergeCell ref="IJQ50:IJR50"/>
    <mergeCell ref="IIY50:IIZ50"/>
    <mergeCell ref="IJA50:IJB50"/>
    <mergeCell ref="IJC50:IJD50"/>
    <mergeCell ref="IJE50:IJF50"/>
    <mergeCell ref="IJG50:IJH50"/>
    <mergeCell ref="INY50:INZ50"/>
    <mergeCell ref="IOA50:IOB50"/>
    <mergeCell ref="IOC50:IOD50"/>
    <mergeCell ref="IOE50:IOF50"/>
    <mergeCell ref="IOG50:IOH50"/>
    <mergeCell ref="INO50:INP50"/>
    <mergeCell ref="INQ50:INR50"/>
    <mergeCell ref="INS50:INT50"/>
    <mergeCell ref="INU50:INV50"/>
    <mergeCell ref="INW50:INX50"/>
    <mergeCell ref="INE50:INF50"/>
    <mergeCell ref="ING50:INH50"/>
    <mergeCell ref="INI50:INJ50"/>
    <mergeCell ref="INK50:INL50"/>
    <mergeCell ref="INM50:INN50"/>
    <mergeCell ref="IMU50:IMV50"/>
    <mergeCell ref="IMW50:IMX50"/>
    <mergeCell ref="IMY50:IMZ50"/>
    <mergeCell ref="INA50:INB50"/>
    <mergeCell ref="INC50:IND50"/>
    <mergeCell ref="IMK50:IML50"/>
    <mergeCell ref="IMM50:IMN50"/>
    <mergeCell ref="IMO50:IMP50"/>
    <mergeCell ref="IMQ50:IMR50"/>
    <mergeCell ref="IMS50:IMT50"/>
    <mergeCell ref="IMA50:IMB50"/>
    <mergeCell ref="IMC50:IMD50"/>
    <mergeCell ref="IME50:IMF50"/>
    <mergeCell ref="IMG50:IMH50"/>
    <mergeCell ref="IMI50:IMJ50"/>
    <mergeCell ref="ILQ50:ILR50"/>
    <mergeCell ref="ILS50:ILT50"/>
    <mergeCell ref="ILU50:ILV50"/>
    <mergeCell ref="ILW50:ILX50"/>
    <mergeCell ref="ILY50:ILZ50"/>
    <mergeCell ref="IQQ50:IQR50"/>
    <mergeCell ref="IQS50:IQT50"/>
    <mergeCell ref="IQU50:IQV50"/>
    <mergeCell ref="IQW50:IQX50"/>
    <mergeCell ref="IQY50:IQZ50"/>
    <mergeCell ref="IQG50:IQH50"/>
    <mergeCell ref="IQI50:IQJ50"/>
    <mergeCell ref="IQK50:IQL50"/>
    <mergeCell ref="IQM50:IQN50"/>
    <mergeCell ref="IQO50:IQP50"/>
    <mergeCell ref="IPW50:IPX50"/>
    <mergeCell ref="IPY50:IPZ50"/>
    <mergeCell ref="IQA50:IQB50"/>
    <mergeCell ref="IQC50:IQD50"/>
    <mergeCell ref="IQE50:IQF50"/>
    <mergeCell ref="IPM50:IPN50"/>
    <mergeCell ref="IPO50:IPP50"/>
    <mergeCell ref="IPQ50:IPR50"/>
    <mergeCell ref="IPS50:IPT50"/>
    <mergeCell ref="IPU50:IPV50"/>
    <mergeCell ref="IPC50:IPD50"/>
    <mergeCell ref="IPE50:IPF50"/>
    <mergeCell ref="IPG50:IPH50"/>
    <mergeCell ref="IPI50:IPJ50"/>
    <mergeCell ref="IPK50:IPL50"/>
    <mergeCell ref="IOS50:IOT50"/>
    <mergeCell ref="IOU50:IOV50"/>
    <mergeCell ref="IOW50:IOX50"/>
    <mergeCell ref="IOY50:IOZ50"/>
    <mergeCell ref="IPA50:IPB50"/>
    <mergeCell ref="IOI50:IOJ50"/>
    <mergeCell ref="IOK50:IOL50"/>
    <mergeCell ref="IOM50:ION50"/>
    <mergeCell ref="IOO50:IOP50"/>
    <mergeCell ref="IOQ50:IOR50"/>
    <mergeCell ref="ITI50:ITJ50"/>
    <mergeCell ref="ITK50:ITL50"/>
    <mergeCell ref="ITM50:ITN50"/>
    <mergeCell ref="ITO50:ITP50"/>
    <mergeCell ref="ITQ50:ITR50"/>
    <mergeCell ref="ISY50:ISZ50"/>
    <mergeCell ref="ITA50:ITB50"/>
    <mergeCell ref="ITC50:ITD50"/>
    <mergeCell ref="ITE50:ITF50"/>
    <mergeCell ref="ITG50:ITH50"/>
    <mergeCell ref="ISO50:ISP50"/>
    <mergeCell ref="ISQ50:ISR50"/>
    <mergeCell ref="ISS50:IST50"/>
    <mergeCell ref="ISU50:ISV50"/>
    <mergeCell ref="ISW50:ISX50"/>
    <mergeCell ref="ISE50:ISF50"/>
    <mergeCell ref="ISG50:ISH50"/>
    <mergeCell ref="ISI50:ISJ50"/>
    <mergeCell ref="ISK50:ISL50"/>
    <mergeCell ref="ISM50:ISN50"/>
    <mergeCell ref="IRU50:IRV50"/>
    <mergeCell ref="IRW50:IRX50"/>
    <mergeCell ref="IRY50:IRZ50"/>
    <mergeCell ref="ISA50:ISB50"/>
    <mergeCell ref="ISC50:ISD50"/>
    <mergeCell ref="IRK50:IRL50"/>
    <mergeCell ref="IRM50:IRN50"/>
    <mergeCell ref="IRO50:IRP50"/>
    <mergeCell ref="IRQ50:IRR50"/>
    <mergeCell ref="IRS50:IRT50"/>
    <mergeCell ref="IRA50:IRB50"/>
    <mergeCell ref="IRC50:IRD50"/>
    <mergeCell ref="IRE50:IRF50"/>
    <mergeCell ref="IRG50:IRH50"/>
    <mergeCell ref="IRI50:IRJ50"/>
    <mergeCell ref="IWA50:IWB50"/>
    <mergeCell ref="IWC50:IWD50"/>
    <mergeCell ref="IWE50:IWF50"/>
    <mergeCell ref="IWG50:IWH50"/>
    <mergeCell ref="IWI50:IWJ50"/>
    <mergeCell ref="IVQ50:IVR50"/>
    <mergeCell ref="IVS50:IVT50"/>
    <mergeCell ref="IVU50:IVV50"/>
    <mergeCell ref="IVW50:IVX50"/>
    <mergeCell ref="IVY50:IVZ50"/>
    <mergeCell ref="IVG50:IVH50"/>
    <mergeCell ref="IVI50:IVJ50"/>
    <mergeCell ref="IVK50:IVL50"/>
    <mergeCell ref="IVM50:IVN50"/>
    <mergeCell ref="IVO50:IVP50"/>
    <mergeCell ref="IUW50:IUX50"/>
    <mergeCell ref="IUY50:IUZ50"/>
    <mergeCell ref="IVA50:IVB50"/>
    <mergeCell ref="IVC50:IVD50"/>
    <mergeCell ref="IVE50:IVF50"/>
    <mergeCell ref="IUM50:IUN50"/>
    <mergeCell ref="IUO50:IUP50"/>
    <mergeCell ref="IUQ50:IUR50"/>
    <mergeCell ref="IUS50:IUT50"/>
    <mergeCell ref="IUU50:IUV50"/>
    <mergeCell ref="IUC50:IUD50"/>
    <mergeCell ref="IUE50:IUF50"/>
    <mergeCell ref="IUG50:IUH50"/>
    <mergeCell ref="IUI50:IUJ50"/>
    <mergeCell ref="IUK50:IUL50"/>
    <mergeCell ref="ITS50:ITT50"/>
    <mergeCell ref="ITU50:ITV50"/>
    <mergeCell ref="ITW50:ITX50"/>
    <mergeCell ref="ITY50:ITZ50"/>
    <mergeCell ref="IUA50:IUB50"/>
    <mergeCell ref="IYS50:IYT50"/>
    <mergeCell ref="IYU50:IYV50"/>
    <mergeCell ref="IYW50:IYX50"/>
    <mergeCell ref="IYY50:IYZ50"/>
    <mergeCell ref="IZA50:IZB50"/>
    <mergeCell ref="IYI50:IYJ50"/>
    <mergeCell ref="IYK50:IYL50"/>
    <mergeCell ref="IYM50:IYN50"/>
    <mergeCell ref="IYO50:IYP50"/>
    <mergeCell ref="IYQ50:IYR50"/>
    <mergeCell ref="IXY50:IXZ50"/>
    <mergeCell ref="IYA50:IYB50"/>
    <mergeCell ref="IYC50:IYD50"/>
    <mergeCell ref="IYE50:IYF50"/>
    <mergeCell ref="IYG50:IYH50"/>
    <mergeCell ref="IXO50:IXP50"/>
    <mergeCell ref="IXQ50:IXR50"/>
    <mergeCell ref="IXS50:IXT50"/>
    <mergeCell ref="IXU50:IXV50"/>
    <mergeCell ref="IXW50:IXX50"/>
    <mergeCell ref="IXE50:IXF50"/>
    <mergeCell ref="IXG50:IXH50"/>
    <mergeCell ref="IXI50:IXJ50"/>
    <mergeCell ref="IXK50:IXL50"/>
    <mergeCell ref="IXM50:IXN50"/>
    <mergeCell ref="IWU50:IWV50"/>
    <mergeCell ref="IWW50:IWX50"/>
    <mergeCell ref="IWY50:IWZ50"/>
    <mergeCell ref="IXA50:IXB50"/>
    <mergeCell ref="IXC50:IXD50"/>
    <mergeCell ref="IWK50:IWL50"/>
    <mergeCell ref="IWM50:IWN50"/>
    <mergeCell ref="IWO50:IWP50"/>
    <mergeCell ref="IWQ50:IWR50"/>
    <mergeCell ref="IWS50:IWT50"/>
    <mergeCell ref="JBK50:JBL50"/>
    <mergeCell ref="JBM50:JBN50"/>
    <mergeCell ref="JBO50:JBP50"/>
    <mergeCell ref="JBQ50:JBR50"/>
    <mergeCell ref="JBS50:JBT50"/>
    <mergeCell ref="JBA50:JBB50"/>
    <mergeCell ref="JBC50:JBD50"/>
    <mergeCell ref="JBE50:JBF50"/>
    <mergeCell ref="JBG50:JBH50"/>
    <mergeCell ref="JBI50:JBJ50"/>
    <mergeCell ref="JAQ50:JAR50"/>
    <mergeCell ref="JAS50:JAT50"/>
    <mergeCell ref="JAU50:JAV50"/>
    <mergeCell ref="JAW50:JAX50"/>
    <mergeCell ref="JAY50:JAZ50"/>
    <mergeCell ref="JAG50:JAH50"/>
    <mergeCell ref="JAI50:JAJ50"/>
    <mergeCell ref="JAK50:JAL50"/>
    <mergeCell ref="JAM50:JAN50"/>
    <mergeCell ref="JAO50:JAP50"/>
    <mergeCell ref="IZW50:IZX50"/>
    <mergeCell ref="IZY50:IZZ50"/>
    <mergeCell ref="JAA50:JAB50"/>
    <mergeCell ref="JAC50:JAD50"/>
    <mergeCell ref="JAE50:JAF50"/>
    <mergeCell ref="IZM50:IZN50"/>
    <mergeCell ref="IZO50:IZP50"/>
    <mergeCell ref="IZQ50:IZR50"/>
    <mergeCell ref="IZS50:IZT50"/>
    <mergeCell ref="IZU50:IZV50"/>
    <mergeCell ref="IZC50:IZD50"/>
    <mergeCell ref="IZE50:IZF50"/>
    <mergeCell ref="IZG50:IZH50"/>
    <mergeCell ref="IZI50:IZJ50"/>
    <mergeCell ref="IZK50:IZL50"/>
    <mergeCell ref="JEC50:JED50"/>
    <mergeCell ref="JEE50:JEF50"/>
    <mergeCell ref="JEG50:JEH50"/>
    <mergeCell ref="JEI50:JEJ50"/>
    <mergeCell ref="JEK50:JEL50"/>
    <mergeCell ref="JDS50:JDT50"/>
    <mergeCell ref="JDU50:JDV50"/>
    <mergeCell ref="JDW50:JDX50"/>
    <mergeCell ref="JDY50:JDZ50"/>
    <mergeCell ref="JEA50:JEB50"/>
    <mergeCell ref="JDI50:JDJ50"/>
    <mergeCell ref="JDK50:JDL50"/>
    <mergeCell ref="JDM50:JDN50"/>
    <mergeCell ref="JDO50:JDP50"/>
    <mergeCell ref="JDQ50:JDR50"/>
    <mergeCell ref="JCY50:JCZ50"/>
    <mergeCell ref="JDA50:JDB50"/>
    <mergeCell ref="JDC50:JDD50"/>
    <mergeCell ref="JDE50:JDF50"/>
    <mergeCell ref="JDG50:JDH50"/>
    <mergeCell ref="JCO50:JCP50"/>
    <mergeCell ref="JCQ50:JCR50"/>
    <mergeCell ref="JCS50:JCT50"/>
    <mergeCell ref="JCU50:JCV50"/>
    <mergeCell ref="JCW50:JCX50"/>
    <mergeCell ref="JCE50:JCF50"/>
    <mergeCell ref="JCG50:JCH50"/>
    <mergeCell ref="JCI50:JCJ50"/>
    <mergeCell ref="JCK50:JCL50"/>
    <mergeCell ref="JCM50:JCN50"/>
    <mergeCell ref="JBU50:JBV50"/>
    <mergeCell ref="JBW50:JBX50"/>
    <mergeCell ref="JBY50:JBZ50"/>
    <mergeCell ref="JCA50:JCB50"/>
    <mergeCell ref="JCC50:JCD50"/>
    <mergeCell ref="JGU50:JGV50"/>
    <mergeCell ref="JGW50:JGX50"/>
    <mergeCell ref="JGY50:JGZ50"/>
    <mergeCell ref="JHA50:JHB50"/>
    <mergeCell ref="JHC50:JHD50"/>
    <mergeCell ref="JGK50:JGL50"/>
    <mergeCell ref="JGM50:JGN50"/>
    <mergeCell ref="JGO50:JGP50"/>
    <mergeCell ref="JGQ50:JGR50"/>
    <mergeCell ref="JGS50:JGT50"/>
    <mergeCell ref="JGA50:JGB50"/>
    <mergeCell ref="JGC50:JGD50"/>
    <mergeCell ref="JGE50:JGF50"/>
    <mergeCell ref="JGG50:JGH50"/>
    <mergeCell ref="JGI50:JGJ50"/>
    <mergeCell ref="JFQ50:JFR50"/>
    <mergeCell ref="JFS50:JFT50"/>
    <mergeCell ref="JFU50:JFV50"/>
    <mergeCell ref="JFW50:JFX50"/>
    <mergeCell ref="JFY50:JFZ50"/>
    <mergeCell ref="JFG50:JFH50"/>
    <mergeCell ref="JFI50:JFJ50"/>
    <mergeCell ref="JFK50:JFL50"/>
    <mergeCell ref="JFM50:JFN50"/>
    <mergeCell ref="JFO50:JFP50"/>
    <mergeCell ref="JEW50:JEX50"/>
    <mergeCell ref="JEY50:JEZ50"/>
    <mergeCell ref="JFA50:JFB50"/>
    <mergeCell ref="JFC50:JFD50"/>
    <mergeCell ref="JFE50:JFF50"/>
    <mergeCell ref="JEM50:JEN50"/>
    <mergeCell ref="JEO50:JEP50"/>
    <mergeCell ref="JEQ50:JER50"/>
    <mergeCell ref="JES50:JET50"/>
    <mergeCell ref="JEU50:JEV50"/>
    <mergeCell ref="JJM50:JJN50"/>
    <mergeCell ref="JJO50:JJP50"/>
    <mergeCell ref="JJQ50:JJR50"/>
    <mergeCell ref="JJS50:JJT50"/>
    <mergeCell ref="JJU50:JJV50"/>
    <mergeCell ref="JJC50:JJD50"/>
    <mergeCell ref="JJE50:JJF50"/>
    <mergeCell ref="JJG50:JJH50"/>
    <mergeCell ref="JJI50:JJJ50"/>
    <mergeCell ref="JJK50:JJL50"/>
    <mergeCell ref="JIS50:JIT50"/>
    <mergeCell ref="JIU50:JIV50"/>
    <mergeCell ref="JIW50:JIX50"/>
    <mergeCell ref="JIY50:JIZ50"/>
    <mergeCell ref="JJA50:JJB50"/>
    <mergeCell ref="JII50:JIJ50"/>
    <mergeCell ref="JIK50:JIL50"/>
    <mergeCell ref="JIM50:JIN50"/>
    <mergeCell ref="JIO50:JIP50"/>
    <mergeCell ref="JIQ50:JIR50"/>
    <mergeCell ref="JHY50:JHZ50"/>
    <mergeCell ref="JIA50:JIB50"/>
    <mergeCell ref="JIC50:JID50"/>
    <mergeCell ref="JIE50:JIF50"/>
    <mergeCell ref="JIG50:JIH50"/>
    <mergeCell ref="JHO50:JHP50"/>
    <mergeCell ref="JHQ50:JHR50"/>
    <mergeCell ref="JHS50:JHT50"/>
    <mergeCell ref="JHU50:JHV50"/>
    <mergeCell ref="JHW50:JHX50"/>
    <mergeCell ref="JHE50:JHF50"/>
    <mergeCell ref="JHG50:JHH50"/>
    <mergeCell ref="JHI50:JHJ50"/>
    <mergeCell ref="JHK50:JHL50"/>
    <mergeCell ref="JHM50:JHN50"/>
    <mergeCell ref="JME50:JMF50"/>
    <mergeCell ref="JMG50:JMH50"/>
    <mergeCell ref="JMI50:JMJ50"/>
    <mergeCell ref="JMK50:JML50"/>
    <mergeCell ref="JMM50:JMN50"/>
    <mergeCell ref="JLU50:JLV50"/>
    <mergeCell ref="JLW50:JLX50"/>
    <mergeCell ref="JLY50:JLZ50"/>
    <mergeCell ref="JMA50:JMB50"/>
    <mergeCell ref="JMC50:JMD50"/>
    <mergeCell ref="JLK50:JLL50"/>
    <mergeCell ref="JLM50:JLN50"/>
    <mergeCell ref="JLO50:JLP50"/>
    <mergeCell ref="JLQ50:JLR50"/>
    <mergeCell ref="JLS50:JLT50"/>
    <mergeCell ref="JLA50:JLB50"/>
    <mergeCell ref="JLC50:JLD50"/>
    <mergeCell ref="JLE50:JLF50"/>
    <mergeCell ref="JLG50:JLH50"/>
    <mergeCell ref="JLI50:JLJ50"/>
    <mergeCell ref="JKQ50:JKR50"/>
    <mergeCell ref="JKS50:JKT50"/>
    <mergeCell ref="JKU50:JKV50"/>
    <mergeCell ref="JKW50:JKX50"/>
    <mergeCell ref="JKY50:JKZ50"/>
    <mergeCell ref="JKG50:JKH50"/>
    <mergeCell ref="JKI50:JKJ50"/>
    <mergeCell ref="JKK50:JKL50"/>
    <mergeCell ref="JKM50:JKN50"/>
    <mergeCell ref="JKO50:JKP50"/>
    <mergeCell ref="JJW50:JJX50"/>
    <mergeCell ref="JJY50:JJZ50"/>
    <mergeCell ref="JKA50:JKB50"/>
    <mergeCell ref="JKC50:JKD50"/>
    <mergeCell ref="JKE50:JKF50"/>
    <mergeCell ref="JOW50:JOX50"/>
    <mergeCell ref="JOY50:JOZ50"/>
    <mergeCell ref="JPA50:JPB50"/>
    <mergeCell ref="JPC50:JPD50"/>
    <mergeCell ref="JPE50:JPF50"/>
    <mergeCell ref="JOM50:JON50"/>
    <mergeCell ref="JOO50:JOP50"/>
    <mergeCell ref="JOQ50:JOR50"/>
    <mergeCell ref="JOS50:JOT50"/>
    <mergeCell ref="JOU50:JOV50"/>
    <mergeCell ref="JOC50:JOD50"/>
    <mergeCell ref="JOE50:JOF50"/>
    <mergeCell ref="JOG50:JOH50"/>
    <mergeCell ref="JOI50:JOJ50"/>
    <mergeCell ref="JOK50:JOL50"/>
    <mergeCell ref="JNS50:JNT50"/>
    <mergeCell ref="JNU50:JNV50"/>
    <mergeCell ref="JNW50:JNX50"/>
    <mergeCell ref="JNY50:JNZ50"/>
    <mergeCell ref="JOA50:JOB50"/>
    <mergeCell ref="JNI50:JNJ50"/>
    <mergeCell ref="JNK50:JNL50"/>
    <mergeCell ref="JNM50:JNN50"/>
    <mergeCell ref="JNO50:JNP50"/>
    <mergeCell ref="JNQ50:JNR50"/>
    <mergeCell ref="JMY50:JMZ50"/>
    <mergeCell ref="JNA50:JNB50"/>
    <mergeCell ref="JNC50:JND50"/>
    <mergeCell ref="JNE50:JNF50"/>
    <mergeCell ref="JNG50:JNH50"/>
    <mergeCell ref="JMO50:JMP50"/>
    <mergeCell ref="JMQ50:JMR50"/>
    <mergeCell ref="JMS50:JMT50"/>
    <mergeCell ref="JMU50:JMV50"/>
    <mergeCell ref="JMW50:JMX50"/>
    <mergeCell ref="JRO50:JRP50"/>
    <mergeCell ref="JRQ50:JRR50"/>
    <mergeCell ref="JRS50:JRT50"/>
    <mergeCell ref="JRU50:JRV50"/>
    <mergeCell ref="JRW50:JRX50"/>
    <mergeCell ref="JRE50:JRF50"/>
    <mergeCell ref="JRG50:JRH50"/>
    <mergeCell ref="JRI50:JRJ50"/>
    <mergeCell ref="JRK50:JRL50"/>
    <mergeCell ref="JRM50:JRN50"/>
    <mergeCell ref="JQU50:JQV50"/>
    <mergeCell ref="JQW50:JQX50"/>
    <mergeCell ref="JQY50:JQZ50"/>
    <mergeCell ref="JRA50:JRB50"/>
    <mergeCell ref="JRC50:JRD50"/>
    <mergeCell ref="JQK50:JQL50"/>
    <mergeCell ref="JQM50:JQN50"/>
    <mergeCell ref="JQO50:JQP50"/>
    <mergeCell ref="JQQ50:JQR50"/>
    <mergeCell ref="JQS50:JQT50"/>
    <mergeCell ref="JQA50:JQB50"/>
    <mergeCell ref="JQC50:JQD50"/>
    <mergeCell ref="JQE50:JQF50"/>
    <mergeCell ref="JQG50:JQH50"/>
    <mergeCell ref="JQI50:JQJ50"/>
    <mergeCell ref="JPQ50:JPR50"/>
    <mergeCell ref="JPS50:JPT50"/>
    <mergeCell ref="JPU50:JPV50"/>
    <mergeCell ref="JPW50:JPX50"/>
    <mergeCell ref="JPY50:JPZ50"/>
    <mergeCell ref="JPG50:JPH50"/>
    <mergeCell ref="JPI50:JPJ50"/>
    <mergeCell ref="JPK50:JPL50"/>
    <mergeCell ref="JPM50:JPN50"/>
    <mergeCell ref="JPO50:JPP50"/>
    <mergeCell ref="JUG50:JUH50"/>
    <mergeCell ref="JUI50:JUJ50"/>
    <mergeCell ref="JUK50:JUL50"/>
    <mergeCell ref="JUM50:JUN50"/>
    <mergeCell ref="JUO50:JUP50"/>
    <mergeCell ref="JTW50:JTX50"/>
    <mergeCell ref="JTY50:JTZ50"/>
    <mergeCell ref="JUA50:JUB50"/>
    <mergeCell ref="JUC50:JUD50"/>
    <mergeCell ref="JUE50:JUF50"/>
    <mergeCell ref="JTM50:JTN50"/>
    <mergeCell ref="JTO50:JTP50"/>
    <mergeCell ref="JTQ50:JTR50"/>
    <mergeCell ref="JTS50:JTT50"/>
    <mergeCell ref="JTU50:JTV50"/>
    <mergeCell ref="JTC50:JTD50"/>
    <mergeCell ref="JTE50:JTF50"/>
    <mergeCell ref="JTG50:JTH50"/>
    <mergeCell ref="JTI50:JTJ50"/>
    <mergeCell ref="JTK50:JTL50"/>
    <mergeCell ref="JSS50:JST50"/>
    <mergeCell ref="JSU50:JSV50"/>
    <mergeCell ref="JSW50:JSX50"/>
    <mergeCell ref="JSY50:JSZ50"/>
    <mergeCell ref="JTA50:JTB50"/>
    <mergeCell ref="JSI50:JSJ50"/>
    <mergeCell ref="JSK50:JSL50"/>
    <mergeCell ref="JSM50:JSN50"/>
    <mergeCell ref="JSO50:JSP50"/>
    <mergeCell ref="JSQ50:JSR50"/>
    <mergeCell ref="JRY50:JRZ50"/>
    <mergeCell ref="JSA50:JSB50"/>
    <mergeCell ref="JSC50:JSD50"/>
    <mergeCell ref="JSE50:JSF50"/>
    <mergeCell ref="JSG50:JSH50"/>
    <mergeCell ref="JWY50:JWZ50"/>
    <mergeCell ref="JXA50:JXB50"/>
    <mergeCell ref="JXC50:JXD50"/>
    <mergeCell ref="JXE50:JXF50"/>
    <mergeCell ref="JXG50:JXH50"/>
    <mergeCell ref="JWO50:JWP50"/>
    <mergeCell ref="JWQ50:JWR50"/>
    <mergeCell ref="JWS50:JWT50"/>
    <mergeCell ref="JWU50:JWV50"/>
    <mergeCell ref="JWW50:JWX50"/>
    <mergeCell ref="JWE50:JWF50"/>
    <mergeCell ref="JWG50:JWH50"/>
    <mergeCell ref="JWI50:JWJ50"/>
    <mergeCell ref="JWK50:JWL50"/>
    <mergeCell ref="JWM50:JWN50"/>
    <mergeCell ref="JVU50:JVV50"/>
    <mergeCell ref="JVW50:JVX50"/>
    <mergeCell ref="JVY50:JVZ50"/>
    <mergeCell ref="JWA50:JWB50"/>
    <mergeCell ref="JWC50:JWD50"/>
    <mergeCell ref="JVK50:JVL50"/>
    <mergeCell ref="JVM50:JVN50"/>
    <mergeCell ref="JVO50:JVP50"/>
    <mergeCell ref="JVQ50:JVR50"/>
    <mergeCell ref="JVS50:JVT50"/>
    <mergeCell ref="JVA50:JVB50"/>
    <mergeCell ref="JVC50:JVD50"/>
    <mergeCell ref="JVE50:JVF50"/>
    <mergeCell ref="JVG50:JVH50"/>
    <mergeCell ref="JVI50:JVJ50"/>
    <mergeCell ref="JUQ50:JUR50"/>
    <mergeCell ref="JUS50:JUT50"/>
    <mergeCell ref="JUU50:JUV50"/>
    <mergeCell ref="JUW50:JUX50"/>
    <mergeCell ref="JUY50:JUZ50"/>
    <mergeCell ref="JZQ50:JZR50"/>
    <mergeCell ref="JZS50:JZT50"/>
    <mergeCell ref="JZU50:JZV50"/>
    <mergeCell ref="JZW50:JZX50"/>
    <mergeCell ref="JZY50:JZZ50"/>
    <mergeCell ref="JZG50:JZH50"/>
    <mergeCell ref="JZI50:JZJ50"/>
    <mergeCell ref="JZK50:JZL50"/>
    <mergeCell ref="JZM50:JZN50"/>
    <mergeCell ref="JZO50:JZP50"/>
    <mergeCell ref="JYW50:JYX50"/>
    <mergeCell ref="JYY50:JYZ50"/>
    <mergeCell ref="JZA50:JZB50"/>
    <mergeCell ref="JZC50:JZD50"/>
    <mergeCell ref="JZE50:JZF50"/>
    <mergeCell ref="JYM50:JYN50"/>
    <mergeCell ref="JYO50:JYP50"/>
    <mergeCell ref="JYQ50:JYR50"/>
    <mergeCell ref="JYS50:JYT50"/>
    <mergeCell ref="JYU50:JYV50"/>
    <mergeCell ref="JYC50:JYD50"/>
    <mergeCell ref="JYE50:JYF50"/>
    <mergeCell ref="JYG50:JYH50"/>
    <mergeCell ref="JYI50:JYJ50"/>
    <mergeCell ref="JYK50:JYL50"/>
    <mergeCell ref="JXS50:JXT50"/>
    <mergeCell ref="JXU50:JXV50"/>
    <mergeCell ref="JXW50:JXX50"/>
    <mergeCell ref="JXY50:JXZ50"/>
    <mergeCell ref="JYA50:JYB50"/>
    <mergeCell ref="JXI50:JXJ50"/>
    <mergeCell ref="JXK50:JXL50"/>
    <mergeCell ref="JXM50:JXN50"/>
    <mergeCell ref="JXO50:JXP50"/>
    <mergeCell ref="JXQ50:JXR50"/>
    <mergeCell ref="KCI50:KCJ50"/>
    <mergeCell ref="KCK50:KCL50"/>
    <mergeCell ref="KCM50:KCN50"/>
    <mergeCell ref="KCO50:KCP50"/>
    <mergeCell ref="KCQ50:KCR50"/>
    <mergeCell ref="KBY50:KBZ50"/>
    <mergeCell ref="KCA50:KCB50"/>
    <mergeCell ref="KCC50:KCD50"/>
    <mergeCell ref="KCE50:KCF50"/>
    <mergeCell ref="KCG50:KCH50"/>
    <mergeCell ref="KBO50:KBP50"/>
    <mergeCell ref="KBQ50:KBR50"/>
    <mergeCell ref="KBS50:KBT50"/>
    <mergeCell ref="KBU50:KBV50"/>
    <mergeCell ref="KBW50:KBX50"/>
    <mergeCell ref="KBE50:KBF50"/>
    <mergeCell ref="KBG50:KBH50"/>
    <mergeCell ref="KBI50:KBJ50"/>
    <mergeCell ref="KBK50:KBL50"/>
    <mergeCell ref="KBM50:KBN50"/>
    <mergeCell ref="KAU50:KAV50"/>
    <mergeCell ref="KAW50:KAX50"/>
    <mergeCell ref="KAY50:KAZ50"/>
    <mergeCell ref="KBA50:KBB50"/>
    <mergeCell ref="KBC50:KBD50"/>
    <mergeCell ref="KAK50:KAL50"/>
    <mergeCell ref="KAM50:KAN50"/>
    <mergeCell ref="KAO50:KAP50"/>
    <mergeCell ref="KAQ50:KAR50"/>
    <mergeCell ref="KAS50:KAT50"/>
    <mergeCell ref="KAA50:KAB50"/>
    <mergeCell ref="KAC50:KAD50"/>
    <mergeCell ref="KAE50:KAF50"/>
    <mergeCell ref="KAG50:KAH50"/>
    <mergeCell ref="KAI50:KAJ50"/>
    <mergeCell ref="KFA50:KFB50"/>
    <mergeCell ref="KFC50:KFD50"/>
    <mergeCell ref="KFE50:KFF50"/>
    <mergeCell ref="KFG50:KFH50"/>
    <mergeCell ref="KFI50:KFJ50"/>
    <mergeCell ref="KEQ50:KER50"/>
    <mergeCell ref="KES50:KET50"/>
    <mergeCell ref="KEU50:KEV50"/>
    <mergeCell ref="KEW50:KEX50"/>
    <mergeCell ref="KEY50:KEZ50"/>
    <mergeCell ref="KEG50:KEH50"/>
    <mergeCell ref="KEI50:KEJ50"/>
    <mergeCell ref="KEK50:KEL50"/>
    <mergeCell ref="KEM50:KEN50"/>
    <mergeCell ref="KEO50:KEP50"/>
    <mergeCell ref="KDW50:KDX50"/>
    <mergeCell ref="KDY50:KDZ50"/>
    <mergeCell ref="KEA50:KEB50"/>
    <mergeCell ref="KEC50:KED50"/>
    <mergeCell ref="KEE50:KEF50"/>
    <mergeCell ref="KDM50:KDN50"/>
    <mergeCell ref="KDO50:KDP50"/>
    <mergeCell ref="KDQ50:KDR50"/>
    <mergeCell ref="KDS50:KDT50"/>
    <mergeCell ref="KDU50:KDV50"/>
    <mergeCell ref="KDC50:KDD50"/>
    <mergeCell ref="KDE50:KDF50"/>
    <mergeCell ref="KDG50:KDH50"/>
    <mergeCell ref="KDI50:KDJ50"/>
    <mergeCell ref="KDK50:KDL50"/>
    <mergeCell ref="KCS50:KCT50"/>
    <mergeCell ref="KCU50:KCV50"/>
    <mergeCell ref="KCW50:KCX50"/>
    <mergeCell ref="KCY50:KCZ50"/>
    <mergeCell ref="KDA50:KDB50"/>
    <mergeCell ref="KHS50:KHT50"/>
    <mergeCell ref="KHU50:KHV50"/>
    <mergeCell ref="KHW50:KHX50"/>
    <mergeCell ref="KHY50:KHZ50"/>
    <mergeCell ref="KIA50:KIB50"/>
    <mergeCell ref="KHI50:KHJ50"/>
    <mergeCell ref="KHK50:KHL50"/>
    <mergeCell ref="KHM50:KHN50"/>
    <mergeCell ref="KHO50:KHP50"/>
    <mergeCell ref="KHQ50:KHR50"/>
    <mergeCell ref="KGY50:KGZ50"/>
    <mergeCell ref="KHA50:KHB50"/>
    <mergeCell ref="KHC50:KHD50"/>
    <mergeCell ref="KHE50:KHF50"/>
    <mergeCell ref="KHG50:KHH50"/>
    <mergeCell ref="KGO50:KGP50"/>
    <mergeCell ref="KGQ50:KGR50"/>
    <mergeCell ref="KGS50:KGT50"/>
    <mergeCell ref="KGU50:KGV50"/>
    <mergeCell ref="KGW50:KGX50"/>
    <mergeCell ref="KGE50:KGF50"/>
    <mergeCell ref="KGG50:KGH50"/>
    <mergeCell ref="KGI50:KGJ50"/>
    <mergeCell ref="KGK50:KGL50"/>
    <mergeCell ref="KGM50:KGN50"/>
    <mergeCell ref="KFU50:KFV50"/>
    <mergeCell ref="KFW50:KFX50"/>
    <mergeCell ref="KFY50:KFZ50"/>
    <mergeCell ref="KGA50:KGB50"/>
    <mergeCell ref="KGC50:KGD50"/>
    <mergeCell ref="KFK50:KFL50"/>
    <mergeCell ref="KFM50:KFN50"/>
    <mergeCell ref="KFO50:KFP50"/>
    <mergeCell ref="KFQ50:KFR50"/>
    <mergeCell ref="KFS50:KFT50"/>
    <mergeCell ref="KKK50:KKL50"/>
    <mergeCell ref="KKM50:KKN50"/>
    <mergeCell ref="KKO50:KKP50"/>
    <mergeCell ref="KKQ50:KKR50"/>
    <mergeCell ref="KKS50:KKT50"/>
    <mergeCell ref="KKA50:KKB50"/>
    <mergeCell ref="KKC50:KKD50"/>
    <mergeCell ref="KKE50:KKF50"/>
    <mergeCell ref="KKG50:KKH50"/>
    <mergeCell ref="KKI50:KKJ50"/>
    <mergeCell ref="KJQ50:KJR50"/>
    <mergeCell ref="KJS50:KJT50"/>
    <mergeCell ref="KJU50:KJV50"/>
    <mergeCell ref="KJW50:KJX50"/>
    <mergeCell ref="KJY50:KJZ50"/>
    <mergeCell ref="KJG50:KJH50"/>
    <mergeCell ref="KJI50:KJJ50"/>
    <mergeCell ref="KJK50:KJL50"/>
    <mergeCell ref="KJM50:KJN50"/>
    <mergeCell ref="KJO50:KJP50"/>
    <mergeCell ref="KIW50:KIX50"/>
    <mergeCell ref="KIY50:KIZ50"/>
    <mergeCell ref="KJA50:KJB50"/>
    <mergeCell ref="KJC50:KJD50"/>
    <mergeCell ref="KJE50:KJF50"/>
    <mergeCell ref="KIM50:KIN50"/>
    <mergeCell ref="KIO50:KIP50"/>
    <mergeCell ref="KIQ50:KIR50"/>
    <mergeCell ref="KIS50:KIT50"/>
    <mergeCell ref="KIU50:KIV50"/>
    <mergeCell ref="KIC50:KID50"/>
    <mergeCell ref="KIE50:KIF50"/>
    <mergeCell ref="KIG50:KIH50"/>
    <mergeCell ref="KII50:KIJ50"/>
    <mergeCell ref="KIK50:KIL50"/>
    <mergeCell ref="KNC50:KND50"/>
    <mergeCell ref="KNE50:KNF50"/>
    <mergeCell ref="KNG50:KNH50"/>
    <mergeCell ref="KNI50:KNJ50"/>
    <mergeCell ref="KNK50:KNL50"/>
    <mergeCell ref="KMS50:KMT50"/>
    <mergeCell ref="KMU50:KMV50"/>
    <mergeCell ref="KMW50:KMX50"/>
    <mergeCell ref="KMY50:KMZ50"/>
    <mergeCell ref="KNA50:KNB50"/>
    <mergeCell ref="KMI50:KMJ50"/>
    <mergeCell ref="KMK50:KML50"/>
    <mergeCell ref="KMM50:KMN50"/>
    <mergeCell ref="KMO50:KMP50"/>
    <mergeCell ref="KMQ50:KMR50"/>
    <mergeCell ref="KLY50:KLZ50"/>
    <mergeCell ref="KMA50:KMB50"/>
    <mergeCell ref="KMC50:KMD50"/>
    <mergeCell ref="KME50:KMF50"/>
    <mergeCell ref="KMG50:KMH50"/>
    <mergeCell ref="KLO50:KLP50"/>
    <mergeCell ref="KLQ50:KLR50"/>
    <mergeCell ref="KLS50:KLT50"/>
    <mergeCell ref="KLU50:KLV50"/>
    <mergeCell ref="KLW50:KLX50"/>
    <mergeCell ref="KLE50:KLF50"/>
    <mergeCell ref="KLG50:KLH50"/>
    <mergeCell ref="KLI50:KLJ50"/>
    <mergeCell ref="KLK50:KLL50"/>
    <mergeCell ref="KLM50:KLN50"/>
    <mergeCell ref="KKU50:KKV50"/>
    <mergeCell ref="KKW50:KKX50"/>
    <mergeCell ref="KKY50:KKZ50"/>
    <mergeCell ref="KLA50:KLB50"/>
    <mergeCell ref="KLC50:KLD50"/>
    <mergeCell ref="KPU50:KPV50"/>
    <mergeCell ref="KPW50:KPX50"/>
    <mergeCell ref="KPY50:KPZ50"/>
    <mergeCell ref="KQA50:KQB50"/>
    <mergeCell ref="KQC50:KQD50"/>
    <mergeCell ref="KPK50:KPL50"/>
    <mergeCell ref="KPM50:KPN50"/>
    <mergeCell ref="KPO50:KPP50"/>
    <mergeCell ref="KPQ50:KPR50"/>
    <mergeCell ref="KPS50:KPT50"/>
    <mergeCell ref="KPA50:KPB50"/>
    <mergeCell ref="KPC50:KPD50"/>
    <mergeCell ref="KPE50:KPF50"/>
    <mergeCell ref="KPG50:KPH50"/>
    <mergeCell ref="KPI50:KPJ50"/>
    <mergeCell ref="KOQ50:KOR50"/>
    <mergeCell ref="KOS50:KOT50"/>
    <mergeCell ref="KOU50:KOV50"/>
    <mergeCell ref="KOW50:KOX50"/>
    <mergeCell ref="KOY50:KOZ50"/>
    <mergeCell ref="KOG50:KOH50"/>
    <mergeCell ref="KOI50:KOJ50"/>
    <mergeCell ref="KOK50:KOL50"/>
    <mergeCell ref="KOM50:KON50"/>
    <mergeCell ref="KOO50:KOP50"/>
    <mergeCell ref="KNW50:KNX50"/>
    <mergeCell ref="KNY50:KNZ50"/>
    <mergeCell ref="KOA50:KOB50"/>
    <mergeCell ref="KOC50:KOD50"/>
    <mergeCell ref="KOE50:KOF50"/>
    <mergeCell ref="KNM50:KNN50"/>
    <mergeCell ref="KNO50:KNP50"/>
    <mergeCell ref="KNQ50:KNR50"/>
    <mergeCell ref="KNS50:KNT50"/>
    <mergeCell ref="KNU50:KNV50"/>
    <mergeCell ref="KSM50:KSN50"/>
    <mergeCell ref="KSO50:KSP50"/>
    <mergeCell ref="KSQ50:KSR50"/>
    <mergeCell ref="KSS50:KST50"/>
    <mergeCell ref="KSU50:KSV50"/>
    <mergeCell ref="KSC50:KSD50"/>
    <mergeCell ref="KSE50:KSF50"/>
    <mergeCell ref="KSG50:KSH50"/>
    <mergeCell ref="KSI50:KSJ50"/>
    <mergeCell ref="KSK50:KSL50"/>
    <mergeCell ref="KRS50:KRT50"/>
    <mergeCell ref="KRU50:KRV50"/>
    <mergeCell ref="KRW50:KRX50"/>
    <mergeCell ref="KRY50:KRZ50"/>
    <mergeCell ref="KSA50:KSB50"/>
    <mergeCell ref="KRI50:KRJ50"/>
    <mergeCell ref="KRK50:KRL50"/>
    <mergeCell ref="KRM50:KRN50"/>
    <mergeCell ref="KRO50:KRP50"/>
    <mergeCell ref="KRQ50:KRR50"/>
    <mergeCell ref="KQY50:KQZ50"/>
    <mergeCell ref="KRA50:KRB50"/>
    <mergeCell ref="KRC50:KRD50"/>
    <mergeCell ref="KRE50:KRF50"/>
    <mergeCell ref="KRG50:KRH50"/>
    <mergeCell ref="KQO50:KQP50"/>
    <mergeCell ref="KQQ50:KQR50"/>
    <mergeCell ref="KQS50:KQT50"/>
    <mergeCell ref="KQU50:KQV50"/>
    <mergeCell ref="KQW50:KQX50"/>
    <mergeCell ref="KQE50:KQF50"/>
    <mergeCell ref="KQG50:KQH50"/>
    <mergeCell ref="KQI50:KQJ50"/>
    <mergeCell ref="KQK50:KQL50"/>
    <mergeCell ref="KQM50:KQN50"/>
    <mergeCell ref="KVE50:KVF50"/>
    <mergeCell ref="KVG50:KVH50"/>
    <mergeCell ref="KVI50:KVJ50"/>
    <mergeCell ref="KVK50:KVL50"/>
    <mergeCell ref="KVM50:KVN50"/>
    <mergeCell ref="KUU50:KUV50"/>
    <mergeCell ref="KUW50:KUX50"/>
    <mergeCell ref="KUY50:KUZ50"/>
    <mergeCell ref="KVA50:KVB50"/>
    <mergeCell ref="KVC50:KVD50"/>
    <mergeCell ref="KUK50:KUL50"/>
    <mergeCell ref="KUM50:KUN50"/>
    <mergeCell ref="KUO50:KUP50"/>
    <mergeCell ref="KUQ50:KUR50"/>
    <mergeCell ref="KUS50:KUT50"/>
    <mergeCell ref="KUA50:KUB50"/>
    <mergeCell ref="KUC50:KUD50"/>
    <mergeCell ref="KUE50:KUF50"/>
    <mergeCell ref="KUG50:KUH50"/>
    <mergeCell ref="KUI50:KUJ50"/>
    <mergeCell ref="KTQ50:KTR50"/>
    <mergeCell ref="KTS50:KTT50"/>
    <mergeCell ref="KTU50:KTV50"/>
    <mergeCell ref="KTW50:KTX50"/>
    <mergeCell ref="KTY50:KTZ50"/>
    <mergeCell ref="KTG50:KTH50"/>
    <mergeCell ref="KTI50:KTJ50"/>
    <mergeCell ref="KTK50:KTL50"/>
    <mergeCell ref="KTM50:KTN50"/>
    <mergeCell ref="KTO50:KTP50"/>
    <mergeCell ref="KSW50:KSX50"/>
    <mergeCell ref="KSY50:KSZ50"/>
    <mergeCell ref="KTA50:KTB50"/>
    <mergeCell ref="KTC50:KTD50"/>
    <mergeCell ref="KTE50:KTF50"/>
    <mergeCell ref="KXW50:KXX50"/>
    <mergeCell ref="KXY50:KXZ50"/>
    <mergeCell ref="KYA50:KYB50"/>
    <mergeCell ref="KYC50:KYD50"/>
    <mergeCell ref="KYE50:KYF50"/>
    <mergeCell ref="KXM50:KXN50"/>
    <mergeCell ref="KXO50:KXP50"/>
    <mergeCell ref="KXQ50:KXR50"/>
    <mergeCell ref="KXS50:KXT50"/>
    <mergeCell ref="KXU50:KXV50"/>
    <mergeCell ref="KXC50:KXD50"/>
    <mergeCell ref="KXE50:KXF50"/>
    <mergeCell ref="KXG50:KXH50"/>
    <mergeCell ref="KXI50:KXJ50"/>
    <mergeCell ref="KXK50:KXL50"/>
    <mergeCell ref="KWS50:KWT50"/>
    <mergeCell ref="KWU50:KWV50"/>
    <mergeCell ref="KWW50:KWX50"/>
    <mergeCell ref="KWY50:KWZ50"/>
    <mergeCell ref="KXA50:KXB50"/>
    <mergeCell ref="KWI50:KWJ50"/>
    <mergeCell ref="KWK50:KWL50"/>
    <mergeCell ref="KWM50:KWN50"/>
    <mergeCell ref="KWO50:KWP50"/>
    <mergeCell ref="KWQ50:KWR50"/>
    <mergeCell ref="KVY50:KVZ50"/>
    <mergeCell ref="KWA50:KWB50"/>
    <mergeCell ref="KWC50:KWD50"/>
    <mergeCell ref="KWE50:KWF50"/>
    <mergeCell ref="KWG50:KWH50"/>
    <mergeCell ref="KVO50:KVP50"/>
    <mergeCell ref="KVQ50:KVR50"/>
    <mergeCell ref="KVS50:KVT50"/>
    <mergeCell ref="KVU50:KVV50"/>
    <mergeCell ref="KVW50:KVX50"/>
    <mergeCell ref="LAO50:LAP50"/>
    <mergeCell ref="LAQ50:LAR50"/>
    <mergeCell ref="LAS50:LAT50"/>
    <mergeCell ref="LAU50:LAV50"/>
    <mergeCell ref="LAW50:LAX50"/>
    <mergeCell ref="LAE50:LAF50"/>
    <mergeCell ref="LAG50:LAH50"/>
    <mergeCell ref="LAI50:LAJ50"/>
    <mergeCell ref="LAK50:LAL50"/>
    <mergeCell ref="LAM50:LAN50"/>
    <mergeCell ref="KZU50:KZV50"/>
    <mergeCell ref="KZW50:KZX50"/>
    <mergeCell ref="KZY50:KZZ50"/>
    <mergeCell ref="LAA50:LAB50"/>
    <mergeCell ref="LAC50:LAD50"/>
    <mergeCell ref="KZK50:KZL50"/>
    <mergeCell ref="KZM50:KZN50"/>
    <mergeCell ref="KZO50:KZP50"/>
    <mergeCell ref="KZQ50:KZR50"/>
    <mergeCell ref="KZS50:KZT50"/>
    <mergeCell ref="KZA50:KZB50"/>
    <mergeCell ref="KZC50:KZD50"/>
    <mergeCell ref="KZE50:KZF50"/>
    <mergeCell ref="KZG50:KZH50"/>
    <mergeCell ref="KZI50:KZJ50"/>
    <mergeCell ref="KYQ50:KYR50"/>
    <mergeCell ref="KYS50:KYT50"/>
    <mergeCell ref="KYU50:KYV50"/>
    <mergeCell ref="KYW50:KYX50"/>
    <mergeCell ref="KYY50:KYZ50"/>
    <mergeCell ref="KYG50:KYH50"/>
    <mergeCell ref="KYI50:KYJ50"/>
    <mergeCell ref="KYK50:KYL50"/>
    <mergeCell ref="KYM50:KYN50"/>
    <mergeCell ref="KYO50:KYP50"/>
    <mergeCell ref="LDG50:LDH50"/>
    <mergeCell ref="LDI50:LDJ50"/>
    <mergeCell ref="LDK50:LDL50"/>
    <mergeCell ref="LDM50:LDN50"/>
    <mergeCell ref="LDO50:LDP50"/>
    <mergeCell ref="LCW50:LCX50"/>
    <mergeCell ref="LCY50:LCZ50"/>
    <mergeCell ref="LDA50:LDB50"/>
    <mergeCell ref="LDC50:LDD50"/>
    <mergeCell ref="LDE50:LDF50"/>
    <mergeCell ref="LCM50:LCN50"/>
    <mergeCell ref="LCO50:LCP50"/>
    <mergeCell ref="LCQ50:LCR50"/>
    <mergeCell ref="LCS50:LCT50"/>
    <mergeCell ref="LCU50:LCV50"/>
    <mergeCell ref="LCC50:LCD50"/>
    <mergeCell ref="LCE50:LCF50"/>
    <mergeCell ref="LCG50:LCH50"/>
    <mergeCell ref="LCI50:LCJ50"/>
    <mergeCell ref="LCK50:LCL50"/>
    <mergeCell ref="LBS50:LBT50"/>
    <mergeCell ref="LBU50:LBV50"/>
    <mergeCell ref="LBW50:LBX50"/>
    <mergeCell ref="LBY50:LBZ50"/>
    <mergeCell ref="LCA50:LCB50"/>
    <mergeCell ref="LBI50:LBJ50"/>
    <mergeCell ref="LBK50:LBL50"/>
    <mergeCell ref="LBM50:LBN50"/>
    <mergeCell ref="LBO50:LBP50"/>
    <mergeCell ref="LBQ50:LBR50"/>
    <mergeCell ref="LAY50:LAZ50"/>
    <mergeCell ref="LBA50:LBB50"/>
    <mergeCell ref="LBC50:LBD50"/>
    <mergeCell ref="LBE50:LBF50"/>
    <mergeCell ref="LBG50:LBH50"/>
    <mergeCell ref="LFY50:LFZ50"/>
    <mergeCell ref="LGA50:LGB50"/>
    <mergeCell ref="LGC50:LGD50"/>
    <mergeCell ref="LGE50:LGF50"/>
    <mergeCell ref="LGG50:LGH50"/>
    <mergeCell ref="LFO50:LFP50"/>
    <mergeCell ref="LFQ50:LFR50"/>
    <mergeCell ref="LFS50:LFT50"/>
    <mergeCell ref="LFU50:LFV50"/>
    <mergeCell ref="LFW50:LFX50"/>
    <mergeCell ref="LFE50:LFF50"/>
    <mergeCell ref="LFG50:LFH50"/>
    <mergeCell ref="LFI50:LFJ50"/>
    <mergeCell ref="LFK50:LFL50"/>
    <mergeCell ref="LFM50:LFN50"/>
    <mergeCell ref="LEU50:LEV50"/>
    <mergeCell ref="LEW50:LEX50"/>
    <mergeCell ref="LEY50:LEZ50"/>
    <mergeCell ref="LFA50:LFB50"/>
    <mergeCell ref="LFC50:LFD50"/>
    <mergeCell ref="LEK50:LEL50"/>
    <mergeCell ref="LEM50:LEN50"/>
    <mergeCell ref="LEO50:LEP50"/>
    <mergeCell ref="LEQ50:LER50"/>
    <mergeCell ref="LES50:LET50"/>
    <mergeCell ref="LEA50:LEB50"/>
    <mergeCell ref="LEC50:LED50"/>
    <mergeCell ref="LEE50:LEF50"/>
    <mergeCell ref="LEG50:LEH50"/>
    <mergeCell ref="LEI50:LEJ50"/>
    <mergeCell ref="LDQ50:LDR50"/>
    <mergeCell ref="LDS50:LDT50"/>
    <mergeCell ref="LDU50:LDV50"/>
    <mergeCell ref="LDW50:LDX50"/>
    <mergeCell ref="LDY50:LDZ50"/>
    <mergeCell ref="LIQ50:LIR50"/>
    <mergeCell ref="LIS50:LIT50"/>
    <mergeCell ref="LIU50:LIV50"/>
    <mergeCell ref="LIW50:LIX50"/>
    <mergeCell ref="LIY50:LIZ50"/>
    <mergeCell ref="LIG50:LIH50"/>
    <mergeCell ref="LII50:LIJ50"/>
    <mergeCell ref="LIK50:LIL50"/>
    <mergeCell ref="LIM50:LIN50"/>
    <mergeCell ref="LIO50:LIP50"/>
    <mergeCell ref="LHW50:LHX50"/>
    <mergeCell ref="LHY50:LHZ50"/>
    <mergeCell ref="LIA50:LIB50"/>
    <mergeCell ref="LIC50:LID50"/>
    <mergeCell ref="LIE50:LIF50"/>
    <mergeCell ref="LHM50:LHN50"/>
    <mergeCell ref="LHO50:LHP50"/>
    <mergeCell ref="LHQ50:LHR50"/>
    <mergeCell ref="LHS50:LHT50"/>
    <mergeCell ref="LHU50:LHV50"/>
    <mergeCell ref="LHC50:LHD50"/>
    <mergeCell ref="LHE50:LHF50"/>
    <mergeCell ref="LHG50:LHH50"/>
    <mergeCell ref="LHI50:LHJ50"/>
    <mergeCell ref="LHK50:LHL50"/>
    <mergeCell ref="LGS50:LGT50"/>
    <mergeCell ref="LGU50:LGV50"/>
    <mergeCell ref="LGW50:LGX50"/>
    <mergeCell ref="LGY50:LGZ50"/>
    <mergeCell ref="LHA50:LHB50"/>
    <mergeCell ref="LGI50:LGJ50"/>
    <mergeCell ref="LGK50:LGL50"/>
    <mergeCell ref="LGM50:LGN50"/>
    <mergeCell ref="LGO50:LGP50"/>
    <mergeCell ref="LGQ50:LGR50"/>
    <mergeCell ref="LLI50:LLJ50"/>
    <mergeCell ref="LLK50:LLL50"/>
    <mergeCell ref="LLM50:LLN50"/>
    <mergeCell ref="LLO50:LLP50"/>
    <mergeCell ref="LLQ50:LLR50"/>
    <mergeCell ref="LKY50:LKZ50"/>
    <mergeCell ref="LLA50:LLB50"/>
    <mergeCell ref="LLC50:LLD50"/>
    <mergeCell ref="LLE50:LLF50"/>
    <mergeCell ref="LLG50:LLH50"/>
    <mergeCell ref="LKO50:LKP50"/>
    <mergeCell ref="LKQ50:LKR50"/>
    <mergeCell ref="LKS50:LKT50"/>
    <mergeCell ref="LKU50:LKV50"/>
    <mergeCell ref="LKW50:LKX50"/>
    <mergeCell ref="LKE50:LKF50"/>
    <mergeCell ref="LKG50:LKH50"/>
    <mergeCell ref="LKI50:LKJ50"/>
    <mergeCell ref="LKK50:LKL50"/>
    <mergeCell ref="LKM50:LKN50"/>
    <mergeCell ref="LJU50:LJV50"/>
    <mergeCell ref="LJW50:LJX50"/>
    <mergeCell ref="LJY50:LJZ50"/>
    <mergeCell ref="LKA50:LKB50"/>
    <mergeCell ref="LKC50:LKD50"/>
    <mergeCell ref="LJK50:LJL50"/>
    <mergeCell ref="LJM50:LJN50"/>
    <mergeCell ref="LJO50:LJP50"/>
    <mergeCell ref="LJQ50:LJR50"/>
    <mergeCell ref="LJS50:LJT50"/>
    <mergeCell ref="LJA50:LJB50"/>
    <mergeCell ref="LJC50:LJD50"/>
    <mergeCell ref="LJE50:LJF50"/>
    <mergeCell ref="LJG50:LJH50"/>
    <mergeCell ref="LJI50:LJJ50"/>
    <mergeCell ref="LOA50:LOB50"/>
    <mergeCell ref="LOC50:LOD50"/>
    <mergeCell ref="LOE50:LOF50"/>
    <mergeCell ref="LOG50:LOH50"/>
    <mergeCell ref="LOI50:LOJ50"/>
    <mergeCell ref="LNQ50:LNR50"/>
    <mergeCell ref="LNS50:LNT50"/>
    <mergeCell ref="LNU50:LNV50"/>
    <mergeCell ref="LNW50:LNX50"/>
    <mergeCell ref="LNY50:LNZ50"/>
    <mergeCell ref="LNG50:LNH50"/>
    <mergeCell ref="LNI50:LNJ50"/>
    <mergeCell ref="LNK50:LNL50"/>
    <mergeCell ref="LNM50:LNN50"/>
    <mergeCell ref="LNO50:LNP50"/>
    <mergeCell ref="LMW50:LMX50"/>
    <mergeCell ref="LMY50:LMZ50"/>
    <mergeCell ref="LNA50:LNB50"/>
    <mergeCell ref="LNC50:LND50"/>
    <mergeCell ref="LNE50:LNF50"/>
    <mergeCell ref="LMM50:LMN50"/>
    <mergeCell ref="LMO50:LMP50"/>
    <mergeCell ref="LMQ50:LMR50"/>
    <mergeCell ref="LMS50:LMT50"/>
    <mergeCell ref="LMU50:LMV50"/>
    <mergeCell ref="LMC50:LMD50"/>
    <mergeCell ref="LME50:LMF50"/>
    <mergeCell ref="LMG50:LMH50"/>
    <mergeCell ref="LMI50:LMJ50"/>
    <mergeCell ref="LMK50:LML50"/>
    <mergeCell ref="LLS50:LLT50"/>
    <mergeCell ref="LLU50:LLV50"/>
    <mergeCell ref="LLW50:LLX50"/>
    <mergeCell ref="LLY50:LLZ50"/>
    <mergeCell ref="LMA50:LMB50"/>
    <mergeCell ref="LQS50:LQT50"/>
    <mergeCell ref="LQU50:LQV50"/>
    <mergeCell ref="LQW50:LQX50"/>
    <mergeCell ref="LQY50:LQZ50"/>
    <mergeCell ref="LRA50:LRB50"/>
    <mergeCell ref="LQI50:LQJ50"/>
    <mergeCell ref="LQK50:LQL50"/>
    <mergeCell ref="LQM50:LQN50"/>
    <mergeCell ref="LQO50:LQP50"/>
    <mergeCell ref="LQQ50:LQR50"/>
    <mergeCell ref="LPY50:LPZ50"/>
    <mergeCell ref="LQA50:LQB50"/>
    <mergeCell ref="LQC50:LQD50"/>
    <mergeCell ref="LQE50:LQF50"/>
    <mergeCell ref="LQG50:LQH50"/>
    <mergeCell ref="LPO50:LPP50"/>
    <mergeCell ref="LPQ50:LPR50"/>
    <mergeCell ref="LPS50:LPT50"/>
    <mergeCell ref="LPU50:LPV50"/>
    <mergeCell ref="LPW50:LPX50"/>
    <mergeCell ref="LPE50:LPF50"/>
    <mergeCell ref="LPG50:LPH50"/>
    <mergeCell ref="LPI50:LPJ50"/>
    <mergeCell ref="LPK50:LPL50"/>
    <mergeCell ref="LPM50:LPN50"/>
    <mergeCell ref="LOU50:LOV50"/>
    <mergeCell ref="LOW50:LOX50"/>
    <mergeCell ref="LOY50:LOZ50"/>
    <mergeCell ref="LPA50:LPB50"/>
    <mergeCell ref="LPC50:LPD50"/>
    <mergeCell ref="LOK50:LOL50"/>
    <mergeCell ref="LOM50:LON50"/>
    <mergeCell ref="LOO50:LOP50"/>
    <mergeCell ref="LOQ50:LOR50"/>
    <mergeCell ref="LOS50:LOT50"/>
    <mergeCell ref="LTK50:LTL50"/>
    <mergeCell ref="LTM50:LTN50"/>
    <mergeCell ref="LTO50:LTP50"/>
    <mergeCell ref="LTQ50:LTR50"/>
    <mergeCell ref="LTS50:LTT50"/>
    <mergeCell ref="LTA50:LTB50"/>
    <mergeCell ref="LTC50:LTD50"/>
    <mergeCell ref="LTE50:LTF50"/>
    <mergeCell ref="LTG50:LTH50"/>
    <mergeCell ref="LTI50:LTJ50"/>
    <mergeCell ref="LSQ50:LSR50"/>
    <mergeCell ref="LSS50:LST50"/>
    <mergeCell ref="LSU50:LSV50"/>
    <mergeCell ref="LSW50:LSX50"/>
    <mergeCell ref="LSY50:LSZ50"/>
    <mergeCell ref="LSG50:LSH50"/>
    <mergeCell ref="LSI50:LSJ50"/>
    <mergeCell ref="LSK50:LSL50"/>
    <mergeCell ref="LSM50:LSN50"/>
    <mergeCell ref="LSO50:LSP50"/>
    <mergeCell ref="LRW50:LRX50"/>
    <mergeCell ref="LRY50:LRZ50"/>
    <mergeCell ref="LSA50:LSB50"/>
    <mergeCell ref="LSC50:LSD50"/>
    <mergeCell ref="LSE50:LSF50"/>
    <mergeCell ref="LRM50:LRN50"/>
    <mergeCell ref="LRO50:LRP50"/>
    <mergeCell ref="LRQ50:LRR50"/>
    <mergeCell ref="LRS50:LRT50"/>
    <mergeCell ref="LRU50:LRV50"/>
    <mergeCell ref="LRC50:LRD50"/>
    <mergeCell ref="LRE50:LRF50"/>
    <mergeCell ref="LRG50:LRH50"/>
    <mergeCell ref="LRI50:LRJ50"/>
    <mergeCell ref="LRK50:LRL50"/>
    <mergeCell ref="LWC50:LWD50"/>
    <mergeCell ref="LWE50:LWF50"/>
    <mergeCell ref="LWG50:LWH50"/>
    <mergeCell ref="LWI50:LWJ50"/>
    <mergeCell ref="LWK50:LWL50"/>
    <mergeCell ref="LVS50:LVT50"/>
    <mergeCell ref="LVU50:LVV50"/>
    <mergeCell ref="LVW50:LVX50"/>
    <mergeCell ref="LVY50:LVZ50"/>
    <mergeCell ref="LWA50:LWB50"/>
    <mergeCell ref="LVI50:LVJ50"/>
    <mergeCell ref="LVK50:LVL50"/>
    <mergeCell ref="LVM50:LVN50"/>
    <mergeCell ref="LVO50:LVP50"/>
    <mergeCell ref="LVQ50:LVR50"/>
    <mergeCell ref="LUY50:LUZ50"/>
    <mergeCell ref="LVA50:LVB50"/>
    <mergeCell ref="LVC50:LVD50"/>
    <mergeCell ref="LVE50:LVF50"/>
    <mergeCell ref="LVG50:LVH50"/>
    <mergeCell ref="LUO50:LUP50"/>
    <mergeCell ref="LUQ50:LUR50"/>
    <mergeCell ref="LUS50:LUT50"/>
    <mergeCell ref="LUU50:LUV50"/>
    <mergeCell ref="LUW50:LUX50"/>
    <mergeCell ref="LUE50:LUF50"/>
    <mergeCell ref="LUG50:LUH50"/>
    <mergeCell ref="LUI50:LUJ50"/>
    <mergeCell ref="LUK50:LUL50"/>
    <mergeCell ref="LUM50:LUN50"/>
    <mergeCell ref="LTU50:LTV50"/>
    <mergeCell ref="LTW50:LTX50"/>
    <mergeCell ref="LTY50:LTZ50"/>
    <mergeCell ref="LUA50:LUB50"/>
    <mergeCell ref="LUC50:LUD50"/>
    <mergeCell ref="LYU50:LYV50"/>
    <mergeCell ref="LYW50:LYX50"/>
    <mergeCell ref="LYY50:LYZ50"/>
    <mergeCell ref="LZA50:LZB50"/>
    <mergeCell ref="LZC50:LZD50"/>
    <mergeCell ref="LYK50:LYL50"/>
    <mergeCell ref="LYM50:LYN50"/>
    <mergeCell ref="LYO50:LYP50"/>
    <mergeCell ref="LYQ50:LYR50"/>
    <mergeCell ref="LYS50:LYT50"/>
    <mergeCell ref="LYA50:LYB50"/>
    <mergeCell ref="LYC50:LYD50"/>
    <mergeCell ref="LYE50:LYF50"/>
    <mergeCell ref="LYG50:LYH50"/>
    <mergeCell ref="LYI50:LYJ50"/>
    <mergeCell ref="LXQ50:LXR50"/>
    <mergeCell ref="LXS50:LXT50"/>
    <mergeCell ref="LXU50:LXV50"/>
    <mergeCell ref="LXW50:LXX50"/>
    <mergeCell ref="LXY50:LXZ50"/>
    <mergeCell ref="LXG50:LXH50"/>
    <mergeCell ref="LXI50:LXJ50"/>
    <mergeCell ref="LXK50:LXL50"/>
    <mergeCell ref="LXM50:LXN50"/>
    <mergeCell ref="LXO50:LXP50"/>
    <mergeCell ref="LWW50:LWX50"/>
    <mergeCell ref="LWY50:LWZ50"/>
    <mergeCell ref="LXA50:LXB50"/>
    <mergeCell ref="LXC50:LXD50"/>
    <mergeCell ref="LXE50:LXF50"/>
    <mergeCell ref="LWM50:LWN50"/>
    <mergeCell ref="LWO50:LWP50"/>
    <mergeCell ref="LWQ50:LWR50"/>
    <mergeCell ref="LWS50:LWT50"/>
    <mergeCell ref="LWU50:LWV50"/>
    <mergeCell ref="MBM50:MBN50"/>
    <mergeCell ref="MBO50:MBP50"/>
    <mergeCell ref="MBQ50:MBR50"/>
    <mergeCell ref="MBS50:MBT50"/>
    <mergeCell ref="MBU50:MBV50"/>
    <mergeCell ref="MBC50:MBD50"/>
    <mergeCell ref="MBE50:MBF50"/>
    <mergeCell ref="MBG50:MBH50"/>
    <mergeCell ref="MBI50:MBJ50"/>
    <mergeCell ref="MBK50:MBL50"/>
    <mergeCell ref="MAS50:MAT50"/>
    <mergeCell ref="MAU50:MAV50"/>
    <mergeCell ref="MAW50:MAX50"/>
    <mergeCell ref="MAY50:MAZ50"/>
    <mergeCell ref="MBA50:MBB50"/>
    <mergeCell ref="MAI50:MAJ50"/>
    <mergeCell ref="MAK50:MAL50"/>
    <mergeCell ref="MAM50:MAN50"/>
    <mergeCell ref="MAO50:MAP50"/>
    <mergeCell ref="MAQ50:MAR50"/>
    <mergeCell ref="LZY50:LZZ50"/>
    <mergeCell ref="MAA50:MAB50"/>
    <mergeCell ref="MAC50:MAD50"/>
    <mergeCell ref="MAE50:MAF50"/>
    <mergeCell ref="MAG50:MAH50"/>
    <mergeCell ref="LZO50:LZP50"/>
    <mergeCell ref="LZQ50:LZR50"/>
    <mergeCell ref="LZS50:LZT50"/>
    <mergeCell ref="LZU50:LZV50"/>
    <mergeCell ref="LZW50:LZX50"/>
    <mergeCell ref="LZE50:LZF50"/>
    <mergeCell ref="LZG50:LZH50"/>
    <mergeCell ref="LZI50:LZJ50"/>
    <mergeCell ref="LZK50:LZL50"/>
    <mergeCell ref="LZM50:LZN50"/>
    <mergeCell ref="MEE50:MEF50"/>
    <mergeCell ref="MEG50:MEH50"/>
    <mergeCell ref="MEI50:MEJ50"/>
    <mergeCell ref="MEK50:MEL50"/>
    <mergeCell ref="MEM50:MEN50"/>
    <mergeCell ref="MDU50:MDV50"/>
    <mergeCell ref="MDW50:MDX50"/>
    <mergeCell ref="MDY50:MDZ50"/>
    <mergeCell ref="MEA50:MEB50"/>
    <mergeCell ref="MEC50:MED50"/>
    <mergeCell ref="MDK50:MDL50"/>
    <mergeCell ref="MDM50:MDN50"/>
    <mergeCell ref="MDO50:MDP50"/>
    <mergeCell ref="MDQ50:MDR50"/>
    <mergeCell ref="MDS50:MDT50"/>
    <mergeCell ref="MDA50:MDB50"/>
    <mergeCell ref="MDC50:MDD50"/>
    <mergeCell ref="MDE50:MDF50"/>
    <mergeCell ref="MDG50:MDH50"/>
    <mergeCell ref="MDI50:MDJ50"/>
    <mergeCell ref="MCQ50:MCR50"/>
    <mergeCell ref="MCS50:MCT50"/>
    <mergeCell ref="MCU50:MCV50"/>
    <mergeCell ref="MCW50:MCX50"/>
    <mergeCell ref="MCY50:MCZ50"/>
    <mergeCell ref="MCG50:MCH50"/>
    <mergeCell ref="MCI50:MCJ50"/>
    <mergeCell ref="MCK50:MCL50"/>
    <mergeCell ref="MCM50:MCN50"/>
    <mergeCell ref="MCO50:MCP50"/>
    <mergeCell ref="MBW50:MBX50"/>
    <mergeCell ref="MBY50:MBZ50"/>
    <mergeCell ref="MCA50:MCB50"/>
    <mergeCell ref="MCC50:MCD50"/>
    <mergeCell ref="MCE50:MCF50"/>
    <mergeCell ref="MGW50:MGX50"/>
    <mergeCell ref="MGY50:MGZ50"/>
    <mergeCell ref="MHA50:MHB50"/>
    <mergeCell ref="MHC50:MHD50"/>
    <mergeCell ref="MHE50:MHF50"/>
    <mergeCell ref="MGM50:MGN50"/>
    <mergeCell ref="MGO50:MGP50"/>
    <mergeCell ref="MGQ50:MGR50"/>
    <mergeCell ref="MGS50:MGT50"/>
    <mergeCell ref="MGU50:MGV50"/>
    <mergeCell ref="MGC50:MGD50"/>
    <mergeCell ref="MGE50:MGF50"/>
    <mergeCell ref="MGG50:MGH50"/>
    <mergeCell ref="MGI50:MGJ50"/>
    <mergeCell ref="MGK50:MGL50"/>
    <mergeCell ref="MFS50:MFT50"/>
    <mergeCell ref="MFU50:MFV50"/>
    <mergeCell ref="MFW50:MFX50"/>
    <mergeCell ref="MFY50:MFZ50"/>
    <mergeCell ref="MGA50:MGB50"/>
    <mergeCell ref="MFI50:MFJ50"/>
    <mergeCell ref="MFK50:MFL50"/>
    <mergeCell ref="MFM50:MFN50"/>
    <mergeCell ref="MFO50:MFP50"/>
    <mergeCell ref="MFQ50:MFR50"/>
    <mergeCell ref="MEY50:MEZ50"/>
    <mergeCell ref="MFA50:MFB50"/>
    <mergeCell ref="MFC50:MFD50"/>
    <mergeCell ref="MFE50:MFF50"/>
    <mergeCell ref="MFG50:MFH50"/>
    <mergeCell ref="MEO50:MEP50"/>
    <mergeCell ref="MEQ50:MER50"/>
    <mergeCell ref="MES50:MET50"/>
    <mergeCell ref="MEU50:MEV50"/>
    <mergeCell ref="MEW50:MEX50"/>
    <mergeCell ref="MJO50:MJP50"/>
    <mergeCell ref="MJQ50:MJR50"/>
    <mergeCell ref="MJS50:MJT50"/>
    <mergeCell ref="MJU50:MJV50"/>
    <mergeCell ref="MJW50:MJX50"/>
    <mergeCell ref="MJE50:MJF50"/>
    <mergeCell ref="MJG50:MJH50"/>
    <mergeCell ref="MJI50:MJJ50"/>
    <mergeCell ref="MJK50:MJL50"/>
    <mergeCell ref="MJM50:MJN50"/>
    <mergeCell ref="MIU50:MIV50"/>
    <mergeCell ref="MIW50:MIX50"/>
    <mergeCell ref="MIY50:MIZ50"/>
    <mergeCell ref="MJA50:MJB50"/>
    <mergeCell ref="MJC50:MJD50"/>
    <mergeCell ref="MIK50:MIL50"/>
    <mergeCell ref="MIM50:MIN50"/>
    <mergeCell ref="MIO50:MIP50"/>
    <mergeCell ref="MIQ50:MIR50"/>
    <mergeCell ref="MIS50:MIT50"/>
    <mergeCell ref="MIA50:MIB50"/>
    <mergeCell ref="MIC50:MID50"/>
    <mergeCell ref="MIE50:MIF50"/>
    <mergeCell ref="MIG50:MIH50"/>
    <mergeCell ref="MII50:MIJ50"/>
    <mergeCell ref="MHQ50:MHR50"/>
    <mergeCell ref="MHS50:MHT50"/>
    <mergeCell ref="MHU50:MHV50"/>
    <mergeCell ref="MHW50:MHX50"/>
    <mergeCell ref="MHY50:MHZ50"/>
    <mergeCell ref="MHG50:MHH50"/>
    <mergeCell ref="MHI50:MHJ50"/>
    <mergeCell ref="MHK50:MHL50"/>
    <mergeCell ref="MHM50:MHN50"/>
    <mergeCell ref="MHO50:MHP50"/>
    <mergeCell ref="MMG50:MMH50"/>
    <mergeCell ref="MMI50:MMJ50"/>
    <mergeCell ref="MMK50:MML50"/>
    <mergeCell ref="MMM50:MMN50"/>
    <mergeCell ref="MMO50:MMP50"/>
    <mergeCell ref="MLW50:MLX50"/>
    <mergeCell ref="MLY50:MLZ50"/>
    <mergeCell ref="MMA50:MMB50"/>
    <mergeCell ref="MMC50:MMD50"/>
    <mergeCell ref="MME50:MMF50"/>
    <mergeCell ref="MLM50:MLN50"/>
    <mergeCell ref="MLO50:MLP50"/>
    <mergeCell ref="MLQ50:MLR50"/>
    <mergeCell ref="MLS50:MLT50"/>
    <mergeCell ref="MLU50:MLV50"/>
    <mergeCell ref="MLC50:MLD50"/>
    <mergeCell ref="MLE50:MLF50"/>
    <mergeCell ref="MLG50:MLH50"/>
    <mergeCell ref="MLI50:MLJ50"/>
    <mergeCell ref="MLK50:MLL50"/>
    <mergeCell ref="MKS50:MKT50"/>
    <mergeCell ref="MKU50:MKV50"/>
    <mergeCell ref="MKW50:MKX50"/>
    <mergeCell ref="MKY50:MKZ50"/>
    <mergeCell ref="MLA50:MLB50"/>
    <mergeCell ref="MKI50:MKJ50"/>
    <mergeCell ref="MKK50:MKL50"/>
    <mergeCell ref="MKM50:MKN50"/>
    <mergeCell ref="MKO50:MKP50"/>
    <mergeCell ref="MKQ50:MKR50"/>
    <mergeCell ref="MJY50:MJZ50"/>
    <mergeCell ref="MKA50:MKB50"/>
    <mergeCell ref="MKC50:MKD50"/>
    <mergeCell ref="MKE50:MKF50"/>
    <mergeCell ref="MKG50:MKH50"/>
    <mergeCell ref="MOY50:MOZ50"/>
    <mergeCell ref="MPA50:MPB50"/>
    <mergeCell ref="MPC50:MPD50"/>
    <mergeCell ref="MPE50:MPF50"/>
    <mergeCell ref="MPG50:MPH50"/>
    <mergeCell ref="MOO50:MOP50"/>
    <mergeCell ref="MOQ50:MOR50"/>
    <mergeCell ref="MOS50:MOT50"/>
    <mergeCell ref="MOU50:MOV50"/>
    <mergeCell ref="MOW50:MOX50"/>
    <mergeCell ref="MOE50:MOF50"/>
    <mergeCell ref="MOG50:MOH50"/>
    <mergeCell ref="MOI50:MOJ50"/>
    <mergeCell ref="MOK50:MOL50"/>
    <mergeCell ref="MOM50:MON50"/>
    <mergeCell ref="MNU50:MNV50"/>
    <mergeCell ref="MNW50:MNX50"/>
    <mergeCell ref="MNY50:MNZ50"/>
    <mergeCell ref="MOA50:MOB50"/>
    <mergeCell ref="MOC50:MOD50"/>
    <mergeCell ref="MNK50:MNL50"/>
    <mergeCell ref="MNM50:MNN50"/>
    <mergeCell ref="MNO50:MNP50"/>
    <mergeCell ref="MNQ50:MNR50"/>
    <mergeCell ref="MNS50:MNT50"/>
    <mergeCell ref="MNA50:MNB50"/>
    <mergeCell ref="MNC50:MND50"/>
    <mergeCell ref="MNE50:MNF50"/>
    <mergeCell ref="MNG50:MNH50"/>
    <mergeCell ref="MNI50:MNJ50"/>
    <mergeCell ref="MMQ50:MMR50"/>
    <mergeCell ref="MMS50:MMT50"/>
    <mergeCell ref="MMU50:MMV50"/>
    <mergeCell ref="MMW50:MMX50"/>
    <mergeCell ref="MMY50:MMZ50"/>
    <mergeCell ref="MRQ50:MRR50"/>
    <mergeCell ref="MRS50:MRT50"/>
    <mergeCell ref="MRU50:MRV50"/>
    <mergeCell ref="MRW50:MRX50"/>
    <mergeCell ref="MRY50:MRZ50"/>
    <mergeCell ref="MRG50:MRH50"/>
    <mergeCell ref="MRI50:MRJ50"/>
    <mergeCell ref="MRK50:MRL50"/>
    <mergeCell ref="MRM50:MRN50"/>
    <mergeCell ref="MRO50:MRP50"/>
    <mergeCell ref="MQW50:MQX50"/>
    <mergeCell ref="MQY50:MQZ50"/>
    <mergeCell ref="MRA50:MRB50"/>
    <mergeCell ref="MRC50:MRD50"/>
    <mergeCell ref="MRE50:MRF50"/>
    <mergeCell ref="MQM50:MQN50"/>
    <mergeCell ref="MQO50:MQP50"/>
    <mergeCell ref="MQQ50:MQR50"/>
    <mergeCell ref="MQS50:MQT50"/>
    <mergeCell ref="MQU50:MQV50"/>
    <mergeCell ref="MQC50:MQD50"/>
    <mergeCell ref="MQE50:MQF50"/>
    <mergeCell ref="MQG50:MQH50"/>
    <mergeCell ref="MQI50:MQJ50"/>
    <mergeCell ref="MQK50:MQL50"/>
    <mergeCell ref="MPS50:MPT50"/>
    <mergeCell ref="MPU50:MPV50"/>
    <mergeCell ref="MPW50:MPX50"/>
    <mergeCell ref="MPY50:MPZ50"/>
    <mergeCell ref="MQA50:MQB50"/>
    <mergeCell ref="MPI50:MPJ50"/>
    <mergeCell ref="MPK50:MPL50"/>
    <mergeCell ref="MPM50:MPN50"/>
    <mergeCell ref="MPO50:MPP50"/>
    <mergeCell ref="MPQ50:MPR50"/>
    <mergeCell ref="MUI50:MUJ50"/>
    <mergeCell ref="MUK50:MUL50"/>
    <mergeCell ref="MUM50:MUN50"/>
    <mergeCell ref="MUO50:MUP50"/>
    <mergeCell ref="MUQ50:MUR50"/>
    <mergeCell ref="MTY50:MTZ50"/>
    <mergeCell ref="MUA50:MUB50"/>
    <mergeCell ref="MUC50:MUD50"/>
    <mergeCell ref="MUE50:MUF50"/>
    <mergeCell ref="MUG50:MUH50"/>
    <mergeCell ref="MTO50:MTP50"/>
    <mergeCell ref="MTQ50:MTR50"/>
    <mergeCell ref="MTS50:MTT50"/>
    <mergeCell ref="MTU50:MTV50"/>
    <mergeCell ref="MTW50:MTX50"/>
    <mergeCell ref="MTE50:MTF50"/>
    <mergeCell ref="MTG50:MTH50"/>
    <mergeCell ref="MTI50:MTJ50"/>
    <mergeCell ref="MTK50:MTL50"/>
    <mergeCell ref="MTM50:MTN50"/>
    <mergeCell ref="MSU50:MSV50"/>
    <mergeCell ref="MSW50:MSX50"/>
    <mergeCell ref="MSY50:MSZ50"/>
    <mergeCell ref="MTA50:MTB50"/>
    <mergeCell ref="MTC50:MTD50"/>
    <mergeCell ref="MSK50:MSL50"/>
    <mergeCell ref="MSM50:MSN50"/>
    <mergeCell ref="MSO50:MSP50"/>
    <mergeCell ref="MSQ50:MSR50"/>
    <mergeCell ref="MSS50:MST50"/>
    <mergeCell ref="MSA50:MSB50"/>
    <mergeCell ref="MSC50:MSD50"/>
    <mergeCell ref="MSE50:MSF50"/>
    <mergeCell ref="MSG50:MSH50"/>
    <mergeCell ref="MSI50:MSJ50"/>
    <mergeCell ref="MXA50:MXB50"/>
    <mergeCell ref="MXC50:MXD50"/>
    <mergeCell ref="MXE50:MXF50"/>
    <mergeCell ref="MXG50:MXH50"/>
    <mergeCell ref="MXI50:MXJ50"/>
    <mergeCell ref="MWQ50:MWR50"/>
    <mergeCell ref="MWS50:MWT50"/>
    <mergeCell ref="MWU50:MWV50"/>
    <mergeCell ref="MWW50:MWX50"/>
    <mergeCell ref="MWY50:MWZ50"/>
    <mergeCell ref="MWG50:MWH50"/>
    <mergeCell ref="MWI50:MWJ50"/>
    <mergeCell ref="MWK50:MWL50"/>
    <mergeCell ref="MWM50:MWN50"/>
    <mergeCell ref="MWO50:MWP50"/>
    <mergeCell ref="MVW50:MVX50"/>
    <mergeCell ref="MVY50:MVZ50"/>
    <mergeCell ref="MWA50:MWB50"/>
    <mergeCell ref="MWC50:MWD50"/>
    <mergeCell ref="MWE50:MWF50"/>
    <mergeCell ref="MVM50:MVN50"/>
    <mergeCell ref="MVO50:MVP50"/>
    <mergeCell ref="MVQ50:MVR50"/>
    <mergeCell ref="MVS50:MVT50"/>
    <mergeCell ref="MVU50:MVV50"/>
    <mergeCell ref="MVC50:MVD50"/>
    <mergeCell ref="MVE50:MVF50"/>
    <mergeCell ref="MVG50:MVH50"/>
    <mergeCell ref="MVI50:MVJ50"/>
    <mergeCell ref="MVK50:MVL50"/>
    <mergeCell ref="MUS50:MUT50"/>
    <mergeCell ref="MUU50:MUV50"/>
    <mergeCell ref="MUW50:MUX50"/>
    <mergeCell ref="MUY50:MUZ50"/>
    <mergeCell ref="MVA50:MVB50"/>
    <mergeCell ref="MZS50:MZT50"/>
    <mergeCell ref="MZU50:MZV50"/>
    <mergeCell ref="MZW50:MZX50"/>
    <mergeCell ref="MZY50:MZZ50"/>
    <mergeCell ref="NAA50:NAB50"/>
    <mergeCell ref="MZI50:MZJ50"/>
    <mergeCell ref="MZK50:MZL50"/>
    <mergeCell ref="MZM50:MZN50"/>
    <mergeCell ref="MZO50:MZP50"/>
    <mergeCell ref="MZQ50:MZR50"/>
    <mergeCell ref="MYY50:MYZ50"/>
    <mergeCell ref="MZA50:MZB50"/>
    <mergeCell ref="MZC50:MZD50"/>
    <mergeCell ref="MZE50:MZF50"/>
    <mergeCell ref="MZG50:MZH50"/>
    <mergeCell ref="MYO50:MYP50"/>
    <mergeCell ref="MYQ50:MYR50"/>
    <mergeCell ref="MYS50:MYT50"/>
    <mergeCell ref="MYU50:MYV50"/>
    <mergeCell ref="MYW50:MYX50"/>
    <mergeCell ref="MYE50:MYF50"/>
    <mergeCell ref="MYG50:MYH50"/>
    <mergeCell ref="MYI50:MYJ50"/>
    <mergeCell ref="MYK50:MYL50"/>
    <mergeCell ref="MYM50:MYN50"/>
    <mergeCell ref="MXU50:MXV50"/>
    <mergeCell ref="MXW50:MXX50"/>
    <mergeCell ref="MXY50:MXZ50"/>
    <mergeCell ref="MYA50:MYB50"/>
    <mergeCell ref="MYC50:MYD50"/>
    <mergeCell ref="MXK50:MXL50"/>
    <mergeCell ref="MXM50:MXN50"/>
    <mergeCell ref="MXO50:MXP50"/>
    <mergeCell ref="MXQ50:MXR50"/>
    <mergeCell ref="MXS50:MXT50"/>
    <mergeCell ref="NCK50:NCL50"/>
    <mergeCell ref="NCM50:NCN50"/>
    <mergeCell ref="NCO50:NCP50"/>
    <mergeCell ref="NCQ50:NCR50"/>
    <mergeCell ref="NCS50:NCT50"/>
    <mergeCell ref="NCA50:NCB50"/>
    <mergeCell ref="NCC50:NCD50"/>
    <mergeCell ref="NCE50:NCF50"/>
    <mergeCell ref="NCG50:NCH50"/>
    <mergeCell ref="NCI50:NCJ50"/>
    <mergeCell ref="NBQ50:NBR50"/>
    <mergeCell ref="NBS50:NBT50"/>
    <mergeCell ref="NBU50:NBV50"/>
    <mergeCell ref="NBW50:NBX50"/>
    <mergeCell ref="NBY50:NBZ50"/>
    <mergeCell ref="NBG50:NBH50"/>
    <mergeCell ref="NBI50:NBJ50"/>
    <mergeCell ref="NBK50:NBL50"/>
    <mergeCell ref="NBM50:NBN50"/>
    <mergeCell ref="NBO50:NBP50"/>
    <mergeCell ref="NAW50:NAX50"/>
    <mergeCell ref="NAY50:NAZ50"/>
    <mergeCell ref="NBA50:NBB50"/>
    <mergeCell ref="NBC50:NBD50"/>
    <mergeCell ref="NBE50:NBF50"/>
    <mergeCell ref="NAM50:NAN50"/>
    <mergeCell ref="NAO50:NAP50"/>
    <mergeCell ref="NAQ50:NAR50"/>
    <mergeCell ref="NAS50:NAT50"/>
    <mergeCell ref="NAU50:NAV50"/>
    <mergeCell ref="NAC50:NAD50"/>
    <mergeCell ref="NAE50:NAF50"/>
    <mergeCell ref="NAG50:NAH50"/>
    <mergeCell ref="NAI50:NAJ50"/>
    <mergeCell ref="NAK50:NAL50"/>
    <mergeCell ref="NFC50:NFD50"/>
    <mergeCell ref="NFE50:NFF50"/>
    <mergeCell ref="NFG50:NFH50"/>
    <mergeCell ref="NFI50:NFJ50"/>
    <mergeCell ref="NFK50:NFL50"/>
    <mergeCell ref="NES50:NET50"/>
    <mergeCell ref="NEU50:NEV50"/>
    <mergeCell ref="NEW50:NEX50"/>
    <mergeCell ref="NEY50:NEZ50"/>
    <mergeCell ref="NFA50:NFB50"/>
    <mergeCell ref="NEI50:NEJ50"/>
    <mergeCell ref="NEK50:NEL50"/>
    <mergeCell ref="NEM50:NEN50"/>
    <mergeCell ref="NEO50:NEP50"/>
    <mergeCell ref="NEQ50:NER50"/>
    <mergeCell ref="NDY50:NDZ50"/>
    <mergeCell ref="NEA50:NEB50"/>
    <mergeCell ref="NEC50:NED50"/>
    <mergeCell ref="NEE50:NEF50"/>
    <mergeCell ref="NEG50:NEH50"/>
    <mergeCell ref="NDO50:NDP50"/>
    <mergeCell ref="NDQ50:NDR50"/>
    <mergeCell ref="NDS50:NDT50"/>
    <mergeCell ref="NDU50:NDV50"/>
    <mergeCell ref="NDW50:NDX50"/>
    <mergeCell ref="NDE50:NDF50"/>
    <mergeCell ref="NDG50:NDH50"/>
    <mergeCell ref="NDI50:NDJ50"/>
    <mergeCell ref="NDK50:NDL50"/>
    <mergeCell ref="NDM50:NDN50"/>
    <mergeCell ref="NCU50:NCV50"/>
    <mergeCell ref="NCW50:NCX50"/>
    <mergeCell ref="NCY50:NCZ50"/>
    <mergeCell ref="NDA50:NDB50"/>
    <mergeCell ref="NDC50:NDD50"/>
    <mergeCell ref="NHU50:NHV50"/>
    <mergeCell ref="NHW50:NHX50"/>
    <mergeCell ref="NHY50:NHZ50"/>
    <mergeCell ref="NIA50:NIB50"/>
    <mergeCell ref="NIC50:NID50"/>
    <mergeCell ref="NHK50:NHL50"/>
    <mergeCell ref="NHM50:NHN50"/>
    <mergeCell ref="NHO50:NHP50"/>
    <mergeCell ref="NHQ50:NHR50"/>
    <mergeCell ref="NHS50:NHT50"/>
    <mergeCell ref="NHA50:NHB50"/>
    <mergeCell ref="NHC50:NHD50"/>
    <mergeCell ref="NHE50:NHF50"/>
    <mergeCell ref="NHG50:NHH50"/>
    <mergeCell ref="NHI50:NHJ50"/>
    <mergeCell ref="NGQ50:NGR50"/>
    <mergeCell ref="NGS50:NGT50"/>
    <mergeCell ref="NGU50:NGV50"/>
    <mergeCell ref="NGW50:NGX50"/>
    <mergeCell ref="NGY50:NGZ50"/>
    <mergeCell ref="NGG50:NGH50"/>
    <mergeCell ref="NGI50:NGJ50"/>
    <mergeCell ref="NGK50:NGL50"/>
    <mergeCell ref="NGM50:NGN50"/>
    <mergeCell ref="NGO50:NGP50"/>
    <mergeCell ref="NFW50:NFX50"/>
    <mergeCell ref="NFY50:NFZ50"/>
    <mergeCell ref="NGA50:NGB50"/>
    <mergeCell ref="NGC50:NGD50"/>
    <mergeCell ref="NGE50:NGF50"/>
    <mergeCell ref="NFM50:NFN50"/>
    <mergeCell ref="NFO50:NFP50"/>
    <mergeCell ref="NFQ50:NFR50"/>
    <mergeCell ref="NFS50:NFT50"/>
    <mergeCell ref="NFU50:NFV50"/>
    <mergeCell ref="NKM50:NKN50"/>
    <mergeCell ref="NKO50:NKP50"/>
    <mergeCell ref="NKQ50:NKR50"/>
    <mergeCell ref="NKS50:NKT50"/>
    <mergeCell ref="NKU50:NKV50"/>
    <mergeCell ref="NKC50:NKD50"/>
    <mergeCell ref="NKE50:NKF50"/>
    <mergeCell ref="NKG50:NKH50"/>
    <mergeCell ref="NKI50:NKJ50"/>
    <mergeCell ref="NKK50:NKL50"/>
    <mergeCell ref="NJS50:NJT50"/>
    <mergeCell ref="NJU50:NJV50"/>
    <mergeCell ref="NJW50:NJX50"/>
    <mergeCell ref="NJY50:NJZ50"/>
    <mergeCell ref="NKA50:NKB50"/>
    <mergeCell ref="NJI50:NJJ50"/>
    <mergeCell ref="NJK50:NJL50"/>
    <mergeCell ref="NJM50:NJN50"/>
    <mergeCell ref="NJO50:NJP50"/>
    <mergeCell ref="NJQ50:NJR50"/>
    <mergeCell ref="NIY50:NIZ50"/>
    <mergeCell ref="NJA50:NJB50"/>
    <mergeCell ref="NJC50:NJD50"/>
    <mergeCell ref="NJE50:NJF50"/>
    <mergeCell ref="NJG50:NJH50"/>
    <mergeCell ref="NIO50:NIP50"/>
    <mergeCell ref="NIQ50:NIR50"/>
    <mergeCell ref="NIS50:NIT50"/>
    <mergeCell ref="NIU50:NIV50"/>
    <mergeCell ref="NIW50:NIX50"/>
    <mergeCell ref="NIE50:NIF50"/>
    <mergeCell ref="NIG50:NIH50"/>
    <mergeCell ref="NII50:NIJ50"/>
    <mergeCell ref="NIK50:NIL50"/>
    <mergeCell ref="NIM50:NIN50"/>
    <mergeCell ref="NNE50:NNF50"/>
    <mergeCell ref="NNG50:NNH50"/>
    <mergeCell ref="NNI50:NNJ50"/>
    <mergeCell ref="NNK50:NNL50"/>
    <mergeCell ref="NNM50:NNN50"/>
    <mergeCell ref="NMU50:NMV50"/>
    <mergeCell ref="NMW50:NMX50"/>
    <mergeCell ref="NMY50:NMZ50"/>
    <mergeCell ref="NNA50:NNB50"/>
    <mergeCell ref="NNC50:NND50"/>
    <mergeCell ref="NMK50:NML50"/>
    <mergeCell ref="NMM50:NMN50"/>
    <mergeCell ref="NMO50:NMP50"/>
    <mergeCell ref="NMQ50:NMR50"/>
    <mergeCell ref="NMS50:NMT50"/>
    <mergeCell ref="NMA50:NMB50"/>
    <mergeCell ref="NMC50:NMD50"/>
    <mergeCell ref="NME50:NMF50"/>
    <mergeCell ref="NMG50:NMH50"/>
    <mergeCell ref="NMI50:NMJ50"/>
    <mergeCell ref="NLQ50:NLR50"/>
    <mergeCell ref="NLS50:NLT50"/>
    <mergeCell ref="NLU50:NLV50"/>
    <mergeCell ref="NLW50:NLX50"/>
    <mergeCell ref="NLY50:NLZ50"/>
    <mergeCell ref="NLG50:NLH50"/>
    <mergeCell ref="NLI50:NLJ50"/>
    <mergeCell ref="NLK50:NLL50"/>
    <mergeCell ref="NLM50:NLN50"/>
    <mergeCell ref="NLO50:NLP50"/>
    <mergeCell ref="NKW50:NKX50"/>
    <mergeCell ref="NKY50:NKZ50"/>
    <mergeCell ref="NLA50:NLB50"/>
    <mergeCell ref="NLC50:NLD50"/>
    <mergeCell ref="NLE50:NLF50"/>
    <mergeCell ref="NPW50:NPX50"/>
    <mergeCell ref="NPY50:NPZ50"/>
    <mergeCell ref="NQA50:NQB50"/>
    <mergeCell ref="NQC50:NQD50"/>
    <mergeCell ref="NQE50:NQF50"/>
    <mergeCell ref="NPM50:NPN50"/>
    <mergeCell ref="NPO50:NPP50"/>
    <mergeCell ref="NPQ50:NPR50"/>
    <mergeCell ref="NPS50:NPT50"/>
    <mergeCell ref="NPU50:NPV50"/>
    <mergeCell ref="NPC50:NPD50"/>
    <mergeCell ref="NPE50:NPF50"/>
    <mergeCell ref="NPG50:NPH50"/>
    <mergeCell ref="NPI50:NPJ50"/>
    <mergeCell ref="NPK50:NPL50"/>
    <mergeCell ref="NOS50:NOT50"/>
    <mergeCell ref="NOU50:NOV50"/>
    <mergeCell ref="NOW50:NOX50"/>
    <mergeCell ref="NOY50:NOZ50"/>
    <mergeCell ref="NPA50:NPB50"/>
    <mergeCell ref="NOI50:NOJ50"/>
    <mergeCell ref="NOK50:NOL50"/>
    <mergeCell ref="NOM50:NON50"/>
    <mergeCell ref="NOO50:NOP50"/>
    <mergeCell ref="NOQ50:NOR50"/>
    <mergeCell ref="NNY50:NNZ50"/>
    <mergeCell ref="NOA50:NOB50"/>
    <mergeCell ref="NOC50:NOD50"/>
    <mergeCell ref="NOE50:NOF50"/>
    <mergeCell ref="NOG50:NOH50"/>
    <mergeCell ref="NNO50:NNP50"/>
    <mergeCell ref="NNQ50:NNR50"/>
    <mergeCell ref="NNS50:NNT50"/>
    <mergeCell ref="NNU50:NNV50"/>
    <mergeCell ref="NNW50:NNX50"/>
    <mergeCell ref="NSO50:NSP50"/>
    <mergeCell ref="NSQ50:NSR50"/>
    <mergeCell ref="NSS50:NST50"/>
    <mergeCell ref="NSU50:NSV50"/>
    <mergeCell ref="NSW50:NSX50"/>
    <mergeCell ref="NSE50:NSF50"/>
    <mergeCell ref="NSG50:NSH50"/>
    <mergeCell ref="NSI50:NSJ50"/>
    <mergeCell ref="NSK50:NSL50"/>
    <mergeCell ref="NSM50:NSN50"/>
    <mergeCell ref="NRU50:NRV50"/>
    <mergeCell ref="NRW50:NRX50"/>
    <mergeCell ref="NRY50:NRZ50"/>
    <mergeCell ref="NSA50:NSB50"/>
    <mergeCell ref="NSC50:NSD50"/>
    <mergeCell ref="NRK50:NRL50"/>
    <mergeCell ref="NRM50:NRN50"/>
    <mergeCell ref="NRO50:NRP50"/>
    <mergeCell ref="NRQ50:NRR50"/>
    <mergeCell ref="NRS50:NRT50"/>
    <mergeCell ref="NRA50:NRB50"/>
    <mergeCell ref="NRC50:NRD50"/>
    <mergeCell ref="NRE50:NRF50"/>
    <mergeCell ref="NRG50:NRH50"/>
    <mergeCell ref="NRI50:NRJ50"/>
    <mergeCell ref="NQQ50:NQR50"/>
    <mergeCell ref="NQS50:NQT50"/>
    <mergeCell ref="NQU50:NQV50"/>
    <mergeCell ref="NQW50:NQX50"/>
    <mergeCell ref="NQY50:NQZ50"/>
    <mergeCell ref="NQG50:NQH50"/>
    <mergeCell ref="NQI50:NQJ50"/>
    <mergeCell ref="NQK50:NQL50"/>
    <mergeCell ref="NQM50:NQN50"/>
    <mergeCell ref="NQO50:NQP50"/>
    <mergeCell ref="NVG50:NVH50"/>
    <mergeCell ref="NVI50:NVJ50"/>
    <mergeCell ref="NVK50:NVL50"/>
    <mergeCell ref="NVM50:NVN50"/>
    <mergeCell ref="NVO50:NVP50"/>
    <mergeCell ref="NUW50:NUX50"/>
    <mergeCell ref="NUY50:NUZ50"/>
    <mergeCell ref="NVA50:NVB50"/>
    <mergeCell ref="NVC50:NVD50"/>
    <mergeCell ref="NVE50:NVF50"/>
    <mergeCell ref="NUM50:NUN50"/>
    <mergeCell ref="NUO50:NUP50"/>
    <mergeCell ref="NUQ50:NUR50"/>
    <mergeCell ref="NUS50:NUT50"/>
    <mergeCell ref="NUU50:NUV50"/>
    <mergeCell ref="NUC50:NUD50"/>
    <mergeCell ref="NUE50:NUF50"/>
    <mergeCell ref="NUG50:NUH50"/>
    <mergeCell ref="NUI50:NUJ50"/>
    <mergeCell ref="NUK50:NUL50"/>
    <mergeCell ref="NTS50:NTT50"/>
    <mergeCell ref="NTU50:NTV50"/>
    <mergeCell ref="NTW50:NTX50"/>
    <mergeCell ref="NTY50:NTZ50"/>
    <mergeCell ref="NUA50:NUB50"/>
    <mergeCell ref="NTI50:NTJ50"/>
    <mergeCell ref="NTK50:NTL50"/>
    <mergeCell ref="NTM50:NTN50"/>
    <mergeCell ref="NTO50:NTP50"/>
    <mergeCell ref="NTQ50:NTR50"/>
    <mergeCell ref="NSY50:NSZ50"/>
    <mergeCell ref="NTA50:NTB50"/>
    <mergeCell ref="NTC50:NTD50"/>
    <mergeCell ref="NTE50:NTF50"/>
    <mergeCell ref="NTG50:NTH50"/>
    <mergeCell ref="NXY50:NXZ50"/>
    <mergeCell ref="NYA50:NYB50"/>
    <mergeCell ref="NYC50:NYD50"/>
    <mergeCell ref="NYE50:NYF50"/>
    <mergeCell ref="NYG50:NYH50"/>
    <mergeCell ref="NXO50:NXP50"/>
    <mergeCell ref="NXQ50:NXR50"/>
    <mergeCell ref="NXS50:NXT50"/>
    <mergeCell ref="NXU50:NXV50"/>
    <mergeCell ref="NXW50:NXX50"/>
    <mergeCell ref="NXE50:NXF50"/>
    <mergeCell ref="NXG50:NXH50"/>
    <mergeCell ref="NXI50:NXJ50"/>
    <mergeCell ref="NXK50:NXL50"/>
    <mergeCell ref="NXM50:NXN50"/>
    <mergeCell ref="NWU50:NWV50"/>
    <mergeCell ref="NWW50:NWX50"/>
    <mergeCell ref="NWY50:NWZ50"/>
    <mergeCell ref="NXA50:NXB50"/>
    <mergeCell ref="NXC50:NXD50"/>
    <mergeCell ref="NWK50:NWL50"/>
    <mergeCell ref="NWM50:NWN50"/>
    <mergeCell ref="NWO50:NWP50"/>
    <mergeCell ref="NWQ50:NWR50"/>
    <mergeCell ref="NWS50:NWT50"/>
    <mergeCell ref="NWA50:NWB50"/>
    <mergeCell ref="NWC50:NWD50"/>
    <mergeCell ref="NWE50:NWF50"/>
    <mergeCell ref="NWG50:NWH50"/>
    <mergeCell ref="NWI50:NWJ50"/>
    <mergeCell ref="NVQ50:NVR50"/>
    <mergeCell ref="NVS50:NVT50"/>
    <mergeCell ref="NVU50:NVV50"/>
    <mergeCell ref="NVW50:NVX50"/>
    <mergeCell ref="NVY50:NVZ50"/>
    <mergeCell ref="OAQ50:OAR50"/>
    <mergeCell ref="OAS50:OAT50"/>
    <mergeCell ref="OAU50:OAV50"/>
    <mergeCell ref="OAW50:OAX50"/>
    <mergeCell ref="OAY50:OAZ50"/>
    <mergeCell ref="OAG50:OAH50"/>
    <mergeCell ref="OAI50:OAJ50"/>
    <mergeCell ref="OAK50:OAL50"/>
    <mergeCell ref="OAM50:OAN50"/>
    <mergeCell ref="OAO50:OAP50"/>
    <mergeCell ref="NZW50:NZX50"/>
    <mergeCell ref="NZY50:NZZ50"/>
    <mergeCell ref="OAA50:OAB50"/>
    <mergeCell ref="OAC50:OAD50"/>
    <mergeCell ref="OAE50:OAF50"/>
    <mergeCell ref="NZM50:NZN50"/>
    <mergeCell ref="NZO50:NZP50"/>
    <mergeCell ref="NZQ50:NZR50"/>
    <mergeCell ref="NZS50:NZT50"/>
    <mergeCell ref="NZU50:NZV50"/>
    <mergeCell ref="NZC50:NZD50"/>
    <mergeCell ref="NZE50:NZF50"/>
    <mergeCell ref="NZG50:NZH50"/>
    <mergeCell ref="NZI50:NZJ50"/>
    <mergeCell ref="NZK50:NZL50"/>
    <mergeCell ref="NYS50:NYT50"/>
    <mergeCell ref="NYU50:NYV50"/>
    <mergeCell ref="NYW50:NYX50"/>
    <mergeCell ref="NYY50:NYZ50"/>
    <mergeCell ref="NZA50:NZB50"/>
    <mergeCell ref="NYI50:NYJ50"/>
    <mergeCell ref="NYK50:NYL50"/>
    <mergeCell ref="NYM50:NYN50"/>
    <mergeCell ref="NYO50:NYP50"/>
    <mergeCell ref="NYQ50:NYR50"/>
    <mergeCell ref="ODI50:ODJ50"/>
    <mergeCell ref="ODK50:ODL50"/>
    <mergeCell ref="ODM50:ODN50"/>
    <mergeCell ref="ODO50:ODP50"/>
    <mergeCell ref="ODQ50:ODR50"/>
    <mergeCell ref="OCY50:OCZ50"/>
    <mergeCell ref="ODA50:ODB50"/>
    <mergeCell ref="ODC50:ODD50"/>
    <mergeCell ref="ODE50:ODF50"/>
    <mergeCell ref="ODG50:ODH50"/>
    <mergeCell ref="OCO50:OCP50"/>
    <mergeCell ref="OCQ50:OCR50"/>
    <mergeCell ref="OCS50:OCT50"/>
    <mergeCell ref="OCU50:OCV50"/>
    <mergeCell ref="OCW50:OCX50"/>
    <mergeCell ref="OCE50:OCF50"/>
    <mergeCell ref="OCG50:OCH50"/>
    <mergeCell ref="OCI50:OCJ50"/>
    <mergeCell ref="OCK50:OCL50"/>
    <mergeCell ref="OCM50:OCN50"/>
    <mergeCell ref="OBU50:OBV50"/>
    <mergeCell ref="OBW50:OBX50"/>
    <mergeCell ref="OBY50:OBZ50"/>
    <mergeCell ref="OCA50:OCB50"/>
    <mergeCell ref="OCC50:OCD50"/>
    <mergeCell ref="OBK50:OBL50"/>
    <mergeCell ref="OBM50:OBN50"/>
    <mergeCell ref="OBO50:OBP50"/>
    <mergeCell ref="OBQ50:OBR50"/>
    <mergeCell ref="OBS50:OBT50"/>
    <mergeCell ref="OBA50:OBB50"/>
    <mergeCell ref="OBC50:OBD50"/>
    <mergeCell ref="OBE50:OBF50"/>
    <mergeCell ref="OBG50:OBH50"/>
    <mergeCell ref="OBI50:OBJ50"/>
    <mergeCell ref="OGA50:OGB50"/>
    <mergeCell ref="OGC50:OGD50"/>
    <mergeCell ref="OGE50:OGF50"/>
    <mergeCell ref="OGG50:OGH50"/>
    <mergeCell ref="OGI50:OGJ50"/>
    <mergeCell ref="OFQ50:OFR50"/>
    <mergeCell ref="OFS50:OFT50"/>
    <mergeCell ref="OFU50:OFV50"/>
    <mergeCell ref="OFW50:OFX50"/>
    <mergeCell ref="OFY50:OFZ50"/>
    <mergeCell ref="OFG50:OFH50"/>
    <mergeCell ref="OFI50:OFJ50"/>
    <mergeCell ref="OFK50:OFL50"/>
    <mergeCell ref="OFM50:OFN50"/>
    <mergeCell ref="OFO50:OFP50"/>
    <mergeCell ref="OEW50:OEX50"/>
    <mergeCell ref="OEY50:OEZ50"/>
    <mergeCell ref="OFA50:OFB50"/>
    <mergeCell ref="OFC50:OFD50"/>
    <mergeCell ref="OFE50:OFF50"/>
    <mergeCell ref="OEM50:OEN50"/>
    <mergeCell ref="OEO50:OEP50"/>
    <mergeCell ref="OEQ50:OER50"/>
    <mergeCell ref="OES50:OET50"/>
    <mergeCell ref="OEU50:OEV50"/>
    <mergeCell ref="OEC50:OED50"/>
    <mergeCell ref="OEE50:OEF50"/>
    <mergeCell ref="OEG50:OEH50"/>
    <mergeCell ref="OEI50:OEJ50"/>
    <mergeCell ref="OEK50:OEL50"/>
    <mergeCell ref="ODS50:ODT50"/>
    <mergeCell ref="ODU50:ODV50"/>
    <mergeCell ref="ODW50:ODX50"/>
    <mergeCell ref="ODY50:ODZ50"/>
    <mergeCell ref="OEA50:OEB50"/>
    <mergeCell ref="OIS50:OIT50"/>
    <mergeCell ref="OIU50:OIV50"/>
    <mergeCell ref="OIW50:OIX50"/>
    <mergeCell ref="OIY50:OIZ50"/>
    <mergeCell ref="OJA50:OJB50"/>
    <mergeCell ref="OII50:OIJ50"/>
    <mergeCell ref="OIK50:OIL50"/>
    <mergeCell ref="OIM50:OIN50"/>
    <mergeCell ref="OIO50:OIP50"/>
    <mergeCell ref="OIQ50:OIR50"/>
    <mergeCell ref="OHY50:OHZ50"/>
    <mergeCell ref="OIA50:OIB50"/>
    <mergeCell ref="OIC50:OID50"/>
    <mergeCell ref="OIE50:OIF50"/>
    <mergeCell ref="OIG50:OIH50"/>
    <mergeCell ref="OHO50:OHP50"/>
    <mergeCell ref="OHQ50:OHR50"/>
    <mergeCell ref="OHS50:OHT50"/>
    <mergeCell ref="OHU50:OHV50"/>
    <mergeCell ref="OHW50:OHX50"/>
    <mergeCell ref="OHE50:OHF50"/>
    <mergeCell ref="OHG50:OHH50"/>
    <mergeCell ref="OHI50:OHJ50"/>
    <mergeCell ref="OHK50:OHL50"/>
    <mergeCell ref="OHM50:OHN50"/>
    <mergeCell ref="OGU50:OGV50"/>
    <mergeCell ref="OGW50:OGX50"/>
    <mergeCell ref="OGY50:OGZ50"/>
    <mergeCell ref="OHA50:OHB50"/>
    <mergeCell ref="OHC50:OHD50"/>
    <mergeCell ref="OGK50:OGL50"/>
    <mergeCell ref="OGM50:OGN50"/>
    <mergeCell ref="OGO50:OGP50"/>
    <mergeCell ref="OGQ50:OGR50"/>
    <mergeCell ref="OGS50:OGT50"/>
    <mergeCell ref="OLK50:OLL50"/>
    <mergeCell ref="OLM50:OLN50"/>
    <mergeCell ref="OLO50:OLP50"/>
    <mergeCell ref="OLQ50:OLR50"/>
    <mergeCell ref="OLS50:OLT50"/>
    <mergeCell ref="OLA50:OLB50"/>
    <mergeCell ref="OLC50:OLD50"/>
    <mergeCell ref="OLE50:OLF50"/>
    <mergeCell ref="OLG50:OLH50"/>
    <mergeCell ref="OLI50:OLJ50"/>
    <mergeCell ref="OKQ50:OKR50"/>
    <mergeCell ref="OKS50:OKT50"/>
    <mergeCell ref="OKU50:OKV50"/>
    <mergeCell ref="OKW50:OKX50"/>
    <mergeCell ref="OKY50:OKZ50"/>
    <mergeCell ref="OKG50:OKH50"/>
    <mergeCell ref="OKI50:OKJ50"/>
    <mergeCell ref="OKK50:OKL50"/>
    <mergeCell ref="OKM50:OKN50"/>
    <mergeCell ref="OKO50:OKP50"/>
    <mergeCell ref="OJW50:OJX50"/>
    <mergeCell ref="OJY50:OJZ50"/>
    <mergeCell ref="OKA50:OKB50"/>
    <mergeCell ref="OKC50:OKD50"/>
    <mergeCell ref="OKE50:OKF50"/>
    <mergeCell ref="OJM50:OJN50"/>
    <mergeCell ref="OJO50:OJP50"/>
    <mergeCell ref="OJQ50:OJR50"/>
    <mergeCell ref="OJS50:OJT50"/>
    <mergeCell ref="OJU50:OJV50"/>
    <mergeCell ref="OJC50:OJD50"/>
    <mergeCell ref="OJE50:OJF50"/>
    <mergeCell ref="OJG50:OJH50"/>
    <mergeCell ref="OJI50:OJJ50"/>
    <mergeCell ref="OJK50:OJL50"/>
    <mergeCell ref="OOC50:OOD50"/>
    <mergeCell ref="OOE50:OOF50"/>
    <mergeCell ref="OOG50:OOH50"/>
    <mergeCell ref="OOI50:OOJ50"/>
    <mergeCell ref="OOK50:OOL50"/>
    <mergeCell ref="ONS50:ONT50"/>
    <mergeCell ref="ONU50:ONV50"/>
    <mergeCell ref="ONW50:ONX50"/>
    <mergeCell ref="ONY50:ONZ50"/>
    <mergeCell ref="OOA50:OOB50"/>
    <mergeCell ref="ONI50:ONJ50"/>
    <mergeCell ref="ONK50:ONL50"/>
    <mergeCell ref="ONM50:ONN50"/>
    <mergeCell ref="ONO50:ONP50"/>
    <mergeCell ref="ONQ50:ONR50"/>
    <mergeCell ref="OMY50:OMZ50"/>
    <mergeCell ref="ONA50:ONB50"/>
    <mergeCell ref="ONC50:OND50"/>
    <mergeCell ref="ONE50:ONF50"/>
    <mergeCell ref="ONG50:ONH50"/>
    <mergeCell ref="OMO50:OMP50"/>
    <mergeCell ref="OMQ50:OMR50"/>
    <mergeCell ref="OMS50:OMT50"/>
    <mergeCell ref="OMU50:OMV50"/>
    <mergeCell ref="OMW50:OMX50"/>
    <mergeCell ref="OME50:OMF50"/>
    <mergeCell ref="OMG50:OMH50"/>
    <mergeCell ref="OMI50:OMJ50"/>
    <mergeCell ref="OMK50:OML50"/>
    <mergeCell ref="OMM50:OMN50"/>
    <mergeCell ref="OLU50:OLV50"/>
    <mergeCell ref="OLW50:OLX50"/>
    <mergeCell ref="OLY50:OLZ50"/>
    <mergeCell ref="OMA50:OMB50"/>
    <mergeCell ref="OMC50:OMD50"/>
    <mergeCell ref="OQU50:OQV50"/>
    <mergeCell ref="OQW50:OQX50"/>
    <mergeCell ref="OQY50:OQZ50"/>
    <mergeCell ref="ORA50:ORB50"/>
    <mergeCell ref="ORC50:ORD50"/>
    <mergeCell ref="OQK50:OQL50"/>
    <mergeCell ref="OQM50:OQN50"/>
    <mergeCell ref="OQO50:OQP50"/>
    <mergeCell ref="OQQ50:OQR50"/>
    <mergeCell ref="OQS50:OQT50"/>
    <mergeCell ref="OQA50:OQB50"/>
    <mergeCell ref="OQC50:OQD50"/>
    <mergeCell ref="OQE50:OQF50"/>
    <mergeCell ref="OQG50:OQH50"/>
    <mergeCell ref="OQI50:OQJ50"/>
    <mergeCell ref="OPQ50:OPR50"/>
    <mergeCell ref="OPS50:OPT50"/>
    <mergeCell ref="OPU50:OPV50"/>
    <mergeCell ref="OPW50:OPX50"/>
    <mergeCell ref="OPY50:OPZ50"/>
    <mergeCell ref="OPG50:OPH50"/>
    <mergeCell ref="OPI50:OPJ50"/>
    <mergeCell ref="OPK50:OPL50"/>
    <mergeCell ref="OPM50:OPN50"/>
    <mergeCell ref="OPO50:OPP50"/>
    <mergeCell ref="OOW50:OOX50"/>
    <mergeCell ref="OOY50:OOZ50"/>
    <mergeCell ref="OPA50:OPB50"/>
    <mergeCell ref="OPC50:OPD50"/>
    <mergeCell ref="OPE50:OPF50"/>
    <mergeCell ref="OOM50:OON50"/>
    <mergeCell ref="OOO50:OOP50"/>
    <mergeCell ref="OOQ50:OOR50"/>
    <mergeCell ref="OOS50:OOT50"/>
    <mergeCell ref="OOU50:OOV50"/>
    <mergeCell ref="OTM50:OTN50"/>
    <mergeCell ref="OTO50:OTP50"/>
    <mergeCell ref="OTQ50:OTR50"/>
    <mergeCell ref="OTS50:OTT50"/>
    <mergeCell ref="OTU50:OTV50"/>
    <mergeCell ref="OTC50:OTD50"/>
    <mergeCell ref="OTE50:OTF50"/>
    <mergeCell ref="OTG50:OTH50"/>
    <mergeCell ref="OTI50:OTJ50"/>
    <mergeCell ref="OTK50:OTL50"/>
    <mergeCell ref="OSS50:OST50"/>
    <mergeCell ref="OSU50:OSV50"/>
    <mergeCell ref="OSW50:OSX50"/>
    <mergeCell ref="OSY50:OSZ50"/>
    <mergeCell ref="OTA50:OTB50"/>
    <mergeCell ref="OSI50:OSJ50"/>
    <mergeCell ref="OSK50:OSL50"/>
    <mergeCell ref="OSM50:OSN50"/>
    <mergeCell ref="OSO50:OSP50"/>
    <mergeCell ref="OSQ50:OSR50"/>
    <mergeCell ref="ORY50:ORZ50"/>
    <mergeCell ref="OSA50:OSB50"/>
    <mergeCell ref="OSC50:OSD50"/>
    <mergeCell ref="OSE50:OSF50"/>
    <mergeCell ref="OSG50:OSH50"/>
    <mergeCell ref="ORO50:ORP50"/>
    <mergeCell ref="ORQ50:ORR50"/>
    <mergeCell ref="ORS50:ORT50"/>
    <mergeCell ref="ORU50:ORV50"/>
    <mergeCell ref="ORW50:ORX50"/>
    <mergeCell ref="ORE50:ORF50"/>
    <mergeCell ref="ORG50:ORH50"/>
    <mergeCell ref="ORI50:ORJ50"/>
    <mergeCell ref="ORK50:ORL50"/>
    <mergeCell ref="ORM50:ORN50"/>
    <mergeCell ref="OWE50:OWF50"/>
    <mergeCell ref="OWG50:OWH50"/>
    <mergeCell ref="OWI50:OWJ50"/>
    <mergeCell ref="OWK50:OWL50"/>
    <mergeCell ref="OWM50:OWN50"/>
    <mergeCell ref="OVU50:OVV50"/>
    <mergeCell ref="OVW50:OVX50"/>
    <mergeCell ref="OVY50:OVZ50"/>
    <mergeCell ref="OWA50:OWB50"/>
    <mergeCell ref="OWC50:OWD50"/>
    <mergeCell ref="OVK50:OVL50"/>
    <mergeCell ref="OVM50:OVN50"/>
    <mergeCell ref="OVO50:OVP50"/>
    <mergeCell ref="OVQ50:OVR50"/>
    <mergeCell ref="OVS50:OVT50"/>
    <mergeCell ref="OVA50:OVB50"/>
    <mergeCell ref="OVC50:OVD50"/>
    <mergeCell ref="OVE50:OVF50"/>
    <mergeCell ref="OVG50:OVH50"/>
    <mergeCell ref="OVI50:OVJ50"/>
    <mergeCell ref="OUQ50:OUR50"/>
    <mergeCell ref="OUS50:OUT50"/>
    <mergeCell ref="OUU50:OUV50"/>
    <mergeCell ref="OUW50:OUX50"/>
    <mergeCell ref="OUY50:OUZ50"/>
    <mergeCell ref="OUG50:OUH50"/>
    <mergeCell ref="OUI50:OUJ50"/>
    <mergeCell ref="OUK50:OUL50"/>
    <mergeCell ref="OUM50:OUN50"/>
    <mergeCell ref="OUO50:OUP50"/>
    <mergeCell ref="OTW50:OTX50"/>
    <mergeCell ref="OTY50:OTZ50"/>
    <mergeCell ref="OUA50:OUB50"/>
    <mergeCell ref="OUC50:OUD50"/>
    <mergeCell ref="OUE50:OUF50"/>
    <mergeCell ref="OYW50:OYX50"/>
    <mergeCell ref="OYY50:OYZ50"/>
    <mergeCell ref="OZA50:OZB50"/>
    <mergeCell ref="OZC50:OZD50"/>
    <mergeCell ref="OZE50:OZF50"/>
    <mergeCell ref="OYM50:OYN50"/>
    <mergeCell ref="OYO50:OYP50"/>
    <mergeCell ref="OYQ50:OYR50"/>
    <mergeCell ref="OYS50:OYT50"/>
    <mergeCell ref="OYU50:OYV50"/>
    <mergeCell ref="OYC50:OYD50"/>
    <mergeCell ref="OYE50:OYF50"/>
    <mergeCell ref="OYG50:OYH50"/>
    <mergeCell ref="OYI50:OYJ50"/>
    <mergeCell ref="OYK50:OYL50"/>
    <mergeCell ref="OXS50:OXT50"/>
    <mergeCell ref="OXU50:OXV50"/>
    <mergeCell ref="OXW50:OXX50"/>
    <mergeCell ref="OXY50:OXZ50"/>
    <mergeCell ref="OYA50:OYB50"/>
    <mergeCell ref="OXI50:OXJ50"/>
    <mergeCell ref="OXK50:OXL50"/>
    <mergeCell ref="OXM50:OXN50"/>
    <mergeCell ref="OXO50:OXP50"/>
    <mergeCell ref="OXQ50:OXR50"/>
    <mergeCell ref="OWY50:OWZ50"/>
    <mergeCell ref="OXA50:OXB50"/>
    <mergeCell ref="OXC50:OXD50"/>
    <mergeCell ref="OXE50:OXF50"/>
    <mergeCell ref="OXG50:OXH50"/>
    <mergeCell ref="OWO50:OWP50"/>
    <mergeCell ref="OWQ50:OWR50"/>
    <mergeCell ref="OWS50:OWT50"/>
    <mergeCell ref="OWU50:OWV50"/>
    <mergeCell ref="OWW50:OWX50"/>
    <mergeCell ref="PBO50:PBP50"/>
    <mergeCell ref="PBQ50:PBR50"/>
    <mergeCell ref="PBS50:PBT50"/>
    <mergeCell ref="PBU50:PBV50"/>
    <mergeCell ref="PBW50:PBX50"/>
    <mergeCell ref="PBE50:PBF50"/>
    <mergeCell ref="PBG50:PBH50"/>
    <mergeCell ref="PBI50:PBJ50"/>
    <mergeCell ref="PBK50:PBL50"/>
    <mergeCell ref="PBM50:PBN50"/>
    <mergeCell ref="PAU50:PAV50"/>
    <mergeCell ref="PAW50:PAX50"/>
    <mergeCell ref="PAY50:PAZ50"/>
    <mergeCell ref="PBA50:PBB50"/>
    <mergeCell ref="PBC50:PBD50"/>
    <mergeCell ref="PAK50:PAL50"/>
    <mergeCell ref="PAM50:PAN50"/>
    <mergeCell ref="PAO50:PAP50"/>
    <mergeCell ref="PAQ50:PAR50"/>
    <mergeCell ref="PAS50:PAT50"/>
    <mergeCell ref="PAA50:PAB50"/>
    <mergeCell ref="PAC50:PAD50"/>
    <mergeCell ref="PAE50:PAF50"/>
    <mergeCell ref="PAG50:PAH50"/>
    <mergeCell ref="PAI50:PAJ50"/>
    <mergeCell ref="OZQ50:OZR50"/>
    <mergeCell ref="OZS50:OZT50"/>
    <mergeCell ref="OZU50:OZV50"/>
    <mergeCell ref="OZW50:OZX50"/>
    <mergeCell ref="OZY50:OZZ50"/>
    <mergeCell ref="OZG50:OZH50"/>
    <mergeCell ref="OZI50:OZJ50"/>
    <mergeCell ref="OZK50:OZL50"/>
    <mergeCell ref="OZM50:OZN50"/>
    <mergeCell ref="OZO50:OZP50"/>
    <mergeCell ref="PEG50:PEH50"/>
    <mergeCell ref="PEI50:PEJ50"/>
    <mergeCell ref="PEK50:PEL50"/>
    <mergeCell ref="PEM50:PEN50"/>
    <mergeCell ref="PEO50:PEP50"/>
    <mergeCell ref="PDW50:PDX50"/>
    <mergeCell ref="PDY50:PDZ50"/>
    <mergeCell ref="PEA50:PEB50"/>
    <mergeCell ref="PEC50:PED50"/>
    <mergeCell ref="PEE50:PEF50"/>
    <mergeCell ref="PDM50:PDN50"/>
    <mergeCell ref="PDO50:PDP50"/>
    <mergeCell ref="PDQ50:PDR50"/>
    <mergeCell ref="PDS50:PDT50"/>
    <mergeCell ref="PDU50:PDV50"/>
    <mergeCell ref="PDC50:PDD50"/>
    <mergeCell ref="PDE50:PDF50"/>
    <mergeCell ref="PDG50:PDH50"/>
    <mergeCell ref="PDI50:PDJ50"/>
    <mergeCell ref="PDK50:PDL50"/>
    <mergeCell ref="PCS50:PCT50"/>
    <mergeCell ref="PCU50:PCV50"/>
    <mergeCell ref="PCW50:PCX50"/>
    <mergeCell ref="PCY50:PCZ50"/>
    <mergeCell ref="PDA50:PDB50"/>
    <mergeCell ref="PCI50:PCJ50"/>
    <mergeCell ref="PCK50:PCL50"/>
    <mergeCell ref="PCM50:PCN50"/>
    <mergeCell ref="PCO50:PCP50"/>
    <mergeCell ref="PCQ50:PCR50"/>
    <mergeCell ref="PBY50:PBZ50"/>
    <mergeCell ref="PCA50:PCB50"/>
    <mergeCell ref="PCC50:PCD50"/>
    <mergeCell ref="PCE50:PCF50"/>
    <mergeCell ref="PCG50:PCH50"/>
    <mergeCell ref="PGY50:PGZ50"/>
    <mergeCell ref="PHA50:PHB50"/>
    <mergeCell ref="PHC50:PHD50"/>
    <mergeCell ref="PHE50:PHF50"/>
    <mergeCell ref="PHG50:PHH50"/>
    <mergeCell ref="PGO50:PGP50"/>
    <mergeCell ref="PGQ50:PGR50"/>
    <mergeCell ref="PGS50:PGT50"/>
    <mergeCell ref="PGU50:PGV50"/>
    <mergeCell ref="PGW50:PGX50"/>
    <mergeCell ref="PGE50:PGF50"/>
    <mergeCell ref="PGG50:PGH50"/>
    <mergeCell ref="PGI50:PGJ50"/>
    <mergeCell ref="PGK50:PGL50"/>
    <mergeCell ref="PGM50:PGN50"/>
    <mergeCell ref="PFU50:PFV50"/>
    <mergeCell ref="PFW50:PFX50"/>
    <mergeCell ref="PFY50:PFZ50"/>
    <mergeCell ref="PGA50:PGB50"/>
    <mergeCell ref="PGC50:PGD50"/>
    <mergeCell ref="PFK50:PFL50"/>
    <mergeCell ref="PFM50:PFN50"/>
    <mergeCell ref="PFO50:PFP50"/>
    <mergeCell ref="PFQ50:PFR50"/>
    <mergeCell ref="PFS50:PFT50"/>
    <mergeCell ref="PFA50:PFB50"/>
    <mergeCell ref="PFC50:PFD50"/>
    <mergeCell ref="PFE50:PFF50"/>
    <mergeCell ref="PFG50:PFH50"/>
    <mergeCell ref="PFI50:PFJ50"/>
    <mergeCell ref="PEQ50:PER50"/>
    <mergeCell ref="PES50:PET50"/>
    <mergeCell ref="PEU50:PEV50"/>
    <mergeCell ref="PEW50:PEX50"/>
    <mergeCell ref="PEY50:PEZ50"/>
    <mergeCell ref="PJQ50:PJR50"/>
    <mergeCell ref="PJS50:PJT50"/>
    <mergeCell ref="PJU50:PJV50"/>
    <mergeCell ref="PJW50:PJX50"/>
    <mergeCell ref="PJY50:PJZ50"/>
    <mergeCell ref="PJG50:PJH50"/>
    <mergeCell ref="PJI50:PJJ50"/>
    <mergeCell ref="PJK50:PJL50"/>
    <mergeCell ref="PJM50:PJN50"/>
    <mergeCell ref="PJO50:PJP50"/>
    <mergeCell ref="PIW50:PIX50"/>
    <mergeCell ref="PIY50:PIZ50"/>
    <mergeCell ref="PJA50:PJB50"/>
    <mergeCell ref="PJC50:PJD50"/>
    <mergeCell ref="PJE50:PJF50"/>
    <mergeCell ref="PIM50:PIN50"/>
    <mergeCell ref="PIO50:PIP50"/>
    <mergeCell ref="PIQ50:PIR50"/>
    <mergeCell ref="PIS50:PIT50"/>
    <mergeCell ref="PIU50:PIV50"/>
    <mergeCell ref="PIC50:PID50"/>
    <mergeCell ref="PIE50:PIF50"/>
    <mergeCell ref="PIG50:PIH50"/>
    <mergeCell ref="PII50:PIJ50"/>
    <mergeCell ref="PIK50:PIL50"/>
    <mergeCell ref="PHS50:PHT50"/>
    <mergeCell ref="PHU50:PHV50"/>
    <mergeCell ref="PHW50:PHX50"/>
    <mergeCell ref="PHY50:PHZ50"/>
    <mergeCell ref="PIA50:PIB50"/>
    <mergeCell ref="PHI50:PHJ50"/>
    <mergeCell ref="PHK50:PHL50"/>
    <mergeCell ref="PHM50:PHN50"/>
    <mergeCell ref="PHO50:PHP50"/>
    <mergeCell ref="PHQ50:PHR50"/>
    <mergeCell ref="PMI50:PMJ50"/>
    <mergeCell ref="PMK50:PML50"/>
    <mergeCell ref="PMM50:PMN50"/>
    <mergeCell ref="PMO50:PMP50"/>
    <mergeCell ref="PMQ50:PMR50"/>
    <mergeCell ref="PLY50:PLZ50"/>
    <mergeCell ref="PMA50:PMB50"/>
    <mergeCell ref="PMC50:PMD50"/>
    <mergeCell ref="PME50:PMF50"/>
    <mergeCell ref="PMG50:PMH50"/>
    <mergeCell ref="PLO50:PLP50"/>
    <mergeCell ref="PLQ50:PLR50"/>
    <mergeCell ref="PLS50:PLT50"/>
    <mergeCell ref="PLU50:PLV50"/>
    <mergeCell ref="PLW50:PLX50"/>
    <mergeCell ref="PLE50:PLF50"/>
    <mergeCell ref="PLG50:PLH50"/>
    <mergeCell ref="PLI50:PLJ50"/>
    <mergeCell ref="PLK50:PLL50"/>
    <mergeCell ref="PLM50:PLN50"/>
    <mergeCell ref="PKU50:PKV50"/>
    <mergeCell ref="PKW50:PKX50"/>
    <mergeCell ref="PKY50:PKZ50"/>
    <mergeCell ref="PLA50:PLB50"/>
    <mergeCell ref="PLC50:PLD50"/>
    <mergeCell ref="PKK50:PKL50"/>
    <mergeCell ref="PKM50:PKN50"/>
    <mergeCell ref="PKO50:PKP50"/>
    <mergeCell ref="PKQ50:PKR50"/>
    <mergeCell ref="PKS50:PKT50"/>
    <mergeCell ref="PKA50:PKB50"/>
    <mergeCell ref="PKC50:PKD50"/>
    <mergeCell ref="PKE50:PKF50"/>
    <mergeCell ref="PKG50:PKH50"/>
    <mergeCell ref="PKI50:PKJ50"/>
    <mergeCell ref="PPA50:PPB50"/>
    <mergeCell ref="PPC50:PPD50"/>
    <mergeCell ref="PPE50:PPF50"/>
    <mergeCell ref="PPG50:PPH50"/>
    <mergeCell ref="PPI50:PPJ50"/>
    <mergeCell ref="POQ50:POR50"/>
    <mergeCell ref="POS50:POT50"/>
    <mergeCell ref="POU50:POV50"/>
    <mergeCell ref="POW50:POX50"/>
    <mergeCell ref="POY50:POZ50"/>
    <mergeCell ref="POG50:POH50"/>
    <mergeCell ref="POI50:POJ50"/>
    <mergeCell ref="POK50:POL50"/>
    <mergeCell ref="POM50:PON50"/>
    <mergeCell ref="POO50:POP50"/>
    <mergeCell ref="PNW50:PNX50"/>
    <mergeCell ref="PNY50:PNZ50"/>
    <mergeCell ref="POA50:POB50"/>
    <mergeCell ref="POC50:POD50"/>
    <mergeCell ref="POE50:POF50"/>
    <mergeCell ref="PNM50:PNN50"/>
    <mergeCell ref="PNO50:PNP50"/>
    <mergeCell ref="PNQ50:PNR50"/>
    <mergeCell ref="PNS50:PNT50"/>
    <mergeCell ref="PNU50:PNV50"/>
    <mergeCell ref="PNC50:PND50"/>
    <mergeCell ref="PNE50:PNF50"/>
    <mergeCell ref="PNG50:PNH50"/>
    <mergeCell ref="PNI50:PNJ50"/>
    <mergeCell ref="PNK50:PNL50"/>
    <mergeCell ref="PMS50:PMT50"/>
    <mergeCell ref="PMU50:PMV50"/>
    <mergeCell ref="PMW50:PMX50"/>
    <mergeCell ref="PMY50:PMZ50"/>
    <mergeCell ref="PNA50:PNB50"/>
    <mergeCell ref="PRS50:PRT50"/>
    <mergeCell ref="PRU50:PRV50"/>
    <mergeCell ref="PRW50:PRX50"/>
    <mergeCell ref="PRY50:PRZ50"/>
    <mergeCell ref="PSA50:PSB50"/>
    <mergeCell ref="PRI50:PRJ50"/>
    <mergeCell ref="PRK50:PRL50"/>
    <mergeCell ref="PRM50:PRN50"/>
    <mergeCell ref="PRO50:PRP50"/>
    <mergeCell ref="PRQ50:PRR50"/>
    <mergeCell ref="PQY50:PQZ50"/>
    <mergeCell ref="PRA50:PRB50"/>
    <mergeCell ref="PRC50:PRD50"/>
    <mergeCell ref="PRE50:PRF50"/>
    <mergeCell ref="PRG50:PRH50"/>
    <mergeCell ref="PQO50:PQP50"/>
    <mergeCell ref="PQQ50:PQR50"/>
    <mergeCell ref="PQS50:PQT50"/>
    <mergeCell ref="PQU50:PQV50"/>
    <mergeCell ref="PQW50:PQX50"/>
    <mergeCell ref="PQE50:PQF50"/>
    <mergeCell ref="PQG50:PQH50"/>
    <mergeCell ref="PQI50:PQJ50"/>
    <mergeCell ref="PQK50:PQL50"/>
    <mergeCell ref="PQM50:PQN50"/>
    <mergeCell ref="PPU50:PPV50"/>
    <mergeCell ref="PPW50:PPX50"/>
    <mergeCell ref="PPY50:PPZ50"/>
    <mergeCell ref="PQA50:PQB50"/>
    <mergeCell ref="PQC50:PQD50"/>
    <mergeCell ref="PPK50:PPL50"/>
    <mergeCell ref="PPM50:PPN50"/>
    <mergeCell ref="PPO50:PPP50"/>
    <mergeCell ref="PPQ50:PPR50"/>
    <mergeCell ref="PPS50:PPT50"/>
    <mergeCell ref="PUK50:PUL50"/>
    <mergeCell ref="PUM50:PUN50"/>
    <mergeCell ref="PUO50:PUP50"/>
    <mergeCell ref="PUQ50:PUR50"/>
    <mergeCell ref="PUS50:PUT50"/>
    <mergeCell ref="PUA50:PUB50"/>
    <mergeCell ref="PUC50:PUD50"/>
    <mergeCell ref="PUE50:PUF50"/>
    <mergeCell ref="PUG50:PUH50"/>
    <mergeCell ref="PUI50:PUJ50"/>
    <mergeCell ref="PTQ50:PTR50"/>
    <mergeCell ref="PTS50:PTT50"/>
    <mergeCell ref="PTU50:PTV50"/>
    <mergeCell ref="PTW50:PTX50"/>
    <mergeCell ref="PTY50:PTZ50"/>
    <mergeCell ref="PTG50:PTH50"/>
    <mergeCell ref="PTI50:PTJ50"/>
    <mergeCell ref="PTK50:PTL50"/>
    <mergeCell ref="PTM50:PTN50"/>
    <mergeCell ref="PTO50:PTP50"/>
    <mergeCell ref="PSW50:PSX50"/>
    <mergeCell ref="PSY50:PSZ50"/>
    <mergeCell ref="PTA50:PTB50"/>
    <mergeCell ref="PTC50:PTD50"/>
    <mergeCell ref="PTE50:PTF50"/>
    <mergeCell ref="PSM50:PSN50"/>
    <mergeCell ref="PSO50:PSP50"/>
    <mergeCell ref="PSQ50:PSR50"/>
    <mergeCell ref="PSS50:PST50"/>
    <mergeCell ref="PSU50:PSV50"/>
    <mergeCell ref="PSC50:PSD50"/>
    <mergeCell ref="PSE50:PSF50"/>
    <mergeCell ref="PSG50:PSH50"/>
    <mergeCell ref="PSI50:PSJ50"/>
    <mergeCell ref="PSK50:PSL50"/>
    <mergeCell ref="PXC50:PXD50"/>
    <mergeCell ref="PXE50:PXF50"/>
    <mergeCell ref="PXG50:PXH50"/>
    <mergeCell ref="PXI50:PXJ50"/>
    <mergeCell ref="PXK50:PXL50"/>
    <mergeCell ref="PWS50:PWT50"/>
    <mergeCell ref="PWU50:PWV50"/>
    <mergeCell ref="PWW50:PWX50"/>
    <mergeCell ref="PWY50:PWZ50"/>
    <mergeCell ref="PXA50:PXB50"/>
    <mergeCell ref="PWI50:PWJ50"/>
    <mergeCell ref="PWK50:PWL50"/>
    <mergeCell ref="PWM50:PWN50"/>
    <mergeCell ref="PWO50:PWP50"/>
    <mergeCell ref="PWQ50:PWR50"/>
    <mergeCell ref="PVY50:PVZ50"/>
    <mergeCell ref="PWA50:PWB50"/>
    <mergeCell ref="PWC50:PWD50"/>
    <mergeCell ref="PWE50:PWF50"/>
    <mergeCell ref="PWG50:PWH50"/>
    <mergeCell ref="PVO50:PVP50"/>
    <mergeCell ref="PVQ50:PVR50"/>
    <mergeCell ref="PVS50:PVT50"/>
    <mergeCell ref="PVU50:PVV50"/>
    <mergeCell ref="PVW50:PVX50"/>
    <mergeCell ref="PVE50:PVF50"/>
    <mergeCell ref="PVG50:PVH50"/>
    <mergeCell ref="PVI50:PVJ50"/>
    <mergeCell ref="PVK50:PVL50"/>
    <mergeCell ref="PVM50:PVN50"/>
    <mergeCell ref="PUU50:PUV50"/>
    <mergeCell ref="PUW50:PUX50"/>
    <mergeCell ref="PUY50:PUZ50"/>
    <mergeCell ref="PVA50:PVB50"/>
    <mergeCell ref="PVC50:PVD50"/>
    <mergeCell ref="PZU50:PZV50"/>
    <mergeCell ref="PZW50:PZX50"/>
    <mergeCell ref="PZY50:PZZ50"/>
    <mergeCell ref="QAA50:QAB50"/>
    <mergeCell ref="QAC50:QAD50"/>
    <mergeCell ref="PZK50:PZL50"/>
    <mergeCell ref="PZM50:PZN50"/>
    <mergeCell ref="PZO50:PZP50"/>
    <mergeCell ref="PZQ50:PZR50"/>
    <mergeCell ref="PZS50:PZT50"/>
    <mergeCell ref="PZA50:PZB50"/>
    <mergeCell ref="PZC50:PZD50"/>
    <mergeCell ref="PZE50:PZF50"/>
    <mergeCell ref="PZG50:PZH50"/>
    <mergeCell ref="PZI50:PZJ50"/>
    <mergeCell ref="PYQ50:PYR50"/>
    <mergeCell ref="PYS50:PYT50"/>
    <mergeCell ref="PYU50:PYV50"/>
    <mergeCell ref="PYW50:PYX50"/>
    <mergeCell ref="PYY50:PYZ50"/>
    <mergeCell ref="PYG50:PYH50"/>
    <mergeCell ref="PYI50:PYJ50"/>
    <mergeCell ref="PYK50:PYL50"/>
    <mergeCell ref="PYM50:PYN50"/>
    <mergeCell ref="PYO50:PYP50"/>
    <mergeCell ref="PXW50:PXX50"/>
    <mergeCell ref="PXY50:PXZ50"/>
    <mergeCell ref="PYA50:PYB50"/>
    <mergeCell ref="PYC50:PYD50"/>
    <mergeCell ref="PYE50:PYF50"/>
    <mergeCell ref="PXM50:PXN50"/>
    <mergeCell ref="PXO50:PXP50"/>
    <mergeCell ref="PXQ50:PXR50"/>
    <mergeCell ref="PXS50:PXT50"/>
    <mergeCell ref="PXU50:PXV50"/>
    <mergeCell ref="QCM50:QCN50"/>
    <mergeCell ref="QCO50:QCP50"/>
    <mergeCell ref="QCQ50:QCR50"/>
    <mergeCell ref="QCS50:QCT50"/>
    <mergeCell ref="QCU50:QCV50"/>
    <mergeCell ref="QCC50:QCD50"/>
    <mergeCell ref="QCE50:QCF50"/>
    <mergeCell ref="QCG50:QCH50"/>
    <mergeCell ref="QCI50:QCJ50"/>
    <mergeCell ref="QCK50:QCL50"/>
    <mergeCell ref="QBS50:QBT50"/>
    <mergeCell ref="QBU50:QBV50"/>
    <mergeCell ref="QBW50:QBX50"/>
    <mergeCell ref="QBY50:QBZ50"/>
    <mergeCell ref="QCA50:QCB50"/>
    <mergeCell ref="QBI50:QBJ50"/>
    <mergeCell ref="QBK50:QBL50"/>
    <mergeCell ref="QBM50:QBN50"/>
    <mergeCell ref="QBO50:QBP50"/>
    <mergeCell ref="QBQ50:QBR50"/>
    <mergeCell ref="QAY50:QAZ50"/>
    <mergeCell ref="QBA50:QBB50"/>
    <mergeCell ref="QBC50:QBD50"/>
    <mergeCell ref="QBE50:QBF50"/>
    <mergeCell ref="QBG50:QBH50"/>
    <mergeCell ref="QAO50:QAP50"/>
    <mergeCell ref="QAQ50:QAR50"/>
    <mergeCell ref="QAS50:QAT50"/>
    <mergeCell ref="QAU50:QAV50"/>
    <mergeCell ref="QAW50:QAX50"/>
    <mergeCell ref="QAE50:QAF50"/>
    <mergeCell ref="QAG50:QAH50"/>
    <mergeCell ref="QAI50:QAJ50"/>
    <mergeCell ref="QAK50:QAL50"/>
    <mergeCell ref="QAM50:QAN50"/>
    <mergeCell ref="QFE50:QFF50"/>
    <mergeCell ref="QFG50:QFH50"/>
    <mergeCell ref="QFI50:QFJ50"/>
    <mergeCell ref="QFK50:QFL50"/>
    <mergeCell ref="QFM50:QFN50"/>
    <mergeCell ref="QEU50:QEV50"/>
    <mergeCell ref="QEW50:QEX50"/>
    <mergeCell ref="QEY50:QEZ50"/>
    <mergeCell ref="QFA50:QFB50"/>
    <mergeCell ref="QFC50:QFD50"/>
    <mergeCell ref="QEK50:QEL50"/>
    <mergeCell ref="QEM50:QEN50"/>
    <mergeCell ref="QEO50:QEP50"/>
    <mergeCell ref="QEQ50:QER50"/>
    <mergeCell ref="QES50:QET50"/>
    <mergeCell ref="QEA50:QEB50"/>
    <mergeCell ref="QEC50:QED50"/>
    <mergeCell ref="QEE50:QEF50"/>
    <mergeCell ref="QEG50:QEH50"/>
    <mergeCell ref="QEI50:QEJ50"/>
    <mergeCell ref="QDQ50:QDR50"/>
    <mergeCell ref="QDS50:QDT50"/>
    <mergeCell ref="QDU50:QDV50"/>
    <mergeCell ref="QDW50:QDX50"/>
    <mergeCell ref="QDY50:QDZ50"/>
    <mergeCell ref="QDG50:QDH50"/>
    <mergeCell ref="QDI50:QDJ50"/>
    <mergeCell ref="QDK50:QDL50"/>
    <mergeCell ref="QDM50:QDN50"/>
    <mergeCell ref="QDO50:QDP50"/>
    <mergeCell ref="QCW50:QCX50"/>
    <mergeCell ref="QCY50:QCZ50"/>
    <mergeCell ref="QDA50:QDB50"/>
    <mergeCell ref="QDC50:QDD50"/>
    <mergeCell ref="QDE50:QDF50"/>
    <mergeCell ref="QHW50:QHX50"/>
    <mergeCell ref="QHY50:QHZ50"/>
    <mergeCell ref="QIA50:QIB50"/>
    <mergeCell ref="QIC50:QID50"/>
    <mergeCell ref="QIE50:QIF50"/>
    <mergeCell ref="QHM50:QHN50"/>
    <mergeCell ref="QHO50:QHP50"/>
    <mergeCell ref="QHQ50:QHR50"/>
    <mergeCell ref="QHS50:QHT50"/>
    <mergeCell ref="QHU50:QHV50"/>
    <mergeCell ref="QHC50:QHD50"/>
    <mergeCell ref="QHE50:QHF50"/>
    <mergeCell ref="QHG50:QHH50"/>
    <mergeCell ref="QHI50:QHJ50"/>
    <mergeCell ref="QHK50:QHL50"/>
    <mergeCell ref="QGS50:QGT50"/>
    <mergeCell ref="QGU50:QGV50"/>
    <mergeCell ref="QGW50:QGX50"/>
    <mergeCell ref="QGY50:QGZ50"/>
    <mergeCell ref="QHA50:QHB50"/>
    <mergeCell ref="QGI50:QGJ50"/>
    <mergeCell ref="QGK50:QGL50"/>
    <mergeCell ref="QGM50:QGN50"/>
    <mergeCell ref="QGO50:QGP50"/>
    <mergeCell ref="QGQ50:QGR50"/>
    <mergeCell ref="QFY50:QFZ50"/>
    <mergeCell ref="QGA50:QGB50"/>
    <mergeCell ref="QGC50:QGD50"/>
    <mergeCell ref="QGE50:QGF50"/>
    <mergeCell ref="QGG50:QGH50"/>
    <mergeCell ref="QFO50:QFP50"/>
    <mergeCell ref="QFQ50:QFR50"/>
    <mergeCell ref="QFS50:QFT50"/>
    <mergeCell ref="QFU50:QFV50"/>
    <mergeCell ref="QFW50:QFX50"/>
    <mergeCell ref="QKO50:QKP50"/>
    <mergeCell ref="QKQ50:QKR50"/>
    <mergeCell ref="QKS50:QKT50"/>
    <mergeCell ref="QKU50:QKV50"/>
    <mergeCell ref="QKW50:QKX50"/>
    <mergeCell ref="QKE50:QKF50"/>
    <mergeCell ref="QKG50:QKH50"/>
    <mergeCell ref="QKI50:QKJ50"/>
    <mergeCell ref="QKK50:QKL50"/>
    <mergeCell ref="QKM50:QKN50"/>
    <mergeCell ref="QJU50:QJV50"/>
    <mergeCell ref="QJW50:QJX50"/>
    <mergeCell ref="QJY50:QJZ50"/>
    <mergeCell ref="QKA50:QKB50"/>
    <mergeCell ref="QKC50:QKD50"/>
    <mergeCell ref="QJK50:QJL50"/>
    <mergeCell ref="QJM50:QJN50"/>
    <mergeCell ref="QJO50:QJP50"/>
    <mergeCell ref="QJQ50:QJR50"/>
    <mergeCell ref="QJS50:QJT50"/>
    <mergeCell ref="QJA50:QJB50"/>
    <mergeCell ref="QJC50:QJD50"/>
    <mergeCell ref="QJE50:QJF50"/>
    <mergeCell ref="QJG50:QJH50"/>
    <mergeCell ref="QJI50:QJJ50"/>
    <mergeCell ref="QIQ50:QIR50"/>
    <mergeCell ref="QIS50:QIT50"/>
    <mergeCell ref="QIU50:QIV50"/>
    <mergeCell ref="QIW50:QIX50"/>
    <mergeCell ref="QIY50:QIZ50"/>
    <mergeCell ref="QIG50:QIH50"/>
    <mergeCell ref="QII50:QIJ50"/>
    <mergeCell ref="QIK50:QIL50"/>
    <mergeCell ref="QIM50:QIN50"/>
    <mergeCell ref="QIO50:QIP50"/>
    <mergeCell ref="QNG50:QNH50"/>
    <mergeCell ref="QNI50:QNJ50"/>
    <mergeCell ref="QNK50:QNL50"/>
    <mergeCell ref="QNM50:QNN50"/>
    <mergeCell ref="QNO50:QNP50"/>
    <mergeCell ref="QMW50:QMX50"/>
    <mergeCell ref="QMY50:QMZ50"/>
    <mergeCell ref="QNA50:QNB50"/>
    <mergeCell ref="QNC50:QND50"/>
    <mergeCell ref="QNE50:QNF50"/>
    <mergeCell ref="QMM50:QMN50"/>
    <mergeCell ref="QMO50:QMP50"/>
    <mergeCell ref="QMQ50:QMR50"/>
    <mergeCell ref="QMS50:QMT50"/>
    <mergeCell ref="QMU50:QMV50"/>
    <mergeCell ref="QMC50:QMD50"/>
    <mergeCell ref="QME50:QMF50"/>
    <mergeCell ref="QMG50:QMH50"/>
    <mergeCell ref="QMI50:QMJ50"/>
    <mergeCell ref="QMK50:QML50"/>
    <mergeCell ref="QLS50:QLT50"/>
    <mergeCell ref="QLU50:QLV50"/>
    <mergeCell ref="QLW50:QLX50"/>
    <mergeCell ref="QLY50:QLZ50"/>
    <mergeCell ref="QMA50:QMB50"/>
    <mergeCell ref="QLI50:QLJ50"/>
    <mergeCell ref="QLK50:QLL50"/>
    <mergeCell ref="QLM50:QLN50"/>
    <mergeCell ref="QLO50:QLP50"/>
    <mergeCell ref="QLQ50:QLR50"/>
    <mergeCell ref="QKY50:QKZ50"/>
    <mergeCell ref="QLA50:QLB50"/>
    <mergeCell ref="QLC50:QLD50"/>
    <mergeCell ref="QLE50:QLF50"/>
    <mergeCell ref="QLG50:QLH50"/>
    <mergeCell ref="QPY50:QPZ50"/>
    <mergeCell ref="QQA50:QQB50"/>
    <mergeCell ref="QQC50:QQD50"/>
    <mergeCell ref="QQE50:QQF50"/>
    <mergeCell ref="QQG50:QQH50"/>
    <mergeCell ref="QPO50:QPP50"/>
    <mergeCell ref="QPQ50:QPR50"/>
    <mergeCell ref="QPS50:QPT50"/>
    <mergeCell ref="QPU50:QPV50"/>
    <mergeCell ref="QPW50:QPX50"/>
    <mergeCell ref="QPE50:QPF50"/>
    <mergeCell ref="QPG50:QPH50"/>
    <mergeCell ref="QPI50:QPJ50"/>
    <mergeCell ref="QPK50:QPL50"/>
    <mergeCell ref="QPM50:QPN50"/>
    <mergeCell ref="QOU50:QOV50"/>
    <mergeCell ref="QOW50:QOX50"/>
    <mergeCell ref="QOY50:QOZ50"/>
    <mergeCell ref="QPA50:QPB50"/>
    <mergeCell ref="QPC50:QPD50"/>
    <mergeCell ref="QOK50:QOL50"/>
    <mergeCell ref="QOM50:QON50"/>
    <mergeCell ref="QOO50:QOP50"/>
    <mergeCell ref="QOQ50:QOR50"/>
    <mergeCell ref="QOS50:QOT50"/>
    <mergeCell ref="QOA50:QOB50"/>
    <mergeCell ref="QOC50:QOD50"/>
    <mergeCell ref="QOE50:QOF50"/>
    <mergeCell ref="QOG50:QOH50"/>
    <mergeCell ref="QOI50:QOJ50"/>
    <mergeCell ref="QNQ50:QNR50"/>
    <mergeCell ref="QNS50:QNT50"/>
    <mergeCell ref="QNU50:QNV50"/>
    <mergeCell ref="QNW50:QNX50"/>
    <mergeCell ref="QNY50:QNZ50"/>
    <mergeCell ref="QSQ50:QSR50"/>
    <mergeCell ref="QSS50:QST50"/>
    <mergeCell ref="QSU50:QSV50"/>
    <mergeCell ref="QSW50:QSX50"/>
    <mergeCell ref="QSY50:QSZ50"/>
    <mergeCell ref="QSG50:QSH50"/>
    <mergeCell ref="QSI50:QSJ50"/>
    <mergeCell ref="QSK50:QSL50"/>
    <mergeCell ref="QSM50:QSN50"/>
    <mergeCell ref="QSO50:QSP50"/>
    <mergeCell ref="QRW50:QRX50"/>
    <mergeCell ref="QRY50:QRZ50"/>
    <mergeCell ref="QSA50:QSB50"/>
    <mergeCell ref="QSC50:QSD50"/>
    <mergeCell ref="QSE50:QSF50"/>
    <mergeCell ref="QRM50:QRN50"/>
    <mergeCell ref="QRO50:QRP50"/>
    <mergeCell ref="QRQ50:QRR50"/>
    <mergeCell ref="QRS50:QRT50"/>
    <mergeCell ref="QRU50:QRV50"/>
    <mergeCell ref="QRC50:QRD50"/>
    <mergeCell ref="QRE50:QRF50"/>
    <mergeCell ref="QRG50:QRH50"/>
    <mergeCell ref="QRI50:QRJ50"/>
    <mergeCell ref="QRK50:QRL50"/>
    <mergeCell ref="QQS50:QQT50"/>
    <mergeCell ref="QQU50:QQV50"/>
    <mergeCell ref="QQW50:QQX50"/>
    <mergeCell ref="QQY50:QQZ50"/>
    <mergeCell ref="QRA50:QRB50"/>
    <mergeCell ref="QQI50:QQJ50"/>
    <mergeCell ref="QQK50:QQL50"/>
    <mergeCell ref="QQM50:QQN50"/>
    <mergeCell ref="QQO50:QQP50"/>
    <mergeCell ref="QQQ50:QQR50"/>
    <mergeCell ref="QVI50:QVJ50"/>
    <mergeCell ref="QVK50:QVL50"/>
    <mergeCell ref="QVM50:QVN50"/>
    <mergeCell ref="QVO50:QVP50"/>
    <mergeCell ref="QVQ50:QVR50"/>
    <mergeCell ref="QUY50:QUZ50"/>
    <mergeCell ref="QVA50:QVB50"/>
    <mergeCell ref="QVC50:QVD50"/>
    <mergeCell ref="QVE50:QVF50"/>
    <mergeCell ref="QVG50:QVH50"/>
    <mergeCell ref="QUO50:QUP50"/>
    <mergeCell ref="QUQ50:QUR50"/>
    <mergeCell ref="QUS50:QUT50"/>
    <mergeCell ref="QUU50:QUV50"/>
    <mergeCell ref="QUW50:QUX50"/>
    <mergeCell ref="QUE50:QUF50"/>
    <mergeCell ref="QUG50:QUH50"/>
    <mergeCell ref="QUI50:QUJ50"/>
    <mergeCell ref="QUK50:QUL50"/>
    <mergeCell ref="QUM50:QUN50"/>
    <mergeCell ref="QTU50:QTV50"/>
    <mergeCell ref="QTW50:QTX50"/>
    <mergeCell ref="QTY50:QTZ50"/>
    <mergeCell ref="QUA50:QUB50"/>
    <mergeCell ref="QUC50:QUD50"/>
    <mergeCell ref="QTK50:QTL50"/>
    <mergeCell ref="QTM50:QTN50"/>
    <mergeCell ref="QTO50:QTP50"/>
    <mergeCell ref="QTQ50:QTR50"/>
    <mergeCell ref="QTS50:QTT50"/>
    <mergeCell ref="QTA50:QTB50"/>
    <mergeCell ref="QTC50:QTD50"/>
    <mergeCell ref="QTE50:QTF50"/>
    <mergeCell ref="QTG50:QTH50"/>
    <mergeCell ref="QTI50:QTJ50"/>
    <mergeCell ref="QYA50:QYB50"/>
    <mergeCell ref="QYC50:QYD50"/>
    <mergeCell ref="QYE50:QYF50"/>
    <mergeCell ref="QYG50:QYH50"/>
    <mergeCell ref="QYI50:QYJ50"/>
    <mergeCell ref="QXQ50:QXR50"/>
    <mergeCell ref="QXS50:QXT50"/>
    <mergeCell ref="QXU50:QXV50"/>
    <mergeCell ref="QXW50:QXX50"/>
    <mergeCell ref="QXY50:QXZ50"/>
    <mergeCell ref="QXG50:QXH50"/>
    <mergeCell ref="QXI50:QXJ50"/>
    <mergeCell ref="QXK50:QXL50"/>
    <mergeCell ref="QXM50:QXN50"/>
    <mergeCell ref="QXO50:QXP50"/>
    <mergeCell ref="QWW50:QWX50"/>
    <mergeCell ref="QWY50:QWZ50"/>
    <mergeCell ref="QXA50:QXB50"/>
    <mergeCell ref="QXC50:QXD50"/>
    <mergeCell ref="QXE50:QXF50"/>
    <mergeCell ref="QWM50:QWN50"/>
    <mergeCell ref="QWO50:QWP50"/>
    <mergeCell ref="QWQ50:QWR50"/>
    <mergeCell ref="QWS50:QWT50"/>
    <mergeCell ref="QWU50:QWV50"/>
    <mergeCell ref="QWC50:QWD50"/>
    <mergeCell ref="QWE50:QWF50"/>
    <mergeCell ref="QWG50:QWH50"/>
    <mergeCell ref="QWI50:QWJ50"/>
    <mergeCell ref="QWK50:QWL50"/>
    <mergeCell ref="QVS50:QVT50"/>
    <mergeCell ref="QVU50:QVV50"/>
    <mergeCell ref="QVW50:QVX50"/>
    <mergeCell ref="QVY50:QVZ50"/>
    <mergeCell ref="QWA50:QWB50"/>
    <mergeCell ref="RAS50:RAT50"/>
    <mergeCell ref="RAU50:RAV50"/>
    <mergeCell ref="RAW50:RAX50"/>
    <mergeCell ref="RAY50:RAZ50"/>
    <mergeCell ref="RBA50:RBB50"/>
    <mergeCell ref="RAI50:RAJ50"/>
    <mergeCell ref="RAK50:RAL50"/>
    <mergeCell ref="RAM50:RAN50"/>
    <mergeCell ref="RAO50:RAP50"/>
    <mergeCell ref="RAQ50:RAR50"/>
    <mergeCell ref="QZY50:QZZ50"/>
    <mergeCell ref="RAA50:RAB50"/>
    <mergeCell ref="RAC50:RAD50"/>
    <mergeCell ref="RAE50:RAF50"/>
    <mergeCell ref="RAG50:RAH50"/>
    <mergeCell ref="QZO50:QZP50"/>
    <mergeCell ref="QZQ50:QZR50"/>
    <mergeCell ref="QZS50:QZT50"/>
    <mergeCell ref="QZU50:QZV50"/>
    <mergeCell ref="QZW50:QZX50"/>
    <mergeCell ref="QZE50:QZF50"/>
    <mergeCell ref="QZG50:QZH50"/>
    <mergeCell ref="QZI50:QZJ50"/>
    <mergeCell ref="QZK50:QZL50"/>
    <mergeCell ref="QZM50:QZN50"/>
    <mergeCell ref="QYU50:QYV50"/>
    <mergeCell ref="QYW50:QYX50"/>
    <mergeCell ref="QYY50:QYZ50"/>
    <mergeCell ref="QZA50:QZB50"/>
    <mergeCell ref="QZC50:QZD50"/>
    <mergeCell ref="QYK50:QYL50"/>
    <mergeCell ref="QYM50:QYN50"/>
    <mergeCell ref="QYO50:QYP50"/>
    <mergeCell ref="QYQ50:QYR50"/>
    <mergeCell ref="QYS50:QYT50"/>
    <mergeCell ref="RDK50:RDL50"/>
    <mergeCell ref="RDM50:RDN50"/>
    <mergeCell ref="RDO50:RDP50"/>
    <mergeCell ref="RDQ50:RDR50"/>
    <mergeCell ref="RDS50:RDT50"/>
    <mergeCell ref="RDA50:RDB50"/>
    <mergeCell ref="RDC50:RDD50"/>
    <mergeCell ref="RDE50:RDF50"/>
    <mergeCell ref="RDG50:RDH50"/>
    <mergeCell ref="RDI50:RDJ50"/>
    <mergeCell ref="RCQ50:RCR50"/>
    <mergeCell ref="RCS50:RCT50"/>
    <mergeCell ref="RCU50:RCV50"/>
    <mergeCell ref="RCW50:RCX50"/>
    <mergeCell ref="RCY50:RCZ50"/>
    <mergeCell ref="RCG50:RCH50"/>
    <mergeCell ref="RCI50:RCJ50"/>
    <mergeCell ref="RCK50:RCL50"/>
    <mergeCell ref="RCM50:RCN50"/>
    <mergeCell ref="RCO50:RCP50"/>
    <mergeCell ref="RBW50:RBX50"/>
    <mergeCell ref="RBY50:RBZ50"/>
    <mergeCell ref="RCA50:RCB50"/>
    <mergeCell ref="RCC50:RCD50"/>
    <mergeCell ref="RCE50:RCF50"/>
    <mergeCell ref="RBM50:RBN50"/>
    <mergeCell ref="RBO50:RBP50"/>
    <mergeCell ref="RBQ50:RBR50"/>
    <mergeCell ref="RBS50:RBT50"/>
    <mergeCell ref="RBU50:RBV50"/>
    <mergeCell ref="RBC50:RBD50"/>
    <mergeCell ref="RBE50:RBF50"/>
    <mergeCell ref="RBG50:RBH50"/>
    <mergeCell ref="RBI50:RBJ50"/>
    <mergeCell ref="RBK50:RBL50"/>
    <mergeCell ref="RGC50:RGD50"/>
    <mergeCell ref="RGE50:RGF50"/>
    <mergeCell ref="RGG50:RGH50"/>
    <mergeCell ref="RGI50:RGJ50"/>
    <mergeCell ref="RGK50:RGL50"/>
    <mergeCell ref="RFS50:RFT50"/>
    <mergeCell ref="RFU50:RFV50"/>
    <mergeCell ref="RFW50:RFX50"/>
    <mergeCell ref="RFY50:RFZ50"/>
    <mergeCell ref="RGA50:RGB50"/>
    <mergeCell ref="RFI50:RFJ50"/>
    <mergeCell ref="RFK50:RFL50"/>
    <mergeCell ref="RFM50:RFN50"/>
    <mergeCell ref="RFO50:RFP50"/>
    <mergeCell ref="RFQ50:RFR50"/>
    <mergeCell ref="REY50:REZ50"/>
    <mergeCell ref="RFA50:RFB50"/>
    <mergeCell ref="RFC50:RFD50"/>
    <mergeCell ref="RFE50:RFF50"/>
    <mergeCell ref="RFG50:RFH50"/>
    <mergeCell ref="REO50:REP50"/>
    <mergeCell ref="REQ50:RER50"/>
    <mergeCell ref="RES50:RET50"/>
    <mergeCell ref="REU50:REV50"/>
    <mergeCell ref="REW50:REX50"/>
    <mergeCell ref="REE50:REF50"/>
    <mergeCell ref="REG50:REH50"/>
    <mergeCell ref="REI50:REJ50"/>
    <mergeCell ref="REK50:REL50"/>
    <mergeCell ref="REM50:REN50"/>
    <mergeCell ref="RDU50:RDV50"/>
    <mergeCell ref="RDW50:RDX50"/>
    <mergeCell ref="RDY50:RDZ50"/>
    <mergeCell ref="REA50:REB50"/>
    <mergeCell ref="REC50:RED50"/>
    <mergeCell ref="RIU50:RIV50"/>
    <mergeCell ref="RIW50:RIX50"/>
    <mergeCell ref="RIY50:RIZ50"/>
    <mergeCell ref="RJA50:RJB50"/>
    <mergeCell ref="RJC50:RJD50"/>
    <mergeCell ref="RIK50:RIL50"/>
    <mergeCell ref="RIM50:RIN50"/>
    <mergeCell ref="RIO50:RIP50"/>
    <mergeCell ref="RIQ50:RIR50"/>
    <mergeCell ref="RIS50:RIT50"/>
    <mergeCell ref="RIA50:RIB50"/>
    <mergeCell ref="RIC50:RID50"/>
    <mergeCell ref="RIE50:RIF50"/>
    <mergeCell ref="RIG50:RIH50"/>
    <mergeCell ref="RII50:RIJ50"/>
    <mergeCell ref="RHQ50:RHR50"/>
    <mergeCell ref="RHS50:RHT50"/>
    <mergeCell ref="RHU50:RHV50"/>
    <mergeCell ref="RHW50:RHX50"/>
    <mergeCell ref="RHY50:RHZ50"/>
    <mergeCell ref="RHG50:RHH50"/>
    <mergeCell ref="RHI50:RHJ50"/>
    <mergeCell ref="RHK50:RHL50"/>
    <mergeCell ref="RHM50:RHN50"/>
    <mergeCell ref="RHO50:RHP50"/>
    <mergeCell ref="RGW50:RGX50"/>
    <mergeCell ref="RGY50:RGZ50"/>
    <mergeCell ref="RHA50:RHB50"/>
    <mergeCell ref="RHC50:RHD50"/>
    <mergeCell ref="RHE50:RHF50"/>
    <mergeCell ref="RGM50:RGN50"/>
    <mergeCell ref="RGO50:RGP50"/>
    <mergeCell ref="RGQ50:RGR50"/>
    <mergeCell ref="RGS50:RGT50"/>
    <mergeCell ref="RGU50:RGV50"/>
    <mergeCell ref="RLM50:RLN50"/>
    <mergeCell ref="RLO50:RLP50"/>
    <mergeCell ref="RLQ50:RLR50"/>
    <mergeCell ref="RLS50:RLT50"/>
    <mergeCell ref="RLU50:RLV50"/>
    <mergeCell ref="RLC50:RLD50"/>
    <mergeCell ref="RLE50:RLF50"/>
    <mergeCell ref="RLG50:RLH50"/>
    <mergeCell ref="RLI50:RLJ50"/>
    <mergeCell ref="RLK50:RLL50"/>
    <mergeCell ref="RKS50:RKT50"/>
    <mergeCell ref="RKU50:RKV50"/>
    <mergeCell ref="RKW50:RKX50"/>
    <mergeCell ref="RKY50:RKZ50"/>
    <mergeCell ref="RLA50:RLB50"/>
    <mergeCell ref="RKI50:RKJ50"/>
    <mergeCell ref="RKK50:RKL50"/>
    <mergeCell ref="RKM50:RKN50"/>
    <mergeCell ref="RKO50:RKP50"/>
    <mergeCell ref="RKQ50:RKR50"/>
    <mergeCell ref="RJY50:RJZ50"/>
    <mergeCell ref="RKA50:RKB50"/>
    <mergeCell ref="RKC50:RKD50"/>
    <mergeCell ref="RKE50:RKF50"/>
    <mergeCell ref="RKG50:RKH50"/>
    <mergeCell ref="RJO50:RJP50"/>
    <mergeCell ref="RJQ50:RJR50"/>
    <mergeCell ref="RJS50:RJT50"/>
    <mergeCell ref="RJU50:RJV50"/>
    <mergeCell ref="RJW50:RJX50"/>
    <mergeCell ref="RJE50:RJF50"/>
    <mergeCell ref="RJG50:RJH50"/>
    <mergeCell ref="RJI50:RJJ50"/>
    <mergeCell ref="RJK50:RJL50"/>
    <mergeCell ref="RJM50:RJN50"/>
    <mergeCell ref="ROE50:ROF50"/>
    <mergeCell ref="ROG50:ROH50"/>
    <mergeCell ref="ROI50:ROJ50"/>
    <mergeCell ref="ROK50:ROL50"/>
    <mergeCell ref="ROM50:RON50"/>
    <mergeCell ref="RNU50:RNV50"/>
    <mergeCell ref="RNW50:RNX50"/>
    <mergeCell ref="RNY50:RNZ50"/>
    <mergeCell ref="ROA50:ROB50"/>
    <mergeCell ref="ROC50:ROD50"/>
    <mergeCell ref="RNK50:RNL50"/>
    <mergeCell ref="RNM50:RNN50"/>
    <mergeCell ref="RNO50:RNP50"/>
    <mergeCell ref="RNQ50:RNR50"/>
    <mergeCell ref="RNS50:RNT50"/>
    <mergeCell ref="RNA50:RNB50"/>
    <mergeCell ref="RNC50:RND50"/>
    <mergeCell ref="RNE50:RNF50"/>
    <mergeCell ref="RNG50:RNH50"/>
    <mergeCell ref="RNI50:RNJ50"/>
    <mergeCell ref="RMQ50:RMR50"/>
    <mergeCell ref="RMS50:RMT50"/>
    <mergeCell ref="RMU50:RMV50"/>
    <mergeCell ref="RMW50:RMX50"/>
    <mergeCell ref="RMY50:RMZ50"/>
    <mergeCell ref="RMG50:RMH50"/>
    <mergeCell ref="RMI50:RMJ50"/>
    <mergeCell ref="RMK50:RML50"/>
    <mergeCell ref="RMM50:RMN50"/>
    <mergeCell ref="RMO50:RMP50"/>
    <mergeCell ref="RLW50:RLX50"/>
    <mergeCell ref="RLY50:RLZ50"/>
    <mergeCell ref="RMA50:RMB50"/>
    <mergeCell ref="RMC50:RMD50"/>
    <mergeCell ref="RME50:RMF50"/>
    <mergeCell ref="RQW50:RQX50"/>
    <mergeCell ref="RQY50:RQZ50"/>
    <mergeCell ref="RRA50:RRB50"/>
    <mergeCell ref="RRC50:RRD50"/>
    <mergeCell ref="RRE50:RRF50"/>
    <mergeCell ref="RQM50:RQN50"/>
    <mergeCell ref="RQO50:RQP50"/>
    <mergeCell ref="RQQ50:RQR50"/>
    <mergeCell ref="RQS50:RQT50"/>
    <mergeCell ref="RQU50:RQV50"/>
    <mergeCell ref="RQC50:RQD50"/>
    <mergeCell ref="RQE50:RQF50"/>
    <mergeCell ref="RQG50:RQH50"/>
    <mergeCell ref="RQI50:RQJ50"/>
    <mergeCell ref="RQK50:RQL50"/>
    <mergeCell ref="RPS50:RPT50"/>
    <mergeCell ref="RPU50:RPV50"/>
    <mergeCell ref="RPW50:RPX50"/>
    <mergeCell ref="RPY50:RPZ50"/>
    <mergeCell ref="RQA50:RQB50"/>
    <mergeCell ref="RPI50:RPJ50"/>
    <mergeCell ref="RPK50:RPL50"/>
    <mergeCell ref="RPM50:RPN50"/>
    <mergeCell ref="RPO50:RPP50"/>
    <mergeCell ref="RPQ50:RPR50"/>
    <mergeCell ref="ROY50:ROZ50"/>
    <mergeCell ref="RPA50:RPB50"/>
    <mergeCell ref="RPC50:RPD50"/>
    <mergeCell ref="RPE50:RPF50"/>
    <mergeCell ref="RPG50:RPH50"/>
    <mergeCell ref="ROO50:ROP50"/>
    <mergeCell ref="ROQ50:ROR50"/>
    <mergeCell ref="ROS50:ROT50"/>
    <mergeCell ref="ROU50:ROV50"/>
    <mergeCell ref="ROW50:ROX50"/>
    <mergeCell ref="RTO50:RTP50"/>
    <mergeCell ref="RTQ50:RTR50"/>
    <mergeCell ref="RTS50:RTT50"/>
    <mergeCell ref="RTU50:RTV50"/>
    <mergeCell ref="RTW50:RTX50"/>
    <mergeCell ref="RTE50:RTF50"/>
    <mergeCell ref="RTG50:RTH50"/>
    <mergeCell ref="RTI50:RTJ50"/>
    <mergeCell ref="RTK50:RTL50"/>
    <mergeCell ref="RTM50:RTN50"/>
    <mergeCell ref="RSU50:RSV50"/>
    <mergeCell ref="RSW50:RSX50"/>
    <mergeCell ref="RSY50:RSZ50"/>
    <mergeCell ref="RTA50:RTB50"/>
    <mergeCell ref="RTC50:RTD50"/>
    <mergeCell ref="RSK50:RSL50"/>
    <mergeCell ref="RSM50:RSN50"/>
    <mergeCell ref="RSO50:RSP50"/>
    <mergeCell ref="RSQ50:RSR50"/>
    <mergeCell ref="RSS50:RST50"/>
    <mergeCell ref="RSA50:RSB50"/>
    <mergeCell ref="RSC50:RSD50"/>
    <mergeCell ref="RSE50:RSF50"/>
    <mergeCell ref="RSG50:RSH50"/>
    <mergeCell ref="RSI50:RSJ50"/>
    <mergeCell ref="RRQ50:RRR50"/>
    <mergeCell ref="RRS50:RRT50"/>
    <mergeCell ref="RRU50:RRV50"/>
    <mergeCell ref="RRW50:RRX50"/>
    <mergeCell ref="RRY50:RRZ50"/>
    <mergeCell ref="RRG50:RRH50"/>
    <mergeCell ref="RRI50:RRJ50"/>
    <mergeCell ref="RRK50:RRL50"/>
    <mergeCell ref="RRM50:RRN50"/>
    <mergeCell ref="RRO50:RRP50"/>
    <mergeCell ref="RWG50:RWH50"/>
    <mergeCell ref="RWI50:RWJ50"/>
    <mergeCell ref="RWK50:RWL50"/>
    <mergeCell ref="RWM50:RWN50"/>
    <mergeCell ref="RWO50:RWP50"/>
    <mergeCell ref="RVW50:RVX50"/>
    <mergeCell ref="RVY50:RVZ50"/>
    <mergeCell ref="RWA50:RWB50"/>
    <mergeCell ref="RWC50:RWD50"/>
    <mergeCell ref="RWE50:RWF50"/>
    <mergeCell ref="RVM50:RVN50"/>
    <mergeCell ref="RVO50:RVP50"/>
    <mergeCell ref="RVQ50:RVR50"/>
    <mergeCell ref="RVS50:RVT50"/>
    <mergeCell ref="RVU50:RVV50"/>
    <mergeCell ref="RVC50:RVD50"/>
    <mergeCell ref="RVE50:RVF50"/>
    <mergeCell ref="RVG50:RVH50"/>
    <mergeCell ref="RVI50:RVJ50"/>
    <mergeCell ref="RVK50:RVL50"/>
    <mergeCell ref="RUS50:RUT50"/>
    <mergeCell ref="RUU50:RUV50"/>
    <mergeCell ref="RUW50:RUX50"/>
    <mergeCell ref="RUY50:RUZ50"/>
    <mergeCell ref="RVA50:RVB50"/>
    <mergeCell ref="RUI50:RUJ50"/>
    <mergeCell ref="RUK50:RUL50"/>
    <mergeCell ref="RUM50:RUN50"/>
    <mergeCell ref="RUO50:RUP50"/>
    <mergeCell ref="RUQ50:RUR50"/>
    <mergeCell ref="RTY50:RTZ50"/>
    <mergeCell ref="RUA50:RUB50"/>
    <mergeCell ref="RUC50:RUD50"/>
    <mergeCell ref="RUE50:RUF50"/>
    <mergeCell ref="RUG50:RUH50"/>
    <mergeCell ref="RYY50:RYZ50"/>
    <mergeCell ref="RZA50:RZB50"/>
    <mergeCell ref="RZC50:RZD50"/>
    <mergeCell ref="RZE50:RZF50"/>
    <mergeCell ref="RZG50:RZH50"/>
    <mergeCell ref="RYO50:RYP50"/>
    <mergeCell ref="RYQ50:RYR50"/>
    <mergeCell ref="RYS50:RYT50"/>
    <mergeCell ref="RYU50:RYV50"/>
    <mergeCell ref="RYW50:RYX50"/>
    <mergeCell ref="RYE50:RYF50"/>
    <mergeCell ref="RYG50:RYH50"/>
    <mergeCell ref="RYI50:RYJ50"/>
    <mergeCell ref="RYK50:RYL50"/>
    <mergeCell ref="RYM50:RYN50"/>
    <mergeCell ref="RXU50:RXV50"/>
    <mergeCell ref="RXW50:RXX50"/>
    <mergeCell ref="RXY50:RXZ50"/>
    <mergeCell ref="RYA50:RYB50"/>
    <mergeCell ref="RYC50:RYD50"/>
    <mergeCell ref="RXK50:RXL50"/>
    <mergeCell ref="RXM50:RXN50"/>
    <mergeCell ref="RXO50:RXP50"/>
    <mergeCell ref="RXQ50:RXR50"/>
    <mergeCell ref="RXS50:RXT50"/>
    <mergeCell ref="RXA50:RXB50"/>
    <mergeCell ref="RXC50:RXD50"/>
    <mergeCell ref="RXE50:RXF50"/>
    <mergeCell ref="RXG50:RXH50"/>
    <mergeCell ref="RXI50:RXJ50"/>
    <mergeCell ref="RWQ50:RWR50"/>
    <mergeCell ref="RWS50:RWT50"/>
    <mergeCell ref="RWU50:RWV50"/>
    <mergeCell ref="RWW50:RWX50"/>
    <mergeCell ref="RWY50:RWZ50"/>
    <mergeCell ref="SBQ50:SBR50"/>
    <mergeCell ref="SBS50:SBT50"/>
    <mergeCell ref="SBU50:SBV50"/>
    <mergeCell ref="SBW50:SBX50"/>
    <mergeCell ref="SBY50:SBZ50"/>
    <mergeCell ref="SBG50:SBH50"/>
    <mergeCell ref="SBI50:SBJ50"/>
    <mergeCell ref="SBK50:SBL50"/>
    <mergeCell ref="SBM50:SBN50"/>
    <mergeCell ref="SBO50:SBP50"/>
    <mergeCell ref="SAW50:SAX50"/>
    <mergeCell ref="SAY50:SAZ50"/>
    <mergeCell ref="SBA50:SBB50"/>
    <mergeCell ref="SBC50:SBD50"/>
    <mergeCell ref="SBE50:SBF50"/>
    <mergeCell ref="SAM50:SAN50"/>
    <mergeCell ref="SAO50:SAP50"/>
    <mergeCell ref="SAQ50:SAR50"/>
    <mergeCell ref="SAS50:SAT50"/>
    <mergeCell ref="SAU50:SAV50"/>
    <mergeCell ref="SAC50:SAD50"/>
    <mergeCell ref="SAE50:SAF50"/>
    <mergeCell ref="SAG50:SAH50"/>
    <mergeCell ref="SAI50:SAJ50"/>
    <mergeCell ref="SAK50:SAL50"/>
    <mergeCell ref="RZS50:RZT50"/>
    <mergeCell ref="RZU50:RZV50"/>
    <mergeCell ref="RZW50:RZX50"/>
    <mergeCell ref="RZY50:RZZ50"/>
    <mergeCell ref="SAA50:SAB50"/>
    <mergeCell ref="RZI50:RZJ50"/>
    <mergeCell ref="RZK50:RZL50"/>
    <mergeCell ref="RZM50:RZN50"/>
    <mergeCell ref="RZO50:RZP50"/>
    <mergeCell ref="RZQ50:RZR50"/>
    <mergeCell ref="SEI50:SEJ50"/>
    <mergeCell ref="SEK50:SEL50"/>
    <mergeCell ref="SEM50:SEN50"/>
    <mergeCell ref="SEO50:SEP50"/>
    <mergeCell ref="SEQ50:SER50"/>
    <mergeCell ref="SDY50:SDZ50"/>
    <mergeCell ref="SEA50:SEB50"/>
    <mergeCell ref="SEC50:SED50"/>
    <mergeCell ref="SEE50:SEF50"/>
    <mergeCell ref="SEG50:SEH50"/>
    <mergeCell ref="SDO50:SDP50"/>
    <mergeCell ref="SDQ50:SDR50"/>
    <mergeCell ref="SDS50:SDT50"/>
    <mergeCell ref="SDU50:SDV50"/>
    <mergeCell ref="SDW50:SDX50"/>
    <mergeCell ref="SDE50:SDF50"/>
    <mergeCell ref="SDG50:SDH50"/>
    <mergeCell ref="SDI50:SDJ50"/>
    <mergeCell ref="SDK50:SDL50"/>
    <mergeCell ref="SDM50:SDN50"/>
    <mergeCell ref="SCU50:SCV50"/>
    <mergeCell ref="SCW50:SCX50"/>
    <mergeCell ref="SCY50:SCZ50"/>
    <mergeCell ref="SDA50:SDB50"/>
    <mergeCell ref="SDC50:SDD50"/>
    <mergeCell ref="SCK50:SCL50"/>
    <mergeCell ref="SCM50:SCN50"/>
    <mergeCell ref="SCO50:SCP50"/>
    <mergeCell ref="SCQ50:SCR50"/>
    <mergeCell ref="SCS50:SCT50"/>
    <mergeCell ref="SCA50:SCB50"/>
    <mergeCell ref="SCC50:SCD50"/>
    <mergeCell ref="SCE50:SCF50"/>
    <mergeCell ref="SCG50:SCH50"/>
    <mergeCell ref="SCI50:SCJ50"/>
    <mergeCell ref="SHA50:SHB50"/>
    <mergeCell ref="SHC50:SHD50"/>
    <mergeCell ref="SHE50:SHF50"/>
    <mergeCell ref="SHG50:SHH50"/>
    <mergeCell ref="SHI50:SHJ50"/>
    <mergeCell ref="SGQ50:SGR50"/>
    <mergeCell ref="SGS50:SGT50"/>
    <mergeCell ref="SGU50:SGV50"/>
    <mergeCell ref="SGW50:SGX50"/>
    <mergeCell ref="SGY50:SGZ50"/>
    <mergeCell ref="SGG50:SGH50"/>
    <mergeCell ref="SGI50:SGJ50"/>
    <mergeCell ref="SGK50:SGL50"/>
    <mergeCell ref="SGM50:SGN50"/>
    <mergeCell ref="SGO50:SGP50"/>
    <mergeCell ref="SFW50:SFX50"/>
    <mergeCell ref="SFY50:SFZ50"/>
    <mergeCell ref="SGA50:SGB50"/>
    <mergeCell ref="SGC50:SGD50"/>
    <mergeCell ref="SGE50:SGF50"/>
    <mergeCell ref="SFM50:SFN50"/>
    <mergeCell ref="SFO50:SFP50"/>
    <mergeCell ref="SFQ50:SFR50"/>
    <mergeCell ref="SFS50:SFT50"/>
    <mergeCell ref="SFU50:SFV50"/>
    <mergeCell ref="SFC50:SFD50"/>
    <mergeCell ref="SFE50:SFF50"/>
    <mergeCell ref="SFG50:SFH50"/>
    <mergeCell ref="SFI50:SFJ50"/>
    <mergeCell ref="SFK50:SFL50"/>
    <mergeCell ref="SES50:SET50"/>
    <mergeCell ref="SEU50:SEV50"/>
    <mergeCell ref="SEW50:SEX50"/>
    <mergeCell ref="SEY50:SEZ50"/>
    <mergeCell ref="SFA50:SFB50"/>
    <mergeCell ref="SJS50:SJT50"/>
    <mergeCell ref="SJU50:SJV50"/>
    <mergeCell ref="SJW50:SJX50"/>
    <mergeCell ref="SJY50:SJZ50"/>
    <mergeCell ref="SKA50:SKB50"/>
    <mergeCell ref="SJI50:SJJ50"/>
    <mergeCell ref="SJK50:SJL50"/>
    <mergeCell ref="SJM50:SJN50"/>
    <mergeCell ref="SJO50:SJP50"/>
    <mergeCell ref="SJQ50:SJR50"/>
    <mergeCell ref="SIY50:SIZ50"/>
    <mergeCell ref="SJA50:SJB50"/>
    <mergeCell ref="SJC50:SJD50"/>
    <mergeCell ref="SJE50:SJF50"/>
    <mergeCell ref="SJG50:SJH50"/>
    <mergeCell ref="SIO50:SIP50"/>
    <mergeCell ref="SIQ50:SIR50"/>
    <mergeCell ref="SIS50:SIT50"/>
    <mergeCell ref="SIU50:SIV50"/>
    <mergeCell ref="SIW50:SIX50"/>
    <mergeCell ref="SIE50:SIF50"/>
    <mergeCell ref="SIG50:SIH50"/>
    <mergeCell ref="SII50:SIJ50"/>
    <mergeCell ref="SIK50:SIL50"/>
    <mergeCell ref="SIM50:SIN50"/>
    <mergeCell ref="SHU50:SHV50"/>
    <mergeCell ref="SHW50:SHX50"/>
    <mergeCell ref="SHY50:SHZ50"/>
    <mergeCell ref="SIA50:SIB50"/>
    <mergeCell ref="SIC50:SID50"/>
    <mergeCell ref="SHK50:SHL50"/>
    <mergeCell ref="SHM50:SHN50"/>
    <mergeCell ref="SHO50:SHP50"/>
    <mergeCell ref="SHQ50:SHR50"/>
    <mergeCell ref="SHS50:SHT50"/>
    <mergeCell ref="SMK50:SML50"/>
    <mergeCell ref="SMM50:SMN50"/>
    <mergeCell ref="SMO50:SMP50"/>
    <mergeCell ref="SMQ50:SMR50"/>
    <mergeCell ref="SMS50:SMT50"/>
    <mergeCell ref="SMA50:SMB50"/>
    <mergeCell ref="SMC50:SMD50"/>
    <mergeCell ref="SME50:SMF50"/>
    <mergeCell ref="SMG50:SMH50"/>
    <mergeCell ref="SMI50:SMJ50"/>
    <mergeCell ref="SLQ50:SLR50"/>
    <mergeCell ref="SLS50:SLT50"/>
    <mergeCell ref="SLU50:SLV50"/>
    <mergeCell ref="SLW50:SLX50"/>
    <mergeCell ref="SLY50:SLZ50"/>
    <mergeCell ref="SLG50:SLH50"/>
    <mergeCell ref="SLI50:SLJ50"/>
    <mergeCell ref="SLK50:SLL50"/>
    <mergeCell ref="SLM50:SLN50"/>
    <mergeCell ref="SLO50:SLP50"/>
    <mergeCell ref="SKW50:SKX50"/>
    <mergeCell ref="SKY50:SKZ50"/>
    <mergeCell ref="SLA50:SLB50"/>
    <mergeCell ref="SLC50:SLD50"/>
    <mergeCell ref="SLE50:SLF50"/>
    <mergeCell ref="SKM50:SKN50"/>
    <mergeCell ref="SKO50:SKP50"/>
    <mergeCell ref="SKQ50:SKR50"/>
    <mergeCell ref="SKS50:SKT50"/>
    <mergeCell ref="SKU50:SKV50"/>
    <mergeCell ref="SKC50:SKD50"/>
    <mergeCell ref="SKE50:SKF50"/>
    <mergeCell ref="SKG50:SKH50"/>
    <mergeCell ref="SKI50:SKJ50"/>
    <mergeCell ref="SKK50:SKL50"/>
    <mergeCell ref="SPC50:SPD50"/>
    <mergeCell ref="SPE50:SPF50"/>
    <mergeCell ref="SPG50:SPH50"/>
    <mergeCell ref="SPI50:SPJ50"/>
    <mergeCell ref="SPK50:SPL50"/>
    <mergeCell ref="SOS50:SOT50"/>
    <mergeCell ref="SOU50:SOV50"/>
    <mergeCell ref="SOW50:SOX50"/>
    <mergeCell ref="SOY50:SOZ50"/>
    <mergeCell ref="SPA50:SPB50"/>
    <mergeCell ref="SOI50:SOJ50"/>
    <mergeCell ref="SOK50:SOL50"/>
    <mergeCell ref="SOM50:SON50"/>
    <mergeCell ref="SOO50:SOP50"/>
    <mergeCell ref="SOQ50:SOR50"/>
    <mergeCell ref="SNY50:SNZ50"/>
    <mergeCell ref="SOA50:SOB50"/>
    <mergeCell ref="SOC50:SOD50"/>
    <mergeCell ref="SOE50:SOF50"/>
    <mergeCell ref="SOG50:SOH50"/>
    <mergeCell ref="SNO50:SNP50"/>
    <mergeCell ref="SNQ50:SNR50"/>
    <mergeCell ref="SNS50:SNT50"/>
    <mergeCell ref="SNU50:SNV50"/>
    <mergeCell ref="SNW50:SNX50"/>
    <mergeCell ref="SNE50:SNF50"/>
    <mergeCell ref="SNG50:SNH50"/>
    <mergeCell ref="SNI50:SNJ50"/>
    <mergeCell ref="SNK50:SNL50"/>
    <mergeCell ref="SNM50:SNN50"/>
    <mergeCell ref="SMU50:SMV50"/>
    <mergeCell ref="SMW50:SMX50"/>
    <mergeCell ref="SMY50:SMZ50"/>
    <mergeCell ref="SNA50:SNB50"/>
    <mergeCell ref="SNC50:SND50"/>
    <mergeCell ref="SRU50:SRV50"/>
    <mergeCell ref="SRW50:SRX50"/>
    <mergeCell ref="SRY50:SRZ50"/>
    <mergeCell ref="SSA50:SSB50"/>
    <mergeCell ref="SSC50:SSD50"/>
    <mergeCell ref="SRK50:SRL50"/>
    <mergeCell ref="SRM50:SRN50"/>
    <mergeCell ref="SRO50:SRP50"/>
    <mergeCell ref="SRQ50:SRR50"/>
    <mergeCell ref="SRS50:SRT50"/>
    <mergeCell ref="SRA50:SRB50"/>
    <mergeCell ref="SRC50:SRD50"/>
    <mergeCell ref="SRE50:SRF50"/>
    <mergeCell ref="SRG50:SRH50"/>
    <mergeCell ref="SRI50:SRJ50"/>
    <mergeCell ref="SQQ50:SQR50"/>
    <mergeCell ref="SQS50:SQT50"/>
    <mergeCell ref="SQU50:SQV50"/>
    <mergeCell ref="SQW50:SQX50"/>
    <mergeCell ref="SQY50:SQZ50"/>
    <mergeCell ref="SQG50:SQH50"/>
    <mergeCell ref="SQI50:SQJ50"/>
    <mergeCell ref="SQK50:SQL50"/>
    <mergeCell ref="SQM50:SQN50"/>
    <mergeCell ref="SQO50:SQP50"/>
    <mergeCell ref="SPW50:SPX50"/>
    <mergeCell ref="SPY50:SPZ50"/>
    <mergeCell ref="SQA50:SQB50"/>
    <mergeCell ref="SQC50:SQD50"/>
    <mergeCell ref="SQE50:SQF50"/>
    <mergeCell ref="SPM50:SPN50"/>
    <mergeCell ref="SPO50:SPP50"/>
    <mergeCell ref="SPQ50:SPR50"/>
    <mergeCell ref="SPS50:SPT50"/>
    <mergeCell ref="SPU50:SPV50"/>
    <mergeCell ref="SUM50:SUN50"/>
    <mergeCell ref="SUO50:SUP50"/>
    <mergeCell ref="SUQ50:SUR50"/>
    <mergeCell ref="SUS50:SUT50"/>
    <mergeCell ref="SUU50:SUV50"/>
    <mergeCell ref="SUC50:SUD50"/>
    <mergeCell ref="SUE50:SUF50"/>
    <mergeCell ref="SUG50:SUH50"/>
    <mergeCell ref="SUI50:SUJ50"/>
    <mergeCell ref="SUK50:SUL50"/>
    <mergeCell ref="STS50:STT50"/>
    <mergeCell ref="STU50:STV50"/>
    <mergeCell ref="STW50:STX50"/>
    <mergeCell ref="STY50:STZ50"/>
    <mergeCell ref="SUA50:SUB50"/>
    <mergeCell ref="STI50:STJ50"/>
    <mergeCell ref="STK50:STL50"/>
    <mergeCell ref="STM50:STN50"/>
    <mergeCell ref="STO50:STP50"/>
    <mergeCell ref="STQ50:STR50"/>
    <mergeCell ref="SSY50:SSZ50"/>
    <mergeCell ref="STA50:STB50"/>
    <mergeCell ref="STC50:STD50"/>
    <mergeCell ref="STE50:STF50"/>
    <mergeCell ref="STG50:STH50"/>
    <mergeCell ref="SSO50:SSP50"/>
    <mergeCell ref="SSQ50:SSR50"/>
    <mergeCell ref="SSS50:SST50"/>
    <mergeCell ref="SSU50:SSV50"/>
    <mergeCell ref="SSW50:SSX50"/>
    <mergeCell ref="SSE50:SSF50"/>
    <mergeCell ref="SSG50:SSH50"/>
    <mergeCell ref="SSI50:SSJ50"/>
    <mergeCell ref="SSK50:SSL50"/>
    <mergeCell ref="SSM50:SSN50"/>
    <mergeCell ref="SXE50:SXF50"/>
    <mergeCell ref="SXG50:SXH50"/>
    <mergeCell ref="SXI50:SXJ50"/>
    <mergeCell ref="SXK50:SXL50"/>
    <mergeCell ref="SXM50:SXN50"/>
    <mergeCell ref="SWU50:SWV50"/>
    <mergeCell ref="SWW50:SWX50"/>
    <mergeCell ref="SWY50:SWZ50"/>
    <mergeCell ref="SXA50:SXB50"/>
    <mergeCell ref="SXC50:SXD50"/>
    <mergeCell ref="SWK50:SWL50"/>
    <mergeCell ref="SWM50:SWN50"/>
    <mergeCell ref="SWO50:SWP50"/>
    <mergeCell ref="SWQ50:SWR50"/>
    <mergeCell ref="SWS50:SWT50"/>
    <mergeCell ref="SWA50:SWB50"/>
    <mergeCell ref="SWC50:SWD50"/>
    <mergeCell ref="SWE50:SWF50"/>
    <mergeCell ref="SWG50:SWH50"/>
    <mergeCell ref="SWI50:SWJ50"/>
    <mergeCell ref="SVQ50:SVR50"/>
    <mergeCell ref="SVS50:SVT50"/>
    <mergeCell ref="SVU50:SVV50"/>
    <mergeCell ref="SVW50:SVX50"/>
    <mergeCell ref="SVY50:SVZ50"/>
    <mergeCell ref="SVG50:SVH50"/>
    <mergeCell ref="SVI50:SVJ50"/>
    <mergeCell ref="SVK50:SVL50"/>
    <mergeCell ref="SVM50:SVN50"/>
    <mergeCell ref="SVO50:SVP50"/>
    <mergeCell ref="SUW50:SUX50"/>
    <mergeCell ref="SUY50:SUZ50"/>
    <mergeCell ref="SVA50:SVB50"/>
    <mergeCell ref="SVC50:SVD50"/>
    <mergeCell ref="SVE50:SVF50"/>
    <mergeCell ref="SZW50:SZX50"/>
    <mergeCell ref="SZY50:SZZ50"/>
    <mergeCell ref="TAA50:TAB50"/>
    <mergeCell ref="TAC50:TAD50"/>
    <mergeCell ref="TAE50:TAF50"/>
    <mergeCell ref="SZM50:SZN50"/>
    <mergeCell ref="SZO50:SZP50"/>
    <mergeCell ref="SZQ50:SZR50"/>
    <mergeCell ref="SZS50:SZT50"/>
    <mergeCell ref="SZU50:SZV50"/>
    <mergeCell ref="SZC50:SZD50"/>
    <mergeCell ref="SZE50:SZF50"/>
    <mergeCell ref="SZG50:SZH50"/>
    <mergeCell ref="SZI50:SZJ50"/>
    <mergeCell ref="SZK50:SZL50"/>
    <mergeCell ref="SYS50:SYT50"/>
    <mergeCell ref="SYU50:SYV50"/>
    <mergeCell ref="SYW50:SYX50"/>
    <mergeCell ref="SYY50:SYZ50"/>
    <mergeCell ref="SZA50:SZB50"/>
    <mergeCell ref="SYI50:SYJ50"/>
    <mergeCell ref="SYK50:SYL50"/>
    <mergeCell ref="SYM50:SYN50"/>
    <mergeCell ref="SYO50:SYP50"/>
    <mergeCell ref="SYQ50:SYR50"/>
    <mergeCell ref="SXY50:SXZ50"/>
    <mergeCell ref="SYA50:SYB50"/>
    <mergeCell ref="SYC50:SYD50"/>
    <mergeCell ref="SYE50:SYF50"/>
    <mergeCell ref="SYG50:SYH50"/>
    <mergeCell ref="SXO50:SXP50"/>
    <mergeCell ref="SXQ50:SXR50"/>
    <mergeCell ref="SXS50:SXT50"/>
    <mergeCell ref="SXU50:SXV50"/>
    <mergeCell ref="SXW50:SXX50"/>
    <mergeCell ref="TCO50:TCP50"/>
    <mergeCell ref="TCQ50:TCR50"/>
    <mergeCell ref="TCS50:TCT50"/>
    <mergeCell ref="TCU50:TCV50"/>
    <mergeCell ref="TCW50:TCX50"/>
    <mergeCell ref="TCE50:TCF50"/>
    <mergeCell ref="TCG50:TCH50"/>
    <mergeCell ref="TCI50:TCJ50"/>
    <mergeCell ref="TCK50:TCL50"/>
    <mergeCell ref="TCM50:TCN50"/>
    <mergeCell ref="TBU50:TBV50"/>
    <mergeCell ref="TBW50:TBX50"/>
    <mergeCell ref="TBY50:TBZ50"/>
    <mergeCell ref="TCA50:TCB50"/>
    <mergeCell ref="TCC50:TCD50"/>
    <mergeCell ref="TBK50:TBL50"/>
    <mergeCell ref="TBM50:TBN50"/>
    <mergeCell ref="TBO50:TBP50"/>
    <mergeCell ref="TBQ50:TBR50"/>
    <mergeCell ref="TBS50:TBT50"/>
    <mergeCell ref="TBA50:TBB50"/>
    <mergeCell ref="TBC50:TBD50"/>
    <mergeCell ref="TBE50:TBF50"/>
    <mergeCell ref="TBG50:TBH50"/>
    <mergeCell ref="TBI50:TBJ50"/>
    <mergeCell ref="TAQ50:TAR50"/>
    <mergeCell ref="TAS50:TAT50"/>
    <mergeCell ref="TAU50:TAV50"/>
    <mergeCell ref="TAW50:TAX50"/>
    <mergeCell ref="TAY50:TAZ50"/>
    <mergeCell ref="TAG50:TAH50"/>
    <mergeCell ref="TAI50:TAJ50"/>
    <mergeCell ref="TAK50:TAL50"/>
    <mergeCell ref="TAM50:TAN50"/>
    <mergeCell ref="TAO50:TAP50"/>
    <mergeCell ref="TFG50:TFH50"/>
    <mergeCell ref="TFI50:TFJ50"/>
    <mergeCell ref="TFK50:TFL50"/>
    <mergeCell ref="TFM50:TFN50"/>
    <mergeCell ref="TFO50:TFP50"/>
    <mergeCell ref="TEW50:TEX50"/>
    <mergeCell ref="TEY50:TEZ50"/>
    <mergeCell ref="TFA50:TFB50"/>
    <mergeCell ref="TFC50:TFD50"/>
    <mergeCell ref="TFE50:TFF50"/>
    <mergeCell ref="TEM50:TEN50"/>
    <mergeCell ref="TEO50:TEP50"/>
    <mergeCell ref="TEQ50:TER50"/>
    <mergeCell ref="TES50:TET50"/>
    <mergeCell ref="TEU50:TEV50"/>
    <mergeCell ref="TEC50:TED50"/>
    <mergeCell ref="TEE50:TEF50"/>
    <mergeCell ref="TEG50:TEH50"/>
    <mergeCell ref="TEI50:TEJ50"/>
    <mergeCell ref="TEK50:TEL50"/>
    <mergeCell ref="TDS50:TDT50"/>
    <mergeCell ref="TDU50:TDV50"/>
    <mergeCell ref="TDW50:TDX50"/>
    <mergeCell ref="TDY50:TDZ50"/>
    <mergeCell ref="TEA50:TEB50"/>
    <mergeCell ref="TDI50:TDJ50"/>
    <mergeCell ref="TDK50:TDL50"/>
    <mergeCell ref="TDM50:TDN50"/>
    <mergeCell ref="TDO50:TDP50"/>
    <mergeCell ref="TDQ50:TDR50"/>
    <mergeCell ref="TCY50:TCZ50"/>
    <mergeCell ref="TDA50:TDB50"/>
    <mergeCell ref="TDC50:TDD50"/>
    <mergeCell ref="TDE50:TDF50"/>
    <mergeCell ref="TDG50:TDH50"/>
    <mergeCell ref="THY50:THZ50"/>
    <mergeCell ref="TIA50:TIB50"/>
    <mergeCell ref="TIC50:TID50"/>
    <mergeCell ref="TIE50:TIF50"/>
    <mergeCell ref="TIG50:TIH50"/>
    <mergeCell ref="THO50:THP50"/>
    <mergeCell ref="THQ50:THR50"/>
    <mergeCell ref="THS50:THT50"/>
    <mergeCell ref="THU50:THV50"/>
    <mergeCell ref="THW50:THX50"/>
    <mergeCell ref="THE50:THF50"/>
    <mergeCell ref="THG50:THH50"/>
    <mergeCell ref="THI50:THJ50"/>
    <mergeCell ref="THK50:THL50"/>
    <mergeCell ref="THM50:THN50"/>
    <mergeCell ref="TGU50:TGV50"/>
    <mergeCell ref="TGW50:TGX50"/>
    <mergeCell ref="TGY50:TGZ50"/>
    <mergeCell ref="THA50:THB50"/>
    <mergeCell ref="THC50:THD50"/>
    <mergeCell ref="TGK50:TGL50"/>
    <mergeCell ref="TGM50:TGN50"/>
    <mergeCell ref="TGO50:TGP50"/>
    <mergeCell ref="TGQ50:TGR50"/>
    <mergeCell ref="TGS50:TGT50"/>
    <mergeCell ref="TGA50:TGB50"/>
    <mergeCell ref="TGC50:TGD50"/>
    <mergeCell ref="TGE50:TGF50"/>
    <mergeCell ref="TGG50:TGH50"/>
    <mergeCell ref="TGI50:TGJ50"/>
    <mergeCell ref="TFQ50:TFR50"/>
    <mergeCell ref="TFS50:TFT50"/>
    <mergeCell ref="TFU50:TFV50"/>
    <mergeCell ref="TFW50:TFX50"/>
    <mergeCell ref="TFY50:TFZ50"/>
    <mergeCell ref="TKQ50:TKR50"/>
    <mergeCell ref="TKS50:TKT50"/>
    <mergeCell ref="TKU50:TKV50"/>
    <mergeCell ref="TKW50:TKX50"/>
    <mergeCell ref="TKY50:TKZ50"/>
    <mergeCell ref="TKG50:TKH50"/>
    <mergeCell ref="TKI50:TKJ50"/>
    <mergeCell ref="TKK50:TKL50"/>
    <mergeCell ref="TKM50:TKN50"/>
    <mergeCell ref="TKO50:TKP50"/>
    <mergeCell ref="TJW50:TJX50"/>
    <mergeCell ref="TJY50:TJZ50"/>
    <mergeCell ref="TKA50:TKB50"/>
    <mergeCell ref="TKC50:TKD50"/>
    <mergeCell ref="TKE50:TKF50"/>
    <mergeCell ref="TJM50:TJN50"/>
    <mergeCell ref="TJO50:TJP50"/>
    <mergeCell ref="TJQ50:TJR50"/>
    <mergeCell ref="TJS50:TJT50"/>
    <mergeCell ref="TJU50:TJV50"/>
    <mergeCell ref="TJC50:TJD50"/>
    <mergeCell ref="TJE50:TJF50"/>
    <mergeCell ref="TJG50:TJH50"/>
    <mergeCell ref="TJI50:TJJ50"/>
    <mergeCell ref="TJK50:TJL50"/>
    <mergeCell ref="TIS50:TIT50"/>
    <mergeCell ref="TIU50:TIV50"/>
    <mergeCell ref="TIW50:TIX50"/>
    <mergeCell ref="TIY50:TIZ50"/>
    <mergeCell ref="TJA50:TJB50"/>
    <mergeCell ref="TII50:TIJ50"/>
    <mergeCell ref="TIK50:TIL50"/>
    <mergeCell ref="TIM50:TIN50"/>
    <mergeCell ref="TIO50:TIP50"/>
    <mergeCell ref="TIQ50:TIR50"/>
    <mergeCell ref="TNI50:TNJ50"/>
    <mergeCell ref="TNK50:TNL50"/>
    <mergeCell ref="TNM50:TNN50"/>
    <mergeCell ref="TNO50:TNP50"/>
    <mergeCell ref="TNQ50:TNR50"/>
    <mergeCell ref="TMY50:TMZ50"/>
    <mergeCell ref="TNA50:TNB50"/>
    <mergeCell ref="TNC50:TND50"/>
    <mergeCell ref="TNE50:TNF50"/>
    <mergeCell ref="TNG50:TNH50"/>
    <mergeCell ref="TMO50:TMP50"/>
    <mergeCell ref="TMQ50:TMR50"/>
    <mergeCell ref="TMS50:TMT50"/>
    <mergeCell ref="TMU50:TMV50"/>
    <mergeCell ref="TMW50:TMX50"/>
    <mergeCell ref="TME50:TMF50"/>
    <mergeCell ref="TMG50:TMH50"/>
    <mergeCell ref="TMI50:TMJ50"/>
    <mergeCell ref="TMK50:TML50"/>
    <mergeCell ref="TMM50:TMN50"/>
    <mergeCell ref="TLU50:TLV50"/>
    <mergeCell ref="TLW50:TLX50"/>
    <mergeCell ref="TLY50:TLZ50"/>
    <mergeCell ref="TMA50:TMB50"/>
    <mergeCell ref="TMC50:TMD50"/>
    <mergeCell ref="TLK50:TLL50"/>
    <mergeCell ref="TLM50:TLN50"/>
    <mergeCell ref="TLO50:TLP50"/>
    <mergeCell ref="TLQ50:TLR50"/>
    <mergeCell ref="TLS50:TLT50"/>
    <mergeCell ref="TLA50:TLB50"/>
    <mergeCell ref="TLC50:TLD50"/>
    <mergeCell ref="TLE50:TLF50"/>
    <mergeCell ref="TLG50:TLH50"/>
    <mergeCell ref="TLI50:TLJ50"/>
    <mergeCell ref="TQA50:TQB50"/>
    <mergeCell ref="TQC50:TQD50"/>
    <mergeCell ref="TQE50:TQF50"/>
    <mergeCell ref="TQG50:TQH50"/>
    <mergeCell ref="TQI50:TQJ50"/>
    <mergeCell ref="TPQ50:TPR50"/>
    <mergeCell ref="TPS50:TPT50"/>
    <mergeCell ref="TPU50:TPV50"/>
    <mergeCell ref="TPW50:TPX50"/>
    <mergeCell ref="TPY50:TPZ50"/>
    <mergeCell ref="TPG50:TPH50"/>
    <mergeCell ref="TPI50:TPJ50"/>
    <mergeCell ref="TPK50:TPL50"/>
    <mergeCell ref="TPM50:TPN50"/>
    <mergeCell ref="TPO50:TPP50"/>
    <mergeCell ref="TOW50:TOX50"/>
    <mergeCell ref="TOY50:TOZ50"/>
    <mergeCell ref="TPA50:TPB50"/>
    <mergeCell ref="TPC50:TPD50"/>
    <mergeCell ref="TPE50:TPF50"/>
    <mergeCell ref="TOM50:TON50"/>
    <mergeCell ref="TOO50:TOP50"/>
    <mergeCell ref="TOQ50:TOR50"/>
    <mergeCell ref="TOS50:TOT50"/>
    <mergeCell ref="TOU50:TOV50"/>
    <mergeCell ref="TOC50:TOD50"/>
    <mergeCell ref="TOE50:TOF50"/>
    <mergeCell ref="TOG50:TOH50"/>
    <mergeCell ref="TOI50:TOJ50"/>
    <mergeCell ref="TOK50:TOL50"/>
    <mergeCell ref="TNS50:TNT50"/>
    <mergeCell ref="TNU50:TNV50"/>
    <mergeCell ref="TNW50:TNX50"/>
    <mergeCell ref="TNY50:TNZ50"/>
    <mergeCell ref="TOA50:TOB50"/>
    <mergeCell ref="TSS50:TST50"/>
    <mergeCell ref="TSU50:TSV50"/>
    <mergeCell ref="TSW50:TSX50"/>
    <mergeCell ref="TSY50:TSZ50"/>
    <mergeCell ref="TTA50:TTB50"/>
    <mergeCell ref="TSI50:TSJ50"/>
    <mergeCell ref="TSK50:TSL50"/>
    <mergeCell ref="TSM50:TSN50"/>
    <mergeCell ref="TSO50:TSP50"/>
    <mergeCell ref="TSQ50:TSR50"/>
    <mergeCell ref="TRY50:TRZ50"/>
    <mergeCell ref="TSA50:TSB50"/>
    <mergeCell ref="TSC50:TSD50"/>
    <mergeCell ref="TSE50:TSF50"/>
    <mergeCell ref="TSG50:TSH50"/>
    <mergeCell ref="TRO50:TRP50"/>
    <mergeCell ref="TRQ50:TRR50"/>
    <mergeCell ref="TRS50:TRT50"/>
    <mergeCell ref="TRU50:TRV50"/>
    <mergeCell ref="TRW50:TRX50"/>
    <mergeCell ref="TRE50:TRF50"/>
    <mergeCell ref="TRG50:TRH50"/>
    <mergeCell ref="TRI50:TRJ50"/>
    <mergeCell ref="TRK50:TRL50"/>
    <mergeCell ref="TRM50:TRN50"/>
    <mergeCell ref="TQU50:TQV50"/>
    <mergeCell ref="TQW50:TQX50"/>
    <mergeCell ref="TQY50:TQZ50"/>
    <mergeCell ref="TRA50:TRB50"/>
    <mergeCell ref="TRC50:TRD50"/>
    <mergeCell ref="TQK50:TQL50"/>
    <mergeCell ref="TQM50:TQN50"/>
    <mergeCell ref="TQO50:TQP50"/>
    <mergeCell ref="TQQ50:TQR50"/>
    <mergeCell ref="TQS50:TQT50"/>
    <mergeCell ref="TVK50:TVL50"/>
    <mergeCell ref="TVM50:TVN50"/>
    <mergeCell ref="TVO50:TVP50"/>
    <mergeCell ref="TVQ50:TVR50"/>
    <mergeCell ref="TVS50:TVT50"/>
    <mergeCell ref="TVA50:TVB50"/>
    <mergeCell ref="TVC50:TVD50"/>
    <mergeCell ref="TVE50:TVF50"/>
    <mergeCell ref="TVG50:TVH50"/>
    <mergeCell ref="TVI50:TVJ50"/>
    <mergeCell ref="TUQ50:TUR50"/>
    <mergeCell ref="TUS50:TUT50"/>
    <mergeCell ref="TUU50:TUV50"/>
    <mergeCell ref="TUW50:TUX50"/>
    <mergeCell ref="TUY50:TUZ50"/>
    <mergeCell ref="TUG50:TUH50"/>
    <mergeCell ref="TUI50:TUJ50"/>
    <mergeCell ref="TUK50:TUL50"/>
    <mergeCell ref="TUM50:TUN50"/>
    <mergeCell ref="TUO50:TUP50"/>
    <mergeCell ref="TTW50:TTX50"/>
    <mergeCell ref="TTY50:TTZ50"/>
    <mergeCell ref="TUA50:TUB50"/>
    <mergeCell ref="TUC50:TUD50"/>
    <mergeCell ref="TUE50:TUF50"/>
    <mergeCell ref="TTM50:TTN50"/>
    <mergeCell ref="TTO50:TTP50"/>
    <mergeCell ref="TTQ50:TTR50"/>
    <mergeCell ref="TTS50:TTT50"/>
    <mergeCell ref="TTU50:TTV50"/>
    <mergeCell ref="TTC50:TTD50"/>
    <mergeCell ref="TTE50:TTF50"/>
    <mergeCell ref="TTG50:TTH50"/>
    <mergeCell ref="TTI50:TTJ50"/>
    <mergeCell ref="TTK50:TTL50"/>
    <mergeCell ref="TYC50:TYD50"/>
    <mergeCell ref="TYE50:TYF50"/>
    <mergeCell ref="TYG50:TYH50"/>
    <mergeCell ref="TYI50:TYJ50"/>
    <mergeCell ref="TYK50:TYL50"/>
    <mergeCell ref="TXS50:TXT50"/>
    <mergeCell ref="TXU50:TXV50"/>
    <mergeCell ref="TXW50:TXX50"/>
    <mergeCell ref="TXY50:TXZ50"/>
    <mergeCell ref="TYA50:TYB50"/>
    <mergeCell ref="TXI50:TXJ50"/>
    <mergeCell ref="TXK50:TXL50"/>
    <mergeCell ref="TXM50:TXN50"/>
    <mergeCell ref="TXO50:TXP50"/>
    <mergeCell ref="TXQ50:TXR50"/>
    <mergeCell ref="TWY50:TWZ50"/>
    <mergeCell ref="TXA50:TXB50"/>
    <mergeCell ref="TXC50:TXD50"/>
    <mergeCell ref="TXE50:TXF50"/>
    <mergeCell ref="TXG50:TXH50"/>
    <mergeCell ref="TWO50:TWP50"/>
    <mergeCell ref="TWQ50:TWR50"/>
    <mergeCell ref="TWS50:TWT50"/>
    <mergeCell ref="TWU50:TWV50"/>
    <mergeCell ref="TWW50:TWX50"/>
    <mergeCell ref="TWE50:TWF50"/>
    <mergeCell ref="TWG50:TWH50"/>
    <mergeCell ref="TWI50:TWJ50"/>
    <mergeCell ref="TWK50:TWL50"/>
    <mergeCell ref="TWM50:TWN50"/>
    <mergeCell ref="TVU50:TVV50"/>
    <mergeCell ref="TVW50:TVX50"/>
    <mergeCell ref="TVY50:TVZ50"/>
    <mergeCell ref="TWA50:TWB50"/>
    <mergeCell ref="TWC50:TWD50"/>
    <mergeCell ref="UAU50:UAV50"/>
    <mergeCell ref="UAW50:UAX50"/>
    <mergeCell ref="UAY50:UAZ50"/>
    <mergeCell ref="UBA50:UBB50"/>
    <mergeCell ref="UBC50:UBD50"/>
    <mergeCell ref="UAK50:UAL50"/>
    <mergeCell ref="UAM50:UAN50"/>
    <mergeCell ref="UAO50:UAP50"/>
    <mergeCell ref="UAQ50:UAR50"/>
    <mergeCell ref="UAS50:UAT50"/>
    <mergeCell ref="UAA50:UAB50"/>
    <mergeCell ref="UAC50:UAD50"/>
    <mergeCell ref="UAE50:UAF50"/>
    <mergeCell ref="UAG50:UAH50"/>
    <mergeCell ref="UAI50:UAJ50"/>
    <mergeCell ref="TZQ50:TZR50"/>
    <mergeCell ref="TZS50:TZT50"/>
    <mergeCell ref="TZU50:TZV50"/>
    <mergeCell ref="TZW50:TZX50"/>
    <mergeCell ref="TZY50:TZZ50"/>
    <mergeCell ref="TZG50:TZH50"/>
    <mergeCell ref="TZI50:TZJ50"/>
    <mergeCell ref="TZK50:TZL50"/>
    <mergeCell ref="TZM50:TZN50"/>
    <mergeCell ref="TZO50:TZP50"/>
    <mergeCell ref="TYW50:TYX50"/>
    <mergeCell ref="TYY50:TYZ50"/>
    <mergeCell ref="TZA50:TZB50"/>
    <mergeCell ref="TZC50:TZD50"/>
    <mergeCell ref="TZE50:TZF50"/>
    <mergeCell ref="TYM50:TYN50"/>
    <mergeCell ref="TYO50:TYP50"/>
    <mergeCell ref="TYQ50:TYR50"/>
    <mergeCell ref="TYS50:TYT50"/>
    <mergeCell ref="TYU50:TYV50"/>
    <mergeCell ref="UDM50:UDN50"/>
    <mergeCell ref="UDO50:UDP50"/>
    <mergeCell ref="UDQ50:UDR50"/>
    <mergeCell ref="UDS50:UDT50"/>
    <mergeCell ref="UDU50:UDV50"/>
    <mergeCell ref="UDC50:UDD50"/>
    <mergeCell ref="UDE50:UDF50"/>
    <mergeCell ref="UDG50:UDH50"/>
    <mergeCell ref="UDI50:UDJ50"/>
    <mergeCell ref="UDK50:UDL50"/>
    <mergeCell ref="UCS50:UCT50"/>
    <mergeCell ref="UCU50:UCV50"/>
    <mergeCell ref="UCW50:UCX50"/>
    <mergeCell ref="UCY50:UCZ50"/>
    <mergeCell ref="UDA50:UDB50"/>
    <mergeCell ref="UCI50:UCJ50"/>
    <mergeCell ref="UCK50:UCL50"/>
    <mergeCell ref="UCM50:UCN50"/>
    <mergeCell ref="UCO50:UCP50"/>
    <mergeCell ref="UCQ50:UCR50"/>
    <mergeCell ref="UBY50:UBZ50"/>
    <mergeCell ref="UCA50:UCB50"/>
    <mergeCell ref="UCC50:UCD50"/>
    <mergeCell ref="UCE50:UCF50"/>
    <mergeCell ref="UCG50:UCH50"/>
    <mergeCell ref="UBO50:UBP50"/>
    <mergeCell ref="UBQ50:UBR50"/>
    <mergeCell ref="UBS50:UBT50"/>
    <mergeCell ref="UBU50:UBV50"/>
    <mergeCell ref="UBW50:UBX50"/>
    <mergeCell ref="UBE50:UBF50"/>
    <mergeCell ref="UBG50:UBH50"/>
    <mergeCell ref="UBI50:UBJ50"/>
    <mergeCell ref="UBK50:UBL50"/>
    <mergeCell ref="UBM50:UBN50"/>
    <mergeCell ref="UGE50:UGF50"/>
    <mergeCell ref="UGG50:UGH50"/>
    <mergeCell ref="UGI50:UGJ50"/>
    <mergeCell ref="UGK50:UGL50"/>
    <mergeCell ref="UGM50:UGN50"/>
    <mergeCell ref="UFU50:UFV50"/>
    <mergeCell ref="UFW50:UFX50"/>
    <mergeCell ref="UFY50:UFZ50"/>
    <mergeCell ref="UGA50:UGB50"/>
    <mergeCell ref="UGC50:UGD50"/>
    <mergeCell ref="UFK50:UFL50"/>
    <mergeCell ref="UFM50:UFN50"/>
    <mergeCell ref="UFO50:UFP50"/>
    <mergeCell ref="UFQ50:UFR50"/>
    <mergeCell ref="UFS50:UFT50"/>
    <mergeCell ref="UFA50:UFB50"/>
    <mergeCell ref="UFC50:UFD50"/>
    <mergeCell ref="UFE50:UFF50"/>
    <mergeCell ref="UFG50:UFH50"/>
    <mergeCell ref="UFI50:UFJ50"/>
    <mergeCell ref="UEQ50:UER50"/>
    <mergeCell ref="UES50:UET50"/>
    <mergeCell ref="UEU50:UEV50"/>
    <mergeCell ref="UEW50:UEX50"/>
    <mergeCell ref="UEY50:UEZ50"/>
    <mergeCell ref="UEG50:UEH50"/>
    <mergeCell ref="UEI50:UEJ50"/>
    <mergeCell ref="UEK50:UEL50"/>
    <mergeCell ref="UEM50:UEN50"/>
    <mergeCell ref="UEO50:UEP50"/>
    <mergeCell ref="UDW50:UDX50"/>
    <mergeCell ref="UDY50:UDZ50"/>
    <mergeCell ref="UEA50:UEB50"/>
    <mergeCell ref="UEC50:UED50"/>
    <mergeCell ref="UEE50:UEF50"/>
    <mergeCell ref="UIW50:UIX50"/>
    <mergeCell ref="UIY50:UIZ50"/>
    <mergeCell ref="UJA50:UJB50"/>
    <mergeCell ref="UJC50:UJD50"/>
    <mergeCell ref="UJE50:UJF50"/>
    <mergeCell ref="UIM50:UIN50"/>
    <mergeCell ref="UIO50:UIP50"/>
    <mergeCell ref="UIQ50:UIR50"/>
    <mergeCell ref="UIS50:UIT50"/>
    <mergeCell ref="UIU50:UIV50"/>
    <mergeCell ref="UIC50:UID50"/>
    <mergeCell ref="UIE50:UIF50"/>
    <mergeCell ref="UIG50:UIH50"/>
    <mergeCell ref="UII50:UIJ50"/>
    <mergeCell ref="UIK50:UIL50"/>
    <mergeCell ref="UHS50:UHT50"/>
    <mergeCell ref="UHU50:UHV50"/>
    <mergeCell ref="UHW50:UHX50"/>
    <mergeCell ref="UHY50:UHZ50"/>
    <mergeCell ref="UIA50:UIB50"/>
    <mergeCell ref="UHI50:UHJ50"/>
    <mergeCell ref="UHK50:UHL50"/>
    <mergeCell ref="UHM50:UHN50"/>
    <mergeCell ref="UHO50:UHP50"/>
    <mergeCell ref="UHQ50:UHR50"/>
    <mergeCell ref="UGY50:UGZ50"/>
    <mergeCell ref="UHA50:UHB50"/>
    <mergeCell ref="UHC50:UHD50"/>
    <mergeCell ref="UHE50:UHF50"/>
    <mergeCell ref="UHG50:UHH50"/>
    <mergeCell ref="UGO50:UGP50"/>
    <mergeCell ref="UGQ50:UGR50"/>
    <mergeCell ref="UGS50:UGT50"/>
    <mergeCell ref="UGU50:UGV50"/>
    <mergeCell ref="UGW50:UGX50"/>
    <mergeCell ref="ULO50:ULP50"/>
    <mergeCell ref="ULQ50:ULR50"/>
    <mergeCell ref="ULS50:ULT50"/>
    <mergeCell ref="ULU50:ULV50"/>
    <mergeCell ref="ULW50:ULX50"/>
    <mergeCell ref="ULE50:ULF50"/>
    <mergeCell ref="ULG50:ULH50"/>
    <mergeCell ref="ULI50:ULJ50"/>
    <mergeCell ref="ULK50:ULL50"/>
    <mergeCell ref="ULM50:ULN50"/>
    <mergeCell ref="UKU50:UKV50"/>
    <mergeCell ref="UKW50:UKX50"/>
    <mergeCell ref="UKY50:UKZ50"/>
    <mergeCell ref="ULA50:ULB50"/>
    <mergeCell ref="ULC50:ULD50"/>
    <mergeCell ref="UKK50:UKL50"/>
    <mergeCell ref="UKM50:UKN50"/>
    <mergeCell ref="UKO50:UKP50"/>
    <mergeCell ref="UKQ50:UKR50"/>
    <mergeCell ref="UKS50:UKT50"/>
    <mergeCell ref="UKA50:UKB50"/>
    <mergeCell ref="UKC50:UKD50"/>
    <mergeCell ref="UKE50:UKF50"/>
    <mergeCell ref="UKG50:UKH50"/>
    <mergeCell ref="UKI50:UKJ50"/>
    <mergeCell ref="UJQ50:UJR50"/>
    <mergeCell ref="UJS50:UJT50"/>
    <mergeCell ref="UJU50:UJV50"/>
    <mergeCell ref="UJW50:UJX50"/>
    <mergeCell ref="UJY50:UJZ50"/>
    <mergeCell ref="UJG50:UJH50"/>
    <mergeCell ref="UJI50:UJJ50"/>
    <mergeCell ref="UJK50:UJL50"/>
    <mergeCell ref="UJM50:UJN50"/>
    <mergeCell ref="UJO50:UJP50"/>
    <mergeCell ref="UOG50:UOH50"/>
    <mergeCell ref="UOI50:UOJ50"/>
    <mergeCell ref="UOK50:UOL50"/>
    <mergeCell ref="UOM50:UON50"/>
    <mergeCell ref="UOO50:UOP50"/>
    <mergeCell ref="UNW50:UNX50"/>
    <mergeCell ref="UNY50:UNZ50"/>
    <mergeCell ref="UOA50:UOB50"/>
    <mergeCell ref="UOC50:UOD50"/>
    <mergeCell ref="UOE50:UOF50"/>
    <mergeCell ref="UNM50:UNN50"/>
    <mergeCell ref="UNO50:UNP50"/>
    <mergeCell ref="UNQ50:UNR50"/>
    <mergeCell ref="UNS50:UNT50"/>
    <mergeCell ref="UNU50:UNV50"/>
    <mergeCell ref="UNC50:UND50"/>
    <mergeCell ref="UNE50:UNF50"/>
    <mergeCell ref="UNG50:UNH50"/>
    <mergeCell ref="UNI50:UNJ50"/>
    <mergeCell ref="UNK50:UNL50"/>
    <mergeCell ref="UMS50:UMT50"/>
    <mergeCell ref="UMU50:UMV50"/>
    <mergeCell ref="UMW50:UMX50"/>
    <mergeCell ref="UMY50:UMZ50"/>
    <mergeCell ref="UNA50:UNB50"/>
    <mergeCell ref="UMI50:UMJ50"/>
    <mergeCell ref="UMK50:UML50"/>
    <mergeCell ref="UMM50:UMN50"/>
    <mergeCell ref="UMO50:UMP50"/>
    <mergeCell ref="UMQ50:UMR50"/>
    <mergeCell ref="ULY50:ULZ50"/>
    <mergeCell ref="UMA50:UMB50"/>
    <mergeCell ref="UMC50:UMD50"/>
    <mergeCell ref="UME50:UMF50"/>
    <mergeCell ref="UMG50:UMH50"/>
    <mergeCell ref="UQY50:UQZ50"/>
    <mergeCell ref="URA50:URB50"/>
    <mergeCell ref="URC50:URD50"/>
    <mergeCell ref="URE50:URF50"/>
    <mergeCell ref="URG50:URH50"/>
    <mergeCell ref="UQO50:UQP50"/>
    <mergeCell ref="UQQ50:UQR50"/>
    <mergeCell ref="UQS50:UQT50"/>
    <mergeCell ref="UQU50:UQV50"/>
    <mergeCell ref="UQW50:UQX50"/>
    <mergeCell ref="UQE50:UQF50"/>
    <mergeCell ref="UQG50:UQH50"/>
    <mergeCell ref="UQI50:UQJ50"/>
    <mergeCell ref="UQK50:UQL50"/>
    <mergeCell ref="UQM50:UQN50"/>
    <mergeCell ref="UPU50:UPV50"/>
    <mergeCell ref="UPW50:UPX50"/>
    <mergeCell ref="UPY50:UPZ50"/>
    <mergeCell ref="UQA50:UQB50"/>
    <mergeCell ref="UQC50:UQD50"/>
    <mergeCell ref="UPK50:UPL50"/>
    <mergeCell ref="UPM50:UPN50"/>
    <mergeCell ref="UPO50:UPP50"/>
    <mergeCell ref="UPQ50:UPR50"/>
    <mergeCell ref="UPS50:UPT50"/>
    <mergeCell ref="UPA50:UPB50"/>
    <mergeCell ref="UPC50:UPD50"/>
    <mergeCell ref="UPE50:UPF50"/>
    <mergeCell ref="UPG50:UPH50"/>
    <mergeCell ref="UPI50:UPJ50"/>
    <mergeCell ref="UOQ50:UOR50"/>
    <mergeCell ref="UOS50:UOT50"/>
    <mergeCell ref="UOU50:UOV50"/>
    <mergeCell ref="UOW50:UOX50"/>
    <mergeCell ref="UOY50:UOZ50"/>
    <mergeCell ref="UTQ50:UTR50"/>
    <mergeCell ref="UTS50:UTT50"/>
    <mergeCell ref="UTU50:UTV50"/>
    <mergeCell ref="UTW50:UTX50"/>
    <mergeCell ref="UTY50:UTZ50"/>
    <mergeCell ref="UTG50:UTH50"/>
    <mergeCell ref="UTI50:UTJ50"/>
    <mergeCell ref="UTK50:UTL50"/>
    <mergeCell ref="UTM50:UTN50"/>
    <mergeCell ref="UTO50:UTP50"/>
    <mergeCell ref="USW50:USX50"/>
    <mergeCell ref="USY50:USZ50"/>
    <mergeCell ref="UTA50:UTB50"/>
    <mergeCell ref="UTC50:UTD50"/>
    <mergeCell ref="UTE50:UTF50"/>
    <mergeCell ref="USM50:USN50"/>
    <mergeCell ref="USO50:USP50"/>
    <mergeCell ref="USQ50:USR50"/>
    <mergeCell ref="USS50:UST50"/>
    <mergeCell ref="USU50:USV50"/>
    <mergeCell ref="USC50:USD50"/>
    <mergeCell ref="USE50:USF50"/>
    <mergeCell ref="USG50:USH50"/>
    <mergeCell ref="USI50:USJ50"/>
    <mergeCell ref="USK50:USL50"/>
    <mergeCell ref="URS50:URT50"/>
    <mergeCell ref="URU50:URV50"/>
    <mergeCell ref="URW50:URX50"/>
    <mergeCell ref="URY50:URZ50"/>
    <mergeCell ref="USA50:USB50"/>
    <mergeCell ref="URI50:URJ50"/>
    <mergeCell ref="URK50:URL50"/>
    <mergeCell ref="URM50:URN50"/>
    <mergeCell ref="URO50:URP50"/>
    <mergeCell ref="URQ50:URR50"/>
    <mergeCell ref="UWI50:UWJ50"/>
    <mergeCell ref="UWK50:UWL50"/>
    <mergeCell ref="UWM50:UWN50"/>
    <mergeCell ref="UWO50:UWP50"/>
    <mergeCell ref="UWQ50:UWR50"/>
    <mergeCell ref="UVY50:UVZ50"/>
    <mergeCell ref="UWA50:UWB50"/>
    <mergeCell ref="UWC50:UWD50"/>
    <mergeCell ref="UWE50:UWF50"/>
    <mergeCell ref="UWG50:UWH50"/>
    <mergeCell ref="UVO50:UVP50"/>
    <mergeCell ref="UVQ50:UVR50"/>
    <mergeCell ref="UVS50:UVT50"/>
    <mergeCell ref="UVU50:UVV50"/>
    <mergeCell ref="UVW50:UVX50"/>
    <mergeCell ref="UVE50:UVF50"/>
    <mergeCell ref="UVG50:UVH50"/>
    <mergeCell ref="UVI50:UVJ50"/>
    <mergeCell ref="UVK50:UVL50"/>
    <mergeCell ref="UVM50:UVN50"/>
    <mergeCell ref="UUU50:UUV50"/>
    <mergeCell ref="UUW50:UUX50"/>
    <mergeCell ref="UUY50:UUZ50"/>
    <mergeCell ref="UVA50:UVB50"/>
    <mergeCell ref="UVC50:UVD50"/>
    <mergeCell ref="UUK50:UUL50"/>
    <mergeCell ref="UUM50:UUN50"/>
    <mergeCell ref="UUO50:UUP50"/>
    <mergeCell ref="UUQ50:UUR50"/>
    <mergeCell ref="UUS50:UUT50"/>
    <mergeCell ref="UUA50:UUB50"/>
    <mergeCell ref="UUC50:UUD50"/>
    <mergeCell ref="UUE50:UUF50"/>
    <mergeCell ref="UUG50:UUH50"/>
    <mergeCell ref="UUI50:UUJ50"/>
    <mergeCell ref="UZA50:UZB50"/>
    <mergeCell ref="UZC50:UZD50"/>
    <mergeCell ref="UZE50:UZF50"/>
    <mergeCell ref="UZG50:UZH50"/>
    <mergeCell ref="UZI50:UZJ50"/>
    <mergeCell ref="UYQ50:UYR50"/>
    <mergeCell ref="UYS50:UYT50"/>
    <mergeCell ref="UYU50:UYV50"/>
    <mergeCell ref="UYW50:UYX50"/>
    <mergeCell ref="UYY50:UYZ50"/>
    <mergeCell ref="UYG50:UYH50"/>
    <mergeCell ref="UYI50:UYJ50"/>
    <mergeCell ref="UYK50:UYL50"/>
    <mergeCell ref="UYM50:UYN50"/>
    <mergeCell ref="UYO50:UYP50"/>
    <mergeCell ref="UXW50:UXX50"/>
    <mergeCell ref="UXY50:UXZ50"/>
    <mergeCell ref="UYA50:UYB50"/>
    <mergeCell ref="UYC50:UYD50"/>
    <mergeCell ref="UYE50:UYF50"/>
    <mergeCell ref="UXM50:UXN50"/>
    <mergeCell ref="UXO50:UXP50"/>
    <mergeCell ref="UXQ50:UXR50"/>
    <mergeCell ref="UXS50:UXT50"/>
    <mergeCell ref="UXU50:UXV50"/>
    <mergeCell ref="UXC50:UXD50"/>
    <mergeCell ref="UXE50:UXF50"/>
    <mergeCell ref="UXG50:UXH50"/>
    <mergeCell ref="UXI50:UXJ50"/>
    <mergeCell ref="UXK50:UXL50"/>
    <mergeCell ref="UWS50:UWT50"/>
    <mergeCell ref="UWU50:UWV50"/>
    <mergeCell ref="UWW50:UWX50"/>
    <mergeCell ref="UWY50:UWZ50"/>
    <mergeCell ref="UXA50:UXB50"/>
    <mergeCell ref="VBS50:VBT50"/>
    <mergeCell ref="VBU50:VBV50"/>
    <mergeCell ref="VBW50:VBX50"/>
    <mergeCell ref="VBY50:VBZ50"/>
    <mergeCell ref="VCA50:VCB50"/>
    <mergeCell ref="VBI50:VBJ50"/>
    <mergeCell ref="VBK50:VBL50"/>
    <mergeCell ref="VBM50:VBN50"/>
    <mergeCell ref="VBO50:VBP50"/>
    <mergeCell ref="VBQ50:VBR50"/>
    <mergeCell ref="VAY50:VAZ50"/>
    <mergeCell ref="VBA50:VBB50"/>
    <mergeCell ref="VBC50:VBD50"/>
    <mergeCell ref="VBE50:VBF50"/>
    <mergeCell ref="VBG50:VBH50"/>
    <mergeCell ref="VAO50:VAP50"/>
    <mergeCell ref="VAQ50:VAR50"/>
    <mergeCell ref="VAS50:VAT50"/>
    <mergeCell ref="VAU50:VAV50"/>
    <mergeCell ref="VAW50:VAX50"/>
    <mergeCell ref="VAE50:VAF50"/>
    <mergeCell ref="VAG50:VAH50"/>
    <mergeCell ref="VAI50:VAJ50"/>
    <mergeCell ref="VAK50:VAL50"/>
    <mergeCell ref="VAM50:VAN50"/>
    <mergeCell ref="UZU50:UZV50"/>
    <mergeCell ref="UZW50:UZX50"/>
    <mergeCell ref="UZY50:UZZ50"/>
    <mergeCell ref="VAA50:VAB50"/>
    <mergeCell ref="VAC50:VAD50"/>
    <mergeCell ref="UZK50:UZL50"/>
    <mergeCell ref="UZM50:UZN50"/>
    <mergeCell ref="UZO50:UZP50"/>
    <mergeCell ref="UZQ50:UZR50"/>
    <mergeCell ref="UZS50:UZT50"/>
    <mergeCell ref="VEK50:VEL50"/>
    <mergeCell ref="VEM50:VEN50"/>
    <mergeCell ref="VEO50:VEP50"/>
    <mergeCell ref="VEQ50:VER50"/>
    <mergeCell ref="VES50:VET50"/>
    <mergeCell ref="VEA50:VEB50"/>
    <mergeCell ref="VEC50:VED50"/>
    <mergeCell ref="VEE50:VEF50"/>
    <mergeCell ref="VEG50:VEH50"/>
    <mergeCell ref="VEI50:VEJ50"/>
    <mergeCell ref="VDQ50:VDR50"/>
    <mergeCell ref="VDS50:VDT50"/>
    <mergeCell ref="VDU50:VDV50"/>
    <mergeCell ref="VDW50:VDX50"/>
    <mergeCell ref="VDY50:VDZ50"/>
    <mergeCell ref="VDG50:VDH50"/>
    <mergeCell ref="VDI50:VDJ50"/>
    <mergeCell ref="VDK50:VDL50"/>
    <mergeCell ref="VDM50:VDN50"/>
    <mergeCell ref="VDO50:VDP50"/>
    <mergeCell ref="VCW50:VCX50"/>
    <mergeCell ref="VCY50:VCZ50"/>
    <mergeCell ref="VDA50:VDB50"/>
    <mergeCell ref="VDC50:VDD50"/>
    <mergeCell ref="VDE50:VDF50"/>
    <mergeCell ref="VCM50:VCN50"/>
    <mergeCell ref="VCO50:VCP50"/>
    <mergeCell ref="VCQ50:VCR50"/>
    <mergeCell ref="VCS50:VCT50"/>
    <mergeCell ref="VCU50:VCV50"/>
    <mergeCell ref="VCC50:VCD50"/>
    <mergeCell ref="VCE50:VCF50"/>
    <mergeCell ref="VCG50:VCH50"/>
    <mergeCell ref="VCI50:VCJ50"/>
    <mergeCell ref="VCK50:VCL50"/>
    <mergeCell ref="VHC50:VHD50"/>
    <mergeCell ref="VHE50:VHF50"/>
    <mergeCell ref="VHG50:VHH50"/>
    <mergeCell ref="VHI50:VHJ50"/>
    <mergeCell ref="VHK50:VHL50"/>
    <mergeCell ref="VGS50:VGT50"/>
    <mergeCell ref="VGU50:VGV50"/>
    <mergeCell ref="VGW50:VGX50"/>
    <mergeCell ref="VGY50:VGZ50"/>
    <mergeCell ref="VHA50:VHB50"/>
    <mergeCell ref="VGI50:VGJ50"/>
    <mergeCell ref="VGK50:VGL50"/>
    <mergeCell ref="VGM50:VGN50"/>
    <mergeCell ref="VGO50:VGP50"/>
    <mergeCell ref="VGQ50:VGR50"/>
    <mergeCell ref="VFY50:VFZ50"/>
    <mergeCell ref="VGA50:VGB50"/>
    <mergeCell ref="VGC50:VGD50"/>
    <mergeCell ref="VGE50:VGF50"/>
    <mergeCell ref="VGG50:VGH50"/>
    <mergeCell ref="VFO50:VFP50"/>
    <mergeCell ref="VFQ50:VFR50"/>
    <mergeCell ref="VFS50:VFT50"/>
    <mergeCell ref="VFU50:VFV50"/>
    <mergeCell ref="VFW50:VFX50"/>
    <mergeCell ref="VFE50:VFF50"/>
    <mergeCell ref="VFG50:VFH50"/>
    <mergeCell ref="VFI50:VFJ50"/>
    <mergeCell ref="VFK50:VFL50"/>
    <mergeCell ref="VFM50:VFN50"/>
    <mergeCell ref="VEU50:VEV50"/>
    <mergeCell ref="VEW50:VEX50"/>
    <mergeCell ref="VEY50:VEZ50"/>
    <mergeCell ref="VFA50:VFB50"/>
    <mergeCell ref="VFC50:VFD50"/>
    <mergeCell ref="VJU50:VJV50"/>
    <mergeCell ref="VJW50:VJX50"/>
    <mergeCell ref="VJY50:VJZ50"/>
    <mergeCell ref="VKA50:VKB50"/>
    <mergeCell ref="VKC50:VKD50"/>
    <mergeCell ref="VJK50:VJL50"/>
    <mergeCell ref="VJM50:VJN50"/>
    <mergeCell ref="VJO50:VJP50"/>
    <mergeCell ref="VJQ50:VJR50"/>
    <mergeCell ref="VJS50:VJT50"/>
    <mergeCell ref="VJA50:VJB50"/>
    <mergeCell ref="VJC50:VJD50"/>
    <mergeCell ref="VJE50:VJF50"/>
    <mergeCell ref="VJG50:VJH50"/>
    <mergeCell ref="VJI50:VJJ50"/>
    <mergeCell ref="VIQ50:VIR50"/>
    <mergeCell ref="VIS50:VIT50"/>
    <mergeCell ref="VIU50:VIV50"/>
    <mergeCell ref="VIW50:VIX50"/>
    <mergeCell ref="VIY50:VIZ50"/>
    <mergeCell ref="VIG50:VIH50"/>
    <mergeCell ref="VII50:VIJ50"/>
    <mergeCell ref="VIK50:VIL50"/>
    <mergeCell ref="VIM50:VIN50"/>
    <mergeCell ref="VIO50:VIP50"/>
    <mergeCell ref="VHW50:VHX50"/>
    <mergeCell ref="VHY50:VHZ50"/>
    <mergeCell ref="VIA50:VIB50"/>
    <mergeCell ref="VIC50:VID50"/>
    <mergeCell ref="VIE50:VIF50"/>
    <mergeCell ref="VHM50:VHN50"/>
    <mergeCell ref="VHO50:VHP50"/>
    <mergeCell ref="VHQ50:VHR50"/>
    <mergeCell ref="VHS50:VHT50"/>
    <mergeCell ref="VHU50:VHV50"/>
    <mergeCell ref="VMM50:VMN50"/>
    <mergeCell ref="VMO50:VMP50"/>
    <mergeCell ref="VMQ50:VMR50"/>
    <mergeCell ref="VMS50:VMT50"/>
    <mergeCell ref="VMU50:VMV50"/>
    <mergeCell ref="VMC50:VMD50"/>
    <mergeCell ref="VME50:VMF50"/>
    <mergeCell ref="VMG50:VMH50"/>
    <mergeCell ref="VMI50:VMJ50"/>
    <mergeCell ref="VMK50:VML50"/>
    <mergeCell ref="VLS50:VLT50"/>
    <mergeCell ref="VLU50:VLV50"/>
    <mergeCell ref="VLW50:VLX50"/>
    <mergeCell ref="VLY50:VLZ50"/>
    <mergeCell ref="VMA50:VMB50"/>
    <mergeCell ref="VLI50:VLJ50"/>
    <mergeCell ref="VLK50:VLL50"/>
    <mergeCell ref="VLM50:VLN50"/>
    <mergeCell ref="VLO50:VLP50"/>
    <mergeCell ref="VLQ50:VLR50"/>
    <mergeCell ref="VKY50:VKZ50"/>
    <mergeCell ref="VLA50:VLB50"/>
    <mergeCell ref="VLC50:VLD50"/>
    <mergeCell ref="VLE50:VLF50"/>
    <mergeCell ref="VLG50:VLH50"/>
    <mergeCell ref="VKO50:VKP50"/>
    <mergeCell ref="VKQ50:VKR50"/>
    <mergeCell ref="VKS50:VKT50"/>
    <mergeCell ref="VKU50:VKV50"/>
    <mergeCell ref="VKW50:VKX50"/>
    <mergeCell ref="VKE50:VKF50"/>
    <mergeCell ref="VKG50:VKH50"/>
    <mergeCell ref="VKI50:VKJ50"/>
    <mergeCell ref="VKK50:VKL50"/>
    <mergeCell ref="VKM50:VKN50"/>
    <mergeCell ref="VPE50:VPF50"/>
    <mergeCell ref="VPG50:VPH50"/>
    <mergeCell ref="VPI50:VPJ50"/>
    <mergeCell ref="VPK50:VPL50"/>
    <mergeCell ref="VPM50:VPN50"/>
    <mergeCell ref="VOU50:VOV50"/>
    <mergeCell ref="VOW50:VOX50"/>
    <mergeCell ref="VOY50:VOZ50"/>
    <mergeCell ref="VPA50:VPB50"/>
    <mergeCell ref="VPC50:VPD50"/>
    <mergeCell ref="VOK50:VOL50"/>
    <mergeCell ref="VOM50:VON50"/>
    <mergeCell ref="VOO50:VOP50"/>
    <mergeCell ref="VOQ50:VOR50"/>
    <mergeCell ref="VOS50:VOT50"/>
    <mergeCell ref="VOA50:VOB50"/>
    <mergeCell ref="VOC50:VOD50"/>
    <mergeCell ref="VOE50:VOF50"/>
    <mergeCell ref="VOG50:VOH50"/>
    <mergeCell ref="VOI50:VOJ50"/>
    <mergeCell ref="VNQ50:VNR50"/>
    <mergeCell ref="VNS50:VNT50"/>
    <mergeCell ref="VNU50:VNV50"/>
    <mergeCell ref="VNW50:VNX50"/>
    <mergeCell ref="VNY50:VNZ50"/>
    <mergeCell ref="VNG50:VNH50"/>
    <mergeCell ref="VNI50:VNJ50"/>
    <mergeCell ref="VNK50:VNL50"/>
    <mergeCell ref="VNM50:VNN50"/>
    <mergeCell ref="VNO50:VNP50"/>
    <mergeCell ref="VMW50:VMX50"/>
    <mergeCell ref="VMY50:VMZ50"/>
    <mergeCell ref="VNA50:VNB50"/>
    <mergeCell ref="VNC50:VND50"/>
    <mergeCell ref="VNE50:VNF50"/>
    <mergeCell ref="VRW50:VRX50"/>
    <mergeCell ref="VRY50:VRZ50"/>
    <mergeCell ref="VSA50:VSB50"/>
    <mergeCell ref="VSC50:VSD50"/>
    <mergeCell ref="VSE50:VSF50"/>
    <mergeCell ref="VRM50:VRN50"/>
    <mergeCell ref="VRO50:VRP50"/>
    <mergeCell ref="VRQ50:VRR50"/>
    <mergeCell ref="VRS50:VRT50"/>
    <mergeCell ref="VRU50:VRV50"/>
    <mergeCell ref="VRC50:VRD50"/>
    <mergeCell ref="VRE50:VRF50"/>
    <mergeCell ref="VRG50:VRH50"/>
    <mergeCell ref="VRI50:VRJ50"/>
    <mergeCell ref="VRK50:VRL50"/>
    <mergeCell ref="VQS50:VQT50"/>
    <mergeCell ref="VQU50:VQV50"/>
    <mergeCell ref="VQW50:VQX50"/>
    <mergeCell ref="VQY50:VQZ50"/>
    <mergeCell ref="VRA50:VRB50"/>
    <mergeCell ref="VQI50:VQJ50"/>
    <mergeCell ref="VQK50:VQL50"/>
    <mergeCell ref="VQM50:VQN50"/>
    <mergeCell ref="VQO50:VQP50"/>
    <mergeCell ref="VQQ50:VQR50"/>
    <mergeCell ref="VPY50:VPZ50"/>
    <mergeCell ref="VQA50:VQB50"/>
    <mergeCell ref="VQC50:VQD50"/>
    <mergeCell ref="VQE50:VQF50"/>
    <mergeCell ref="VQG50:VQH50"/>
    <mergeCell ref="VPO50:VPP50"/>
    <mergeCell ref="VPQ50:VPR50"/>
    <mergeCell ref="VPS50:VPT50"/>
    <mergeCell ref="VPU50:VPV50"/>
    <mergeCell ref="VPW50:VPX50"/>
    <mergeCell ref="VUO50:VUP50"/>
    <mergeCell ref="VUQ50:VUR50"/>
    <mergeCell ref="VUS50:VUT50"/>
    <mergeCell ref="VUU50:VUV50"/>
    <mergeCell ref="VUW50:VUX50"/>
    <mergeCell ref="VUE50:VUF50"/>
    <mergeCell ref="VUG50:VUH50"/>
    <mergeCell ref="VUI50:VUJ50"/>
    <mergeCell ref="VUK50:VUL50"/>
    <mergeCell ref="VUM50:VUN50"/>
    <mergeCell ref="VTU50:VTV50"/>
    <mergeCell ref="VTW50:VTX50"/>
    <mergeCell ref="VTY50:VTZ50"/>
    <mergeCell ref="VUA50:VUB50"/>
    <mergeCell ref="VUC50:VUD50"/>
    <mergeCell ref="VTK50:VTL50"/>
    <mergeCell ref="VTM50:VTN50"/>
    <mergeCell ref="VTO50:VTP50"/>
    <mergeCell ref="VTQ50:VTR50"/>
    <mergeCell ref="VTS50:VTT50"/>
    <mergeCell ref="VTA50:VTB50"/>
    <mergeCell ref="VTC50:VTD50"/>
    <mergeCell ref="VTE50:VTF50"/>
    <mergeCell ref="VTG50:VTH50"/>
    <mergeCell ref="VTI50:VTJ50"/>
    <mergeCell ref="VSQ50:VSR50"/>
    <mergeCell ref="VSS50:VST50"/>
    <mergeCell ref="VSU50:VSV50"/>
    <mergeCell ref="VSW50:VSX50"/>
    <mergeCell ref="VSY50:VSZ50"/>
    <mergeCell ref="VSG50:VSH50"/>
    <mergeCell ref="VSI50:VSJ50"/>
    <mergeCell ref="VSK50:VSL50"/>
    <mergeCell ref="VSM50:VSN50"/>
    <mergeCell ref="VSO50:VSP50"/>
    <mergeCell ref="VXG50:VXH50"/>
    <mergeCell ref="VXI50:VXJ50"/>
    <mergeCell ref="VXK50:VXL50"/>
    <mergeCell ref="VXM50:VXN50"/>
    <mergeCell ref="VXO50:VXP50"/>
    <mergeCell ref="VWW50:VWX50"/>
    <mergeCell ref="VWY50:VWZ50"/>
    <mergeCell ref="VXA50:VXB50"/>
    <mergeCell ref="VXC50:VXD50"/>
    <mergeCell ref="VXE50:VXF50"/>
    <mergeCell ref="VWM50:VWN50"/>
    <mergeCell ref="VWO50:VWP50"/>
    <mergeCell ref="VWQ50:VWR50"/>
    <mergeCell ref="VWS50:VWT50"/>
    <mergeCell ref="VWU50:VWV50"/>
    <mergeCell ref="VWC50:VWD50"/>
    <mergeCell ref="VWE50:VWF50"/>
    <mergeCell ref="VWG50:VWH50"/>
    <mergeCell ref="VWI50:VWJ50"/>
    <mergeCell ref="VWK50:VWL50"/>
    <mergeCell ref="VVS50:VVT50"/>
    <mergeCell ref="VVU50:VVV50"/>
    <mergeCell ref="VVW50:VVX50"/>
    <mergeCell ref="VVY50:VVZ50"/>
    <mergeCell ref="VWA50:VWB50"/>
    <mergeCell ref="VVI50:VVJ50"/>
    <mergeCell ref="VVK50:VVL50"/>
    <mergeCell ref="VVM50:VVN50"/>
    <mergeCell ref="VVO50:VVP50"/>
    <mergeCell ref="VVQ50:VVR50"/>
    <mergeCell ref="VUY50:VUZ50"/>
    <mergeCell ref="VVA50:VVB50"/>
    <mergeCell ref="VVC50:VVD50"/>
    <mergeCell ref="VVE50:VVF50"/>
    <mergeCell ref="VVG50:VVH50"/>
    <mergeCell ref="VZY50:VZZ50"/>
    <mergeCell ref="WAA50:WAB50"/>
    <mergeCell ref="WAC50:WAD50"/>
    <mergeCell ref="WAE50:WAF50"/>
    <mergeCell ref="WAG50:WAH50"/>
    <mergeCell ref="VZO50:VZP50"/>
    <mergeCell ref="VZQ50:VZR50"/>
    <mergeCell ref="VZS50:VZT50"/>
    <mergeCell ref="VZU50:VZV50"/>
    <mergeCell ref="VZW50:VZX50"/>
    <mergeCell ref="VZE50:VZF50"/>
    <mergeCell ref="VZG50:VZH50"/>
    <mergeCell ref="VZI50:VZJ50"/>
    <mergeCell ref="VZK50:VZL50"/>
    <mergeCell ref="VZM50:VZN50"/>
    <mergeCell ref="VYU50:VYV50"/>
    <mergeCell ref="VYW50:VYX50"/>
    <mergeCell ref="VYY50:VYZ50"/>
    <mergeCell ref="VZA50:VZB50"/>
    <mergeCell ref="VZC50:VZD50"/>
    <mergeCell ref="VYK50:VYL50"/>
    <mergeCell ref="VYM50:VYN50"/>
    <mergeCell ref="VYO50:VYP50"/>
    <mergeCell ref="VYQ50:VYR50"/>
    <mergeCell ref="VYS50:VYT50"/>
    <mergeCell ref="VYA50:VYB50"/>
    <mergeCell ref="VYC50:VYD50"/>
    <mergeCell ref="VYE50:VYF50"/>
    <mergeCell ref="VYG50:VYH50"/>
    <mergeCell ref="VYI50:VYJ50"/>
    <mergeCell ref="VXQ50:VXR50"/>
    <mergeCell ref="VXS50:VXT50"/>
    <mergeCell ref="VXU50:VXV50"/>
    <mergeCell ref="VXW50:VXX50"/>
    <mergeCell ref="VXY50:VXZ50"/>
    <mergeCell ref="WCQ50:WCR50"/>
    <mergeCell ref="WCS50:WCT50"/>
    <mergeCell ref="WCU50:WCV50"/>
    <mergeCell ref="WCW50:WCX50"/>
    <mergeCell ref="WCY50:WCZ50"/>
    <mergeCell ref="WCG50:WCH50"/>
    <mergeCell ref="WCI50:WCJ50"/>
    <mergeCell ref="WCK50:WCL50"/>
    <mergeCell ref="WCM50:WCN50"/>
    <mergeCell ref="WCO50:WCP50"/>
    <mergeCell ref="WBW50:WBX50"/>
    <mergeCell ref="WBY50:WBZ50"/>
    <mergeCell ref="WCA50:WCB50"/>
    <mergeCell ref="WCC50:WCD50"/>
    <mergeCell ref="WCE50:WCF50"/>
    <mergeCell ref="WBM50:WBN50"/>
    <mergeCell ref="WBO50:WBP50"/>
    <mergeCell ref="WBQ50:WBR50"/>
    <mergeCell ref="WBS50:WBT50"/>
    <mergeCell ref="WBU50:WBV50"/>
    <mergeCell ref="WBC50:WBD50"/>
    <mergeCell ref="WBE50:WBF50"/>
    <mergeCell ref="WBG50:WBH50"/>
    <mergeCell ref="WBI50:WBJ50"/>
    <mergeCell ref="WBK50:WBL50"/>
    <mergeCell ref="WAS50:WAT50"/>
    <mergeCell ref="WAU50:WAV50"/>
    <mergeCell ref="WAW50:WAX50"/>
    <mergeCell ref="WAY50:WAZ50"/>
    <mergeCell ref="WBA50:WBB50"/>
    <mergeCell ref="WAI50:WAJ50"/>
    <mergeCell ref="WAK50:WAL50"/>
    <mergeCell ref="WAM50:WAN50"/>
    <mergeCell ref="WAO50:WAP50"/>
    <mergeCell ref="WAQ50:WAR50"/>
    <mergeCell ref="WFI50:WFJ50"/>
    <mergeCell ref="WFK50:WFL50"/>
    <mergeCell ref="WFM50:WFN50"/>
    <mergeCell ref="WFO50:WFP50"/>
    <mergeCell ref="WFQ50:WFR50"/>
    <mergeCell ref="WEY50:WEZ50"/>
    <mergeCell ref="WFA50:WFB50"/>
    <mergeCell ref="WFC50:WFD50"/>
    <mergeCell ref="WFE50:WFF50"/>
    <mergeCell ref="WFG50:WFH50"/>
    <mergeCell ref="WEO50:WEP50"/>
    <mergeCell ref="WEQ50:WER50"/>
    <mergeCell ref="WES50:WET50"/>
    <mergeCell ref="WEU50:WEV50"/>
    <mergeCell ref="WEW50:WEX50"/>
    <mergeCell ref="WEE50:WEF50"/>
    <mergeCell ref="WEG50:WEH50"/>
    <mergeCell ref="WEI50:WEJ50"/>
    <mergeCell ref="WEK50:WEL50"/>
    <mergeCell ref="WEM50:WEN50"/>
    <mergeCell ref="WDU50:WDV50"/>
    <mergeCell ref="WDW50:WDX50"/>
    <mergeCell ref="WDY50:WDZ50"/>
    <mergeCell ref="WEA50:WEB50"/>
    <mergeCell ref="WEC50:WED50"/>
    <mergeCell ref="WDK50:WDL50"/>
    <mergeCell ref="WDM50:WDN50"/>
    <mergeCell ref="WDO50:WDP50"/>
    <mergeCell ref="WDQ50:WDR50"/>
    <mergeCell ref="WDS50:WDT50"/>
    <mergeCell ref="WDA50:WDB50"/>
    <mergeCell ref="WDC50:WDD50"/>
    <mergeCell ref="WDE50:WDF50"/>
    <mergeCell ref="WDG50:WDH50"/>
    <mergeCell ref="WDI50:WDJ50"/>
    <mergeCell ref="WIA50:WIB50"/>
    <mergeCell ref="WIC50:WID50"/>
    <mergeCell ref="WIE50:WIF50"/>
    <mergeCell ref="WIG50:WIH50"/>
    <mergeCell ref="WII50:WIJ50"/>
    <mergeCell ref="WHQ50:WHR50"/>
    <mergeCell ref="WHS50:WHT50"/>
    <mergeCell ref="WHU50:WHV50"/>
    <mergeCell ref="WHW50:WHX50"/>
    <mergeCell ref="WHY50:WHZ50"/>
    <mergeCell ref="WHG50:WHH50"/>
    <mergeCell ref="WHI50:WHJ50"/>
    <mergeCell ref="WHK50:WHL50"/>
    <mergeCell ref="WHM50:WHN50"/>
    <mergeCell ref="WHO50:WHP50"/>
    <mergeCell ref="WGW50:WGX50"/>
    <mergeCell ref="WGY50:WGZ50"/>
    <mergeCell ref="WHA50:WHB50"/>
    <mergeCell ref="WHC50:WHD50"/>
    <mergeCell ref="WHE50:WHF50"/>
    <mergeCell ref="WGM50:WGN50"/>
    <mergeCell ref="WGO50:WGP50"/>
    <mergeCell ref="WGQ50:WGR50"/>
    <mergeCell ref="WGS50:WGT50"/>
    <mergeCell ref="WGU50:WGV50"/>
    <mergeCell ref="WGC50:WGD50"/>
    <mergeCell ref="WGE50:WGF50"/>
    <mergeCell ref="WGG50:WGH50"/>
    <mergeCell ref="WGI50:WGJ50"/>
    <mergeCell ref="WGK50:WGL50"/>
    <mergeCell ref="WFS50:WFT50"/>
    <mergeCell ref="WFU50:WFV50"/>
    <mergeCell ref="WFW50:WFX50"/>
    <mergeCell ref="WFY50:WFZ50"/>
    <mergeCell ref="WGA50:WGB50"/>
    <mergeCell ref="WKS50:WKT50"/>
    <mergeCell ref="WKU50:WKV50"/>
    <mergeCell ref="WKW50:WKX50"/>
    <mergeCell ref="WKY50:WKZ50"/>
    <mergeCell ref="WLA50:WLB50"/>
    <mergeCell ref="WKI50:WKJ50"/>
    <mergeCell ref="WKK50:WKL50"/>
    <mergeCell ref="WKM50:WKN50"/>
    <mergeCell ref="WKO50:WKP50"/>
    <mergeCell ref="WKQ50:WKR50"/>
    <mergeCell ref="WJY50:WJZ50"/>
    <mergeCell ref="WKA50:WKB50"/>
    <mergeCell ref="WKC50:WKD50"/>
    <mergeCell ref="WKE50:WKF50"/>
    <mergeCell ref="WKG50:WKH50"/>
    <mergeCell ref="WJO50:WJP50"/>
    <mergeCell ref="WJQ50:WJR50"/>
    <mergeCell ref="WJS50:WJT50"/>
    <mergeCell ref="WJU50:WJV50"/>
    <mergeCell ref="WJW50:WJX50"/>
    <mergeCell ref="WJE50:WJF50"/>
    <mergeCell ref="WJG50:WJH50"/>
    <mergeCell ref="WJI50:WJJ50"/>
    <mergeCell ref="WJK50:WJL50"/>
    <mergeCell ref="WJM50:WJN50"/>
    <mergeCell ref="WIU50:WIV50"/>
    <mergeCell ref="WIW50:WIX50"/>
    <mergeCell ref="WIY50:WIZ50"/>
    <mergeCell ref="WJA50:WJB50"/>
    <mergeCell ref="WJC50:WJD50"/>
    <mergeCell ref="WIK50:WIL50"/>
    <mergeCell ref="WIM50:WIN50"/>
    <mergeCell ref="WIO50:WIP50"/>
    <mergeCell ref="WIQ50:WIR50"/>
    <mergeCell ref="WIS50:WIT50"/>
    <mergeCell ref="WNK50:WNL50"/>
    <mergeCell ref="WNM50:WNN50"/>
    <mergeCell ref="WNO50:WNP50"/>
    <mergeCell ref="WNQ50:WNR50"/>
    <mergeCell ref="WNS50:WNT50"/>
    <mergeCell ref="WNA50:WNB50"/>
    <mergeCell ref="WNC50:WND50"/>
    <mergeCell ref="WNE50:WNF50"/>
    <mergeCell ref="WNG50:WNH50"/>
    <mergeCell ref="WNI50:WNJ50"/>
    <mergeCell ref="WMQ50:WMR50"/>
    <mergeCell ref="WMS50:WMT50"/>
    <mergeCell ref="WMU50:WMV50"/>
    <mergeCell ref="WMW50:WMX50"/>
    <mergeCell ref="WMY50:WMZ50"/>
    <mergeCell ref="WMG50:WMH50"/>
    <mergeCell ref="WMI50:WMJ50"/>
    <mergeCell ref="WMK50:WML50"/>
    <mergeCell ref="WMM50:WMN50"/>
    <mergeCell ref="WMO50:WMP50"/>
    <mergeCell ref="WLW50:WLX50"/>
    <mergeCell ref="WLY50:WLZ50"/>
    <mergeCell ref="WMA50:WMB50"/>
    <mergeCell ref="WMC50:WMD50"/>
    <mergeCell ref="WME50:WMF50"/>
    <mergeCell ref="WLM50:WLN50"/>
    <mergeCell ref="WLO50:WLP50"/>
    <mergeCell ref="WLQ50:WLR50"/>
    <mergeCell ref="WLS50:WLT50"/>
    <mergeCell ref="WLU50:WLV50"/>
    <mergeCell ref="WLC50:WLD50"/>
    <mergeCell ref="WLE50:WLF50"/>
    <mergeCell ref="WLG50:WLH50"/>
    <mergeCell ref="WLI50:WLJ50"/>
    <mergeCell ref="WLK50:WLL50"/>
    <mergeCell ref="WQC50:WQD50"/>
    <mergeCell ref="WQE50:WQF50"/>
    <mergeCell ref="WQG50:WQH50"/>
    <mergeCell ref="WQI50:WQJ50"/>
    <mergeCell ref="WQK50:WQL50"/>
    <mergeCell ref="WPS50:WPT50"/>
    <mergeCell ref="WPU50:WPV50"/>
    <mergeCell ref="WPW50:WPX50"/>
    <mergeCell ref="WPY50:WPZ50"/>
    <mergeCell ref="WQA50:WQB50"/>
    <mergeCell ref="WPI50:WPJ50"/>
    <mergeCell ref="WPK50:WPL50"/>
    <mergeCell ref="WPM50:WPN50"/>
    <mergeCell ref="WPO50:WPP50"/>
    <mergeCell ref="WPQ50:WPR50"/>
    <mergeCell ref="WOY50:WOZ50"/>
    <mergeCell ref="WPA50:WPB50"/>
    <mergeCell ref="WPC50:WPD50"/>
    <mergeCell ref="WPE50:WPF50"/>
    <mergeCell ref="WPG50:WPH50"/>
    <mergeCell ref="WOO50:WOP50"/>
    <mergeCell ref="WOQ50:WOR50"/>
    <mergeCell ref="WOS50:WOT50"/>
    <mergeCell ref="WOU50:WOV50"/>
    <mergeCell ref="WOW50:WOX50"/>
    <mergeCell ref="WOE50:WOF50"/>
    <mergeCell ref="WOG50:WOH50"/>
    <mergeCell ref="WOI50:WOJ50"/>
    <mergeCell ref="WOK50:WOL50"/>
    <mergeCell ref="WOM50:WON50"/>
    <mergeCell ref="WNU50:WNV50"/>
    <mergeCell ref="WNW50:WNX50"/>
    <mergeCell ref="WNY50:WNZ50"/>
    <mergeCell ref="WOA50:WOB50"/>
    <mergeCell ref="WOC50:WOD50"/>
    <mergeCell ref="WSU50:WSV50"/>
    <mergeCell ref="WSW50:WSX50"/>
    <mergeCell ref="WSY50:WSZ50"/>
    <mergeCell ref="WTA50:WTB50"/>
    <mergeCell ref="WTC50:WTD50"/>
    <mergeCell ref="WSK50:WSL50"/>
    <mergeCell ref="WSM50:WSN50"/>
    <mergeCell ref="WSO50:WSP50"/>
    <mergeCell ref="WSQ50:WSR50"/>
    <mergeCell ref="WSS50:WST50"/>
    <mergeCell ref="WSA50:WSB50"/>
    <mergeCell ref="WSC50:WSD50"/>
    <mergeCell ref="WSE50:WSF50"/>
    <mergeCell ref="WSG50:WSH50"/>
    <mergeCell ref="WSI50:WSJ50"/>
    <mergeCell ref="WRQ50:WRR50"/>
    <mergeCell ref="WRS50:WRT50"/>
    <mergeCell ref="WRU50:WRV50"/>
    <mergeCell ref="WRW50:WRX50"/>
    <mergeCell ref="WRY50:WRZ50"/>
    <mergeCell ref="WRG50:WRH50"/>
    <mergeCell ref="WRI50:WRJ50"/>
    <mergeCell ref="WRK50:WRL50"/>
    <mergeCell ref="WRM50:WRN50"/>
    <mergeCell ref="WRO50:WRP50"/>
    <mergeCell ref="WQW50:WQX50"/>
    <mergeCell ref="WQY50:WQZ50"/>
    <mergeCell ref="WRA50:WRB50"/>
    <mergeCell ref="WRC50:WRD50"/>
    <mergeCell ref="WRE50:WRF50"/>
    <mergeCell ref="WQM50:WQN50"/>
    <mergeCell ref="WQO50:WQP50"/>
    <mergeCell ref="WQQ50:WQR50"/>
    <mergeCell ref="WQS50:WQT50"/>
    <mergeCell ref="WQU50:WQV50"/>
    <mergeCell ref="WVM50:WVN50"/>
    <mergeCell ref="WVO50:WVP50"/>
    <mergeCell ref="WVQ50:WVR50"/>
    <mergeCell ref="WVS50:WVT50"/>
    <mergeCell ref="WVU50:WVV50"/>
    <mergeCell ref="WVC50:WVD50"/>
    <mergeCell ref="WVE50:WVF50"/>
    <mergeCell ref="WVG50:WVH50"/>
    <mergeCell ref="WVI50:WVJ50"/>
    <mergeCell ref="WVK50:WVL50"/>
    <mergeCell ref="WUS50:WUT50"/>
    <mergeCell ref="WUU50:WUV50"/>
    <mergeCell ref="WUW50:WUX50"/>
    <mergeCell ref="WUY50:WUZ50"/>
    <mergeCell ref="WVA50:WVB50"/>
    <mergeCell ref="WUI50:WUJ50"/>
    <mergeCell ref="WUK50:WUL50"/>
    <mergeCell ref="WUM50:WUN50"/>
    <mergeCell ref="WUO50:WUP50"/>
    <mergeCell ref="WUQ50:WUR50"/>
    <mergeCell ref="WTY50:WTZ50"/>
    <mergeCell ref="WUA50:WUB50"/>
    <mergeCell ref="WUC50:WUD50"/>
    <mergeCell ref="WUE50:WUF50"/>
    <mergeCell ref="WUG50:WUH50"/>
    <mergeCell ref="WTO50:WTP50"/>
    <mergeCell ref="WTQ50:WTR50"/>
    <mergeCell ref="WTS50:WTT50"/>
    <mergeCell ref="WTU50:WTV50"/>
    <mergeCell ref="WTW50:WTX50"/>
    <mergeCell ref="WTE50:WTF50"/>
    <mergeCell ref="WTG50:WTH50"/>
    <mergeCell ref="WTI50:WTJ50"/>
    <mergeCell ref="WTK50:WTL50"/>
    <mergeCell ref="WTM50:WTN50"/>
    <mergeCell ref="WYE50:WYF50"/>
    <mergeCell ref="WYG50:WYH50"/>
    <mergeCell ref="WYI50:WYJ50"/>
    <mergeCell ref="WYK50:WYL50"/>
    <mergeCell ref="WYM50:WYN50"/>
    <mergeCell ref="WXU50:WXV50"/>
    <mergeCell ref="WXW50:WXX50"/>
    <mergeCell ref="WXY50:WXZ50"/>
    <mergeCell ref="WYA50:WYB50"/>
    <mergeCell ref="WYC50:WYD50"/>
    <mergeCell ref="WXK50:WXL50"/>
    <mergeCell ref="WXM50:WXN50"/>
    <mergeCell ref="WXO50:WXP50"/>
    <mergeCell ref="WXQ50:WXR50"/>
    <mergeCell ref="WXS50:WXT50"/>
    <mergeCell ref="WXA50:WXB50"/>
    <mergeCell ref="WXC50:WXD50"/>
    <mergeCell ref="WXE50:WXF50"/>
    <mergeCell ref="WXG50:WXH50"/>
    <mergeCell ref="WXI50:WXJ50"/>
    <mergeCell ref="WWQ50:WWR50"/>
    <mergeCell ref="WWS50:WWT50"/>
    <mergeCell ref="WWU50:WWV50"/>
    <mergeCell ref="WWW50:WWX50"/>
    <mergeCell ref="WWY50:WWZ50"/>
    <mergeCell ref="WWG50:WWH50"/>
    <mergeCell ref="WWI50:WWJ50"/>
    <mergeCell ref="WWK50:WWL50"/>
    <mergeCell ref="WWM50:WWN50"/>
    <mergeCell ref="WWO50:WWP50"/>
    <mergeCell ref="WVW50:WVX50"/>
    <mergeCell ref="WVY50:WVZ50"/>
    <mergeCell ref="WWA50:WWB50"/>
    <mergeCell ref="WWC50:WWD50"/>
    <mergeCell ref="WWE50:WWF50"/>
    <mergeCell ref="XBO50:XBP50"/>
    <mergeCell ref="XAW50:XAX50"/>
    <mergeCell ref="XAY50:XAZ50"/>
    <mergeCell ref="XBA50:XBB50"/>
    <mergeCell ref="XBC50:XBD50"/>
    <mergeCell ref="XBE50:XBF50"/>
    <mergeCell ref="XAM50:XAN50"/>
    <mergeCell ref="XAO50:XAP50"/>
    <mergeCell ref="XAQ50:XAR50"/>
    <mergeCell ref="XAS50:XAT50"/>
    <mergeCell ref="XAU50:XAV50"/>
    <mergeCell ref="XAC50:XAD50"/>
    <mergeCell ref="XAE50:XAF50"/>
    <mergeCell ref="XAG50:XAH50"/>
    <mergeCell ref="XAI50:XAJ50"/>
    <mergeCell ref="XAK50:XAL50"/>
    <mergeCell ref="WZS50:WZT50"/>
    <mergeCell ref="WZU50:WZV50"/>
    <mergeCell ref="WZW50:WZX50"/>
    <mergeCell ref="WZY50:WZZ50"/>
    <mergeCell ref="XAA50:XAB50"/>
    <mergeCell ref="WZI50:WZJ50"/>
    <mergeCell ref="WZK50:WZL50"/>
    <mergeCell ref="WZM50:WZN50"/>
    <mergeCell ref="WZO50:WZP50"/>
    <mergeCell ref="WZQ50:WZR50"/>
    <mergeCell ref="WYY50:WYZ50"/>
    <mergeCell ref="WZA50:WZB50"/>
    <mergeCell ref="WZC50:WZD50"/>
    <mergeCell ref="WZE50:WZF50"/>
    <mergeCell ref="WZG50:WZH50"/>
    <mergeCell ref="WYO50:WYP50"/>
    <mergeCell ref="WYQ50:WYR50"/>
    <mergeCell ref="WYS50:WYT50"/>
    <mergeCell ref="WYU50:WYV50"/>
    <mergeCell ref="WYW50:WYX50"/>
    <mergeCell ref="XFC50:XFD50"/>
    <mergeCell ref="K57:L57"/>
    <mergeCell ref="M57:N57"/>
    <mergeCell ref="O57:P57"/>
    <mergeCell ref="Q57:R57"/>
    <mergeCell ref="S57:T57"/>
    <mergeCell ref="U57:V57"/>
    <mergeCell ref="W57:X57"/>
    <mergeCell ref="Y57:Z57"/>
    <mergeCell ref="AA57:AB57"/>
    <mergeCell ref="AC57:AD57"/>
    <mergeCell ref="AE57:AF57"/>
    <mergeCell ref="XES50:XET50"/>
    <mergeCell ref="XEU50:XEV50"/>
    <mergeCell ref="XEW50:XEX50"/>
    <mergeCell ref="XEY50:XEZ50"/>
    <mergeCell ref="XFA50:XFB50"/>
    <mergeCell ref="XEI50:XEJ50"/>
    <mergeCell ref="XEK50:XEL50"/>
    <mergeCell ref="XEM50:XEN50"/>
    <mergeCell ref="XEO50:XEP50"/>
    <mergeCell ref="XEQ50:XER50"/>
    <mergeCell ref="XDY50:XDZ50"/>
    <mergeCell ref="XEA50:XEB50"/>
    <mergeCell ref="XEC50:XED50"/>
    <mergeCell ref="XEE50:XEF50"/>
    <mergeCell ref="XEG50:XEH50"/>
    <mergeCell ref="XDO50:XDP50"/>
    <mergeCell ref="XDQ50:XDR50"/>
    <mergeCell ref="XDS50:XDT50"/>
    <mergeCell ref="XDU50:XDV50"/>
    <mergeCell ref="XDW50:XDX50"/>
    <mergeCell ref="XDE50:XDF50"/>
    <mergeCell ref="XDG50:XDH50"/>
    <mergeCell ref="XDI50:XDJ50"/>
    <mergeCell ref="XDK50:XDL50"/>
    <mergeCell ref="XDM50:XDN50"/>
    <mergeCell ref="XCU50:XCV50"/>
    <mergeCell ref="XCW50:XCX50"/>
    <mergeCell ref="XCY50:XCZ50"/>
    <mergeCell ref="XDA50:XDB50"/>
    <mergeCell ref="XDC50:XDD50"/>
    <mergeCell ref="XCK50:XCL50"/>
    <mergeCell ref="XCM50:XCN50"/>
    <mergeCell ref="XCO50:XCP50"/>
    <mergeCell ref="XCQ50:XCR50"/>
    <mergeCell ref="XCS50:XCT50"/>
    <mergeCell ref="XCA50:XCB50"/>
    <mergeCell ref="XCC50:XCD50"/>
    <mergeCell ref="XCE50:XCF50"/>
    <mergeCell ref="XCG50:XCH50"/>
    <mergeCell ref="XCI50:XCJ50"/>
    <mergeCell ref="XBQ50:XBR50"/>
    <mergeCell ref="XBS50:XBT50"/>
    <mergeCell ref="XBU50:XBV50"/>
    <mergeCell ref="XBW50:XBX50"/>
    <mergeCell ref="XBY50:XBZ50"/>
    <mergeCell ref="XBG50:XBH50"/>
    <mergeCell ref="XBI50:XBJ50"/>
    <mergeCell ref="XBK50:XBL50"/>
    <mergeCell ref="XBM50:XBN50"/>
    <mergeCell ref="CO57:CP57"/>
    <mergeCell ref="CQ57:CR57"/>
    <mergeCell ref="CS57:CT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FG57:FH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EW66:EX66"/>
    <mergeCell ref="EY66:EZ66"/>
    <mergeCell ref="FA66:FB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HO66:HP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BU70:BV70"/>
    <mergeCell ref="BW70:BX70"/>
    <mergeCell ref="BY70:BZ70"/>
    <mergeCell ref="CA70:CB70"/>
    <mergeCell ref="CC70:CD70"/>
    <mergeCell ref="BK70:BL70"/>
    <mergeCell ref="BM70:BN70"/>
    <mergeCell ref="BO70:BP70"/>
    <mergeCell ref="BQ70:BR70"/>
    <mergeCell ref="BS70:BT70"/>
    <mergeCell ref="BA70:BB70"/>
    <mergeCell ref="BC70:BD70"/>
    <mergeCell ref="BE70:BF70"/>
    <mergeCell ref="BG70:BH70"/>
    <mergeCell ref="BI70:BJ70"/>
    <mergeCell ref="AQ70:AR70"/>
    <mergeCell ref="AS70:AT70"/>
    <mergeCell ref="AU70:AV70"/>
    <mergeCell ref="AW70:AX70"/>
    <mergeCell ref="AY70:AZ70"/>
    <mergeCell ref="AG70:AH70"/>
    <mergeCell ref="AI70:AJ70"/>
    <mergeCell ref="AK70:AL70"/>
    <mergeCell ref="AM70:AN70"/>
    <mergeCell ref="AO70:AP70"/>
    <mergeCell ref="XFC66:XFD66"/>
    <mergeCell ref="K70:L70"/>
    <mergeCell ref="M70:N70"/>
    <mergeCell ref="O70:P70"/>
    <mergeCell ref="Q70:R70"/>
    <mergeCell ref="S70:T70"/>
    <mergeCell ref="U70:V70"/>
    <mergeCell ref="W70:X70"/>
    <mergeCell ref="Y70:Z70"/>
    <mergeCell ref="AA70:AB70"/>
    <mergeCell ref="AC70:AD70"/>
    <mergeCell ref="AE70:AF70"/>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EM70:EN70"/>
    <mergeCell ref="EO70:EP70"/>
    <mergeCell ref="EQ70:ER70"/>
    <mergeCell ref="ES70:ET70"/>
    <mergeCell ref="EU70:EV70"/>
    <mergeCell ref="EC70:ED70"/>
    <mergeCell ref="EE70:EF70"/>
    <mergeCell ref="EG70:EH70"/>
    <mergeCell ref="EI70:EJ70"/>
    <mergeCell ref="EK70:EL70"/>
    <mergeCell ref="DS70:DT70"/>
    <mergeCell ref="DU70:DV70"/>
    <mergeCell ref="DW70:DX70"/>
    <mergeCell ref="DY70:DZ70"/>
    <mergeCell ref="EA70:EB70"/>
    <mergeCell ref="DI70:DJ70"/>
    <mergeCell ref="DK70:DL70"/>
    <mergeCell ref="DM70:DN70"/>
    <mergeCell ref="DO70:DP70"/>
    <mergeCell ref="DQ70:DR70"/>
    <mergeCell ref="CY70:CZ70"/>
    <mergeCell ref="DA70:DB70"/>
    <mergeCell ref="DC70:DD70"/>
    <mergeCell ref="DE70:DF70"/>
    <mergeCell ref="DG70:DH70"/>
    <mergeCell ref="CO70:CP70"/>
    <mergeCell ref="CQ70:CR70"/>
    <mergeCell ref="CS70:CT70"/>
    <mergeCell ref="CU70:CV70"/>
    <mergeCell ref="CW70:CX70"/>
    <mergeCell ref="CE70:CF70"/>
    <mergeCell ref="CG70:CH70"/>
    <mergeCell ref="CI70:CJ70"/>
    <mergeCell ref="CK70:CL70"/>
    <mergeCell ref="CM70:CN70"/>
    <mergeCell ref="HE70:HF70"/>
    <mergeCell ref="HG70:HH70"/>
    <mergeCell ref="HI70:HJ70"/>
    <mergeCell ref="HK70:HL70"/>
    <mergeCell ref="HM70:HN70"/>
    <mergeCell ref="GU70:GV70"/>
    <mergeCell ref="GW70:GX70"/>
    <mergeCell ref="GY70:GZ70"/>
    <mergeCell ref="HA70:HB70"/>
    <mergeCell ref="HC70:HD70"/>
    <mergeCell ref="GK70:GL70"/>
    <mergeCell ref="GM70:GN70"/>
    <mergeCell ref="GO70:GP70"/>
    <mergeCell ref="GQ70:GR70"/>
    <mergeCell ref="GS70:GT70"/>
    <mergeCell ref="GA70:GB70"/>
    <mergeCell ref="GC70:GD70"/>
    <mergeCell ref="GE70:GF70"/>
    <mergeCell ref="GG70:GH70"/>
    <mergeCell ref="GI70:GJ70"/>
    <mergeCell ref="FQ70:FR70"/>
    <mergeCell ref="FS70:FT70"/>
    <mergeCell ref="FU70:FV70"/>
    <mergeCell ref="FW70:FX70"/>
    <mergeCell ref="FY70:FZ70"/>
    <mergeCell ref="FG70:FH70"/>
    <mergeCell ref="FI70:FJ70"/>
    <mergeCell ref="FK70:FL70"/>
    <mergeCell ref="FM70:FN70"/>
    <mergeCell ref="FO70:FP70"/>
    <mergeCell ref="EW70:EX70"/>
    <mergeCell ref="EY70:EZ70"/>
    <mergeCell ref="FA70:FB70"/>
    <mergeCell ref="FC70:FD70"/>
    <mergeCell ref="FE70:FF70"/>
    <mergeCell ref="JW70:JX70"/>
    <mergeCell ref="JY70:JZ70"/>
    <mergeCell ref="KA70:KB70"/>
    <mergeCell ref="KC70:KD70"/>
    <mergeCell ref="KE70:KF70"/>
    <mergeCell ref="JM70:JN70"/>
    <mergeCell ref="JO70:JP70"/>
    <mergeCell ref="JQ70:JR70"/>
    <mergeCell ref="JS70:JT70"/>
    <mergeCell ref="JU70:JV70"/>
    <mergeCell ref="JC70:JD70"/>
    <mergeCell ref="JE70:JF70"/>
    <mergeCell ref="JG70:JH70"/>
    <mergeCell ref="JI70:JJ70"/>
    <mergeCell ref="JK70:JL70"/>
    <mergeCell ref="IS70:IT70"/>
    <mergeCell ref="IU70:IV70"/>
    <mergeCell ref="IW70:IX70"/>
    <mergeCell ref="IY70:IZ70"/>
    <mergeCell ref="JA70:JB70"/>
    <mergeCell ref="II70:IJ70"/>
    <mergeCell ref="IK70:IL70"/>
    <mergeCell ref="IM70:IN70"/>
    <mergeCell ref="IO70:IP70"/>
    <mergeCell ref="IQ70:IR70"/>
    <mergeCell ref="HY70:HZ70"/>
    <mergeCell ref="IA70:IB70"/>
    <mergeCell ref="IC70:ID70"/>
    <mergeCell ref="IE70:IF70"/>
    <mergeCell ref="IG70:IH70"/>
    <mergeCell ref="HO70:HP70"/>
    <mergeCell ref="HQ70:HR70"/>
    <mergeCell ref="HS70:HT70"/>
    <mergeCell ref="HU70:HV70"/>
    <mergeCell ref="HW70:HX70"/>
    <mergeCell ref="MO70:MP70"/>
    <mergeCell ref="MQ70:MR70"/>
    <mergeCell ref="MS70:MT70"/>
    <mergeCell ref="MU70:MV70"/>
    <mergeCell ref="MW70:MX70"/>
    <mergeCell ref="ME70:MF70"/>
    <mergeCell ref="MG70:MH70"/>
    <mergeCell ref="MI70:MJ70"/>
    <mergeCell ref="MK70:ML70"/>
    <mergeCell ref="MM70:MN70"/>
    <mergeCell ref="LU70:LV70"/>
    <mergeCell ref="LW70:LX70"/>
    <mergeCell ref="LY70:LZ70"/>
    <mergeCell ref="MA70:MB70"/>
    <mergeCell ref="MC70:MD70"/>
    <mergeCell ref="LK70:LL70"/>
    <mergeCell ref="LM70:LN70"/>
    <mergeCell ref="LO70:LP70"/>
    <mergeCell ref="LQ70:LR70"/>
    <mergeCell ref="LS70:LT70"/>
    <mergeCell ref="LA70:LB70"/>
    <mergeCell ref="LC70:LD70"/>
    <mergeCell ref="LE70:LF70"/>
    <mergeCell ref="LG70:LH70"/>
    <mergeCell ref="LI70:LJ70"/>
    <mergeCell ref="KQ70:KR70"/>
    <mergeCell ref="KS70:KT70"/>
    <mergeCell ref="KU70:KV70"/>
    <mergeCell ref="KW70:KX70"/>
    <mergeCell ref="KY70:KZ70"/>
    <mergeCell ref="KG70:KH70"/>
    <mergeCell ref="KI70:KJ70"/>
    <mergeCell ref="KK70:KL70"/>
    <mergeCell ref="KM70:KN70"/>
    <mergeCell ref="KO70:KP70"/>
    <mergeCell ref="PG70:PH70"/>
    <mergeCell ref="PI70:PJ70"/>
    <mergeCell ref="PK70:PL70"/>
    <mergeCell ref="PM70:PN70"/>
    <mergeCell ref="PO70:PP70"/>
    <mergeCell ref="OW70:OX70"/>
    <mergeCell ref="OY70:OZ70"/>
    <mergeCell ref="PA70:PB70"/>
    <mergeCell ref="PC70:PD70"/>
    <mergeCell ref="PE70:PF70"/>
    <mergeCell ref="OM70:ON70"/>
    <mergeCell ref="OO70:OP70"/>
    <mergeCell ref="OQ70:OR70"/>
    <mergeCell ref="OS70:OT70"/>
    <mergeCell ref="OU70:OV70"/>
    <mergeCell ref="OC70:OD70"/>
    <mergeCell ref="OE70:OF70"/>
    <mergeCell ref="OG70:OH70"/>
    <mergeCell ref="OI70:OJ70"/>
    <mergeCell ref="OK70:OL70"/>
    <mergeCell ref="NS70:NT70"/>
    <mergeCell ref="NU70:NV70"/>
    <mergeCell ref="NW70:NX70"/>
    <mergeCell ref="NY70:NZ70"/>
    <mergeCell ref="OA70:OB70"/>
    <mergeCell ref="NI70:NJ70"/>
    <mergeCell ref="NK70:NL70"/>
    <mergeCell ref="NM70:NN70"/>
    <mergeCell ref="NO70:NP70"/>
    <mergeCell ref="NQ70:NR70"/>
    <mergeCell ref="MY70:MZ70"/>
    <mergeCell ref="NA70:NB70"/>
    <mergeCell ref="NC70:ND70"/>
    <mergeCell ref="NE70:NF70"/>
    <mergeCell ref="NG70:NH70"/>
    <mergeCell ref="RY70:RZ70"/>
    <mergeCell ref="SA70:SB70"/>
    <mergeCell ref="SC70:SD70"/>
    <mergeCell ref="SE70:SF70"/>
    <mergeCell ref="SG70:SH70"/>
    <mergeCell ref="RO70:RP70"/>
    <mergeCell ref="RQ70:RR70"/>
    <mergeCell ref="RS70:RT70"/>
    <mergeCell ref="RU70:RV70"/>
    <mergeCell ref="RW70:RX70"/>
    <mergeCell ref="RE70:RF70"/>
    <mergeCell ref="RG70:RH70"/>
    <mergeCell ref="RI70:RJ70"/>
    <mergeCell ref="RK70:RL70"/>
    <mergeCell ref="RM70:RN70"/>
    <mergeCell ref="QU70:QV70"/>
    <mergeCell ref="QW70:QX70"/>
    <mergeCell ref="QY70:QZ70"/>
    <mergeCell ref="RA70:RB70"/>
    <mergeCell ref="RC70:RD70"/>
    <mergeCell ref="QK70:QL70"/>
    <mergeCell ref="QM70:QN70"/>
    <mergeCell ref="QO70:QP70"/>
    <mergeCell ref="QQ70:QR70"/>
    <mergeCell ref="QS70:QT70"/>
    <mergeCell ref="QA70:QB70"/>
    <mergeCell ref="QC70:QD70"/>
    <mergeCell ref="QE70:QF70"/>
    <mergeCell ref="QG70:QH70"/>
    <mergeCell ref="QI70:QJ70"/>
    <mergeCell ref="PQ70:PR70"/>
    <mergeCell ref="PS70:PT70"/>
    <mergeCell ref="PU70:PV70"/>
    <mergeCell ref="PW70:PX70"/>
    <mergeCell ref="PY70:PZ70"/>
    <mergeCell ref="UQ70:UR70"/>
    <mergeCell ref="US70:UT70"/>
    <mergeCell ref="UU70:UV70"/>
    <mergeCell ref="UW70:UX70"/>
    <mergeCell ref="UY70:UZ70"/>
    <mergeCell ref="UG70:UH70"/>
    <mergeCell ref="UI70:UJ70"/>
    <mergeCell ref="UK70:UL70"/>
    <mergeCell ref="UM70:UN70"/>
    <mergeCell ref="UO70:UP70"/>
    <mergeCell ref="TW70:TX70"/>
    <mergeCell ref="TY70:TZ70"/>
    <mergeCell ref="UA70:UB70"/>
    <mergeCell ref="UC70:UD70"/>
    <mergeCell ref="UE70:UF70"/>
    <mergeCell ref="TM70:TN70"/>
    <mergeCell ref="TO70:TP70"/>
    <mergeCell ref="TQ70:TR70"/>
    <mergeCell ref="TS70:TT70"/>
    <mergeCell ref="TU70:TV70"/>
    <mergeCell ref="TC70:TD70"/>
    <mergeCell ref="TE70:TF70"/>
    <mergeCell ref="TG70:TH70"/>
    <mergeCell ref="TI70:TJ70"/>
    <mergeCell ref="TK70:TL70"/>
    <mergeCell ref="SS70:ST70"/>
    <mergeCell ref="SU70:SV70"/>
    <mergeCell ref="SW70:SX70"/>
    <mergeCell ref="SY70:SZ70"/>
    <mergeCell ref="TA70:TB70"/>
    <mergeCell ref="SI70:SJ70"/>
    <mergeCell ref="SK70:SL70"/>
    <mergeCell ref="SM70:SN70"/>
    <mergeCell ref="SO70:SP70"/>
    <mergeCell ref="SQ70:SR70"/>
    <mergeCell ref="XI70:XJ70"/>
    <mergeCell ref="XK70:XL70"/>
    <mergeCell ref="XM70:XN70"/>
    <mergeCell ref="XO70:XP70"/>
    <mergeCell ref="XQ70:XR70"/>
    <mergeCell ref="WY70:WZ70"/>
    <mergeCell ref="XA70:XB70"/>
    <mergeCell ref="XC70:XD70"/>
    <mergeCell ref="XE70:XF70"/>
    <mergeCell ref="XG70:XH70"/>
    <mergeCell ref="WO70:WP70"/>
    <mergeCell ref="WQ70:WR70"/>
    <mergeCell ref="WS70:WT70"/>
    <mergeCell ref="WU70:WV70"/>
    <mergeCell ref="WW70:WX70"/>
    <mergeCell ref="WE70:WF70"/>
    <mergeCell ref="WG70:WH70"/>
    <mergeCell ref="WI70:WJ70"/>
    <mergeCell ref="WK70:WL70"/>
    <mergeCell ref="WM70:WN70"/>
    <mergeCell ref="VU70:VV70"/>
    <mergeCell ref="VW70:VX70"/>
    <mergeCell ref="VY70:VZ70"/>
    <mergeCell ref="WA70:WB70"/>
    <mergeCell ref="WC70:WD70"/>
    <mergeCell ref="VK70:VL70"/>
    <mergeCell ref="VM70:VN70"/>
    <mergeCell ref="VO70:VP70"/>
    <mergeCell ref="VQ70:VR70"/>
    <mergeCell ref="VS70:VT70"/>
    <mergeCell ref="VA70:VB70"/>
    <mergeCell ref="VC70:VD70"/>
    <mergeCell ref="VE70:VF70"/>
    <mergeCell ref="VG70:VH70"/>
    <mergeCell ref="VI70:VJ70"/>
    <mergeCell ref="AAA70:AAB70"/>
    <mergeCell ref="AAC70:AAD70"/>
    <mergeCell ref="AAE70:AAF70"/>
    <mergeCell ref="AAG70:AAH70"/>
    <mergeCell ref="AAI70:AAJ70"/>
    <mergeCell ref="ZQ70:ZR70"/>
    <mergeCell ref="ZS70:ZT70"/>
    <mergeCell ref="ZU70:ZV70"/>
    <mergeCell ref="ZW70:ZX70"/>
    <mergeCell ref="ZY70:ZZ70"/>
    <mergeCell ref="ZG70:ZH70"/>
    <mergeCell ref="ZI70:ZJ70"/>
    <mergeCell ref="ZK70:ZL70"/>
    <mergeCell ref="ZM70:ZN70"/>
    <mergeCell ref="ZO70:ZP70"/>
    <mergeCell ref="YW70:YX70"/>
    <mergeCell ref="YY70:YZ70"/>
    <mergeCell ref="ZA70:ZB70"/>
    <mergeCell ref="ZC70:ZD70"/>
    <mergeCell ref="ZE70:ZF70"/>
    <mergeCell ref="YM70:YN70"/>
    <mergeCell ref="YO70:YP70"/>
    <mergeCell ref="YQ70:YR70"/>
    <mergeCell ref="YS70:YT70"/>
    <mergeCell ref="YU70:YV70"/>
    <mergeCell ref="YC70:YD70"/>
    <mergeCell ref="YE70:YF70"/>
    <mergeCell ref="YG70:YH70"/>
    <mergeCell ref="YI70:YJ70"/>
    <mergeCell ref="YK70:YL70"/>
    <mergeCell ref="XS70:XT70"/>
    <mergeCell ref="XU70:XV70"/>
    <mergeCell ref="XW70:XX70"/>
    <mergeCell ref="XY70:XZ70"/>
    <mergeCell ref="YA70:YB70"/>
    <mergeCell ref="ACS70:ACT70"/>
    <mergeCell ref="ACU70:ACV70"/>
    <mergeCell ref="ACW70:ACX70"/>
    <mergeCell ref="ACY70:ACZ70"/>
    <mergeCell ref="ADA70:ADB70"/>
    <mergeCell ref="ACI70:ACJ70"/>
    <mergeCell ref="ACK70:ACL70"/>
    <mergeCell ref="ACM70:ACN70"/>
    <mergeCell ref="ACO70:ACP70"/>
    <mergeCell ref="ACQ70:ACR70"/>
    <mergeCell ref="ABY70:ABZ70"/>
    <mergeCell ref="ACA70:ACB70"/>
    <mergeCell ref="ACC70:ACD70"/>
    <mergeCell ref="ACE70:ACF70"/>
    <mergeCell ref="ACG70:ACH70"/>
    <mergeCell ref="ABO70:ABP70"/>
    <mergeCell ref="ABQ70:ABR70"/>
    <mergeCell ref="ABS70:ABT70"/>
    <mergeCell ref="ABU70:ABV70"/>
    <mergeCell ref="ABW70:ABX70"/>
    <mergeCell ref="ABE70:ABF70"/>
    <mergeCell ref="ABG70:ABH70"/>
    <mergeCell ref="ABI70:ABJ70"/>
    <mergeCell ref="ABK70:ABL70"/>
    <mergeCell ref="ABM70:ABN70"/>
    <mergeCell ref="AAU70:AAV70"/>
    <mergeCell ref="AAW70:AAX70"/>
    <mergeCell ref="AAY70:AAZ70"/>
    <mergeCell ref="ABA70:ABB70"/>
    <mergeCell ref="ABC70:ABD70"/>
    <mergeCell ref="AAK70:AAL70"/>
    <mergeCell ref="AAM70:AAN70"/>
    <mergeCell ref="AAO70:AAP70"/>
    <mergeCell ref="AAQ70:AAR70"/>
    <mergeCell ref="AAS70:AAT70"/>
    <mergeCell ref="AFK70:AFL70"/>
    <mergeCell ref="AFM70:AFN70"/>
    <mergeCell ref="AFO70:AFP70"/>
    <mergeCell ref="AFQ70:AFR70"/>
    <mergeCell ref="AFS70:AFT70"/>
    <mergeCell ref="AFA70:AFB70"/>
    <mergeCell ref="AFC70:AFD70"/>
    <mergeCell ref="AFE70:AFF70"/>
    <mergeCell ref="AFG70:AFH70"/>
    <mergeCell ref="AFI70:AFJ70"/>
    <mergeCell ref="AEQ70:AER70"/>
    <mergeCell ref="AES70:AET70"/>
    <mergeCell ref="AEU70:AEV70"/>
    <mergeCell ref="AEW70:AEX70"/>
    <mergeCell ref="AEY70:AEZ70"/>
    <mergeCell ref="AEG70:AEH70"/>
    <mergeCell ref="AEI70:AEJ70"/>
    <mergeCell ref="AEK70:AEL70"/>
    <mergeCell ref="AEM70:AEN70"/>
    <mergeCell ref="AEO70:AEP70"/>
    <mergeCell ref="ADW70:ADX70"/>
    <mergeCell ref="ADY70:ADZ70"/>
    <mergeCell ref="AEA70:AEB70"/>
    <mergeCell ref="AEC70:AED70"/>
    <mergeCell ref="AEE70:AEF70"/>
    <mergeCell ref="ADM70:ADN70"/>
    <mergeCell ref="ADO70:ADP70"/>
    <mergeCell ref="ADQ70:ADR70"/>
    <mergeCell ref="ADS70:ADT70"/>
    <mergeCell ref="ADU70:ADV70"/>
    <mergeCell ref="ADC70:ADD70"/>
    <mergeCell ref="ADE70:ADF70"/>
    <mergeCell ref="ADG70:ADH70"/>
    <mergeCell ref="ADI70:ADJ70"/>
    <mergeCell ref="ADK70:ADL70"/>
    <mergeCell ref="AIC70:AID70"/>
    <mergeCell ref="AIE70:AIF70"/>
    <mergeCell ref="AIG70:AIH70"/>
    <mergeCell ref="AII70:AIJ70"/>
    <mergeCell ref="AIK70:AIL70"/>
    <mergeCell ref="AHS70:AHT70"/>
    <mergeCell ref="AHU70:AHV70"/>
    <mergeCell ref="AHW70:AHX70"/>
    <mergeCell ref="AHY70:AHZ70"/>
    <mergeCell ref="AIA70:AIB70"/>
    <mergeCell ref="AHI70:AHJ70"/>
    <mergeCell ref="AHK70:AHL70"/>
    <mergeCell ref="AHM70:AHN70"/>
    <mergeCell ref="AHO70:AHP70"/>
    <mergeCell ref="AHQ70:AHR70"/>
    <mergeCell ref="AGY70:AGZ70"/>
    <mergeCell ref="AHA70:AHB70"/>
    <mergeCell ref="AHC70:AHD70"/>
    <mergeCell ref="AHE70:AHF70"/>
    <mergeCell ref="AHG70:AHH70"/>
    <mergeCell ref="AGO70:AGP70"/>
    <mergeCell ref="AGQ70:AGR70"/>
    <mergeCell ref="AGS70:AGT70"/>
    <mergeCell ref="AGU70:AGV70"/>
    <mergeCell ref="AGW70:AGX70"/>
    <mergeCell ref="AGE70:AGF70"/>
    <mergeCell ref="AGG70:AGH70"/>
    <mergeCell ref="AGI70:AGJ70"/>
    <mergeCell ref="AGK70:AGL70"/>
    <mergeCell ref="AGM70:AGN70"/>
    <mergeCell ref="AFU70:AFV70"/>
    <mergeCell ref="AFW70:AFX70"/>
    <mergeCell ref="AFY70:AFZ70"/>
    <mergeCell ref="AGA70:AGB70"/>
    <mergeCell ref="AGC70:AGD70"/>
    <mergeCell ref="AKU70:AKV70"/>
    <mergeCell ref="AKW70:AKX70"/>
    <mergeCell ref="AKY70:AKZ70"/>
    <mergeCell ref="ALA70:ALB70"/>
    <mergeCell ref="ALC70:ALD70"/>
    <mergeCell ref="AKK70:AKL70"/>
    <mergeCell ref="AKM70:AKN70"/>
    <mergeCell ref="AKO70:AKP70"/>
    <mergeCell ref="AKQ70:AKR70"/>
    <mergeCell ref="AKS70:AKT70"/>
    <mergeCell ref="AKA70:AKB70"/>
    <mergeCell ref="AKC70:AKD70"/>
    <mergeCell ref="AKE70:AKF70"/>
    <mergeCell ref="AKG70:AKH70"/>
    <mergeCell ref="AKI70:AKJ70"/>
    <mergeCell ref="AJQ70:AJR70"/>
    <mergeCell ref="AJS70:AJT70"/>
    <mergeCell ref="AJU70:AJV70"/>
    <mergeCell ref="AJW70:AJX70"/>
    <mergeCell ref="AJY70:AJZ70"/>
    <mergeCell ref="AJG70:AJH70"/>
    <mergeCell ref="AJI70:AJJ70"/>
    <mergeCell ref="AJK70:AJL70"/>
    <mergeCell ref="AJM70:AJN70"/>
    <mergeCell ref="AJO70:AJP70"/>
    <mergeCell ref="AIW70:AIX70"/>
    <mergeCell ref="AIY70:AIZ70"/>
    <mergeCell ref="AJA70:AJB70"/>
    <mergeCell ref="AJC70:AJD70"/>
    <mergeCell ref="AJE70:AJF70"/>
    <mergeCell ref="AIM70:AIN70"/>
    <mergeCell ref="AIO70:AIP70"/>
    <mergeCell ref="AIQ70:AIR70"/>
    <mergeCell ref="AIS70:AIT70"/>
    <mergeCell ref="AIU70:AIV70"/>
    <mergeCell ref="ANM70:ANN70"/>
    <mergeCell ref="ANO70:ANP70"/>
    <mergeCell ref="ANQ70:ANR70"/>
    <mergeCell ref="ANS70:ANT70"/>
    <mergeCell ref="ANU70:ANV70"/>
    <mergeCell ref="ANC70:AND70"/>
    <mergeCell ref="ANE70:ANF70"/>
    <mergeCell ref="ANG70:ANH70"/>
    <mergeCell ref="ANI70:ANJ70"/>
    <mergeCell ref="ANK70:ANL70"/>
    <mergeCell ref="AMS70:AMT70"/>
    <mergeCell ref="AMU70:AMV70"/>
    <mergeCell ref="AMW70:AMX70"/>
    <mergeCell ref="AMY70:AMZ70"/>
    <mergeCell ref="ANA70:ANB70"/>
    <mergeCell ref="AMI70:AMJ70"/>
    <mergeCell ref="AMK70:AML70"/>
    <mergeCell ref="AMM70:AMN70"/>
    <mergeCell ref="AMO70:AMP70"/>
    <mergeCell ref="AMQ70:AMR70"/>
    <mergeCell ref="ALY70:ALZ70"/>
    <mergeCell ref="AMA70:AMB70"/>
    <mergeCell ref="AMC70:AMD70"/>
    <mergeCell ref="AME70:AMF70"/>
    <mergeCell ref="AMG70:AMH70"/>
    <mergeCell ref="ALO70:ALP70"/>
    <mergeCell ref="ALQ70:ALR70"/>
    <mergeCell ref="ALS70:ALT70"/>
    <mergeCell ref="ALU70:ALV70"/>
    <mergeCell ref="ALW70:ALX70"/>
    <mergeCell ref="ALE70:ALF70"/>
    <mergeCell ref="ALG70:ALH70"/>
    <mergeCell ref="ALI70:ALJ70"/>
    <mergeCell ref="ALK70:ALL70"/>
    <mergeCell ref="ALM70:ALN70"/>
    <mergeCell ref="AQE70:AQF70"/>
    <mergeCell ref="AQG70:AQH70"/>
    <mergeCell ref="AQI70:AQJ70"/>
    <mergeCell ref="AQK70:AQL70"/>
    <mergeCell ref="AQM70:AQN70"/>
    <mergeCell ref="APU70:APV70"/>
    <mergeCell ref="APW70:APX70"/>
    <mergeCell ref="APY70:APZ70"/>
    <mergeCell ref="AQA70:AQB70"/>
    <mergeCell ref="AQC70:AQD70"/>
    <mergeCell ref="APK70:APL70"/>
    <mergeCell ref="APM70:APN70"/>
    <mergeCell ref="APO70:APP70"/>
    <mergeCell ref="APQ70:APR70"/>
    <mergeCell ref="APS70:APT70"/>
    <mergeCell ref="APA70:APB70"/>
    <mergeCell ref="APC70:APD70"/>
    <mergeCell ref="APE70:APF70"/>
    <mergeCell ref="APG70:APH70"/>
    <mergeCell ref="API70:APJ70"/>
    <mergeCell ref="AOQ70:AOR70"/>
    <mergeCell ref="AOS70:AOT70"/>
    <mergeCell ref="AOU70:AOV70"/>
    <mergeCell ref="AOW70:AOX70"/>
    <mergeCell ref="AOY70:AOZ70"/>
    <mergeCell ref="AOG70:AOH70"/>
    <mergeCell ref="AOI70:AOJ70"/>
    <mergeCell ref="AOK70:AOL70"/>
    <mergeCell ref="AOM70:AON70"/>
    <mergeCell ref="AOO70:AOP70"/>
    <mergeCell ref="ANW70:ANX70"/>
    <mergeCell ref="ANY70:ANZ70"/>
    <mergeCell ref="AOA70:AOB70"/>
    <mergeCell ref="AOC70:AOD70"/>
    <mergeCell ref="AOE70:AOF70"/>
    <mergeCell ref="ASW70:ASX70"/>
    <mergeCell ref="ASY70:ASZ70"/>
    <mergeCell ref="ATA70:ATB70"/>
    <mergeCell ref="ATC70:ATD70"/>
    <mergeCell ref="ATE70:ATF70"/>
    <mergeCell ref="ASM70:ASN70"/>
    <mergeCell ref="ASO70:ASP70"/>
    <mergeCell ref="ASQ70:ASR70"/>
    <mergeCell ref="ASS70:AST70"/>
    <mergeCell ref="ASU70:ASV70"/>
    <mergeCell ref="ASC70:ASD70"/>
    <mergeCell ref="ASE70:ASF70"/>
    <mergeCell ref="ASG70:ASH70"/>
    <mergeCell ref="ASI70:ASJ70"/>
    <mergeCell ref="ASK70:ASL70"/>
    <mergeCell ref="ARS70:ART70"/>
    <mergeCell ref="ARU70:ARV70"/>
    <mergeCell ref="ARW70:ARX70"/>
    <mergeCell ref="ARY70:ARZ70"/>
    <mergeCell ref="ASA70:ASB70"/>
    <mergeCell ref="ARI70:ARJ70"/>
    <mergeCell ref="ARK70:ARL70"/>
    <mergeCell ref="ARM70:ARN70"/>
    <mergeCell ref="ARO70:ARP70"/>
    <mergeCell ref="ARQ70:ARR70"/>
    <mergeCell ref="AQY70:AQZ70"/>
    <mergeCell ref="ARA70:ARB70"/>
    <mergeCell ref="ARC70:ARD70"/>
    <mergeCell ref="ARE70:ARF70"/>
    <mergeCell ref="ARG70:ARH70"/>
    <mergeCell ref="AQO70:AQP70"/>
    <mergeCell ref="AQQ70:AQR70"/>
    <mergeCell ref="AQS70:AQT70"/>
    <mergeCell ref="AQU70:AQV70"/>
    <mergeCell ref="AQW70:AQX70"/>
    <mergeCell ref="AVO70:AVP70"/>
    <mergeCell ref="AVQ70:AVR70"/>
    <mergeCell ref="AVS70:AVT70"/>
    <mergeCell ref="AVU70:AVV70"/>
    <mergeCell ref="AVW70:AVX70"/>
    <mergeCell ref="AVE70:AVF70"/>
    <mergeCell ref="AVG70:AVH70"/>
    <mergeCell ref="AVI70:AVJ70"/>
    <mergeCell ref="AVK70:AVL70"/>
    <mergeCell ref="AVM70:AVN70"/>
    <mergeCell ref="AUU70:AUV70"/>
    <mergeCell ref="AUW70:AUX70"/>
    <mergeCell ref="AUY70:AUZ70"/>
    <mergeCell ref="AVA70:AVB70"/>
    <mergeCell ref="AVC70:AVD70"/>
    <mergeCell ref="AUK70:AUL70"/>
    <mergeCell ref="AUM70:AUN70"/>
    <mergeCell ref="AUO70:AUP70"/>
    <mergeCell ref="AUQ70:AUR70"/>
    <mergeCell ref="AUS70:AUT70"/>
    <mergeCell ref="AUA70:AUB70"/>
    <mergeCell ref="AUC70:AUD70"/>
    <mergeCell ref="AUE70:AUF70"/>
    <mergeCell ref="AUG70:AUH70"/>
    <mergeCell ref="AUI70:AUJ70"/>
    <mergeCell ref="ATQ70:ATR70"/>
    <mergeCell ref="ATS70:ATT70"/>
    <mergeCell ref="ATU70:ATV70"/>
    <mergeCell ref="ATW70:ATX70"/>
    <mergeCell ref="ATY70:ATZ70"/>
    <mergeCell ref="ATG70:ATH70"/>
    <mergeCell ref="ATI70:ATJ70"/>
    <mergeCell ref="ATK70:ATL70"/>
    <mergeCell ref="ATM70:ATN70"/>
    <mergeCell ref="ATO70:ATP70"/>
    <mergeCell ref="AYG70:AYH70"/>
    <mergeCell ref="AYI70:AYJ70"/>
    <mergeCell ref="AYK70:AYL70"/>
    <mergeCell ref="AYM70:AYN70"/>
    <mergeCell ref="AYO70:AYP70"/>
    <mergeCell ref="AXW70:AXX70"/>
    <mergeCell ref="AXY70:AXZ70"/>
    <mergeCell ref="AYA70:AYB70"/>
    <mergeCell ref="AYC70:AYD70"/>
    <mergeCell ref="AYE70:AYF70"/>
    <mergeCell ref="AXM70:AXN70"/>
    <mergeCell ref="AXO70:AXP70"/>
    <mergeCell ref="AXQ70:AXR70"/>
    <mergeCell ref="AXS70:AXT70"/>
    <mergeCell ref="AXU70:AXV70"/>
    <mergeCell ref="AXC70:AXD70"/>
    <mergeCell ref="AXE70:AXF70"/>
    <mergeCell ref="AXG70:AXH70"/>
    <mergeCell ref="AXI70:AXJ70"/>
    <mergeCell ref="AXK70:AXL70"/>
    <mergeCell ref="AWS70:AWT70"/>
    <mergeCell ref="AWU70:AWV70"/>
    <mergeCell ref="AWW70:AWX70"/>
    <mergeCell ref="AWY70:AWZ70"/>
    <mergeCell ref="AXA70:AXB70"/>
    <mergeCell ref="AWI70:AWJ70"/>
    <mergeCell ref="AWK70:AWL70"/>
    <mergeCell ref="AWM70:AWN70"/>
    <mergeCell ref="AWO70:AWP70"/>
    <mergeCell ref="AWQ70:AWR70"/>
    <mergeCell ref="AVY70:AVZ70"/>
    <mergeCell ref="AWA70:AWB70"/>
    <mergeCell ref="AWC70:AWD70"/>
    <mergeCell ref="AWE70:AWF70"/>
    <mergeCell ref="AWG70:AWH70"/>
    <mergeCell ref="BAY70:BAZ70"/>
    <mergeCell ref="BBA70:BBB70"/>
    <mergeCell ref="BBC70:BBD70"/>
    <mergeCell ref="BBE70:BBF70"/>
    <mergeCell ref="BBG70:BBH70"/>
    <mergeCell ref="BAO70:BAP70"/>
    <mergeCell ref="BAQ70:BAR70"/>
    <mergeCell ref="BAS70:BAT70"/>
    <mergeCell ref="BAU70:BAV70"/>
    <mergeCell ref="BAW70:BAX70"/>
    <mergeCell ref="BAE70:BAF70"/>
    <mergeCell ref="BAG70:BAH70"/>
    <mergeCell ref="BAI70:BAJ70"/>
    <mergeCell ref="BAK70:BAL70"/>
    <mergeCell ref="BAM70:BAN70"/>
    <mergeCell ref="AZU70:AZV70"/>
    <mergeCell ref="AZW70:AZX70"/>
    <mergeCell ref="AZY70:AZZ70"/>
    <mergeCell ref="BAA70:BAB70"/>
    <mergeCell ref="BAC70:BAD70"/>
    <mergeCell ref="AZK70:AZL70"/>
    <mergeCell ref="AZM70:AZN70"/>
    <mergeCell ref="AZO70:AZP70"/>
    <mergeCell ref="AZQ70:AZR70"/>
    <mergeCell ref="AZS70:AZT70"/>
    <mergeCell ref="AZA70:AZB70"/>
    <mergeCell ref="AZC70:AZD70"/>
    <mergeCell ref="AZE70:AZF70"/>
    <mergeCell ref="AZG70:AZH70"/>
    <mergeCell ref="AZI70:AZJ70"/>
    <mergeCell ref="AYQ70:AYR70"/>
    <mergeCell ref="AYS70:AYT70"/>
    <mergeCell ref="AYU70:AYV70"/>
    <mergeCell ref="AYW70:AYX70"/>
    <mergeCell ref="AYY70:AYZ70"/>
    <mergeCell ref="BDQ70:BDR70"/>
    <mergeCell ref="BDS70:BDT70"/>
    <mergeCell ref="BDU70:BDV70"/>
    <mergeCell ref="BDW70:BDX70"/>
    <mergeCell ref="BDY70:BDZ70"/>
    <mergeCell ref="BDG70:BDH70"/>
    <mergeCell ref="BDI70:BDJ70"/>
    <mergeCell ref="BDK70:BDL70"/>
    <mergeCell ref="BDM70:BDN70"/>
    <mergeCell ref="BDO70:BDP70"/>
    <mergeCell ref="BCW70:BCX70"/>
    <mergeCell ref="BCY70:BCZ70"/>
    <mergeCell ref="BDA70:BDB70"/>
    <mergeCell ref="BDC70:BDD70"/>
    <mergeCell ref="BDE70:BDF70"/>
    <mergeCell ref="BCM70:BCN70"/>
    <mergeCell ref="BCO70:BCP70"/>
    <mergeCell ref="BCQ70:BCR70"/>
    <mergeCell ref="BCS70:BCT70"/>
    <mergeCell ref="BCU70:BCV70"/>
    <mergeCell ref="BCC70:BCD70"/>
    <mergeCell ref="BCE70:BCF70"/>
    <mergeCell ref="BCG70:BCH70"/>
    <mergeCell ref="BCI70:BCJ70"/>
    <mergeCell ref="BCK70:BCL70"/>
    <mergeCell ref="BBS70:BBT70"/>
    <mergeCell ref="BBU70:BBV70"/>
    <mergeCell ref="BBW70:BBX70"/>
    <mergeCell ref="BBY70:BBZ70"/>
    <mergeCell ref="BCA70:BCB70"/>
    <mergeCell ref="BBI70:BBJ70"/>
    <mergeCell ref="BBK70:BBL70"/>
    <mergeCell ref="BBM70:BBN70"/>
    <mergeCell ref="BBO70:BBP70"/>
    <mergeCell ref="BBQ70:BBR70"/>
    <mergeCell ref="BGI70:BGJ70"/>
    <mergeCell ref="BGK70:BGL70"/>
    <mergeCell ref="BGM70:BGN70"/>
    <mergeCell ref="BGO70:BGP70"/>
    <mergeCell ref="BGQ70:BGR70"/>
    <mergeCell ref="BFY70:BFZ70"/>
    <mergeCell ref="BGA70:BGB70"/>
    <mergeCell ref="BGC70:BGD70"/>
    <mergeCell ref="BGE70:BGF70"/>
    <mergeCell ref="BGG70:BGH70"/>
    <mergeCell ref="BFO70:BFP70"/>
    <mergeCell ref="BFQ70:BFR70"/>
    <mergeCell ref="BFS70:BFT70"/>
    <mergeCell ref="BFU70:BFV70"/>
    <mergeCell ref="BFW70:BFX70"/>
    <mergeCell ref="BFE70:BFF70"/>
    <mergeCell ref="BFG70:BFH70"/>
    <mergeCell ref="BFI70:BFJ70"/>
    <mergeCell ref="BFK70:BFL70"/>
    <mergeCell ref="BFM70:BFN70"/>
    <mergeCell ref="BEU70:BEV70"/>
    <mergeCell ref="BEW70:BEX70"/>
    <mergeCell ref="BEY70:BEZ70"/>
    <mergeCell ref="BFA70:BFB70"/>
    <mergeCell ref="BFC70:BFD70"/>
    <mergeCell ref="BEK70:BEL70"/>
    <mergeCell ref="BEM70:BEN70"/>
    <mergeCell ref="BEO70:BEP70"/>
    <mergeCell ref="BEQ70:BER70"/>
    <mergeCell ref="BES70:BET70"/>
    <mergeCell ref="BEA70:BEB70"/>
    <mergeCell ref="BEC70:BED70"/>
    <mergeCell ref="BEE70:BEF70"/>
    <mergeCell ref="BEG70:BEH70"/>
    <mergeCell ref="BEI70:BEJ70"/>
    <mergeCell ref="BJA70:BJB70"/>
    <mergeCell ref="BJC70:BJD70"/>
    <mergeCell ref="BJE70:BJF70"/>
    <mergeCell ref="BJG70:BJH70"/>
    <mergeCell ref="BJI70:BJJ70"/>
    <mergeCell ref="BIQ70:BIR70"/>
    <mergeCell ref="BIS70:BIT70"/>
    <mergeCell ref="BIU70:BIV70"/>
    <mergeCell ref="BIW70:BIX70"/>
    <mergeCell ref="BIY70:BIZ70"/>
    <mergeCell ref="BIG70:BIH70"/>
    <mergeCell ref="BII70:BIJ70"/>
    <mergeCell ref="BIK70:BIL70"/>
    <mergeCell ref="BIM70:BIN70"/>
    <mergeCell ref="BIO70:BIP70"/>
    <mergeCell ref="BHW70:BHX70"/>
    <mergeCell ref="BHY70:BHZ70"/>
    <mergeCell ref="BIA70:BIB70"/>
    <mergeCell ref="BIC70:BID70"/>
    <mergeCell ref="BIE70:BIF70"/>
    <mergeCell ref="BHM70:BHN70"/>
    <mergeCell ref="BHO70:BHP70"/>
    <mergeCell ref="BHQ70:BHR70"/>
    <mergeCell ref="BHS70:BHT70"/>
    <mergeCell ref="BHU70:BHV70"/>
    <mergeCell ref="BHC70:BHD70"/>
    <mergeCell ref="BHE70:BHF70"/>
    <mergeCell ref="BHG70:BHH70"/>
    <mergeCell ref="BHI70:BHJ70"/>
    <mergeCell ref="BHK70:BHL70"/>
    <mergeCell ref="BGS70:BGT70"/>
    <mergeCell ref="BGU70:BGV70"/>
    <mergeCell ref="BGW70:BGX70"/>
    <mergeCell ref="BGY70:BGZ70"/>
    <mergeCell ref="BHA70:BHB70"/>
    <mergeCell ref="BLS70:BLT70"/>
    <mergeCell ref="BLU70:BLV70"/>
    <mergeCell ref="BLW70:BLX70"/>
    <mergeCell ref="BLY70:BLZ70"/>
    <mergeCell ref="BMA70:BMB70"/>
    <mergeCell ref="BLI70:BLJ70"/>
    <mergeCell ref="BLK70:BLL70"/>
    <mergeCell ref="BLM70:BLN70"/>
    <mergeCell ref="BLO70:BLP70"/>
    <mergeCell ref="BLQ70:BLR70"/>
    <mergeCell ref="BKY70:BKZ70"/>
    <mergeCell ref="BLA70:BLB70"/>
    <mergeCell ref="BLC70:BLD70"/>
    <mergeCell ref="BLE70:BLF70"/>
    <mergeCell ref="BLG70:BLH70"/>
    <mergeCell ref="BKO70:BKP70"/>
    <mergeCell ref="BKQ70:BKR70"/>
    <mergeCell ref="BKS70:BKT70"/>
    <mergeCell ref="BKU70:BKV70"/>
    <mergeCell ref="BKW70:BKX70"/>
    <mergeCell ref="BKE70:BKF70"/>
    <mergeCell ref="BKG70:BKH70"/>
    <mergeCell ref="BKI70:BKJ70"/>
    <mergeCell ref="BKK70:BKL70"/>
    <mergeCell ref="BKM70:BKN70"/>
    <mergeCell ref="BJU70:BJV70"/>
    <mergeCell ref="BJW70:BJX70"/>
    <mergeCell ref="BJY70:BJZ70"/>
    <mergeCell ref="BKA70:BKB70"/>
    <mergeCell ref="BKC70:BKD70"/>
    <mergeCell ref="BJK70:BJL70"/>
    <mergeCell ref="BJM70:BJN70"/>
    <mergeCell ref="BJO70:BJP70"/>
    <mergeCell ref="BJQ70:BJR70"/>
    <mergeCell ref="BJS70:BJT70"/>
    <mergeCell ref="BOK70:BOL70"/>
    <mergeCell ref="BOM70:BON70"/>
    <mergeCell ref="BOO70:BOP70"/>
    <mergeCell ref="BOQ70:BOR70"/>
    <mergeCell ref="BOS70:BOT70"/>
    <mergeCell ref="BOA70:BOB70"/>
    <mergeCell ref="BOC70:BOD70"/>
    <mergeCell ref="BOE70:BOF70"/>
    <mergeCell ref="BOG70:BOH70"/>
    <mergeCell ref="BOI70:BOJ70"/>
    <mergeCell ref="BNQ70:BNR70"/>
    <mergeCell ref="BNS70:BNT70"/>
    <mergeCell ref="BNU70:BNV70"/>
    <mergeCell ref="BNW70:BNX70"/>
    <mergeCell ref="BNY70:BNZ70"/>
    <mergeCell ref="BNG70:BNH70"/>
    <mergeCell ref="BNI70:BNJ70"/>
    <mergeCell ref="BNK70:BNL70"/>
    <mergeCell ref="BNM70:BNN70"/>
    <mergeCell ref="BNO70:BNP70"/>
    <mergeCell ref="BMW70:BMX70"/>
    <mergeCell ref="BMY70:BMZ70"/>
    <mergeCell ref="BNA70:BNB70"/>
    <mergeCell ref="BNC70:BND70"/>
    <mergeCell ref="BNE70:BNF70"/>
    <mergeCell ref="BMM70:BMN70"/>
    <mergeCell ref="BMO70:BMP70"/>
    <mergeCell ref="BMQ70:BMR70"/>
    <mergeCell ref="BMS70:BMT70"/>
    <mergeCell ref="BMU70:BMV70"/>
    <mergeCell ref="BMC70:BMD70"/>
    <mergeCell ref="BME70:BMF70"/>
    <mergeCell ref="BMG70:BMH70"/>
    <mergeCell ref="BMI70:BMJ70"/>
    <mergeCell ref="BMK70:BML70"/>
    <mergeCell ref="BRC70:BRD70"/>
    <mergeCell ref="BRE70:BRF70"/>
    <mergeCell ref="BRG70:BRH70"/>
    <mergeCell ref="BRI70:BRJ70"/>
    <mergeCell ref="BRK70:BRL70"/>
    <mergeCell ref="BQS70:BQT70"/>
    <mergeCell ref="BQU70:BQV70"/>
    <mergeCell ref="BQW70:BQX70"/>
    <mergeCell ref="BQY70:BQZ70"/>
    <mergeCell ref="BRA70:BRB70"/>
    <mergeCell ref="BQI70:BQJ70"/>
    <mergeCell ref="BQK70:BQL70"/>
    <mergeCell ref="BQM70:BQN70"/>
    <mergeCell ref="BQO70:BQP70"/>
    <mergeCell ref="BQQ70:BQR70"/>
    <mergeCell ref="BPY70:BPZ70"/>
    <mergeCell ref="BQA70:BQB70"/>
    <mergeCell ref="BQC70:BQD70"/>
    <mergeCell ref="BQE70:BQF70"/>
    <mergeCell ref="BQG70:BQH70"/>
    <mergeCell ref="BPO70:BPP70"/>
    <mergeCell ref="BPQ70:BPR70"/>
    <mergeCell ref="BPS70:BPT70"/>
    <mergeCell ref="BPU70:BPV70"/>
    <mergeCell ref="BPW70:BPX70"/>
    <mergeCell ref="BPE70:BPF70"/>
    <mergeCell ref="BPG70:BPH70"/>
    <mergeCell ref="BPI70:BPJ70"/>
    <mergeCell ref="BPK70:BPL70"/>
    <mergeCell ref="BPM70:BPN70"/>
    <mergeCell ref="BOU70:BOV70"/>
    <mergeCell ref="BOW70:BOX70"/>
    <mergeCell ref="BOY70:BOZ70"/>
    <mergeCell ref="BPA70:BPB70"/>
    <mergeCell ref="BPC70:BPD70"/>
    <mergeCell ref="BTU70:BTV70"/>
    <mergeCell ref="BTW70:BTX70"/>
    <mergeCell ref="BTY70:BTZ70"/>
    <mergeCell ref="BUA70:BUB70"/>
    <mergeCell ref="BUC70:BUD70"/>
    <mergeCell ref="BTK70:BTL70"/>
    <mergeCell ref="BTM70:BTN70"/>
    <mergeCell ref="BTO70:BTP70"/>
    <mergeCell ref="BTQ70:BTR70"/>
    <mergeCell ref="BTS70:BTT70"/>
    <mergeCell ref="BTA70:BTB70"/>
    <mergeCell ref="BTC70:BTD70"/>
    <mergeCell ref="BTE70:BTF70"/>
    <mergeCell ref="BTG70:BTH70"/>
    <mergeCell ref="BTI70:BTJ70"/>
    <mergeCell ref="BSQ70:BSR70"/>
    <mergeCell ref="BSS70:BST70"/>
    <mergeCell ref="BSU70:BSV70"/>
    <mergeCell ref="BSW70:BSX70"/>
    <mergeCell ref="BSY70:BSZ70"/>
    <mergeCell ref="BSG70:BSH70"/>
    <mergeCell ref="BSI70:BSJ70"/>
    <mergeCell ref="BSK70:BSL70"/>
    <mergeCell ref="BSM70:BSN70"/>
    <mergeCell ref="BSO70:BSP70"/>
    <mergeCell ref="BRW70:BRX70"/>
    <mergeCell ref="BRY70:BRZ70"/>
    <mergeCell ref="BSA70:BSB70"/>
    <mergeCell ref="BSC70:BSD70"/>
    <mergeCell ref="BSE70:BSF70"/>
    <mergeCell ref="BRM70:BRN70"/>
    <mergeCell ref="BRO70:BRP70"/>
    <mergeCell ref="BRQ70:BRR70"/>
    <mergeCell ref="BRS70:BRT70"/>
    <mergeCell ref="BRU70:BRV70"/>
    <mergeCell ref="BWM70:BWN70"/>
    <mergeCell ref="BWO70:BWP70"/>
    <mergeCell ref="BWQ70:BWR70"/>
    <mergeCell ref="BWS70:BWT70"/>
    <mergeCell ref="BWU70:BWV70"/>
    <mergeCell ref="BWC70:BWD70"/>
    <mergeCell ref="BWE70:BWF70"/>
    <mergeCell ref="BWG70:BWH70"/>
    <mergeCell ref="BWI70:BWJ70"/>
    <mergeCell ref="BWK70:BWL70"/>
    <mergeCell ref="BVS70:BVT70"/>
    <mergeCell ref="BVU70:BVV70"/>
    <mergeCell ref="BVW70:BVX70"/>
    <mergeCell ref="BVY70:BVZ70"/>
    <mergeCell ref="BWA70:BWB70"/>
    <mergeCell ref="BVI70:BVJ70"/>
    <mergeCell ref="BVK70:BVL70"/>
    <mergeCell ref="BVM70:BVN70"/>
    <mergeCell ref="BVO70:BVP70"/>
    <mergeCell ref="BVQ70:BVR70"/>
    <mergeCell ref="BUY70:BUZ70"/>
    <mergeCell ref="BVA70:BVB70"/>
    <mergeCell ref="BVC70:BVD70"/>
    <mergeCell ref="BVE70:BVF70"/>
    <mergeCell ref="BVG70:BVH70"/>
    <mergeCell ref="BUO70:BUP70"/>
    <mergeCell ref="BUQ70:BUR70"/>
    <mergeCell ref="BUS70:BUT70"/>
    <mergeCell ref="BUU70:BUV70"/>
    <mergeCell ref="BUW70:BUX70"/>
    <mergeCell ref="BUE70:BUF70"/>
    <mergeCell ref="BUG70:BUH70"/>
    <mergeCell ref="BUI70:BUJ70"/>
    <mergeCell ref="BUK70:BUL70"/>
    <mergeCell ref="BUM70:BUN70"/>
    <mergeCell ref="BZE70:BZF70"/>
    <mergeCell ref="BZG70:BZH70"/>
    <mergeCell ref="BZI70:BZJ70"/>
    <mergeCell ref="BZK70:BZL70"/>
    <mergeCell ref="BZM70:BZN70"/>
    <mergeCell ref="BYU70:BYV70"/>
    <mergeCell ref="BYW70:BYX70"/>
    <mergeCell ref="BYY70:BYZ70"/>
    <mergeCell ref="BZA70:BZB70"/>
    <mergeCell ref="BZC70:BZD70"/>
    <mergeCell ref="BYK70:BYL70"/>
    <mergeCell ref="BYM70:BYN70"/>
    <mergeCell ref="BYO70:BYP70"/>
    <mergeCell ref="BYQ70:BYR70"/>
    <mergeCell ref="BYS70:BYT70"/>
    <mergeCell ref="BYA70:BYB70"/>
    <mergeCell ref="BYC70:BYD70"/>
    <mergeCell ref="BYE70:BYF70"/>
    <mergeCell ref="BYG70:BYH70"/>
    <mergeCell ref="BYI70:BYJ70"/>
    <mergeCell ref="BXQ70:BXR70"/>
    <mergeCell ref="BXS70:BXT70"/>
    <mergeCell ref="BXU70:BXV70"/>
    <mergeCell ref="BXW70:BXX70"/>
    <mergeCell ref="BXY70:BXZ70"/>
    <mergeCell ref="BXG70:BXH70"/>
    <mergeCell ref="BXI70:BXJ70"/>
    <mergeCell ref="BXK70:BXL70"/>
    <mergeCell ref="BXM70:BXN70"/>
    <mergeCell ref="BXO70:BXP70"/>
    <mergeCell ref="BWW70:BWX70"/>
    <mergeCell ref="BWY70:BWZ70"/>
    <mergeCell ref="BXA70:BXB70"/>
    <mergeCell ref="BXC70:BXD70"/>
    <mergeCell ref="BXE70:BXF70"/>
    <mergeCell ref="CBW70:CBX70"/>
    <mergeCell ref="CBY70:CBZ70"/>
    <mergeCell ref="CCA70:CCB70"/>
    <mergeCell ref="CCC70:CCD70"/>
    <mergeCell ref="CCE70:CCF70"/>
    <mergeCell ref="CBM70:CBN70"/>
    <mergeCell ref="CBO70:CBP70"/>
    <mergeCell ref="CBQ70:CBR70"/>
    <mergeCell ref="CBS70:CBT70"/>
    <mergeCell ref="CBU70:CBV70"/>
    <mergeCell ref="CBC70:CBD70"/>
    <mergeCell ref="CBE70:CBF70"/>
    <mergeCell ref="CBG70:CBH70"/>
    <mergeCell ref="CBI70:CBJ70"/>
    <mergeCell ref="CBK70:CBL70"/>
    <mergeCell ref="CAS70:CAT70"/>
    <mergeCell ref="CAU70:CAV70"/>
    <mergeCell ref="CAW70:CAX70"/>
    <mergeCell ref="CAY70:CAZ70"/>
    <mergeCell ref="CBA70:CBB70"/>
    <mergeCell ref="CAI70:CAJ70"/>
    <mergeCell ref="CAK70:CAL70"/>
    <mergeCell ref="CAM70:CAN70"/>
    <mergeCell ref="CAO70:CAP70"/>
    <mergeCell ref="CAQ70:CAR70"/>
    <mergeCell ref="BZY70:BZZ70"/>
    <mergeCell ref="CAA70:CAB70"/>
    <mergeCell ref="CAC70:CAD70"/>
    <mergeCell ref="CAE70:CAF70"/>
    <mergeCell ref="CAG70:CAH70"/>
    <mergeCell ref="BZO70:BZP70"/>
    <mergeCell ref="BZQ70:BZR70"/>
    <mergeCell ref="BZS70:BZT70"/>
    <mergeCell ref="BZU70:BZV70"/>
    <mergeCell ref="BZW70:BZX70"/>
    <mergeCell ref="CEO70:CEP70"/>
    <mergeCell ref="CEQ70:CER70"/>
    <mergeCell ref="CES70:CET70"/>
    <mergeCell ref="CEU70:CEV70"/>
    <mergeCell ref="CEW70:CEX70"/>
    <mergeCell ref="CEE70:CEF70"/>
    <mergeCell ref="CEG70:CEH70"/>
    <mergeCell ref="CEI70:CEJ70"/>
    <mergeCell ref="CEK70:CEL70"/>
    <mergeCell ref="CEM70:CEN70"/>
    <mergeCell ref="CDU70:CDV70"/>
    <mergeCell ref="CDW70:CDX70"/>
    <mergeCell ref="CDY70:CDZ70"/>
    <mergeCell ref="CEA70:CEB70"/>
    <mergeCell ref="CEC70:CED70"/>
    <mergeCell ref="CDK70:CDL70"/>
    <mergeCell ref="CDM70:CDN70"/>
    <mergeCell ref="CDO70:CDP70"/>
    <mergeCell ref="CDQ70:CDR70"/>
    <mergeCell ref="CDS70:CDT70"/>
    <mergeCell ref="CDA70:CDB70"/>
    <mergeCell ref="CDC70:CDD70"/>
    <mergeCell ref="CDE70:CDF70"/>
    <mergeCell ref="CDG70:CDH70"/>
    <mergeCell ref="CDI70:CDJ70"/>
    <mergeCell ref="CCQ70:CCR70"/>
    <mergeCell ref="CCS70:CCT70"/>
    <mergeCell ref="CCU70:CCV70"/>
    <mergeCell ref="CCW70:CCX70"/>
    <mergeCell ref="CCY70:CCZ70"/>
    <mergeCell ref="CCG70:CCH70"/>
    <mergeCell ref="CCI70:CCJ70"/>
    <mergeCell ref="CCK70:CCL70"/>
    <mergeCell ref="CCM70:CCN70"/>
    <mergeCell ref="CCO70:CCP70"/>
    <mergeCell ref="CHG70:CHH70"/>
    <mergeCell ref="CHI70:CHJ70"/>
    <mergeCell ref="CHK70:CHL70"/>
    <mergeCell ref="CHM70:CHN70"/>
    <mergeCell ref="CHO70:CHP70"/>
    <mergeCell ref="CGW70:CGX70"/>
    <mergeCell ref="CGY70:CGZ70"/>
    <mergeCell ref="CHA70:CHB70"/>
    <mergeCell ref="CHC70:CHD70"/>
    <mergeCell ref="CHE70:CHF70"/>
    <mergeCell ref="CGM70:CGN70"/>
    <mergeCell ref="CGO70:CGP70"/>
    <mergeCell ref="CGQ70:CGR70"/>
    <mergeCell ref="CGS70:CGT70"/>
    <mergeCell ref="CGU70:CGV70"/>
    <mergeCell ref="CGC70:CGD70"/>
    <mergeCell ref="CGE70:CGF70"/>
    <mergeCell ref="CGG70:CGH70"/>
    <mergeCell ref="CGI70:CGJ70"/>
    <mergeCell ref="CGK70:CGL70"/>
    <mergeCell ref="CFS70:CFT70"/>
    <mergeCell ref="CFU70:CFV70"/>
    <mergeCell ref="CFW70:CFX70"/>
    <mergeCell ref="CFY70:CFZ70"/>
    <mergeCell ref="CGA70:CGB70"/>
    <mergeCell ref="CFI70:CFJ70"/>
    <mergeCell ref="CFK70:CFL70"/>
    <mergeCell ref="CFM70:CFN70"/>
    <mergeCell ref="CFO70:CFP70"/>
    <mergeCell ref="CFQ70:CFR70"/>
    <mergeCell ref="CEY70:CEZ70"/>
    <mergeCell ref="CFA70:CFB70"/>
    <mergeCell ref="CFC70:CFD70"/>
    <mergeCell ref="CFE70:CFF70"/>
    <mergeCell ref="CFG70:CFH70"/>
    <mergeCell ref="CJY70:CJZ70"/>
    <mergeCell ref="CKA70:CKB70"/>
    <mergeCell ref="CKC70:CKD70"/>
    <mergeCell ref="CKE70:CKF70"/>
    <mergeCell ref="CKG70:CKH70"/>
    <mergeCell ref="CJO70:CJP70"/>
    <mergeCell ref="CJQ70:CJR70"/>
    <mergeCell ref="CJS70:CJT70"/>
    <mergeCell ref="CJU70:CJV70"/>
    <mergeCell ref="CJW70:CJX70"/>
    <mergeCell ref="CJE70:CJF70"/>
    <mergeCell ref="CJG70:CJH70"/>
    <mergeCell ref="CJI70:CJJ70"/>
    <mergeCell ref="CJK70:CJL70"/>
    <mergeCell ref="CJM70:CJN70"/>
    <mergeCell ref="CIU70:CIV70"/>
    <mergeCell ref="CIW70:CIX70"/>
    <mergeCell ref="CIY70:CIZ70"/>
    <mergeCell ref="CJA70:CJB70"/>
    <mergeCell ref="CJC70:CJD70"/>
    <mergeCell ref="CIK70:CIL70"/>
    <mergeCell ref="CIM70:CIN70"/>
    <mergeCell ref="CIO70:CIP70"/>
    <mergeCell ref="CIQ70:CIR70"/>
    <mergeCell ref="CIS70:CIT70"/>
    <mergeCell ref="CIA70:CIB70"/>
    <mergeCell ref="CIC70:CID70"/>
    <mergeCell ref="CIE70:CIF70"/>
    <mergeCell ref="CIG70:CIH70"/>
    <mergeCell ref="CII70:CIJ70"/>
    <mergeCell ref="CHQ70:CHR70"/>
    <mergeCell ref="CHS70:CHT70"/>
    <mergeCell ref="CHU70:CHV70"/>
    <mergeCell ref="CHW70:CHX70"/>
    <mergeCell ref="CHY70:CHZ70"/>
    <mergeCell ref="CMQ70:CMR70"/>
    <mergeCell ref="CMS70:CMT70"/>
    <mergeCell ref="CMU70:CMV70"/>
    <mergeCell ref="CMW70:CMX70"/>
    <mergeCell ref="CMY70:CMZ70"/>
    <mergeCell ref="CMG70:CMH70"/>
    <mergeCell ref="CMI70:CMJ70"/>
    <mergeCell ref="CMK70:CML70"/>
    <mergeCell ref="CMM70:CMN70"/>
    <mergeCell ref="CMO70:CMP70"/>
    <mergeCell ref="CLW70:CLX70"/>
    <mergeCell ref="CLY70:CLZ70"/>
    <mergeCell ref="CMA70:CMB70"/>
    <mergeCell ref="CMC70:CMD70"/>
    <mergeCell ref="CME70:CMF70"/>
    <mergeCell ref="CLM70:CLN70"/>
    <mergeCell ref="CLO70:CLP70"/>
    <mergeCell ref="CLQ70:CLR70"/>
    <mergeCell ref="CLS70:CLT70"/>
    <mergeCell ref="CLU70:CLV70"/>
    <mergeCell ref="CLC70:CLD70"/>
    <mergeCell ref="CLE70:CLF70"/>
    <mergeCell ref="CLG70:CLH70"/>
    <mergeCell ref="CLI70:CLJ70"/>
    <mergeCell ref="CLK70:CLL70"/>
    <mergeCell ref="CKS70:CKT70"/>
    <mergeCell ref="CKU70:CKV70"/>
    <mergeCell ref="CKW70:CKX70"/>
    <mergeCell ref="CKY70:CKZ70"/>
    <mergeCell ref="CLA70:CLB70"/>
    <mergeCell ref="CKI70:CKJ70"/>
    <mergeCell ref="CKK70:CKL70"/>
    <mergeCell ref="CKM70:CKN70"/>
    <mergeCell ref="CKO70:CKP70"/>
    <mergeCell ref="CKQ70:CKR70"/>
    <mergeCell ref="CPI70:CPJ70"/>
    <mergeCell ref="CPK70:CPL70"/>
    <mergeCell ref="CPM70:CPN70"/>
    <mergeCell ref="CPO70:CPP70"/>
    <mergeCell ref="CPQ70:CPR70"/>
    <mergeCell ref="COY70:COZ70"/>
    <mergeCell ref="CPA70:CPB70"/>
    <mergeCell ref="CPC70:CPD70"/>
    <mergeCell ref="CPE70:CPF70"/>
    <mergeCell ref="CPG70:CPH70"/>
    <mergeCell ref="COO70:COP70"/>
    <mergeCell ref="COQ70:COR70"/>
    <mergeCell ref="COS70:COT70"/>
    <mergeCell ref="COU70:COV70"/>
    <mergeCell ref="COW70:COX70"/>
    <mergeCell ref="COE70:COF70"/>
    <mergeCell ref="COG70:COH70"/>
    <mergeCell ref="COI70:COJ70"/>
    <mergeCell ref="COK70:COL70"/>
    <mergeCell ref="COM70:CON70"/>
    <mergeCell ref="CNU70:CNV70"/>
    <mergeCell ref="CNW70:CNX70"/>
    <mergeCell ref="CNY70:CNZ70"/>
    <mergeCell ref="COA70:COB70"/>
    <mergeCell ref="COC70:COD70"/>
    <mergeCell ref="CNK70:CNL70"/>
    <mergeCell ref="CNM70:CNN70"/>
    <mergeCell ref="CNO70:CNP70"/>
    <mergeCell ref="CNQ70:CNR70"/>
    <mergeCell ref="CNS70:CNT70"/>
    <mergeCell ref="CNA70:CNB70"/>
    <mergeCell ref="CNC70:CND70"/>
    <mergeCell ref="CNE70:CNF70"/>
    <mergeCell ref="CNG70:CNH70"/>
    <mergeCell ref="CNI70:CNJ70"/>
    <mergeCell ref="CSA70:CSB70"/>
    <mergeCell ref="CSC70:CSD70"/>
    <mergeCell ref="CSE70:CSF70"/>
    <mergeCell ref="CSG70:CSH70"/>
    <mergeCell ref="CSI70:CSJ70"/>
    <mergeCell ref="CRQ70:CRR70"/>
    <mergeCell ref="CRS70:CRT70"/>
    <mergeCell ref="CRU70:CRV70"/>
    <mergeCell ref="CRW70:CRX70"/>
    <mergeCell ref="CRY70:CRZ70"/>
    <mergeCell ref="CRG70:CRH70"/>
    <mergeCell ref="CRI70:CRJ70"/>
    <mergeCell ref="CRK70:CRL70"/>
    <mergeCell ref="CRM70:CRN70"/>
    <mergeCell ref="CRO70:CRP70"/>
    <mergeCell ref="CQW70:CQX70"/>
    <mergeCell ref="CQY70:CQZ70"/>
    <mergeCell ref="CRA70:CRB70"/>
    <mergeCell ref="CRC70:CRD70"/>
    <mergeCell ref="CRE70:CRF70"/>
    <mergeCell ref="CQM70:CQN70"/>
    <mergeCell ref="CQO70:CQP70"/>
    <mergeCell ref="CQQ70:CQR70"/>
    <mergeCell ref="CQS70:CQT70"/>
    <mergeCell ref="CQU70:CQV70"/>
    <mergeCell ref="CQC70:CQD70"/>
    <mergeCell ref="CQE70:CQF70"/>
    <mergeCell ref="CQG70:CQH70"/>
    <mergeCell ref="CQI70:CQJ70"/>
    <mergeCell ref="CQK70:CQL70"/>
    <mergeCell ref="CPS70:CPT70"/>
    <mergeCell ref="CPU70:CPV70"/>
    <mergeCell ref="CPW70:CPX70"/>
    <mergeCell ref="CPY70:CPZ70"/>
    <mergeCell ref="CQA70:CQB70"/>
    <mergeCell ref="CUS70:CUT70"/>
    <mergeCell ref="CUU70:CUV70"/>
    <mergeCell ref="CUW70:CUX70"/>
    <mergeCell ref="CUY70:CUZ70"/>
    <mergeCell ref="CVA70:CVB70"/>
    <mergeCell ref="CUI70:CUJ70"/>
    <mergeCell ref="CUK70:CUL70"/>
    <mergeCell ref="CUM70:CUN70"/>
    <mergeCell ref="CUO70:CUP70"/>
    <mergeCell ref="CUQ70:CUR70"/>
    <mergeCell ref="CTY70:CTZ70"/>
    <mergeCell ref="CUA70:CUB70"/>
    <mergeCell ref="CUC70:CUD70"/>
    <mergeCell ref="CUE70:CUF70"/>
    <mergeCell ref="CUG70:CUH70"/>
    <mergeCell ref="CTO70:CTP70"/>
    <mergeCell ref="CTQ70:CTR70"/>
    <mergeCell ref="CTS70:CTT70"/>
    <mergeCell ref="CTU70:CTV70"/>
    <mergeCell ref="CTW70:CTX70"/>
    <mergeCell ref="CTE70:CTF70"/>
    <mergeCell ref="CTG70:CTH70"/>
    <mergeCell ref="CTI70:CTJ70"/>
    <mergeCell ref="CTK70:CTL70"/>
    <mergeCell ref="CTM70:CTN70"/>
    <mergeCell ref="CSU70:CSV70"/>
    <mergeCell ref="CSW70:CSX70"/>
    <mergeCell ref="CSY70:CSZ70"/>
    <mergeCell ref="CTA70:CTB70"/>
    <mergeCell ref="CTC70:CTD70"/>
    <mergeCell ref="CSK70:CSL70"/>
    <mergeCell ref="CSM70:CSN70"/>
    <mergeCell ref="CSO70:CSP70"/>
    <mergeCell ref="CSQ70:CSR70"/>
    <mergeCell ref="CSS70:CST70"/>
    <mergeCell ref="CXK70:CXL70"/>
    <mergeCell ref="CXM70:CXN70"/>
    <mergeCell ref="CXO70:CXP70"/>
    <mergeCell ref="CXQ70:CXR70"/>
    <mergeCell ref="CXS70:CXT70"/>
    <mergeCell ref="CXA70:CXB70"/>
    <mergeCell ref="CXC70:CXD70"/>
    <mergeCell ref="CXE70:CXF70"/>
    <mergeCell ref="CXG70:CXH70"/>
    <mergeCell ref="CXI70:CXJ70"/>
    <mergeCell ref="CWQ70:CWR70"/>
    <mergeCell ref="CWS70:CWT70"/>
    <mergeCell ref="CWU70:CWV70"/>
    <mergeCell ref="CWW70:CWX70"/>
    <mergeCell ref="CWY70:CWZ70"/>
    <mergeCell ref="CWG70:CWH70"/>
    <mergeCell ref="CWI70:CWJ70"/>
    <mergeCell ref="CWK70:CWL70"/>
    <mergeCell ref="CWM70:CWN70"/>
    <mergeCell ref="CWO70:CWP70"/>
    <mergeCell ref="CVW70:CVX70"/>
    <mergeCell ref="CVY70:CVZ70"/>
    <mergeCell ref="CWA70:CWB70"/>
    <mergeCell ref="CWC70:CWD70"/>
    <mergeCell ref="CWE70:CWF70"/>
    <mergeCell ref="CVM70:CVN70"/>
    <mergeCell ref="CVO70:CVP70"/>
    <mergeCell ref="CVQ70:CVR70"/>
    <mergeCell ref="CVS70:CVT70"/>
    <mergeCell ref="CVU70:CVV70"/>
    <mergeCell ref="CVC70:CVD70"/>
    <mergeCell ref="CVE70:CVF70"/>
    <mergeCell ref="CVG70:CVH70"/>
    <mergeCell ref="CVI70:CVJ70"/>
    <mergeCell ref="CVK70:CVL70"/>
    <mergeCell ref="DAC70:DAD70"/>
    <mergeCell ref="DAE70:DAF70"/>
    <mergeCell ref="DAG70:DAH70"/>
    <mergeCell ref="DAI70:DAJ70"/>
    <mergeCell ref="DAK70:DAL70"/>
    <mergeCell ref="CZS70:CZT70"/>
    <mergeCell ref="CZU70:CZV70"/>
    <mergeCell ref="CZW70:CZX70"/>
    <mergeCell ref="CZY70:CZZ70"/>
    <mergeCell ref="DAA70:DAB70"/>
    <mergeCell ref="CZI70:CZJ70"/>
    <mergeCell ref="CZK70:CZL70"/>
    <mergeCell ref="CZM70:CZN70"/>
    <mergeCell ref="CZO70:CZP70"/>
    <mergeCell ref="CZQ70:CZR70"/>
    <mergeCell ref="CYY70:CYZ70"/>
    <mergeCell ref="CZA70:CZB70"/>
    <mergeCell ref="CZC70:CZD70"/>
    <mergeCell ref="CZE70:CZF70"/>
    <mergeCell ref="CZG70:CZH70"/>
    <mergeCell ref="CYO70:CYP70"/>
    <mergeCell ref="CYQ70:CYR70"/>
    <mergeCell ref="CYS70:CYT70"/>
    <mergeCell ref="CYU70:CYV70"/>
    <mergeCell ref="CYW70:CYX70"/>
    <mergeCell ref="CYE70:CYF70"/>
    <mergeCell ref="CYG70:CYH70"/>
    <mergeCell ref="CYI70:CYJ70"/>
    <mergeCell ref="CYK70:CYL70"/>
    <mergeCell ref="CYM70:CYN70"/>
    <mergeCell ref="CXU70:CXV70"/>
    <mergeCell ref="CXW70:CXX70"/>
    <mergeCell ref="CXY70:CXZ70"/>
    <mergeCell ref="CYA70:CYB70"/>
    <mergeCell ref="CYC70:CYD70"/>
    <mergeCell ref="DCU70:DCV70"/>
    <mergeCell ref="DCW70:DCX70"/>
    <mergeCell ref="DCY70:DCZ70"/>
    <mergeCell ref="DDA70:DDB70"/>
    <mergeCell ref="DDC70:DDD70"/>
    <mergeCell ref="DCK70:DCL70"/>
    <mergeCell ref="DCM70:DCN70"/>
    <mergeCell ref="DCO70:DCP70"/>
    <mergeCell ref="DCQ70:DCR70"/>
    <mergeCell ref="DCS70:DCT70"/>
    <mergeCell ref="DCA70:DCB70"/>
    <mergeCell ref="DCC70:DCD70"/>
    <mergeCell ref="DCE70:DCF70"/>
    <mergeCell ref="DCG70:DCH70"/>
    <mergeCell ref="DCI70:DCJ70"/>
    <mergeCell ref="DBQ70:DBR70"/>
    <mergeCell ref="DBS70:DBT70"/>
    <mergeCell ref="DBU70:DBV70"/>
    <mergeCell ref="DBW70:DBX70"/>
    <mergeCell ref="DBY70:DBZ70"/>
    <mergeCell ref="DBG70:DBH70"/>
    <mergeCell ref="DBI70:DBJ70"/>
    <mergeCell ref="DBK70:DBL70"/>
    <mergeCell ref="DBM70:DBN70"/>
    <mergeCell ref="DBO70:DBP70"/>
    <mergeCell ref="DAW70:DAX70"/>
    <mergeCell ref="DAY70:DAZ70"/>
    <mergeCell ref="DBA70:DBB70"/>
    <mergeCell ref="DBC70:DBD70"/>
    <mergeCell ref="DBE70:DBF70"/>
    <mergeCell ref="DAM70:DAN70"/>
    <mergeCell ref="DAO70:DAP70"/>
    <mergeCell ref="DAQ70:DAR70"/>
    <mergeCell ref="DAS70:DAT70"/>
    <mergeCell ref="DAU70:DAV70"/>
    <mergeCell ref="DFM70:DFN70"/>
    <mergeCell ref="DFO70:DFP70"/>
    <mergeCell ref="DFQ70:DFR70"/>
    <mergeCell ref="DFS70:DFT70"/>
    <mergeCell ref="DFU70:DFV70"/>
    <mergeCell ref="DFC70:DFD70"/>
    <mergeCell ref="DFE70:DFF70"/>
    <mergeCell ref="DFG70:DFH70"/>
    <mergeCell ref="DFI70:DFJ70"/>
    <mergeCell ref="DFK70:DFL70"/>
    <mergeCell ref="DES70:DET70"/>
    <mergeCell ref="DEU70:DEV70"/>
    <mergeCell ref="DEW70:DEX70"/>
    <mergeCell ref="DEY70:DEZ70"/>
    <mergeCell ref="DFA70:DFB70"/>
    <mergeCell ref="DEI70:DEJ70"/>
    <mergeCell ref="DEK70:DEL70"/>
    <mergeCell ref="DEM70:DEN70"/>
    <mergeCell ref="DEO70:DEP70"/>
    <mergeCell ref="DEQ70:DER70"/>
    <mergeCell ref="DDY70:DDZ70"/>
    <mergeCell ref="DEA70:DEB70"/>
    <mergeCell ref="DEC70:DED70"/>
    <mergeCell ref="DEE70:DEF70"/>
    <mergeCell ref="DEG70:DEH70"/>
    <mergeCell ref="DDO70:DDP70"/>
    <mergeCell ref="DDQ70:DDR70"/>
    <mergeCell ref="DDS70:DDT70"/>
    <mergeCell ref="DDU70:DDV70"/>
    <mergeCell ref="DDW70:DDX70"/>
    <mergeCell ref="DDE70:DDF70"/>
    <mergeCell ref="DDG70:DDH70"/>
    <mergeCell ref="DDI70:DDJ70"/>
    <mergeCell ref="DDK70:DDL70"/>
    <mergeCell ref="DDM70:DDN70"/>
    <mergeCell ref="DIE70:DIF70"/>
    <mergeCell ref="DIG70:DIH70"/>
    <mergeCell ref="DII70:DIJ70"/>
    <mergeCell ref="DIK70:DIL70"/>
    <mergeCell ref="DIM70:DIN70"/>
    <mergeCell ref="DHU70:DHV70"/>
    <mergeCell ref="DHW70:DHX70"/>
    <mergeCell ref="DHY70:DHZ70"/>
    <mergeCell ref="DIA70:DIB70"/>
    <mergeCell ref="DIC70:DID70"/>
    <mergeCell ref="DHK70:DHL70"/>
    <mergeCell ref="DHM70:DHN70"/>
    <mergeCell ref="DHO70:DHP70"/>
    <mergeCell ref="DHQ70:DHR70"/>
    <mergeCell ref="DHS70:DHT70"/>
    <mergeCell ref="DHA70:DHB70"/>
    <mergeCell ref="DHC70:DHD70"/>
    <mergeCell ref="DHE70:DHF70"/>
    <mergeCell ref="DHG70:DHH70"/>
    <mergeCell ref="DHI70:DHJ70"/>
    <mergeCell ref="DGQ70:DGR70"/>
    <mergeCell ref="DGS70:DGT70"/>
    <mergeCell ref="DGU70:DGV70"/>
    <mergeCell ref="DGW70:DGX70"/>
    <mergeCell ref="DGY70:DGZ70"/>
    <mergeCell ref="DGG70:DGH70"/>
    <mergeCell ref="DGI70:DGJ70"/>
    <mergeCell ref="DGK70:DGL70"/>
    <mergeCell ref="DGM70:DGN70"/>
    <mergeCell ref="DGO70:DGP70"/>
    <mergeCell ref="DFW70:DFX70"/>
    <mergeCell ref="DFY70:DFZ70"/>
    <mergeCell ref="DGA70:DGB70"/>
    <mergeCell ref="DGC70:DGD70"/>
    <mergeCell ref="DGE70:DGF70"/>
    <mergeCell ref="DKW70:DKX70"/>
    <mergeCell ref="DKY70:DKZ70"/>
    <mergeCell ref="DLA70:DLB70"/>
    <mergeCell ref="DLC70:DLD70"/>
    <mergeCell ref="DLE70:DLF70"/>
    <mergeCell ref="DKM70:DKN70"/>
    <mergeCell ref="DKO70:DKP70"/>
    <mergeCell ref="DKQ70:DKR70"/>
    <mergeCell ref="DKS70:DKT70"/>
    <mergeCell ref="DKU70:DKV70"/>
    <mergeCell ref="DKC70:DKD70"/>
    <mergeCell ref="DKE70:DKF70"/>
    <mergeCell ref="DKG70:DKH70"/>
    <mergeCell ref="DKI70:DKJ70"/>
    <mergeCell ref="DKK70:DKL70"/>
    <mergeCell ref="DJS70:DJT70"/>
    <mergeCell ref="DJU70:DJV70"/>
    <mergeCell ref="DJW70:DJX70"/>
    <mergeCell ref="DJY70:DJZ70"/>
    <mergeCell ref="DKA70:DKB70"/>
    <mergeCell ref="DJI70:DJJ70"/>
    <mergeCell ref="DJK70:DJL70"/>
    <mergeCell ref="DJM70:DJN70"/>
    <mergeCell ref="DJO70:DJP70"/>
    <mergeCell ref="DJQ70:DJR70"/>
    <mergeCell ref="DIY70:DIZ70"/>
    <mergeCell ref="DJA70:DJB70"/>
    <mergeCell ref="DJC70:DJD70"/>
    <mergeCell ref="DJE70:DJF70"/>
    <mergeCell ref="DJG70:DJH70"/>
    <mergeCell ref="DIO70:DIP70"/>
    <mergeCell ref="DIQ70:DIR70"/>
    <mergeCell ref="DIS70:DIT70"/>
    <mergeCell ref="DIU70:DIV70"/>
    <mergeCell ref="DIW70:DIX70"/>
    <mergeCell ref="DNO70:DNP70"/>
    <mergeCell ref="DNQ70:DNR70"/>
    <mergeCell ref="DNS70:DNT70"/>
    <mergeCell ref="DNU70:DNV70"/>
    <mergeCell ref="DNW70:DNX70"/>
    <mergeCell ref="DNE70:DNF70"/>
    <mergeCell ref="DNG70:DNH70"/>
    <mergeCell ref="DNI70:DNJ70"/>
    <mergeCell ref="DNK70:DNL70"/>
    <mergeCell ref="DNM70:DNN70"/>
    <mergeCell ref="DMU70:DMV70"/>
    <mergeCell ref="DMW70:DMX70"/>
    <mergeCell ref="DMY70:DMZ70"/>
    <mergeCell ref="DNA70:DNB70"/>
    <mergeCell ref="DNC70:DND70"/>
    <mergeCell ref="DMK70:DML70"/>
    <mergeCell ref="DMM70:DMN70"/>
    <mergeCell ref="DMO70:DMP70"/>
    <mergeCell ref="DMQ70:DMR70"/>
    <mergeCell ref="DMS70:DMT70"/>
    <mergeCell ref="DMA70:DMB70"/>
    <mergeCell ref="DMC70:DMD70"/>
    <mergeCell ref="DME70:DMF70"/>
    <mergeCell ref="DMG70:DMH70"/>
    <mergeCell ref="DMI70:DMJ70"/>
    <mergeCell ref="DLQ70:DLR70"/>
    <mergeCell ref="DLS70:DLT70"/>
    <mergeCell ref="DLU70:DLV70"/>
    <mergeCell ref="DLW70:DLX70"/>
    <mergeCell ref="DLY70:DLZ70"/>
    <mergeCell ref="DLG70:DLH70"/>
    <mergeCell ref="DLI70:DLJ70"/>
    <mergeCell ref="DLK70:DLL70"/>
    <mergeCell ref="DLM70:DLN70"/>
    <mergeCell ref="DLO70:DLP70"/>
    <mergeCell ref="DQG70:DQH70"/>
    <mergeCell ref="DQI70:DQJ70"/>
    <mergeCell ref="DQK70:DQL70"/>
    <mergeCell ref="DQM70:DQN70"/>
    <mergeCell ref="DQO70:DQP70"/>
    <mergeCell ref="DPW70:DPX70"/>
    <mergeCell ref="DPY70:DPZ70"/>
    <mergeCell ref="DQA70:DQB70"/>
    <mergeCell ref="DQC70:DQD70"/>
    <mergeCell ref="DQE70:DQF70"/>
    <mergeCell ref="DPM70:DPN70"/>
    <mergeCell ref="DPO70:DPP70"/>
    <mergeCell ref="DPQ70:DPR70"/>
    <mergeCell ref="DPS70:DPT70"/>
    <mergeCell ref="DPU70:DPV70"/>
    <mergeCell ref="DPC70:DPD70"/>
    <mergeCell ref="DPE70:DPF70"/>
    <mergeCell ref="DPG70:DPH70"/>
    <mergeCell ref="DPI70:DPJ70"/>
    <mergeCell ref="DPK70:DPL70"/>
    <mergeCell ref="DOS70:DOT70"/>
    <mergeCell ref="DOU70:DOV70"/>
    <mergeCell ref="DOW70:DOX70"/>
    <mergeCell ref="DOY70:DOZ70"/>
    <mergeCell ref="DPA70:DPB70"/>
    <mergeCell ref="DOI70:DOJ70"/>
    <mergeCell ref="DOK70:DOL70"/>
    <mergeCell ref="DOM70:DON70"/>
    <mergeCell ref="DOO70:DOP70"/>
    <mergeCell ref="DOQ70:DOR70"/>
    <mergeCell ref="DNY70:DNZ70"/>
    <mergeCell ref="DOA70:DOB70"/>
    <mergeCell ref="DOC70:DOD70"/>
    <mergeCell ref="DOE70:DOF70"/>
    <mergeCell ref="DOG70:DOH70"/>
    <mergeCell ref="DSY70:DSZ70"/>
    <mergeCell ref="DTA70:DTB70"/>
    <mergeCell ref="DTC70:DTD70"/>
    <mergeCell ref="DTE70:DTF70"/>
    <mergeCell ref="DTG70:DTH70"/>
    <mergeCell ref="DSO70:DSP70"/>
    <mergeCell ref="DSQ70:DSR70"/>
    <mergeCell ref="DSS70:DST70"/>
    <mergeCell ref="DSU70:DSV70"/>
    <mergeCell ref="DSW70:DSX70"/>
    <mergeCell ref="DSE70:DSF70"/>
    <mergeCell ref="DSG70:DSH70"/>
    <mergeCell ref="DSI70:DSJ70"/>
    <mergeCell ref="DSK70:DSL70"/>
    <mergeCell ref="DSM70:DSN70"/>
    <mergeCell ref="DRU70:DRV70"/>
    <mergeCell ref="DRW70:DRX70"/>
    <mergeCell ref="DRY70:DRZ70"/>
    <mergeCell ref="DSA70:DSB70"/>
    <mergeCell ref="DSC70:DSD70"/>
    <mergeCell ref="DRK70:DRL70"/>
    <mergeCell ref="DRM70:DRN70"/>
    <mergeCell ref="DRO70:DRP70"/>
    <mergeCell ref="DRQ70:DRR70"/>
    <mergeCell ref="DRS70:DRT70"/>
    <mergeCell ref="DRA70:DRB70"/>
    <mergeCell ref="DRC70:DRD70"/>
    <mergeCell ref="DRE70:DRF70"/>
    <mergeCell ref="DRG70:DRH70"/>
    <mergeCell ref="DRI70:DRJ70"/>
    <mergeCell ref="DQQ70:DQR70"/>
    <mergeCell ref="DQS70:DQT70"/>
    <mergeCell ref="DQU70:DQV70"/>
    <mergeCell ref="DQW70:DQX70"/>
    <mergeCell ref="DQY70:DQZ70"/>
    <mergeCell ref="DVQ70:DVR70"/>
    <mergeCell ref="DVS70:DVT70"/>
    <mergeCell ref="DVU70:DVV70"/>
    <mergeCell ref="DVW70:DVX70"/>
    <mergeCell ref="DVY70:DVZ70"/>
    <mergeCell ref="DVG70:DVH70"/>
    <mergeCell ref="DVI70:DVJ70"/>
    <mergeCell ref="DVK70:DVL70"/>
    <mergeCell ref="DVM70:DVN70"/>
    <mergeCell ref="DVO70:DVP70"/>
    <mergeCell ref="DUW70:DUX70"/>
    <mergeCell ref="DUY70:DUZ70"/>
    <mergeCell ref="DVA70:DVB70"/>
    <mergeCell ref="DVC70:DVD70"/>
    <mergeCell ref="DVE70:DVF70"/>
    <mergeCell ref="DUM70:DUN70"/>
    <mergeCell ref="DUO70:DUP70"/>
    <mergeCell ref="DUQ70:DUR70"/>
    <mergeCell ref="DUS70:DUT70"/>
    <mergeCell ref="DUU70:DUV70"/>
    <mergeCell ref="DUC70:DUD70"/>
    <mergeCell ref="DUE70:DUF70"/>
    <mergeCell ref="DUG70:DUH70"/>
    <mergeCell ref="DUI70:DUJ70"/>
    <mergeCell ref="DUK70:DUL70"/>
    <mergeCell ref="DTS70:DTT70"/>
    <mergeCell ref="DTU70:DTV70"/>
    <mergeCell ref="DTW70:DTX70"/>
    <mergeCell ref="DTY70:DTZ70"/>
    <mergeCell ref="DUA70:DUB70"/>
    <mergeCell ref="DTI70:DTJ70"/>
    <mergeCell ref="DTK70:DTL70"/>
    <mergeCell ref="DTM70:DTN70"/>
    <mergeCell ref="DTO70:DTP70"/>
    <mergeCell ref="DTQ70:DTR70"/>
    <mergeCell ref="DYI70:DYJ70"/>
    <mergeCell ref="DYK70:DYL70"/>
    <mergeCell ref="DYM70:DYN70"/>
    <mergeCell ref="DYO70:DYP70"/>
    <mergeCell ref="DYQ70:DYR70"/>
    <mergeCell ref="DXY70:DXZ70"/>
    <mergeCell ref="DYA70:DYB70"/>
    <mergeCell ref="DYC70:DYD70"/>
    <mergeCell ref="DYE70:DYF70"/>
    <mergeCell ref="DYG70:DYH70"/>
    <mergeCell ref="DXO70:DXP70"/>
    <mergeCell ref="DXQ70:DXR70"/>
    <mergeCell ref="DXS70:DXT70"/>
    <mergeCell ref="DXU70:DXV70"/>
    <mergeCell ref="DXW70:DXX70"/>
    <mergeCell ref="DXE70:DXF70"/>
    <mergeCell ref="DXG70:DXH70"/>
    <mergeCell ref="DXI70:DXJ70"/>
    <mergeCell ref="DXK70:DXL70"/>
    <mergeCell ref="DXM70:DXN70"/>
    <mergeCell ref="DWU70:DWV70"/>
    <mergeCell ref="DWW70:DWX70"/>
    <mergeCell ref="DWY70:DWZ70"/>
    <mergeCell ref="DXA70:DXB70"/>
    <mergeCell ref="DXC70:DXD70"/>
    <mergeCell ref="DWK70:DWL70"/>
    <mergeCell ref="DWM70:DWN70"/>
    <mergeCell ref="DWO70:DWP70"/>
    <mergeCell ref="DWQ70:DWR70"/>
    <mergeCell ref="DWS70:DWT70"/>
    <mergeCell ref="DWA70:DWB70"/>
    <mergeCell ref="DWC70:DWD70"/>
    <mergeCell ref="DWE70:DWF70"/>
    <mergeCell ref="DWG70:DWH70"/>
    <mergeCell ref="DWI70:DWJ70"/>
    <mergeCell ref="EBA70:EBB70"/>
    <mergeCell ref="EBC70:EBD70"/>
    <mergeCell ref="EBE70:EBF70"/>
    <mergeCell ref="EBG70:EBH70"/>
    <mergeCell ref="EBI70:EBJ70"/>
    <mergeCell ref="EAQ70:EAR70"/>
    <mergeCell ref="EAS70:EAT70"/>
    <mergeCell ref="EAU70:EAV70"/>
    <mergeCell ref="EAW70:EAX70"/>
    <mergeCell ref="EAY70:EAZ70"/>
    <mergeCell ref="EAG70:EAH70"/>
    <mergeCell ref="EAI70:EAJ70"/>
    <mergeCell ref="EAK70:EAL70"/>
    <mergeCell ref="EAM70:EAN70"/>
    <mergeCell ref="EAO70:EAP70"/>
    <mergeCell ref="DZW70:DZX70"/>
    <mergeCell ref="DZY70:DZZ70"/>
    <mergeCell ref="EAA70:EAB70"/>
    <mergeCell ref="EAC70:EAD70"/>
    <mergeCell ref="EAE70:EAF70"/>
    <mergeCell ref="DZM70:DZN70"/>
    <mergeCell ref="DZO70:DZP70"/>
    <mergeCell ref="DZQ70:DZR70"/>
    <mergeCell ref="DZS70:DZT70"/>
    <mergeCell ref="DZU70:DZV70"/>
    <mergeCell ref="DZC70:DZD70"/>
    <mergeCell ref="DZE70:DZF70"/>
    <mergeCell ref="DZG70:DZH70"/>
    <mergeCell ref="DZI70:DZJ70"/>
    <mergeCell ref="DZK70:DZL70"/>
    <mergeCell ref="DYS70:DYT70"/>
    <mergeCell ref="DYU70:DYV70"/>
    <mergeCell ref="DYW70:DYX70"/>
    <mergeCell ref="DYY70:DYZ70"/>
    <mergeCell ref="DZA70:DZB70"/>
    <mergeCell ref="EDS70:EDT70"/>
    <mergeCell ref="EDU70:EDV70"/>
    <mergeCell ref="EDW70:EDX70"/>
    <mergeCell ref="EDY70:EDZ70"/>
    <mergeCell ref="EEA70:EEB70"/>
    <mergeCell ref="EDI70:EDJ70"/>
    <mergeCell ref="EDK70:EDL70"/>
    <mergeCell ref="EDM70:EDN70"/>
    <mergeCell ref="EDO70:EDP70"/>
    <mergeCell ref="EDQ70:EDR70"/>
    <mergeCell ref="ECY70:ECZ70"/>
    <mergeCell ref="EDA70:EDB70"/>
    <mergeCell ref="EDC70:EDD70"/>
    <mergeCell ref="EDE70:EDF70"/>
    <mergeCell ref="EDG70:EDH70"/>
    <mergeCell ref="ECO70:ECP70"/>
    <mergeCell ref="ECQ70:ECR70"/>
    <mergeCell ref="ECS70:ECT70"/>
    <mergeCell ref="ECU70:ECV70"/>
    <mergeCell ref="ECW70:ECX70"/>
    <mergeCell ref="ECE70:ECF70"/>
    <mergeCell ref="ECG70:ECH70"/>
    <mergeCell ref="ECI70:ECJ70"/>
    <mergeCell ref="ECK70:ECL70"/>
    <mergeCell ref="ECM70:ECN70"/>
    <mergeCell ref="EBU70:EBV70"/>
    <mergeCell ref="EBW70:EBX70"/>
    <mergeCell ref="EBY70:EBZ70"/>
    <mergeCell ref="ECA70:ECB70"/>
    <mergeCell ref="ECC70:ECD70"/>
    <mergeCell ref="EBK70:EBL70"/>
    <mergeCell ref="EBM70:EBN70"/>
    <mergeCell ref="EBO70:EBP70"/>
    <mergeCell ref="EBQ70:EBR70"/>
    <mergeCell ref="EBS70:EBT70"/>
    <mergeCell ref="EGK70:EGL70"/>
    <mergeCell ref="EGM70:EGN70"/>
    <mergeCell ref="EGO70:EGP70"/>
    <mergeCell ref="EGQ70:EGR70"/>
    <mergeCell ref="EGS70:EGT70"/>
    <mergeCell ref="EGA70:EGB70"/>
    <mergeCell ref="EGC70:EGD70"/>
    <mergeCell ref="EGE70:EGF70"/>
    <mergeCell ref="EGG70:EGH70"/>
    <mergeCell ref="EGI70:EGJ70"/>
    <mergeCell ref="EFQ70:EFR70"/>
    <mergeCell ref="EFS70:EFT70"/>
    <mergeCell ref="EFU70:EFV70"/>
    <mergeCell ref="EFW70:EFX70"/>
    <mergeCell ref="EFY70:EFZ70"/>
    <mergeCell ref="EFG70:EFH70"/>
    <mergeCell ref="EFI70:EFJ70"/>
    <mergeCell ref="EFK70:EFL70"/>
    <mergeCell ref="EFM70:EFN70"/>
    <mergeCell ref="EFO70:EFP70"/>
    <mergeCell ref="EEW70:EEX70"/>
    <mergeCell ref="EEY70:EEZ70"/>
    <mergeCell ref="EFA70:EFB70"/>
    <mergeCell ref="EFC70:EFD70"/>
    <mergeCell ref="EFE70:EFF70"/>
    <mergeCell ref="EEM70:EEN70"/>
    <mergeCell ref="EEO70:EEP70"/>
    <mergeCell ref="EEQ70:EER70"/>
    <mergeCell ref="EES70:EET70"/>
    <mergeCell ref="EEU70:EEV70"/>
    <mergeCell ref="EEC70:EED70"/>
    <mergeCell ref="EEE70:EEF70"/>
    <mergeCell ref="EEG70:EEH70"/>
    <mergeCell ref="EEI70:EEJ70"/>
    <mergeCell ref="EEK70:EEL70"/>
    <mergeCell ref="EJC70:EJD70"/>
    <mergeCell ref="EJE70:EJF70"/>
    <mergeCell ref="EJG70:EJH70"/>
    <mergeCell ref="EJI70:EJJ70"/>
    <mergeCell ref="EJK70:EJL70"/>
    <mergeCell ref="EIS70:EIT70"/>
    <mergeCell ref="EIU70:EIV70"/>
    <mergeCell ref="EIW70:EIX70"/>
    <mergeCell ref="EIY70:EIZ70"/>
    <mergeCell ref="EJA70:EJB70"/>
    <mergeCell ref="EII70:EIJ70"/>
    <mergeCell ref="EIK70:EIL70"/>
    <mergeCell ref="EIM70:EIN70"/>
    <mergeCell ref="EIO70:EIP70"/>
    <mergeCell ref="EIQ70:EIR70"/>
    <mergeCell ref="EHY70:EHZ70"/>
    <mergeCell ref="EIA70:EIB70"/>
    <mergeCell ref="EIC70:EID70"/>
    <mergeCell ref="EIE70:EIF70"/>
    <mergeCell ref="EIG70:EIH70"/>
    <mergeCell ref="EHO70:EHP70"/>
    <mergeCell ref="EHQ70:EHR70"/>
    <mergeCell ref="EHS70:EHT70"/>
    <mergeCell ref="EHU70:EHV70"/>
    <mergeCell ref="EHW70:EHX70"/>
    <mergeCell ref="EHE70:EHF70"/>
    <mergeCell ref="EHG70:EHH70"/>
    <mergeCell ref="EHI70:EHJ70"/>
    <mergeCell ref="EHK70:EHL70"/>
    <mergeCell ref="EHM70:EHN70"/>
    <mergeCell ref="EGU70:EGV70"/>
    <mergeCell ref="EGW70:EGX70"/>
    <mergeCell ref="EGY70:EGZ70"/>
    <mergeCell ref="EHA70:EHB70"/>
    <mergeCell ref="EHC70:EHD70"/>
    <mergeCell ref="ELU70:ELV70"/>
    <mergeCell ref="ELW70:ELX70"/>
    <mergeCell ref="ELY70:ELZ70"/>
    <mergeCell ref="EMA70:EMB70"/>
    <mergeCell ref="EMC70:EMD70"/>
    <mergeCell ref="ELK70:ELL70"/>
    <mergeCell ref="ELM70:ELN70"/>
    <mergeCell ref="ELO70:ELP70"/>
    <mergeCell ref="ELQ70:ELR70"/>
    <mergeCell ref="ELS70:ELT70"/>
    <mergeCell ref="ELA70:ELB70"/>
    <mergeCell ref="ELC70:ELD70"/>
    <mergeCell ref="ELE70:ELF70"/>
    <mergeCell ref="ELG70:ELH70"/>
    <mergeCell ref="ELI70:ELJ70"/>
    <mergeCell ref="EKQ70:EKR70"/>
    <mergeCell ref="EKS70:EKT70"/>
    <mergeCell ref="EKU70:EKV70"/>
    <mergeCell ref="EKW70:EKX70"/>
    <mergeCell ref="EKY70:EKZ70"/>
    <mergeCell ref="EKG70:EKH70"/>
    <mergeCell ref="EKI70:EKJ70"/>
    <mergeCell ref="EKK70:EKL70"/>
    <mergeCell ref="EKM70:EKN70"/>
    <mergeCell ref="EKO70:EKP70"/>
    <mergeCell ref="EJW70:EJX70"/>
    <mergeCell ref="EJY70:EJZ70"/>
    <mergeCell ref="EKA70:EKB70"/>
    <mergeCell ref="EKC70:EKD70"/>
    <mergeCell ref="EKE70:EKF70"/>
    <mergeCell ref="EJM70:EJN70"/>
    <mergeCell ref="EJO70:EJP70"/>
    <mergeCell ref="EJQ70:EJR70"/>
    <mergeCell ref="EJS70:EJT70"/>
    <mergeCell ref="EJU70:EJV70"/>
    <mergeCell ref="EOM70:EON70"/>
    <mergeCell ref="EOO70:EOP70"/>
    <mergeCell ref="EOQ70:EOR70"/>
    <mergeCell ref="EOS70:EOT70"/>
    <mergeCell ref="EOU70:EOV70"/>
    <mergeCell ref="EOC70:EOD70"/>
    <mergeCell ref="EOE70:EOF70"/>
    <mergeCell ref="EOG70:EOH70"/>
    <mergeCell ref="EOI70:EOJ70"/>
    <mergeCell ref="EOK70:EOL70"/>
    <mergeCell ref="ENS70:ENT70"/>
    <mergeCell ref="ENU70:ENV70"/>
    <mergeCell ref="ENW70:ENX70"/>
    <mergeCell ref="ENY70:ENZ70"/>
    <mergeCell ref="EOA70:EOB70"/>
    <mergeCell ref="ENI70:ENJ70"/>
    <mergeCell ref="ENK70:ENL70"/>
    <mergeCell ref="ENM70:ENN70"/>
    <mergeCell ref="ENO70:ENP70"/>
    <mergeCell ref="ENQ70:ENR70"/>
    <mergeCell ref="EMY70:EMZ70"/>
    <mergeCell ref="ENA70:ENB70"/>
    <mergeCell ref="ENC70:END70"/>
    <mergeCell ref="ENE70:ENF70"/>
    <mergeCell ref="ENG70:ENH70"/>
    <mergeCell ref="EMO70:EMP70"/>
    <mergeCell ref="EMQ70:EMR70"/>
    <mergeCell ref="EMS70:EMT70"/>
    <mergeCell ref="EMU70:EMV70"/>
    <mergeCell ref="EMW70:EMX70"/>
    <mergeCell ref="EME70:EMF70"/>
    <mergeCell ref="EMG70:EMH70"/>
    <mergeCell ref="EMI70:EMJ70"/>
    <mergeCell ref="EMK70:EML70"/>
    <mergeCell ref="EMM70:EMN70"/>
    <mergeCell ref="ERE70:ERF70"/>
    <mergeCell ref="ERG70:ERH70"/>
    <mergeCell ref="ERI70:ERJ70"/>
    <mergeCell ref="ERK70:ERL70"/>
    <mergeCell ref="ERM70:ERN70"/>
    <mergeCell ref="EQU70:EQV70"/>
    <mergeCell ref="EQW70:EQX70"/>
    <mergeCell ref="EQY70:EQZ70"/>
    <mergeCell ref="ERA70:ERB70"/>
    <mergeCell ref="ERC70:ERD70"/>
    <mergeCell ref="EQK70:EQL70"/>
    <mergeCell ref="EQM70:EQN70"/>
    <mergeCell ref="EQO70:EQP70"/>
    <mergeCell ref="EQQ70:EQR70"/>
    <mergeCell ref="EQS70:EQT70"/>
    <mergeCell ref="EQA70:EQB70"/>
    <mergeCell ref="EQC70:EQD70"/>
    <mergeCell ref="EQE70:EQF70"/>
    <mergeCell ref="EQG70:EQH70"/>
    <mergeCell ref="EQI70:EQJ70"/>
    <mergeCell ref="EPQ70:EPR70"/>
    <mergeCell ref="EPS70:EPT70"/>
    <mergeCell ref="EPU70:EPV70"/>
    <mergeCell ref="EPW70:EPX70"/>
    <mergeCell ref="EPY70:EPZ70"/>
    <mergeCell ref="EPG70:EPH70"/>
    <mergeCell ref="EPI70:EPJ70"/>
    <mergeCell ref="EPK70:EPL70"/>
    <mergeCell ref="EPM70:EPN70"/>
    <mergeCell ref="EPO70:EPP70"/>
    <mergeCell ref="EOW70:EOX70"/>
    <mergeCell ref="EOY70:EOZ70"/>
    <mergeCell ref="EPA70:EPB70"/>
    <mergeCell ref="EPC70:EPD70"/>
    <mergeCell ref="EPE70:EPF70"/>
    <mergeCell ref="ETW70:ETX70"/>
    <mergeCell ref="ETY70:ETZ70"/>
    <mergeCell ref="EUA70:EUB70"/>
    <mergeCell ref="EUC70:EUD70"/>
    <mergeCell ref="EUE70:EUF70"/>
    <mergeCell ref="ETM70:ETN70"/>
    <mergeCell ref="ETO70:ETP70"/>
    <mergeCell ref="ETQ70:ETR70"/>
    <mergeCell ref="ETS70:ETT70"/>
    <mergeCell ref="ETU70:ETV70"/>
    <mergeCell ref="ETC70:ETD70"/>
    <mergeCell ref="ETE70:ETF70"/>
    <mergeCell ref="ETG70:ETH70"/>
    <mergeCell ref="ETI70:ETJ70"/>
    <mergeCell ref="ETK70:ETL70"/>
    <mergeCell ref="ESS70:EST70"/>
    <mergeCell ref="ESU70:ESV70"/>
    <mergeCell ref="ESW70:ESX70"/>
    <mergeCell ref="ESY70:ESZ70"/>
    <mergeCell ref="ETA70:ETB70"/>
    <mergeCell ref="ESI70:ESJ70"/>
    <mergeCell ref="ESK70:ESL70"/>
    <mergeCell ref="ESM70:ESN70"/>
    <mergeCell ref="ESO70:ESP70"/>
    <mergeCell ref="ESQ70:ESR70"/>
    <mergeCell ref="ERY70:ERZ70"/>
    <mergeCell ref="ESA70:ESB70"/>
    <mergeCell ref="ESC70:ESD70"/>
    <mergeCell ref="ESE70:ESF70"/>
    <mergeCell ref="ESG70:ESH70"/>
    <mergeCell ref="ERO70:ERP70"/>
    <mergeCell ref="ERQ70:ERR70"/>
    <mergeCell ref="ERS70:ERT70"/>
    <mergeCell ref="ERU70:ERV70"/>
    <mergeCell ref="ERW70:ERX70"/>
    <mergeCell ref="EWO70:EWP70"/>
    <mergeCell ref="EWQ70:EWR70"/>
    <mergeCell ref="EWS70:EWT70"/>
    <mergeCell ref="EWU70:EWV70"/>
    <mergeCell ref="EWW70:EWX70"/>
    <mergeCell ref="EWE70:EWF70"/>
    <mergeCell ref="EWG70:EWH70"/>
    <mergeCell ref="EWI70:EWJ70"/>
    <mergeCell ref="EWK70:EWL70"/>
    <mergeCell ref="EWM70:EWN70"/>
    <mergeCell ref="EVU70:EVV70"/>
    <mergeCell ref="EVW70:EVX70"/>
    <mergeCell ref="EVY70:EVZ70"/>
    <mergeCell ref="EWA70:EWB70"/>
    <mergeCell ref="EWC70:EWD70"/>
    <mergeCell ref="EVK70:EVL70"/>
    <mergeCell ref="EVM70:EVN70"/>
    <mergeCell ref="EVO70:EVP70"/>
    <mergeCell ref="EVQ70:EVR70"/>
    <mergeCell ref="EVS70:EVT70"/>
    <mergeCell ref="EVA70:EVB70"/>
    <mergeCell ref="EVC70:EVD70"/>
    <mergeCell ref="EVE70:EVF70"/>
    <mergeCell ref="EVG70:EVH70"/>
    <mergeCell ref="EVI70:EVJ70"/>
    <mergeCell ref="EUQ70:EUR70"/>
    <mergeCell ref="EUS70:EUT70"/>
    <mergeCell ref="EUU70:EUV70"/>
    <mergeCell ref="EUW70:EUX70"/>
    <mergeCell ref="EUY70:EUZ70"/>
    <mergeCell ref="EUG70:EUH70"/>
    <mergeCell ref="EUI70:EUJ70"/>
    <mergeCell ref="EUK70:EUL70"/>
    <mergeCell ref="EUM70:EUN70"/>
    <mergeCell ref="EUO70:EUP70"/>
    <mergeCell ref="EZG70:EZH70"/>
    <mergeCell ref="EZI70:EZJ70"/>
    <mergeCell ref="EZK70:EZL70"/>
    <mergeCell ref="EZM70:EZN70"/>
    <mergeCell ref="EZO70:EZP70"/>
    <mergeCell ref="EYW70:EYX70"/>
    <mergeCell ref="EYY70:EYZ70"/>
    <mergeCell ref="EZA70:EZB70"/>
    <mergeCell ref="EZC70:EZD70"/>
    <mergeCell ref="EZE70:EZF70"/>
    <mergeCell ref="EYM70:EYN70"/>
    <mergeCell ref="EYO70:EYP70"/>
    <mergeCell ref="EYQ70:EYR70"/>
    <mergeCell ref="EYS70:EYT70"/>
    <mergeCell ref="EYU70:EYV70"/>
    <mergeCell ref="EYC70:EYD70"/>
    <mergeCell ref="EYE70:EYF70"/>
    <mergeCell ref="EYG70:EYH70"/>
    <mergeCell ref="EYI70:EYJ70"/>
    <mergeCell ref="EYK70:EYL70"/>
    <mergeCell ref="EXS70:EXT70"/>
    <mergeCell ref="EXU70:EXV70"/>
    <mergeCell ref="EXW70:EXX70"/>
    <mergeCell ref="EXY70:EXZ70"/>
    <mergeCell ref="EYA70:EYB70"/>
    <mergeCell ref="EXI70:EXJ70"/>
    <mergeCell ref="EXK70:EXL70"/>
    <mergeCell ref="EXM70:EXN70"/>
    <mergeCell ref="EXO70:EXP70"/>
    <mergeCell ref="EXQ70:EXR70"/>
    <mergeCell ref="EWY70:EWZ70"/>
    <mergeCell ref="EXA70:EXB70"/>
    <mergeCell ref="EXC70:EXD70"/>
    <mergeCell ref="EXE70:EXF70"/>
    <mergeCell ref="EXG70:EXH70"/>
    <mergeCell ref="FBY70:FBZ70"/>
    <mergeCell ref="FCA70:FCB70"/>
    <mergeCell ref="FCC70:FCD70"/>
    <mergeCell ref="FCE70:FCF70"/>
    <mergeCell ref="FCG70:FCH70"/>
    <mergeCell ref="FBO70:FBP70"/>
    <mergeCell ref="FBQ70:FBR70"/>
    <mergeCell ref="FBS70:FBT70"/>
    <mergeCell ref="FBU70:FBV70"/>
    <mergeCell ref="FBW70:FBX70"/>
    <mergeCell ref="FBE70:FBF70"/>
    <mergeCell ref="FBG70:FBH70"/>
    <mergeCell ref="FBI70:FBJ70"/>
    <mergeCell ref="FBK70:FBL70"/>
    <mergeCell ref="FBM70:FBN70"/>
    <mergeCell ref="FAU70:FAV70"/>
    <mergeCell ref="FAW70:FAX70"/>
    <mergeCell ref="FAY70:FAZ70"/>
    <mergeCell ref="FBA70:FBB70"/>
    <mergeCell ref="FBC70:FBD70"/>
    <mergeCell ref="FAK70:FAL70"/>
    <mergeCell ref="FAM70:FAN70"/>
    <mergeCell ref="FAO70:FAP70"/>
    <mergeCell ref="FAQ70:FAR70"/>
    <mergeCell ref="FAS70:FAT70"/>
    <mergeCell ref="FAA70:FAB70"/>
    <mergeCell ref="FAC70:FAD70"/>
    <mergeCell ref="FAE70:FAF70"/>
    <mergeCell ref="FAG70:FAH70"/>
    <mergeCell ref="FAI70:FAJ70"/>
    <mergeCell ref="EZQ70:EZR70"/>
    <mergeCell ref="EZS70:EZT70"/>
    <mergeCell ref="EZU70:EZV70"/>
    <mergeCell ref="EZW70:EZX70"/>
    <mergeCell ref="EZY70:EZZ70"/>
    <mergeCell ref="FEQ70:FER70"/>
    <mergeCell ref="FES70:FET70"/>
    <mergeCell ref="FEU70:FEV70"/>
    <mergeCell ref="FEW70:FEX70"/>
    <mergeCell ref="FEY70:FEZ70"/>
    <mergeCell ref="FEG70:FEH70"/>
    <mergeCell ref="FEI70:FEJ70"/>
    <mergeCell ref="FEK70:FEL70"/>
    <mergeCell ref="FEM70:FEN70"/>
    <mergeCell ref="FEO70:FEP70"/>
    <mergeCell ref="FDW70:FDX70"/>
    <mergeCell ref="FDY70:FDZ70"/>
    <mergeCell ref="FEA70:FEB70"/>
    <mergeCell ref="FEC70:FED70"/>
    <mergeCell ref="FEE70:FEF70"/>
    <mergeCell ref="FDM70:FDN70"/>
    <mergeCell ref="FDO70:FDP70"/>
    <mergeCell ref="FDQ70:FDR70"/>
    <mergeCell ref="FDS70:FDT70"/>
    <mergeCell ref="FDU70:FDV70"/>
    <mergeCell ref="FDC70:FDD70"/>
    <mergeCell ref="FDE70:FDF70"/>
    <mergeCell ref="FDG70:FDH70"/>
    <mergeCell ref="FDI70:FDJ70"/>
    <mergeCell ref="FDK70:FDL70"/>
    <mergeCell ref="FCS70:FCT70"/>
    <mergeCell ref="FCU70:FCV70"/>
    <mergeCell ref="FCW70:FCX70"/>
    <mergeCell ref="FCY70:FCZ70"/>
    <mergeCell ref="FDA70:FDB70"/>
    <mergeCell ref="FCI70:FCJ70"/>
    <mergeCell ref="FCK70:FCL70"/>
    <mergeCell ref="FCM70:FCN70"/>
    <mergeCell ref="FCO70:FCP70"/>
    <mergeCell ref="FCQ70:FCR70"/>
    <mergeCell ref="FHI70:FHJ70"/>
    <mergeCell ref="FHK70:FHL70"/>
    <mergeCell ref="FHM70:FHN70"/>
    <mergeCell ref="FHO70:FHP70"/>
    <mergeCell ref="FHQ70:FHR70"/>
    <mergeCell ref="FGY70:FGZ70"/>
    <mergeCell ref="FHA70:FHB70"/>
    <mergeCell ref="FHC70:FHD70"/>
    <mergeCell ref="FHE70:FHF70"/>
    <mergeCell ref="FHG70:FHH70"/>
    <mergeCell ref="FGO70:FGP70"/>
    <mergeCell ref="FGQ70:FGR70"/>
    <mergeCell ref="FGS70:FGT70"/>
    <mergeCell ref="FGU70:FGV70"/>
    <mergeCell ref="FGW70:FGX70"/>
    <mergeCell ref="FGE70:FGF70"/>
    <mergeCell ref="FGG70:FGH70"/>
    <mergeCell ref="FGI70:FGJ70"/>
    <mergeCell ref="FGK70:FGL70"/>
    <mergeCell ref="FGM70:FGN70"/>
    <mergeCell ref="FFU70:FFV70"/>
    <mergeCell ref="FFW70:FFX70"/>
    <mergeCell ref="FFY70:FFZ70"/>
    <mergeCell ref="FGA70:FGB70"/>
    <mergeCell ref="FGC70:FGD70"/>
    <mergeCell ref="FFK70:FFL70"/>
    <mergeCell ref="FFM70:FFN70"/>
    <mergeCell ref="FFO70:FFP70"/>
    <mergeCell ref="FFQ70:FFR70"/>
    <mergeCell ref="FFS70:FFT70"/>
    <mergeCell ref="FFA70:FFB70"/>
    <mergeCell ref="FFC70:FFD70"/>
    <mergeCell ref="FFE70:FFF70"/>
    <mergeCell ref="FFG70:FFH70"/>
    <mergeCell ref="FFI70:FFJ70"/>
    <mergeCell ref="FKA70:FKB70"/>
    <mergeCell ref="FKC70:FKD70"/>
    <mergeCell ref="FKE70:FKF70"/>
    <mergeCell ref="FKG70:FKH70"/>
    <mergeCell ref="FKI70:FKJ70"/>
    <mergeCell ref="FJQ70:FJR70"/>
    <mergeCell ref="FJS70:FJT70"/>
    <mergeCell ref="FJU70:FJV70"/>
    <mergeCell ref="FJW70:FJX70"/>
    <mergeCell ref="FJY70:FJZ70"/>
    <mergeCell ref="FJG70:FJH70"/>
    <mergeCell ref="FJI70:FJJ70"/>
    <mergeCell ref="FJK70:FJL70"/>
    <mergeCell ref="FJM70:FJN70"/>
    <mergeCell ref="FJO70:FJP70"/>
    <mergeCell ref="FIW70:FIX70"/>
    <mergeCell ref="FIY70:FIZ70"/>
    <mergeCell ref="FJA70:FJB70"/>
    <mergeCell ref="FJC70:FJD70"/>
    <mergeCell ref="FJE70:FJF70"/>
    <mergeCell ref="FIM70:FIN70"/>
    <mergeCell ref="FIO70:FIP70"/>
    <mergeCell ref="FIQ70:FIR70"/>
    <mergeCell ref="FIS70:FIT70"/>
    <mergeCell ref="FIU70:FIV70"/>
    <mergeCell ref="FIC70:FID70"/>
    <mergeCell ref="FIE70:FIF70"/>
    <mergeCell ref="FIG70:FIH70"/>
    <mergeCell ref="FII70:FIJ70"/>
    <mergeCell ref="FIK70:FIL70"/>
    <mergeCell ref="FHS70:FHT70"/>
    <mergeCell ref="FHU70:FHV70"/>
    <mergeCell ref="FHW70:FHX70"/>
    <mergeCell ref="FHY70:FHZ70"/>
    <mergeCell ref="FIA70:FIB70"/>
    <mergeCell ref="FMS70:FMT70"/>
    <mergeCell ref="FMU70:FMV70"/>
    <mergeCell ref="FMW70:FMX70"/>
    <mergeCell ref="FMY70:FMZ70"/>
    <mergeCell ref="FNA70:FNB70"/>
    <mergeCell ref="FMI70:FMJ70"/>
    <mergeCell ref="FMK70:FML70"/>
    <mergeCell ref="FMM70:FMN70"/>
    <mergeCell ref="FMO70:FMP70"/>
    <mergeCell ref="FMQ70:FMR70"/>
    <mergeCell ref="FLY70:FLZ70"/>
    <mergeCell ref="FMA70:FMB70"/>
    <mergeCell ref="FMC70:FMD70"/>
    <mergeCell ref="FME70:FMF70"/>
    <mergeCell ref="FMG70:FMH70"/>
    <mergeCell ref="FLO70:FLP70"/>
    <mergeCell ref="FLQ70:FLR70"/>
    <mergeCell ref="FLS70:FLT70"/>
    <mergeCell ref="FLU70:FLV70"/>
    <mergeCell ref="FLW70:FLX70"/>
    <mergeCell ref="FLE70:FLF70"/>
    <mergeCell ref="FLG70:FLH70"/>
    <mergeCell ref="FLI70:FLJ70"/>
    <mergeCell ref="FLK70:FLL70"/>
    <mergeCell ref="FLM70:FLN70"/>
    <mergeCell ref="FKU70:FKV70"/>
    <mergeCell ref="FKW70:FKX70"/>
    <mergeCell ref="FKY70:FKZ70"/>
    <mergeCell ref="FLA70:FLB70"/>
    <mergeCell ref="FLC70:FLD70"/>
    <mergeCell ref="FKK70:FKL70"/>
    <mergeCell ref="FKM70:FKN70"/>
    <mergeCell ref="FKO70:FKP70"/>
    <mergeCell ref="FKQ70:FKR70"/>
    <mergeCell ref="FKS70:FKT70"/>
    <mergeCell ref="FPK70:FPL70"/>
    <mergeCell ref="FPM70:FPN70"/>
    <mergeCell ref="FPO70:FPP70"/>
    <mergeCell ref="FPQ70:FPR70"/>
    <mergeCell ref="FPS70:FPT70"/>
    <mergeCell ref="FPA70:FPB70"/>
    <mergeCell ref="FPC70:FPD70"/>
    <mergeCell ref="FPE70:FPF70"/>
    <mergeCell ref="FPG70:FPH70"/>
    <mergeCell ref="FPI70:FPJ70"/>
    <mergeCell ref="FOQ70:FOR70"/>
    <mergeCell ref="FOS70:FOT70"/>
    <mergeCell ref="FOU70:FOV70"/>
    <mergeCell ref="FOW70:FOX70"/>
    <mergeCell ref="FOY70:FOZ70"/>
    <mergeCell ref="FOG70:FOH70"/>
    <mergeCell ref="FOI70:FOJ70"/>
    <mergeCell ref="FOK70:FOL70"/>
    <mergeCell ref="FOM70:FON70"/>
    <mergeCell ref="FOO70:FOP70"/>
    <mergeCell ref="FNW70:FNX70"/>
    <mergeCell ref="FNY70:FNZ70"/>
    <mergeCell ref="FOA70:FOB70"/>
    <mergeCell ref="FOC70:FOD70"/>
    <mergeCell ref="FOE70:FOF70"/>
    <mergeCell ref="FNM70:FNN70"/>
    <mergeCell ref="FNO70:FNP70"/>
    <mergeCell ref="FNQ70:FNR70"/>
    <mergeCell ref="FNS70:FNT70"/>
    <mergeCell ref="FNU70:FNV70"/>
    <mergeCell ref="FNC70:FND70"/>
    <mergeCell ref="FNE70:FNF70"/>
    <mergeCell ref="FNG70:FNH70"/>
    <mergeCell ref="FNI70:FNJ70"/>
    <mergeCell ref="FNK70:FNL70"/>
    <mergeCell ref="FSC70:FSD70"/>
    <mergeCell ref="FSE70:FSF70"/>
    <mergeCell ref="FSG70:FSH70"/>
    <mergeCell ref="FSI70:FSJ70"/>
    <mergeCell ref="FSK70:FSL70"/>
    <mergeCell ref="FRS70:FRT70"/>
    <mergeCell ref="FRU70:FRV70"/>
    <mergeCell ref="FRW70:FRX70"/>
    <mergeCell ref="FRY70:FRZ70"/>
    <mergeCell ref="FSA70:FSB70"/>
    <mergeCell ref="FRI70:FRJ70"/>
    <mergeCell ref="FRK70:FRL70"/>
    <mergeCell ref="FRM70:FRN70"/>
    <mergeCell ref="FRO70:FRP70"/>
    <mergeCell ref="FRQ70:FRR70"/>
    <mergeCell ref="FQY70:FQZ70"/>
    <mergeCell ref="FRA70:FRB70"/>
    <mergeCell ref="FRC70:FRD70"/>
    <mergeCell ref="FRE70:FRF70"/>
    <mergeCell ref="FRG70:FRH70"/>
    <mergeCell ref="FQO70:FQP70"/>
    <mergeCell ref="FQQ70:FQR70"/>
    <mergeCell ref="FQS70:FQT70"/>
    <mergeCell ref="FQU70:FQV70"/>
    <mergeCell ref="FQW70:FQX70"/>
    <mergeCell ref="FQE70:FQF70"/>
    <mergeCell ref="FQG70:FQH70"/>
    <mergeCell ref="FQI70:FQJ70"/>
    <mergeCell ref="FQK70:FQL70"/>
    <mergeCell ref="FQM70:FQN70"/>
    <mergeCell ref="FPU70:FPV70"/>
    <mergeCell ref="FPW70:FPX70"/>
    <mergeCell ref="FPY70:FPZ70"/>
    <mergeCell ref="FQA70:FQB70"/>
    <mergeCell ref="FQC70:FQD70"/>
    <mergeCell ref="FUU70:FUV70"/>
    <mergeCell ref="FUW70:FUX70"/>
    <mergeCell ref="FUY70:FUZ70"/>
    <mergeCell ref="FVA70:FVB70"/>
    <mergeCell ref="FVC70:FVD70"/>
    <mergeCell ref="FUK70:FUL70"/>
    <mergeCell ref="FUM70:FUN70"/>
    <mergeCell ref="FUO70:FUP70"/>
    <mergeCell ref="FUQ70:FUR70"/>
    <mergeCell ref="FUS70:FUT70"/>
    <mergeCell ref="FUA70:FUB70"/>
    <mergeCell ref="FUC70:FUD70"/>
    <mergeCell ref="FUE70:FUF70"/>
    <mergeCell ref="FUG70:FUH70"/>
    <mergeCell ref="FUI70:FUJ70"/>
    <mergeCell ref="FTQ70:FTR70"/>
    <mergeCell ref="FTS70:FTT70"/>
    <mergeCell ref="FTU70:FTV70"/>
    <mergeCell ref="FTW70:FTX70"/>
    <mergeCell ref="FTY70:FTZ70"/>
    <mergeCell ref="FTG70:FTH70"/>
    <mergeCell ref="FTI70:FTJ70"/>
    <mergeCell ref="FTK70:FTL70"/>
    <mergeCell ref="FTM70:FTN70"/>
    <mergeCell ref="FTO70:FTP70"/>
    <mergeCell ref="FSW70:FSX70"/>
    <mergeCell ref="FSY70:FSZ70"/>
    <mergeCell ref="FTA70:FTB70"/>
    <mergeCell ref="FTC70:FTD70"/>
    <mergeCell ref="FTE70:FTF70"/>
    <mergeCell ref="FSM70:FSN70"/>
    <mergeCell ref="FSO70:FSP70"/>
    <mergeCell ref="FSQ70:FSR70"/>
    <mergeCell ref="FSS70:FST70"/>
    <mergeCell ref="FSU70:FSV70"/>
    <mergeCell ref="FXM70:FXN70"/>
    <mergeCell ref="FXO70:FXP70"/>
    <mergeCell ref="FXQ70:FXR70"/>
    <mergeCell ref="FXS70:FXT70"/>
    <mergeCell ref="FXU70:FXV70"/>
    <mergeCell ref="FXC70:FXD70"/>
    <mergeCell ref="FXE70:FXF70"/>
    <mergeCell ref="FXG70:FXH70"/>
    <mergeCell ref="FXI70:FXJ70"/>
    <mergeCell ref="FXK70:FXL70"/>
    <mergeCell ref="FWS70:FWT70"/>
    <mergeCell ref="FWU70:FWV70"/>
    <mergeCell ref="FWW70:FWX70"/>
    <mergeCell ref="FWY70:FWZ70"/>
    <mergeCell ref="FXA70:FXB70"/>
    <mergeCell ref="FWI70:FWJ70"/>
    <mergeCell ref="FWK70:FWL70"/>
    <mergeCell ref="FWM70:FWN70"/>
    <mergeCell ref="FWO70:FWP70"/>
    <mergeCell ref="FWQ70:FWR70"/>
    <mergeCell ref="FVY70:FVZ70"/>
    <mergeCell ref="FWA70:FWB70"/>
    <mergeCell ref="FWC70:FWD70"/>
    <mergeCell ref="FWE70:FWF70"/>
    <mergeCell ref="FWG70:FWH70"/>
    <mergeCell ref="FVO70:FVP70"/>
    <mergeCell ref="FVQ70:FVR70"/>
    <mergeCell ref="FVS70:FVT70"/>
    <mergeCell ref="FVU70:FVV70"/>
    <mergeCell ref="FVW70:FVX70"/>
    <mergeCell ref="FVE70:FVF70"/>
    <mergeCell ref="FVG70:FVH70"/>
    <mergeCell ref="FVI70:FVJ70"/>
    <mergeCell ref="FVK70:FVL70"/>
    <mergeCell ref="FVM70:FVN70"/>
    <mergeCell ref="GAE70:GAF70"/>
    <mergeCell ref="GAG70:GAH70"/>
    <mergeCell ref="GAI70:GAJ70"/>
    <mergeCell ref="GAK70:GAL70"/>
    <mergeCell ref="GAM70:GAN70"/>
    <mergeCell ref="FZU70:FZV70"/>
    <mergeCell ref="FZW70:FZX70"/>
    <mergeCell ref="FZY70:FZZ70"/>
    <mergeCell ref="GAA70:GAB70"/>
    <mergeCell ref="GAC70:GAD70"/>
    <mergeCell ref="FZK70:FZL70"/>
    <mergeCell ref="FZM70:FZN70"/>
    <mergeCell ref="FZO70:FZP70"/>
    <mergeCell ref="FZQ70:FZR70"/>
    <mergeCell ref="FZS70:FZT70"/>
    <mergeCell ref="FZA70:FZB70"/>
    <mergeCell ref="FZC70:FZD70"/>
    <mergeCell ref="FZE70:FZF70"/>
    <mergeCell ref="FZG70:FZH70"/>
    <mergeCell ref="FZI70:FZJ70"/>
    <mergeCell ref="FYQ70:FYR70"/>
    <mergeCell ref="FYS70:FYT70"/>
    <mergeCell ref="FYU70:FYV70"/>
    <mergeCell ref="FYW70:FYX70"/>
    <mergeCell ref="FYY70:FYZ70"/>
    <mergeCell ref="FYG70:FYH70"/>
    <mergeCell ref="FYI70:FYJ70"/>
    <mergeCell ref="FYK70:FYL70"/>
    <mergeCell ref="FYM70:FYN70"/>
    <mergeCell ref="FYO70:FYP70"/>
    <mergeCell ref="FXW70:FXX70"/>
    <mergeCell ref="FXY70:FXZ70"/>
    <mergeCell ref="FYA70:FYB70"/>
    <mergeCell ref="FYC70:FYD70"/>
    <mergeCell ref="FYE70:FYF70"/>
    <mergeCell ref="GCW70:GCX70"/>
    <mergeCell ref="GCY70:GCZ70"/>
    <mergeCell ref="GDA70:GDB70"/>
    <mergeCell ref="GDC70:GDD70"/>
    <mergeCell ref="GDE70:GDF70"/>
    <mergeCell ref="GCM70:GCN70"/>
    <mergeCell ref="GCO70:GCP70"/>
    <mergeCell ref="GCQ70:GCR70"/>
    <mergeCell ref="GCS70:GCT70"/>
    <mergeCell ref="GCU70:GCV70"/>
    <mergeCell ref="GCC70:GCD70"/>
    <mergeCell ref="GCE70:GCF70"/>
    <mergeCell ref="GCG70:GCH70"/>
    <mergeCell ref="GCI70:GCJ70"/>
    <mergeCell ref="GCK70:GCL70"/>
    <mergeCell ref="GBS70:GBT70"/>
    <mergeCell ref="GBU70:GBV70"/>
    <mergeCell ref="GBW70:GBX70"/>
    <mergeCell ref="GBY70:GBZ70"/>
    <mergeCell ref="GCA70:GCB70"/>
    <mergeCell ref="GBI70:GBJ70"/>
    <mergeCell ref="GBK70:GBL70"/>
    <mergeCell ref="GBM70:GBN70"/>
    <mergeCell ref="GBO70:GBP70"/>
    <mergeCell ref="GBQ70:GBR70"/>
    <mergeCell ref="GAY70:GAZ70"/>
    <mergeCell ref="GBA70:GBB70"/>
    <mergeCell ref="GBC70:GBD70"/>
    <mergeCell ref="GBE70:GBF70"/>
    <mergeCell ref="GBG70:GBH70"/>
    <mergeCell ref="GAO70:GAP70"/>
    <mergeCell ref="GAQ70:GAR70"/>
    <mergeCell ref="GAS70:GAT70"/>
    <mergeCell ref="GAU70:GAV70"/>
    <mergeCell ref="GAW70:GAX70"/>
    <mergeCell ref="GFO70:GFP70"/>
    <mergeCell ref="GFQ70:GFR70"/>
    <mergeCell ref="GFS70:GFT70"/>
    <mergeCell ref="GFU70:GFV70"/>
    <mergeCell ref="GFW70:GFX70"/>
    <mergeCell ref="GFE70:GFF70"/>
    <mergeCell ref="GFG70:GFH70"/>
    <mergeCell ref="GFI70:GFJ70"/>
    <mergeCell ref="GFK70:GFL70"/>
    <mergeCell ref="GFM70:GFN70"/>
    <mergeCell ref="GEU70:GEV70"/>
    <mergeCell ref="GEW70:GEX70"/>
    <mergeCell ref="GEY70:GEZ70"/>
    <mergeCell ref="GFA70:GFB70"/>
    <mergeCell ref="GFC70:GFD70"/>
    <mergeCell ref="GEK70:GEL70"/>
    <mergeCell ref="GEM70:GEN70"/>
    <mergeCell ref="GEO70:GEP70"/>
    <mergeCell ref="GEQ70:GER70"/>
    <mergeCell ref="GES70:GET70"/>
    <mergeCell ref="GEA70:GEB70"/>
    <mergeCell ref="GEC70:GED70"/>
    <mergeCell ref="GEE70:GEF70"/>
    <mergeCell ref="GEG70:GEH70"/>
    <mergeCell ref="GEI70:GEJ70"/>
    <mergeCell ref="GDQ70:GDR70"/>
    <mergeCell ref="GDS70:GDT70"/>
    <mergeCell ref="GDU70:GDV70"/>
    <mergeCell ref="GDW70:GDX70"/>
    <mergeCell ref="GDY70:GDZ70"/>
    <mergeCell ref="GDG70:GDH70"/>
    <mergeCell ref="GDI70:GDJ70"/>
    <mergeCell ref="GDK70:GDL70"/>
    <mergeCell ref="GDM70:GDN70"/>
    <mergeCell ref="GDO70:GDP70"/>
    <mergeCell ref="GIG70:GIH70"/>
    <mergeCell ref="GII70:GIJ70"/>
    <mergeCell ref="GIK70:GIL70"/>
    <mergeCell ref="GIM70:GIN70"/>
    <mergeCell ref="GIO70:GIP70"/>
    <mergeCell ref="GHW70:GHX70"/>
    <mergeCell ref="GHY70:GHZ70"/>
    <mergeCell ref="GIA70:GIB70"/>
    <mergeCell ref="GIC70:GID70"/>
    <mergeCell ref="GIE70:GIF70"/>
    <mergeCell ref="GHM70:GHN70"/>
    <mergeCell ref="GHO70:GHP70"/>
    <mergeCell ref="GHQ70:GHR70"/>
    <mergeCell ref="GHS70:GHT70"/>
    <mergeCell ref="GHU70:GHV70"/>
    <mergeCell ref="GHC70:GHD70"/>
    <mergeCell ref="GHE70:GHF70"/>
    <mergeCell ref="GHG70:GHH70"/>
    <mergeCell ref="GHI70:GHJ70"/>
    <mergeCell ref="GHK70:GHL70"/>
    <mergeCell ref="GGS70:GGT70"/>
    <mergeCell ref="GGU70:GGV70"/>
    <mergeCell ref="GGW70:GGX70"/>
    <mergeCell ref="GGY70:GGZ70"/>
    <mergeCell ref="GHA70:GHB70"/>
    <mergeCell ref="GGI70:GGJ70"/>
    <mergeCell ref="GGK70:GGL70"/>
    <mergeCell ref="GGM70:GGN70"/>
    <mergeCell ref="GGO70:GGP70"/>
    <mergeCell ref="GGQ70:GGR70"/>
    <mergeCell ref="GFY70:GFZ70"/>
    <mergeCell ref="GGA70:GGB70"/>
    <mergeCell ref="GGC70:GGD70"/>
    <mergeCell ref="GGE70:GGF70"/>
    <mergeCell ref="GGG70:GGH70"/>
    <mergeCell ref="GKY70:GKZ70"/>
    <mergeCell ref="GLA70:GLB70"/>
    <mergeCell ref="GLC70:GLD70"/>
    <mergeCell ref="GLE70:GLF70"/>
    <mergeCell ref="GLG70:GLH70"/>
    <mergeCell ref="GKO70:GKP70"/>
    <mergeCell ref="GKQ70:GKR70"/>
    <mergeCell ref="GKS70:GKT70"/>
    <mergeCell ref="GKU70:GKV70"/>
    <mergeCell ref="GKW70:GKX70"/>
    <mergeCell ref="GKE70:GKF70"/>
    <mergeCell ref="GKG70:GKH70"/>
    <mergeCell ref="GKI70:GKJ70"/>
    <mergeCell ref="GKK70:GKL70"/>
    <mergeCell ref="GKM70:GKN70"/>
    <mergeCell ref="GJU70:GJV70"/>
    <mergeCell ref="GJW70:GJX70"/>
    <mergeCell ref="GJY70:GJZ70"/>
    <mergeCell ref="GKA70:GKB70"/>
    <mergeCell ref="GKC70:GKD70"/>
    <mergeCell ref="GJK70:GJL70"/>
    <mergeCell ref="GJM70:GJN70"/>
    <mergeCell ref="GJO70:GJP70"/>
    <mergeCell ref="GJQ70:GJR70"/>
    <mergeCell ref="GJS70:GJT70"/>
    <mergeCell ref="GJA70:GJB70"/>
    <mergeCell ref="GJC70:GJD70"/>
    <mergeCell ref="GJE70:GJF70"/>
    <mergeCell ref="GJG70:GJH70"/>
    <mergeCell ref="GJI70:GJJ70"/>
    <mergeCell ref="GIQ70:GIR70"/>
    <mergeCell ref="GIS70:GIT70"/>
    <mergeCell ref="GIU70:GIV70"/>
    <mergeCell ref="GIW70:GIX70"/>
    <mergeCell ref="GIY70:GIZ70"/>
    <mergeCell ref="GNQ70:GNR70"/>
    <mergeCell ref="GNS70:GNT70"/>
    <mergeCell ref="GNU70:GNV70"/>
    <mergeCell ref="GNW70:GNX70"/>
    <mergeCell ref="GNY70:GNZ70"/>
    <mergeCell ref="GNG70:GNH70"/>
    <mergeCell ref="GNI70:GNJ70"/>
    <mergeCell ref="GNK70:GNL70"/>
    <mergeCell ref="GNM70:GNN70"/>
    <mergeCell ref="GNO70:GNP70"/>
    <mergeCell ref="GMW70:GMX70"/>
    <mergeCell ref="GMY70:GMZ70"/>
    <mergeCell ref="GNA70:GNB70"/>
    <mergeCell ref="GNC70:GND70"/>
    <mergeCell ref="GNE70:GNF70"/>
    <mergeCell ref="GMM70:GMN70"/>
    <mergeCell ref="GMO70:GMP70"/>
    <mergeCell ref="GMQ70:GMR70"/>
    <mergeCell ref="GMS70:GMT70"/>
    <mergeCell ref="GMU70:GMV70"/>
    <mergeCell ref="GMC70:GMD70"/>
    <mergeCell ref="GME70:GMF70"/>
    <mergeCell ref="GMG70:GMH70"/>
    <mergeCell ref="GMI70:GMJ70"/>
    <mergeCell ref="GMK70:GML70"/>
    <mergeCell ref="GLS70:GLT70"/>
    <mergeCell ref="GLU70:GLV70"/>
    <mergeCell ref="GLW70:GLX70"/>
    <mergeCell ref="GLY70:GLZ70"/>
    <mergeCell ref="GMA70:GMB70"/>
    <mergeCell ref="GLI70:GLJ70"/>
    <mergeCell ref="GLK70:GLL70"/>
    <mergeCell ref="GLM70:GLN70"/>
    <mergeCell ref="GLO70:GLP70"/>
    <mergeCell ref="GLQ70:GLR70"/>
    <mergeCell ref="GQI70:GQJ70"/>
    <mergeCell ref="GQK70:GQL70"/>
    <mergeCell ref="GQM70:GQN70"/>
    <mergeCell ref="GQO70:GQP70"/>
    <mergeCell ref="GQQ70:GQR70"/>
    <mergeCell ref="GPY70:GPZ70"/>
    <mergeCell ref="GQA70:GQB70"/>
    <mergeCell ref="GQC70:GQD70"/>
    <mergeCell ref="GQE70:GQF70"/>
    <mergeCell ref="GQG70:GQH70"/>
    <mergeCell ref="GPO70:GPP70"/>
    <mergeCell ref="GPQ70:GPR70"/>
    <mergeCell ref="GPS70:GPT70"/>
    <mergeCell ref="GPU70:GPV70"/>
    <mergeCell ref="GPW70:GPX70"/>
    <mergeCell ref="GPE70:GPF70"/>
    <mergeCell ref="GPG70:GPH70"/>
    <mergeCell ref="GPI70:GPJ70"/>
    <mergeCell ref="GPK70:GPL70"/>
    <mergeCell ref="GPM70:GPN70"/>
    <mergeCell ref="GOU70:GOV70"/>
    <mergeCell ref="GOW70:GOX70"/>
    <mergeCell ref="GOY70:GOZ70"/>
    <mergeCell ref="GPA70:GPB70"/>
    <mergeCell ref="GPC70:GPD70"/>
    <mergeCell ref="GOK70:GOL70"/>
    <mergeCell ref="GOM70:GON70"/>
    <mergeCell ref="GOO70:GOP70"/>
    <mergeCell ref="GOQ70:GOR70"/>
    <mergeCell ref="GOS70:GOT70"/>
    <mergeCell ref="GOA70:GOB70"/>
    <mergeCell ref="GOC70:GOD70"/>
    <mergeCell ref="GOE70:GOF70"/>
    <mergeCell ref="GOG70:GOH70"/>
    <mergeCell ref="GOI70:GOJ70"/>
    <mergeCell ref="GTA70:GTB70"/>
    <mergeCell ref="GTC70:GTD70"/>
    <mergeCell ref="GTE70:GTF70"/>
    <mergeCell ref="GTG70:GTH70"/>
    <mergeCell ref="GTI70:GTJ70"/>
    <mergeCell ref="GSQ70:GSR70"/>
    <mergeCell ref="GSS70:GST70"/>
    <mergeCell ref="GSU70:GSV70"/>
    <mergeCell ref="GSW70:GSX70"/>
    <mergeCell ref="GSY70:GSZ70"/>
    <mergeCell ref="GSG70:GSH70"/>
    <mergeCell ref="GSI70:GSJ70"/>
    <mergeCell ref="GSK70:GSL70"/>
    <mergeCell ref="GSM70:GSN70"/>
    <mergeCell ref="GSO70:GSP70"/>
    <mergeCell ref="GRW70:GRX70"/>
    <mergeCell ref="GRY70:GRZ70"/>
    <mergeCell ref="GSA70:GSB70"/>
    <mergeCell ref="GSC70:GSD70"/>
    <mergeCell ref="GSE70:GSF70"/>
    <mergeCell ref="GRM70:GRN70"/>
    <mergeCell ref="GRO70:GRP70"/>
    <mergeCell ref="GRQ70:GRR70"/>
    <mergeCell ref="GRS70:GRT70"/>
    <mergeCell ref="GRU70:GRV70"/>
    <mergeCell ref="GRC70:GRD70"/>
    <mergeCell ref="GRE70:GRF70"/>
    <mergeCell ref="GRG70:GRH70"/>
    <mergeCell ref="GRI70:GRJ70"/>
    <mergeCell ref="GRK70:GRL70"/>
    <mergeCell ref="GQS70:GQT70"/>
    <mergeCell ref="GQU70:GQV70"/>
    <mergeCell ref="GQW70:GQX70"/>
    <mergeCell ref="GQY70:GQZ70"/>
    <mergeCell ref="GRA70:GRB70"/>
    <mergeCell ref="GVS70:GVT70"/>
    <mergeCell ref="GVU70:GVV70"/>
    <mergeCell ref="GVW70:GVX70"/>
    <mergeCell ref="GVY70:GVZ70"/>
    <mergeCell ref="GWA70:GWB70"/>
    <mergeCell ref="GVI70:GVJ70"/>
    <mergeCell ref="GVK70:GVL70"/>
    <mergeCell ref="GVM70:GVN70"/>
    <mergeCell ref="GVO70:GVP70"/>
    <mergeCell ref="GVQ70:GVR70"/>
    <mergeCell ref="GUY70:GUZ70"/>
    <mergeCell ref="GVA70:GVB70"/>
    <mergeCell ref="GVC70:GVD70"/>
    <mergeCell ref="GVE70:GVF70"/>
    <mergeCell ref="GVG70:GVH70"/>
    <mergeCell ref="GUO70:GUP70"/>
    <mergeCell ref="GUQ70:GUR70"/>
    <mergeCell ref="GUS70:GUT70"/>
    <mergeCell ref="GUU70:GUV70"/>
    <mergeCell ref="GUW70:GUX70"/>
    <mergeCell ref="GUE70:GUF70"/>
    <mergeCell ref="GUG70:GUH70"/>
    <mergeCell ref="GUI70:GUJ70"/>
    <mergeCell ref="GUK70:GUL70"/>
    <mergeCell ref="GUM70:GUN70"/>
    <mergeCell ref="GTU70:GTV70"/>
    <mergeCell ref="GTW70:GTX70"/>
    <mergeCell ref="GTY70:GTZ70"/>
    <mergeCell ref="GUA70:GUB70"/>
    <mergeCell ref="GUC70:GUD70"/>
    <mergeCell ref="GTK70:GTL70"/>
    <mergeCell ref="GTM70:GTN70"/>
    <mergeCell ref="GTO70:GTP70"/>
    <mergeCell ref="GTQ70:GTR70"/>
    <mergeCell ref="GTS70:GTT70"/>
    <mergeCell ref="GYK70:GYL70"/>
    <mergeCell ref="GYM70:GYN70"/>
    <mergeCell ref="GYO70:GYP70"/>
    <mergeCell ref="GYQ70:GYR70"/>
    <mergeCell ref="GYS70:GYT70"/>
    <mergeCell ref="GYA70:GYB70"/>
    <mergeCell ref="GYC70:GYD70"/>
    <mergeCell ref="GYE70:GYF70"/>
    <mergeCell ref="GYG70:GYH70"/>
    <mergeCell ref="GYI70:GYJ70"/>
    <mergeCell ref="GXQ70:GXR70"/>
    <mergeCell ref="GXS70:GXT70"/>
    <mergeCell ref="GXU70:GXV70"/>
    <mergeCell ref="GXW70:GXX70"/>
    <mergeCell ref="GXY70:GXZ70"/>
    <mergeCell ref="GXG70:GXH70"/>
    <mergeCell ref="GXI70:GXJ70"/>
    <mergeCell ref="GXK70:GXL70"/>
    <mergeCell ref="GXM70:GXN70"/>
    <mergeCell ref="GXO70:GXP70"/>
    <mergeCell ref="GWW70:GWX70"/>
    <mergeCell ref="GWY70:GWZ70"/>
    <mergeCell ref="GXA70:GXB70"/>
    <mergeCell ref="GXC70:GXD70"/>
    <mergeCell ref="GXE70:GXF70"/>
    <mergeCell ref="GWM70:GWN70"/>
    <mergeCell ref="GWO70:GWP70"/>
    <mergeCell ref="GWQ70:GWR70"/>
    <mergeCell ref="GWS70:GWT70"/>
    <mergeCell ref="GWU70:GWV70"/>
    <mergeCell ref="GWC70:GWD70"/>
    <mergeCell ref="GWE70:GWF70"/>
    <mergeCell ref="GWG70:GWH70"/>
    <mergeCell ref="GWI70:GWJ70"/>
    <mergeCell ref="GWK70:GWL70"/>
    <mergeCell ref="HBC70:HBD70"/>
    <mergeCell ref="HBE70:HBF70"/>
    <mergeCell ref="HBG70:HBH70"/>
    <mergeCell ref="HBI70:HBJ70"/>
    <mergeCell ref="HBK70:HBL70"/>
    <mergeCell ref="HAS70:HAT70"/>
    <mergeCell ref="HAU70:HAV70"/>
    <mergeCell ref="HAW70:HAX70"/>
    <mergeCell ref="HAY70:HAZ70"/>
    <mergeCell ref="HBA70:HBB70"/>
    <mergeCell ref="HAI70:HAJ70"/>
    <mergeCell ref="HAK70:HAL70"/>
    <mergeCell ref="HAM70:HAN70"/>
    <mergeCell ref="HAO70:HAP70"/>
    <mergeCell ref="HAQ70:HAR70"/>
    <mergeCell ref="GZY70:GZZ70"/>
    <mergeCell ref="HAA70:HAB70"/>
    <mergeCell ref="HAC70:HAD70"/>
    <mergeCell ref="HAE70:HAF70"/>
    <mergeCell ref="HAG70:HAH70"/>
    <mergeCell ref="GZO70:GZP70"/>
    <mergeCell ref="GZQ70:GZR70"/>
    <mergeCell ref="GZS70:GZT70"/>
    <mergeCell ref="GZU70:GZV70"/>
    <mergeCell ref="GZW70:GZX70"/>
    <mergeCell ref="GZE70:GZF70"/>
    <mergeCell ref="GZG70:GZH70"/>
    <mergeCell ref="GZI70:GZJ70"/>
    <mergeCell ref="GZK70:GZL70"/>
    <mergeCell ref="GZM70:GZN70"/>
    <mergeCell ref="GYU70:GYV70"/>
    <mergeCell ref="GYW70:GYX70"/>
    <mergeCell ref="GYY70:GYZ70"/>
    <mergeCell ref="GZA70:GZB70"/>
    <mergeCell ref="GZC70:GZD70"/>
    <mergeCell ref="HDU70:HDV70"/>
    <mergeCell ref="HDW70:HDX70"/>
    <mergeCell ref="HDY70:HDZ70"/>
    <mergeCell ref="HEA70:HEB70"/>
    <mergeCell ref="HEC70:HED70"/>
    <mergeCell ref="HDK70:HDL70"/>
    <mergeCell ref="HDM70:HDN70"/>
    <mergeCell ref="HDO70:HDP70"/>
    <mergeCell ref="HDQ70:HDR70"/>
    <mergeCell ref="HDS70:HDT70"/>
    <mergeCell ref="HDA70:HDB70"/>
    <mergeCell ref="HDC70:HDD70"/>
    <mergeCell ref="HDE70:HDF70"/>
    <mergeCell ref="HDG70:HDH70"/>
    <mergeCell ref="HDI70:HDJ70"/>
    <mergeCell ref="HCQ70:HCR70"/>
    <mergeCell ref="HCS70:HCT70"/>
    <mergeCell ref="HCU70:HCV70"/>
    <mergeCell ref="HCW70:HCX70"/>
    <mergeCell ref="HCY70:HCZ70"/>
    <mergeCell ref="HCG70:HCH70"/>
    <mergeCell ref="HCI70:HCJ70"/>
    <mergeCell ref="HCK70:HCL70"/>
    <mergeCell ref="HCM70:HCN70"/>
    <mergeCell ref="HCO70:HCP70"/>
    <mergeCell ref="HBW70:HBX70"/>
    <mergeCell ref="HBY70:HBZ70"/>
    <mergeCell ref="HCA70:HCB70"/>
    <mergeCell ref="HCC70:HCD70"/>
    <mergeCell ref="HCE70:HCF70"/>
    <mergeCell ref="HBM70:HBN70"/>
    <mergeCell ref="HBO70:HBP70"/>
    <mergeCell ref="HBQ70:HBR70"/>
    <mergeCell ref="HBS70:HBT70"/>
    <mergeCell ref="HBU70:HBV70"/>
    <mergeCell ref="HGM70:HGN70"/>
    <mergeCell ref="HGO70:HGP70"/>
    <mergeCell ref="HGQ70:HGR70"/>
    <mergeCell ref="HGS70:HGT70"/>
    <mergeCell ref="HGU70:HGV70"/>
    <mergeCell ref="HGC70:HGD70"/>
    <mergeCell ref="HGE70:HGF70"/>
    <mergeCell ref="HGG70:HGH70"/>
    <mergeCell ref="HGI70:HGJ70"/>
    <mergeCell ref="HGK70:HGL70"/>
    <mergeCell ref="HFS70:HFT70"/>
    <mergeCell ref="HFU70:HFV70"/>
    <mergeCell ref="HFW70:HFX70"/>
    <mergeCell ref="HFY70:HFZ70"/>
    <mergeCell ref="HGA70:HGB70"/>
    <mergeCell ref="HFI70:HFJ70"/>
    <mergeCell ref="HFK70:HFL70"/>
    <mergeCell ref="HFM70:HFN70"/>
    <mergeCell ref="HFO70:HFP70"/>
    <mergeCell ref="HFQ70:HFR70"/>
    <mergeCell ref="HEY70:HEZ70"/>
    <mergeCell ref="HFA70:HFB70"/>
    <mergeCell ref="HFC70:HFD70"/>
    <mergeCell ref="HFE70:HFF70"/>
    <mergeCell ref="HFG70:HFH70"/>
    <mergeCell ref="HEO70:HEP70"/>
    <mergeCell ref="HEQ70:HER70"/>
    <mergeCell ref="HES70:HET70"/>
    <mergeCell ref="HEU70:HEV70"/>
    <mergeCell ref="HEW70:HEX70"/>
    <mergeCell ref="HEE70:HEF70"/>
    <mergeCell ref="HEG70:HEH70"/>
    <mergeCell ref="HEI70:HEJ70"/>
    <mergeCell ref="HEK70:HEL70"/>
    <mergeCell ref="HEM70:HEN70"/>
    <mergeCell ref="HJE70:HJF70"/>
    <mergeCell ref="HJG70:HJH70"/>
    <mergeCell ref="HJI70:HJJ70"/>
    <mergeCell ref="HJK70:HJL70"/>
    <mergeCell ref="HJM70:HJN70"/>
    <mergeCell ref="HIU70:HIV70"/>
    <mergeCell ref="HIW70:HIX70"/>
    <mergeCell ref="HIY70:HIZ70"/>
    <mergeCell ref="HJA70:HJB70"/>
    <mergeCell ref="HJC70:HJD70"/>
    <mergeCell ref="HIK70:HIL70"/>
    <mergeCell ref="HIM70:HIN70"/>
    <mergeCell ref="HIO70:HIP70"/>
    <mergeCell ref="HIQ70:HIR70"/>
    <mergeCell ref="HIS70:HIT70"/>
    <mergeCell ref="HIA70:HIB70"/>
    <mergeCell ref="HIC70:HID70"/>
    <mergeCell ref="HIE70:HIF70"/>
    <mergeCell ref="HIG70:HIH70"/>
    <mergeCell ref="HII70:HIJ70"/>
    <mergeCell ref="HHQ70:HHR70"/>
    <mergeCell ref="HHS70:HHT70"/>
    <mergeCell ref="HHU70:HHV70"/>
    <mergeCell ref="HHW70:HHX70"/>
    <mergeCell ref="HHY70:HHZ70"/>
    <mergeCell ref="HHG70:HHH70"/>
    <mergeCell ref="HHI70:HHJ70"/>
    <mergeCell ref="HHK70:HHL70"/>
    <mergeCell ref="HHM70:HHN70"/>
    <mergeCell ref="HHO70:HHP70"/>
    <mergeCell ref="HGW70:HGX70"/>
    <mergeCell ref="HGY70:HGZ70"/>
    <mergeCell ref="HHA70:HHB70"/>
    <mergeCell ref="HHC70:HHD70"/>
    <mergeCell ref="HHE70:HHF70"/>
    <mergeCell ref="HLW70:HLX70"/>
    <mergeCell ref="HLY70:HLZ70"/>
    <mergeCell ref="HMA70:HMB70"/>
    <mergeCell ref="HMC70:HMD70"/>
    <mergeCell ref="HME70:HMF70"/>
    <mergeCell ref="HLM70:HLN70"/>
    <mergeCell ref="HLO70:HLP70"/>
    <mergeCell ref="HLQ70:HLR70"/>
    <mergeCell ref="HLS70:HLT70"/>
    <mergeCell ref="HLU70:HLV70"/>
    <mergeCell ref="HLC70:HLD70"/>
    <mergeCell ref="HLE70:HLF70"/>
    <mergeCell ref="HLG70:HLH70"/>
    <mergeCell ref="HLI70:HLJ70"/>
    <mergeCell ref="HLK70:HLL70"/>
    <mergeCell ref="HKS70:HKT70"/>
    <mergeCell ref="HKU70:HKV70"/>
    <mergeCell ref="HKW70:HKX70"/>
    <mergeCell ref="HKY70:HKZ70"/>
    <mergeCell ref="HLA70:HLB70"/>
    <mergeCell ref="HKI70:HKJ70"/>
    <mergeCell ref="HKK70:HKL70"/>
    <mergeCell ref="HKM70:HKN70"/>
    <mergeCell ref="HKO70:HKP70"/>
    <mergeCell ref="HKQ70:HKR70"/>
    <mergeCell ref="HJY70:HJZ70"/>
    <mergeCell ref="HKA70:HKB70"/>
    <mergeCell ref="HKC70:HKD70"/>
    <mergeCell ref="HKE70:HKF70"/>
    <mergeCell ref="HKG70:HKH70"/>
    <mergeCell ref="HJO70:HJP70"/>
    <mergeCell ref="HJQ70:HJR70"/>
    <mergeCell ref="HJS70:HJT70"/>
    <mergeCell ref="HJU70:HJV70"/>
    <mergeCell ref="HJW70:HJX70"/>
    <mergeCell ref="HOO70:HOP70"/>
    <mergeCell ref="HOQ70:HOR70"/>
    <mergeCell ref="HOS70:HOT70"/>
    <mergeCell ref="HOU70:HOV70"/>
    <mergeCell ref="HOW70:HOX70"/>
    <mergeCell ref="HOE70:HOF70"/>
    <mergeCell ref="HOG70:HOH70"/>
    <mergeCell ref="HOI70:HOJ70"/>
    <mergeCell ref="HOK70:HOL70"/>
    <mergeCell ref="HOM70:HON70"/>
    <mergeCell ref="HNU70:HNV70"/>
    <mergeCell ref="HNW70:HNX70"/>
    <mergeCell ref="HNY70:HNZ70"/>
    <mergeCell ref="HOA70:HOB70"/>
    <mergeCell ref="HOC70:HOD70"/>
    <mergeCell ref="HNK70:HNL70"/>
    <mergeCell ref="HNM70:HNN70"/>
    <mergeCell ref="HNO70:HNP70"/>
    <mergeCell ref="HNQ70:HNR70"/>
    <mergeCell ref="HNS70:HNT70"/>
    <mergeCell ref="HNA70:HNB70"/>
    <mergeCell ref="HNC70:HND70"/>
    <mergeCell ref="HNE70:HNF70"/>
    <mergeCell ref="HNG70:HNH70"/>
    <mergeCell ref="HNI70:HNJ70"/>
    <mergeCell ref="HMQ70:HMR70"/>
    <mergeCell ref="HMS70:HMT70"/>
    <mergeCell ref="HMU70:HMV70"/>
    <mergeCell ref="HMW70:HMX70"/>
    <mergeCell ref="HMY70:HMZ70"/>
    <mergeCell ref="HMG70:HMH70"/>
    <mergeCell ref="HMI70:HMJ70"/>
    <mergeCell ref="HMK70:HML70"/>
    <mergeCell ref="HMM70:HMN70"/>
    <mergeCell ref="HMO70:HMP70"/>
    <mergeCell ref="HRG70:HRH70"/>
    <mergeCell ref="HRI70:HRJ70"/>
    <mergeCell ref="HRK70:HRL70"/>
    <mergeCell ref="HRM70:HRN70"/>
    <mergeCell ref="HRO70:HRP70"/>
    <mergeCell ref="HQW70:HQX70"/>
    <mergeCell ref="HQY70:HQZ70"/>
    <mergeCell ref="HRA70:HRB70"/>
    <mergeCell ref="HRC70:HRD70"/>
    <mergeCell ref="HRE70:HRF70"/>
    <mergeCell ref="HQM70:HQN70"/>
    <mergeCell ref="HQO70:HQP70"/>
    <mergeCell ref="HQQ70:HQR70"/>
    <mergeCell ref="HQS70:HQT70"/>
    <mergeCell ref="HQU70:HQV70"/>
    <mergeCell ref="HQC70:HQD70"/>
    <mergeCell ref="HQE70:HQF70"/>
    <mergeCell ref="HQG70:HQH70"/>
    <mergeCell ref="HQI70:HQJ70"/>
    <mergeCell ref="HQK70:HQL70"/>
    <mergeCell ref="HPS70:HPT70"/>
    <mergeCell ref="HPU70:HPV70"/>
    <mergeCell ref="HPW70:HPX70"/>
    <mergeCell ref="HPY70:HPZ70"/>
    <mergeCell ref="HQA70:HQB70"/>
    <mergeCell ref="HPI70:HPJ70"/>
    <mergeCell ref="HPK70:HPL70"/>
    <mergeCell ref="HPM70:HPN70"/>
    <mergeCell ref="HPO70:HPP70"/>
    <mergeCell ref="HPQ70:HPR70"/>
    <mergeCell ref="HOY70:HOZ70"/>
    <mergeCell ref="HPA70:HPB70"/>
    <mergeCell ref="HPC70:HPD70"/>
    <mergeCell ref="HPE70:HPF70"/>
    <mergeCell ref="HPG70:HPH70"/>
    <mergeCell ref="HTY70:HTZ70"/>
    <mergeCell ref="HUA70:HUB70"/>
    <mergeCell ref="HUC70:HUD70"/>
    <mergeCell ref="HUE70:HUF70"/>
    <mergeCell ref="HUG70:HUH70"/>
    <mergeCell ref="HTO70:HTP70"/>
    <mergeCell ref="HTQ70:HTR70"/>
    <mergeCell ref="HTS70:HTT70"/>
    <mergeCell ref="HTU70:HTV70"/>
    <mergeCell ref="HTW70:HTX70"/>
    <mergeCell ref="HTE70:HTF70"/>
    <mergeCell ref="HTG70:HTH70"/>
    <mergeCell ref="HTI70:HTJ70"/>
    <mergeCell ref="HTK70:HTL70"/>
    <mergeCell ref="HTM70:HTN70"/>
    <mergeCell ref="HSU70:HSV70"/>
    <mergeCell ref="HSW70:HSX70"/>
    <mergeCell ref="HSY70:HSZ70"/>
    <mergeCell ref="HTA70:HTB70"/>
    <mergeCell ref="HTC70:HTD70"/>
    <mergeCell ref="HSK70:HSL70"/>
    <mergeCell ref="HSM70:HSN70"/>
    <mergeCell ref="HSO70:HSP70"/>
    <mergeCell ref="HSQ70:HSR70"/>
    <mergeCell ref="HSS70:HST70"/>
    <mergeCell ref="HSA70:HSB70"/>
    <mergeCell ref="HSC70:HSD70"/>
    <mergeCell ref="HSE70:HSF70"/>
    <mergeCell ref="HSG70:HSH70"/>
    <mergeCell ref="HSI70:HSJ70"/>
    <mergeCell ref="HRQ70:HRR70"/>
    <mergeCell ref="HRS70:HRT70"/>
    <mergeCell ref="HRU70:HRV70"/>
    <mergeCell ref="HRW70:HRX70"/>
    <mergeCell ref="HRY70:HRZ70"/>
    <mergeCell ref="HWQ70:HWR70"/>
    <mergeCell ref="HWS70:HWT70"/>
    <mergeCell ref="HWU70:HWV70"/>
    <mergeCell ref="HWW70:HWX70"/>
    <mergeCell ref="HWY70:HWZ70"/>
    <mergeCell ref="HWG70:HWH70"/>
    <mergeCell ref="HWI70:HWJ70"/>
    <mergeCell ref="HWK70:HWL70"/>
    <mergeCell ref="HWM70:HWN70"/>
    <mergeCell ref="HWO70:HWP70"/>
    <mergeCell ref="HVW70:HVX70"/>
    <mergeCell ref="HVY70:HVZ70"/>
    <mergeCell ref="HWA70:HWB70"/>
    <mergeCell ref="HWC70:HWD70"/>
    <mergeCell ref="HWE70:HWF70"/>
    <mergeCell ref="HVM70:HVN70"/>
    <mergeCell ref="HVO70:HVP70"/>
    <mergeCell ref="HVQ70:HVR70"/>
    <mergeCell ref="HVS70:HVT70"/>
    <mergeCell ref="HVU70:HVV70"/>
    <mergeCell ref="HVC70:HVD70"/>
    <mergeCell ref="HVE70:HVF70"/>
    <mergeCell ref="HVG70:HVH70"/>
    <mergeCell ref="HVI70:HVJ70"/>
    <mergeCell ref="HVK70:HVL70"/>
    <mergeCell ref="HUS70:HUT70"/>
    <mergeCell ref="HUU70:HUV70"/>
    <mergeCell ref="HUW70:HUX70"/>
    <mergeCell ref="HUY70:HUZ70"/>
    <mergeCell ref="HVA70:HVB70"/>
    <mergeCell ref="HUI70:HUJ70"/>
    <mergeCell ref="HUK70:HUL70"/>
    <mergeCell ref="HUM70:HUN70"/>
    <mergeCell ref="HUO70:HUP70"/>
    <mergeCell ref="HUQ70:HUR70"/>
    <mergeCell ref="HZI70:HZJ70"/>
    <mergeCell ref="HZK70:HZL70"/>
    <mergeCell ref="HZM70:HZN70"/>
    <mergeCell ref="HZO70:HZP70"/>
    <mergeCell ref="HZQ70:HZR70"/>
    <mergeCell ref="HYY70:HYZ70"/>
    <mergeCell ref="HZA70:HZB70"/>
    <mergeCell ref="HZC70:HZD70"/>
    <mergeCell ref="HZE70:HZF70"/>
    <mergeCell ref="HZG70:HZH70"/>
    <mergeCell ref="HYO70:HYP70"/>
    <mergeCell ref="HYQ70:HYR70"/>
    <mergeCell ref="HYS70:HYT70"/>
    <mergeCell ref="HYU70:HYV70"/>
    <mergeCell ref="HYW70:HYX70"/>
    <mergeCell ref="HYE70:HYF70"/>
    <mergeCell ref="HYG70:HYH70"/>
    <mergeCell ref="HYI70:HYJ70"/>
    <mergeCell ref="HYK70:HYL70"/>
    <mergeCell ref="HYM70:HYN70"/>
    <mergeCell ref="HXU70:HXV70"/>
    <mergeCell ref="HXW70:HXX70"/>
    <mergeCell ref="HXY70:HXZ70"/>
    <mergeCell ref="HYA70:HYB70"/>
    <mergeCell ref="HYC70:HYD70"/>
    <mergeCell ref="HXK70:HXL70"/>
    <mergeCell ref="HXM70:HXN70"/>
    <mergeCell ref="HXO70:HXP70"/>
    <mergeCell ref="HXQ70:HXR70"/>
    <mergeCell ref="HXS70:HXT70"/>
    <mergeCell ref="HXA70:HXB70"/>
    <mergeCell ref="HXC70:HXD70"/>
    <mergeCell ref="HXE70:HXF70"/>
    <mergeCell ref="HXG70:HXH70"/>
    <mergeCell ref="HXI70:HXJ70"/>
    <mergeCell ref="ICA70:ICB70"/>
    <mergeCell ref="ICC70:ICD70"/>
    <mergeCell ref="ICE70:ICF70"/>
    <mergeCell ref="ICG70:ICH70"/>
    <mergeCell ref="ICI70:ICJ70"/>
    <mergeCell ref="IBQ70:IBR70"/>
    <mergeCell ref="IBS70:IBT70"/>
    <mergeCell ref="IBU70:IBV70"/>
    <mergeCell ref="IBW70:IBX70"/>
    <mergeCell ref="IBY70:IBZ70"/>
    <mergeCell ref="IBG70:IBH70"/>
    <mergeCell ref="IBI70:IBJ70"/>
    <mergeCell ref="IBK70:IBL70"/>
    <mergeCell ref="IBM70:IBN70"/>
    <mergeCell ref="IBO70:IBP70"/>
    <mergeCell ref="IAW70:IAX70"/>
    <mergeCell ref="IAY70:IAZ70"/>
    <mergeCell ref="IBA70:IBB70"/>
    <mergeCell ref="IBC70:IBD70"/>
    <mergeCell ref="IBE70:IBF70"/>
    <mergeCell ref="IAM70:IAN70"/>
    <mergeCell ref="IAO70:IAP70"/>
    <mergeCell ref="IAQ70:IAR70"/>
    <mergeCell ref="IAS70:IAT70"/>
    <mergeCell ref="IAU70:IAV70"/>
    <mergeCell ref="IAC70:IAD70"/>
    <mergeCell ref="IAE70:IAF70"/>
    <mergeCell ref="IAG70:IAH70"/>
    <mergeCell ref="IAI70:IAJ70"/>
    <mergeCell ref="IAK70:IAL70"/>
    <mergeCell ref="HZS70:HZT70"/>
    <mergeCell ref="HZU70:HZV70"/>
    <mergeCell ref="HZW70:HZX70"/>
    <mergeCell ref="HZY70:HZZ70"/>
    <mergeCell ref="IAA70:IAB70"/>
    <mergeCell ref="IES70:IET70"/>
    <mergeCell ref="IEU70:IEV70"/>
    <mergeCell ref="IEW70:IEX70"/>
    <mergeCell ref="IEY70:IEZ70"/>
    <mergeCell ref="IFA70:IFB70"/>
    <mergeCell ref="IEI70:IEJ70"/>
    <mergeCell ref="IEK70:IEL70"/>
    <mergeCell ref="IEM70:IEN70"/>
    <mergeCell ref="IEO70:IEP70"/>
    <mergeCell ref="IEQ70:IER70"/>
    <mergeCell ref="IDY70:IDZ70"/>
    <mergeCell ref="IEA70:IEB70"/>
    <mergeCell ref="IEC70:IED70"/>
    <mergeCell ref="IEE70:IEF70"/>
    <mergeCell ref="IEG70:IEH70"/>
    <mergeCell ref="IDO70:IDP70"/>
    <mergeCell ref="IDQ70:IDR70"/>
    <mergeCell ref="IDS70:IDT70"/>
    <mergeCell ref="IDU70:IDV70"/>
    <mergeCell ref="IDW70:IDX70"/>
    <mergeCell ref="IDE70:IDF70"/>
    <mergeCell ref="IDG70:IDH70"/>
    <mergeCell ref="IDI70:IDJ70"/>
    <mergeCell ref="IDK70:IDL70"/>
    <mergeCell ref="IDM70:IDN70"/>
    <mergeCell ref="ICU70:ICV70"/>
    <mergeCell ref="ICW70:ICX70"/>
    <mergeCell ref="ICY70:ICZ70"/>
    <mergeCell ref="IDA70:IDB70"/>
    <mergeCell ref="IDC70:IDD70"/>
    <mergeCell ref="ICK70:ICL70"/>
    <mergeCell ref="ICM70:ICN70"/>
    <mergeCell ref="ICO70:ICP70"/>
    <mergeCell ref="ICQ70:ICR70"/>
    <mergeCell ref="ICS70:ICT70"/>
    <mergeCell ref="IHK70:IHL70"/>
    <mergeCell ref="IHM70:IHN70"/>
    <mergeCell ref="IHO70:IHP70"/>
    <mergeCell ref="IHQ70:IHR70"/>
    <mergeCell ref="IHS70:IHT70"/>
    <mergeCell ref="IHA70:IHB70"/>
    <mergeCell ref="IHC70:IHD70"/>
    <mergeCell ref="IHE70:IHF70"/>
    <mergeCell ref="IHG70:IHH70"/>
    <mergeCell ref="IHI70:IHJ70"/>
    <mergeCell ref="IGQ70:IGR70"/>
    <mergeCell ref="IGS70:IGT70"/>
    <mergeCell ref="IGU70:IGV70"/>
    <mergeCell ref="IGW70:IGX70"/>
    <mergeCell ref="IGY70:IGZ70"/>
    <mergeCell ref="IGG70:IGH70"/>
    <mergeCell ref="IGI70:IGJ70"/>
    <mergeCell ref="IGK70:IGL70"/>
    <mergeCell ref="IGM70:IGN70"/>
    <mergeCell ref="IGO70:IGP70"/>
    <mergeCell ref="IFW70:IFX70"/>
    <mergeCell ref="IFY70:IFZ70"/>
    <mergeCell ref="IGA70:IGB70"/>
    <mergeCell ref="IGC70:IGD70"/>
    <mergeCell ref="IGE70:IGF70"/>
    <mergeCell ref="IFM70:IFN70"/>
    <mergeCell ref="IFO70:IFP70"/>
    <mergeCell ref="IFQ70:IFR70"/>
    <mergeCell ref="IFS70:IFT70"/>
    <mergeCell ref="IFU70:IFV70"/>
    <mergeCell ref="IFC70:IFD70"/>
    <mergeCell ref="IFE70:IFF70"/>
    <mergeCell ref="IFG70:IFH70"/>
    <mergeCell ref="IFI70:IFJ70"/>
    <mergeCell ref="IFK70:IFL70"/>
    <mergeCell ref="IKC70:IKD70"/>
    <mergeCell ref="IKE70:IKF70"/>
    <mergeCell ref="IKG70:IKH70"/>
    <mergeCell ref="IKI70:IKJ70"/>
    <mergeCell ref="IKK70:IKL70"/>
    <mergeCell ref="IJS70:IJT70"/>
    <mergeCell ref="IJU70:IJV70"/>
    <mergeCell ref="IJW70:IJX70"/>
    <mergeCell ref="IJY70:IJZ70"/>
    <mergeCell ref="IKA70:IKB70"/>
    <mergeCell ref="IJI70:IJJ70"/>
    <mergeCell ref="IJK70:IJL70"/>
    <mergeCell ref="IJM70:IJN70"/>
    <mergeCell ref="IJO70:IJP70"/>
    <mergeCell ref="IJQ70:IJR70"/>
    <mergeCell ref="IIY70:IIZ70"/>
    <mergeCell ref="IJA70:IJB70"/>
    <mergeCell ref="IJC70:IJD70"/>
    <mergeCell ref="IJE70:IJF70"/>
    <mergeCell ref="IJG70:IJH70"/>
    <mergeCell ref="IIO70:IIP70"/>
    <mergeCell ref="IIQ70:IIR70"/>
    <mergeCell ref="IIS70:IIT70"/>
    <mergeCell ref="IIU70:IIV70"/>
    <mergeCell ref="IIW70:IIX70"/>
    <mergeCell ref="IIE70:IIF70"/>
    <mergeCell ref="IIG70:IIH70"/>
    <mergeCell ref="III70:IIJ70"/>
    <mergeCell ref="IIK70:IIL70"/>
    <mergeCell ref="IIM70:IIN70"/>
    <mergeCell ref="IHU70:IHV70"/>
    <mergeCell ref="IHW70:IHX70"/>
    <mergeCell ref="IHY70:IHZ70"/>
    <mergeCell ref="IIA70:IIB70"/>
    <mergeCell ref="IIC70:IID70"/>
    <mergeCell ref="IMU70:IMV70"/>
    <mergeCell ref="IMW70:IMX70"/>
    <mergeCell ref="IMY70:IMZ70"/>
    <mergeCell ref="INA70:INB70"/>
    <mergeCell ref="INC70:IND70"/>
    <mergeCell ref="IMK70:IML70"/>
    <mergeCell ref="IMM70:IMN70"/>
    <mergeCell ref="IMO70:IMP70"/>
    <mergeCell ref="IMQ70:IMR70"/>
    <mergeCell ref="IMS70:IMT70"/>
    <mergeCell ref="IMA70:IMB70"/>
    <mergeCell ref="IMC70:IMD70"/>
    <mergeCell ref="IME70:IMF70"/>
    <mergeCell ref="IMG70:IMH70"/>
    <mergeCell ref="IMI70:IMJ70"/>
    <mergeCell ref="ILQ70:ILR70"/>
    <mergeCell ref="ILS70:ILT70"/>
    <mergeCell ref="ILU70:ILV70"/>
    <mergeCell ref="ILW70:ILX70"/>
    <mergeCell ref="ILY70:ILZ70"/>
    <mergeCell ref="ILG70:ILH70"/>
    <mergeCell ref="ILI70:ILJ70"/>
    <mergeCell ref="ILK70:ILL70"/>
    <mergeCell ref="ILM70:ILN70"/>
    <mergeCell ref="ILO70:ILP70"/>
    <mergeCell ref="IKW70:IKX70"/>
    <mergeCell ref="IKY70:IKZ70"/>
    <mergeCell ref="ILA70:ILB70"/>
    <mergeCell ref="ILC70:ILD70"/>
    <mergeCell ref="ILE70:ILF70"/>
    <mergeCell ref="IKM70:IKN70"/>
    <mergeCell ref="IKO70:IKP70"/>
    <mergeCell ref="IKQ70:IKR70"/>
    <mergeCell ref="IKS70:IKT70"/>
    <mergeCell ref="IKU70:IKV70"/>
    <mergeCell ref="IPM70:IPN70"/>
    <mergeCell ref="IPO70:IPP70"/>
    <mergeCell ref="IPQ70:IPR70"/>
    <mergeCell ref="IPS70:IPT70"/>
    <mergeCell ref="IPU70:IPV70"/>
    <mergeCell ref="IPC70:IPD70"/>
    <mergeCell ref="IPE70:IPF70"/>
    <mergeCell ref="IPG70:IPH70"/>
    <mergeCell ref="IPI70:IPJ70"/>
    <mergeCell ref="IPK70:IPL70"/>
    <mergeCell ref="IOS70:IOT70"/>
    <mergeCell ref="IOU70:IOV70"/>
    <mergeCell ref="IOW70:IOX70"/>
    <mergeCell ref="IOY70:IOZ70"/>
    <mergeCell ref="IPA70:IPB70"/>
    <mergeCell ref="IOI70:IOJ70"/>
    <mergeCell ref="IOK70:IOL70"/>
    <mergeCell ref="IOM70:ION70"/>
    <mergeCell ref="IOO70:IOP70"/>
    <mergeCell ref="IOQ70:IOR70"/>
    <mergeCell ref="INY70:INZ70"/>
    <mergeCell ref="IOA70:IOB70"/>
    <mergeCell ref="IOC70:IOD70"/>
    <mergeCell ref="IOE70:IOF70"/>
    <mergeCell ref="IOG70:IOH70"/>
    <mergeCell ref="INO70:INP70"/>
    <mergeCell ref="INQ70:INR70"/>
    <mergeCell ref="INS70:INT70"/>
    <mergeCell ref="INU70:INV70"/>
    <mergeCell ref="INW70:INX70"/>
    <mergeCell ref="INE70:INF70"/>
    <mergeCell ref="ING70:INH70"/>
    <mergeCell ref="INI70:INJ70"/>
    <mergeCell ref="INK70:INL70"/>
    <mergeCell ref="INM70:INN70"/>
    <mergeCell ref="ISE70:ISF70"/>
    <mergeCell ref="ISG70:ISH70"/>
    <mergeCell ref="ISI70:ISJ70"/>
    <mergeCell ref="ISK70:ISL70"/>
    <mergeCell ref="ISM70:ISN70"/>
    <mergeCell ref="IRU70:IRV70"/>
    <mergeCell ref="IRW70:IRX70"/>
    <mergeCell ref="IRY70:IRZ70"/>
    <mergeCell ref="ISA70:ISB70"/>
    <mergeCell ref="ISC70:ISD70"/>
    <mergeCell ref="IRK70:IRL70"/>
    <mergeCell ref="IRM70:IRN70"/>
    <mergeCell ref="IRO70:IRP70"/>
    <mergeCell ref="IRQ70:IRR70"/>
    <mergeCell ref="IRS70:IRT70"/>
    <mergeCell ref="IRA70:IRB70"/>
    <mergeCell ref="IRC70:IRD70"/>
    <mergeCell ref="IRE70:IRF70"/>
    <mergeCell ref="IRG70:IRH70"/>
    <mergeCell ref="IRI70:IRJ70"/>
    <mergeCell ref="IQQ70:IQR70"/>
    <mergeCell ref="IQS70:IQT70"/>
    <mergeCell ref="IQU70:IQV70"/>
    <mergeCell ref="IQW70:IQX70"/>
    <mergeCell ref="IQY70:IQZ70"/>
    <mergeCell ref="IQG70:IQH70"/>
    <mergeCell ref="IQI70:IQJ70"/>
    <mergeCell ref="IQK70:IQL70"/>
    <mergeCell ref="IQM70:IQN70"/>
    <mergeCell ref="IQO70:IQP70"/>
    <mergeCell ref="IPW70:IPX70"/>
    <mergeCell ref="IPY70:IPZ70"/>
    <mergeCell ref="IQA70:IQB70"/>
    <mergeCell ref="IQC70:IQD70"/>
    <mergeCell ref="IQE70:IQF70"/>
    <mergeCell ref="IUW70:IUX70"/>
    <mergeCell ref="IUY70:IUZ70"/>
    <mergeCell ref="IVA70:IVB70"/>
    <mergeCell ref="IVC70:IVD70"/>
    <mergeCell ref="IVE70:IVF70"/>
    <mergeCell ref="IUM70:IUN70"/>
    <mergeCell ref="IUO70:IUP70"/>
    <mergeCell ref="IUQ70:IUR70"/>
    <mergeCell ref="IUS70:IUT70"/>
    <mergeCell ref="IUU70:IUV70"/>
    <mergeCell ref="IUC70:IUD70"/>
    <mergeCell ref="IUE70:IUF70"/>
    <mergeCell ref="IUG70:IUH70"/>
    <mergeCell ref="IUI70:IUJ70"/>
    <mergeCell ref="IUK70:IUL70"/>
    <mergeCell ref="ITS70:ITT70"/>
    <mergeCell ref="ITU70:ITV70"/>
    <mergeCell ref="ITW70:ITX70"/>
    <mergeCell ref="ITY70:ITZ70"/>
    <mergeCell ref="IUA70:IUB70"/>
    <mergeCell ref="ITI70:ITJ70"/>
    <mergeCell ref="ITK70:ITL70"/>
    <mergeCell ref="ITM70:ITN70"/>
    <mergeCell ref="ITO70:ITP70"/>
    <mergeCell ref="ITQ70:ITR70"/>
    <mergeCell ref="ISY70:ISZ70"/>
    <mergeCell ref="ITA70:ITB70"/>
    <mergeCell ref="ITC70:ITD70"/>
    <mergeCell ref="ITE70:ITF70"/>
    <mergeCell ref="ITG70:ITH70"/>
    <mergeCell ref="ISO70:ISP70"/>
    <mergeCell ref="ISQ70:ISR70"/>
    <mergeCell ref="ISS70:IST70"/>
    <mergeCell ref="ISU70:ISV70"/>
    <mergeCell ref="ISW70:ISX70"/>
    <mergeCell ref="IXO70:IXP70"/>
    <mergeCell ref="IXQ70:IXR70"/>
    <mergeCell ref="IXS70:IXT70"/>
    <mergeCell ref="IXU70:IXV70"/>
    <mergeCell ref="IXW70:IXX70"/>
    <mergeCell ref="IXE70:IXF70"/>
    <mergeCell ref="IXG70:IXH70"/>
    <mergeCell ref="IXI70:IXJ70"/>
    <mergeCell ref="IXK70:IXL70"/>
    <mergeCell ref="IXM70:IXN70"/>
    <mergeCell ref="IWU70:IWV70"/>
    <mergeCell ref="IWW70:IWX70"/>
    <mergeCell ref="IWY70:IWZ70"/>
    <mergeCell ref="IXA70:IXB70"/>
    <mergeCell ref="IXC70:IXD70"/>
    <mergeCell ref="IWK70:IWL70"/>
    <mergeCell ref="IWM70:IWN70"/>
    <mergeCell ref="IWO70:IWP70"/>
    <mergeCell ref="IWQ70:IWR70"/>
    <mergeCell ref="IWS70:IWT70"/>
    <mergeCell ref="IWA70:IWB70"/>
    <mergeCell ref="IWC70:IWD70"/>
    <mergeCell ref="IWE70:IWF70"/>
    <mergeCell ref="IWG70:IWH70"/>
    <mergeCell ref="IWI70:IWJ70"/>
    <mergeCell ref="IVQ70:IVR70"/>
    <mergeCell ref="IVS70:IVT70"/>
    <mergeCell ref="IVU70:IVV70"/>
    <mergeCell ref="IVW70:IVX70"/>
    <mergeCell ref="IVY70:IVZ70"/>
    <mergeCell ref="IVG70:IVH70"/>
    <mergeCell ref="IVI70:IVJ70"/>
    <mergeCell ref="IVK70:IVL70"/>
    <mergeCell ref="IVM70:IVN70"/>
    <mergeCell ref="IVO70:IVP70"/>
    <mergeCell ref="JAG70:JAH70"/>
    <mergeCell ref="JAI70:JAJ70"/>
    <mergeCell ref="JAK70:JAL70"/>
    <mergeCell ref="JAM70:JAN70"/>
    <mergeCell ref="JAO70:JAP70"/>
    <mergeCell ref="IZW70:IZX70"/>
    <mergeCell ref="IZY70:IZZ70"/>
    <mergeCell ref="JAA70:JAB70"/>
    <mergeCell ref="JAC70:JAD70"/>
    <mergeCell ref="JAE70:JAF70"/>
    <mergeCell ref="IZM70:IZN70"/>
    <mergeCell ref="IZO70:IZP70"/>
    <mergeCell ref="IZQ70:IZR70"/>
    <mergeCell ref="IZS70:IZT70"/>
    <mergeCell ref="IZU70:IZV70"/>
    <mergeCell ref="IZC70:IZD70"/>
    <mergeCell ref="IZE70:IZF70"/>
    <mergeCell ref="IZG70:IZH70"/>
    <mergeCell ref="IZI70:IZJ70"/>
    <mergeCell ref="IZK70:IZL70"/>
    <mergeCell ref="IYS70:IYT70"/>
    <mergeCell ref="IYU70:IYV70"/>
    <mergeCell ref="IYW70:IYX70"/>
    <mergeCell ref="IYY70:IYZ70"/>
    <mergeCell ref="IZA70:IZB70"/>
    <mergeCell ref="IYI70:IYJ70"/>
    <mergeCell ref="IYK70:IYL70"/>
    <mergeCell ref="IYM70:IYN70"/>
    <mergeCell ref="IYO70:IYP70"/>
    <mergeCell ref="IYQ70:IYR70"/>
    <mergeCell ref="IXY70:IXZ70"/>
    <mergeCell ref="IYA70:IYB70"/>
    <mergeCell ref="IYC70:IYD70"/>
    <mergeCell ref="IYE70:IYF70"/>
    <mergeCell ref="IYG70:IYH70"/>
    <mergeCell ref="JCY70:JCZ70"/>
    <mergeCell ref="JDA70:JDB70"/>
    <mergeCell ref="JDC70:JDD70"/>
    <mergeCell ref="JDE70:JDF70"/>
    <mergeCell ref="JDG70:JDH70"/>
    <mergeCell ref="JCO70:JCP70"/>
    <mergeCell ref="JCQ70:JCR70"/>
    <mergeCell ref="JCS70:JCT70"/>
    <mergeCell ref="JCU70:JCV70"/>
    <mergeCell ref="JCW70:JCX70"/>
    <mergeCell ref="JCE70:JCF70"/>
    <mergeCell ref="JCG70:JCH70"/>
    <mergeCell ref="JCI70:JCJ70"/>
    <mergeCell ref="JCK70:JCL70"/>
    <mergeCell ref="JCM70:JCN70"/>
    <mergeCell ref="JBU70:JBV70"/>
    <mergeCell ref="JBW70:JBX70"/>
    <mergeCell ref="JBY70:JBZ70"/>
    <mergeCell ref="JCA70:JCB70"/>
    <mergeCell ref="JCC70:JCD70"/>
    <mergeCell ref="JBK70:JBL70"/>
    <mergeCell ref="JBM70:JBN70"/>
    <mergeCell ref="JBO70:JBP70"/>
    <mergeCell ref="JBQ70:JBR70"/>
    <mergeCell ref="JBS70:JBT70"/>
    <mergeCell ref="JBA70:JBB70"/>
    <mergeCell ref="JBC70:JBD70"/>
    <mergeCell ref="JBE70:JBF70"/>
    <mergeCell ref="JBG70:JBH70"/>
    <mergeCell ref="JBI70:JBJ70"/>
    <mergeCell ref="JAQ70:JAR70"/>
    <mergeCell ref="JAS70:JAT70"/>
    <mergeCell ref="JAU70:JAV70"/>
    <mergeCell ref="JAW70:JAX70"/>
    <mergeCell ref="JAY70:JAZ70"/>
    <mergeCell ref="JFQ70:JFR70"/>
    <mergeCell ref="JFS70:JFT70"/>
    <mergeCell ref="JFU70:JFV70"/>
    <mergeCell ref="JFW70:JFX70"/>
    <mergeCell ref="JFY70:JFZ70"/>
    <mergeCell ref="JFG70:JFH70"/>
    <mergeCell ref="JFI70:JFJ70"/>
    <mergeCell ref="JFK70:JFL70"/>
    <mergeCell ref="JFM70:JFN70"/>
    <mergeCell ref="JFO70:JFP70"/>
    <mergeCell ref="JEW70:JEX70"/>
    <mergeCell ref="JEY70:JEZ70"/>
    <mergeCell ref="JFA70:JFB70"/>
    <mergeCell ref="JFC70:JFD70"/>
    <mergeCell ref="JFE70:JFF70"/>
    <mergeCell ref="JEM70:JEN70"/>
    <mergeCell ref="JEO70:JEP70"/>
    <mergeCell ref="JEQ70:JER70"/>
    <mergeCell ref="JES70:JET70"/>
    <mergeCell ref="JEU70:JEV70"/>
    <mergeCell ref="JEC70:JED70"/>
    <mergeCell ref="JEE70:JEF70"/>
    <mergeCell ref="JEG70:JEH70"/>
    <mergeCell ref="JEI70:JEJ70"/>
    <mergeCell ref="JEK70:JEL70"/>
    <mergeCell ref="JDS70:JDT70"/>
    <mergeCell ref="JDU70:JDV70"/>
    <mergeCell ref="JDW70:JDX70"/>
    <mergeCell ref="JDY70:JDZ70"/>
    <mergeCell ref="JEA70:JEB70"/>
    <mergeCell ref="JDI70:JDJ70"/>
    <mergeCell ref="JDK70:JDL70"/>
    <mergeCell ref="JDM70:JDN70"/>
    <mergeCell ref="JDO70:JDP70"/>
    <mergeCell ref="JDQ70:JDR70"/>
    <mergeCell ref="JII70:JIJ70"/>
    <mergeCell ref="JIK70:JIL70"/>
    <mergeCell ref="JIM70:JIN70"/>
    <mergeCell ref="JIO70:JIP70"/>
    <mergeCell ref="JIQ70:JIR70"/>
    <mergeCell ref="JHY70:JHZ70"/>
    <mergeCell ref="JIA70:JIB70"/>
    <mergeCell ref="JIC70:JID70"/>
    <mergeCell ref="JIE70:JIF70"/>
    <mergeCell ref="JIG70:JIH70"/>
    <mergeCell ref="JHO70:JHP70"/>
    <mergeCell ref="JHQ70:JHR70"/>
    <mergeCell ref="JHS70:JHT70"/>
    <mergeCell ref="JHU70:JHV70"/>
    <mergeCell ref="JHW70:JHX70"/>
    <mergeCell ref="JHE70:JHF70"/>
    <mergeCell ref="JHG70:JHH70"/>
    <mergeCell ref="JHI70:JHJ70"/>
    <mergeCell ref="JHK70:JHL70"/>
    <mergeCell ref="JHM70:JHN70"/>
    <mergeCell ref="JGU70:JGV70"/>
    <mergeCell ref="JGW70:JGX70"/>
    <mergeCell ref="JGY70:JGZ70"/>
    <mergeCell ref="JHA70:JHB70"/>
    <mergeCell ref="JHC70:JHD70"/>
    <mergeCell ref="JGK70:JGL70"/>
    <mergeCell ref="JGM70:JGN70"/>
    <mergeCell ref="JGO70:JGP70"/>
    <mergeCell ref="JGQ70:JGR70"/>
    <mergeCell ref="JGS70:JGT70"/>
    <mergeCell ref="JGA70:JGB70"/>
    <mergeCell ref="JGC70:JGD70"/>
    <mergeCell ref="JGE70:JGF70"/>
    <mergeCell ref="JGG70:JGH70"/>
    <mergeCell ref="JGI70:JGJ70"/>
    <mergeCell ref="JLA70:JLB70"/>
    <mergeCell ref="JLC70:JLD70"/>
    <mergeCell ref="JLE70:JLF70"/>
    <mergeCell ref="JLG70:JLH70"/>
    <mergeCell ref="JLI70:JLJ70"/>
    <mergeCell ref="JKQ70:JKR70"/>
    <mergeCell ref="JKS70:JKT70"/>
    <mergeCell ref="JKU70:JKV70"/>
    <mergeCell ref="JKW70:JKX70"/>
    <mergeCell ref="JKY70:JKZ70"/>
    <mergeCell ref="JKG70:JKH70"/>
    <mergeCell ref="JKI70:JKJ70"/>
    <mergeCell ref="JKK70:JKL70"/>
    <mergeCell ref="JKM70:JKN70"/>
    <mergeCell ref="JKO70:JKP70"/>
    <mergeCell ref="JJW70:JJX70"/>
    <mergeCell ref="JJY70:JJZ70"/>
    <mergeCell ref="JKA70:JKB70"/>
    <mergeCell ref="JKC70:JKD70"/>
    <mergeCell ref="JKE70:JKF70"/>
    <mergeCell ref="JJM70:JJN70"/>
    <mergeCell ref="JJO70:JJP70"/>
    <mergeCell ref="JJQ70:JJR70"/>
    <mergeCell ref="JJS70:JJT70"/>
    <mergeCell ref="JJU70:JJV70"/>
    <mergeCell ref="JJC70:JJD70"/>
    <mergeCell ref="JJE70:JJF70"/>
    <mergeCell ref="JJG70:JJH70"/>
    <mergeCell ref="JJI70:JJJ70"/>
    <mergeCell ref="JJK70:JJL70"/>
    <mergeCell ref="JIS70:JIT70"/>
    <mergeCell ref="JIU70:JIV70"/>
    <mergeCell ref="JIW70:JIX70"/>
    <mergeCell ref="JIY70:JIZ70"/>
    <mergeCell ref="JJA70:JJB70"/>
    <mergeCell ref="JNS70:JNT70"/>
    <mergeCell ref="JNU70:JNV70"/>
    <mergeCell ref="JNW70:JNX70"/>
    <mergeCell ref="JNY70:JNZ70"/>
    <mergeCell ref="JOA70:JOB70"/>
    <mergeCell ref="JNI70:JNJ70"/>
    <mergeCell ref="JNK70:JNL70"/>
    <mergeCell ref="JNM70:JNN70"/>
    <mergeCell ref="JNO70:JNP70"/>
    <mergeCell ref="JNQ70:JNR70"/>
    <mergeCell ref="JMY70:JMZ70"/>
    <mergeCell ref="JNA70:JNB70"/>
    <mergeCell ref="JNC70:JND70"/>
    <mergeCell ref="JNE70:JNF70"/>
    <mergeCell ref="JNG70:JNH70"/>
    <mergeCell ref="JMO70:JMP70"/>
    <mergeCell ref="JMQ70:JMR70"/>
    <mergeCell ref="JMS70:JMT70"/>
    <mergeCell ref="JMU70:JMV70"/>
    <mergeCell ref="JMW70:JMX70"/>
    <mergeCell ref="JME70:JMF70"/>
    <mergeCell ref="JMG70:JMH70"/>
    <mergeCell ref="JMI70:JMJ70"/>
    <mergeCell ref="JMK70:JML70"/>
    <mergeCell ref="JMM70:JMN70"/>
    <mergeCell ref="JLU70:JLV70"/>
    <mergeCell ref="JLW70:JLX70"/>
    <mergeCell ref="JLY70:JLZ70"/>
    <mergeCell ref="JMA70:JMB70"/>
    <mergeCell ref="JMC70:JMD70"/>
    <mergeCell ref="JLK70:JLL70"/>
    <mergeCell ref="JLM70:JLN70"/>
    <mergeCell ref="JLO70:JLP70"/>
    <mergeCell ref="JLQ70:JLR70"/>
    <mergeCell ref="JLS70:JLT70"/>
    <mergeCell ref="JQK70:JQL70"/>
    <mergeCell ref="JQM70:JQN70"/>
    <mergeCell ref="JQO70:JQP70"/>
    <mergeCell ref="JQQ70:JQR70"/>
    <mergeCell ref="JQS70:JQT70"/>
    <mergeCell ref="JQA70:JQB70"/>
    <mergeCell ref="JQC70:JQD70"/>
    <mergeCell ref="JQE70:JQF70"/>
    <mergeCell ref="JQG70:JQH70"/>
    <mergeCell ref="JQI70:JQJ70"/>
    <mergeCell ref="JPQ70:JPR70"/>
    <mergeCell ref="JPS70:JPT70"/>
    <mergeCell ref="JPU70:JPV70"/>
    <mergeCell ref="JPW70:JPX70"/>
    <mergeCell ref="JPY70:JPZ70"/>
    <mergeCell ref="JPG70:JPH70"/>
    <mergeCell ref="JPI70:JPJ70"/>
    <mergeCell ref="JPK70:JPL70"/>
    <mergeCell ref="JPM70:JPN70"/>
    <mergeCell ref="JPO70:JPP70"/>
    <mergeCell ref="JOW70:JOX70"/>
    <mergeCell ref="JOY70:JOZ70"/>
    <mergeCell ref="JPA70:JPB70"/>
    <mergeCell ref="JPC70:JPD70"/>
    <mergeCell ref="JPE70:JPF70"/>
    <mergeCell ref="JOM70:JON70"/>
    <mergeCell ref="JOO70:JOP70"/>
    <mergeCell ref="JOQ70:JOR70"/>
    <mergeCell ref="JOS70:JOT70"/>
    <mergeCell ref="JOU70:JOV70"/>
    <mergeCell ref="JOC70:JOD70"/>
    <mergeCell ref="JOE70:JOF70"/>
    <mergeCell ref="JOG70:JOH70"/>
    <mergeCell ref="JOI70:JOJ70"/>
    <mergeCell ref="JOK70:JOL70"/>
    <mergeCell ref="JTC70:JTD70"/>
    <mergeCell ref="JTE70:JTF70"/>
    <mergeCell ref="JTG70:JTH70"/>
    <mergeCell ref="JTI70:JTJ70"/>
    <mergeCell ref="JTK70:JTL70"/>
    <mergeCell ref="JSS70:JST70"/>
    <mergeCell ref="JSU70:JSV70"/>
    <mergeCell ref="JSW70:JSX70"/>
    <mergeCell ref="JSY70:JSZ70"/>
    <mergeCell ref="JTA70:JTB70"/>
    <mergeCell ref="JSI70:JSJ70"/>
    <mergeCell ref="JSK70:JSL70"/>
    <mergeCell ref="JSM70:JSN70"/>
    <mergeCell ref="JSO70:JSP70"/>
    <mergeCell ref="JSQ70:JSR70"/>
    <mergeCell ref="JRY70:JRZ70"/>
    <mergeCell ref="JSA70:JSB70"/>
    <mergeCell ref="JSC70:JSD70"/>
    <mergeCell ref="JSE70:JSF70"/>
    <mergeCell ref="JSG70:JSH70"/>
    <mergeCell ref="JRO70:JRP70"/>
    <mergeCell ref="JRQ70:JRR70"/>
    <mergeCell ref="JRS70:JRT70"/>
    <mergeCell ref="JRU70:JRV70"/>
    <mergeCell ref="JRW70:JRX70"/>
    <mergeCell ref="JRE70:JRF70"/>
    <mergeCell ref="JRG70:JRH70"/>
    <mergeCell ref="JRI70:JRJ70"/>
    <mergeCell ref="JRK70:JRL70"/>
    <mergeCell ref="JRM70:JRN70"/>
    <mergeCell ref="JQU70:JQV70"/>
    <mergeCell ref="JQW70:JQX70"/>
    <mergeCell ref="JQY70:JQZ70"/>
    <mergeCell ref="JRA70:JRB70"/>
    <mergeCell ref="JRC70:JRD70"/>
    <mergeCell ref="JVU70:JVV70"/>
    <mergeCell ref="JVW70:JVX70"/>
    <mergeCell ref="JVY70:JVZ70"/>
    <mergeCell ref="JWA70:JWB70"/>
    <mergeCell ref="JWC70:JWD70"/>
    <mergeCell ref="JVK70:JVL70"/>
    <mergeCell ref="JVM70:JVN70"/>
    <mergeCell ref="JVO70:JVP70"/>
    <mergeCell ref="JVQ70:JVR70"/>
    <mergeCell ref="JVS70:JVT70"/>
    <mergeCell ref="JVA70:JVB70"/>
    <mergeCell ref="JVC70:JVD70"/>
    <mergeCell ref="JVE70:JVF70"/>
    <mergeCell ref="JVG70:JVH70"/>
    <mergeCell ref="JVI70:JVJ70"/>
    <mergeCell ref="JUQ70:JUR70"/>
    <mergeCell ref="JUS70:JUT70"/>
    <mergeCell ref="JUU70:JUV70"/>
    <mergeCell ref="JUW70:JUX70"/>
    <mergeCell ref="JUY70:JUZ70"/>
    <mergeCell ref="JUG70:JUH70"/>
    <mergeCell ref="JUI70:JUJ70"/>
    <mergeCell ref="JUK70:JUL70"/>
    <mergeCell ref="JUM70:JUN70"/>
    <mergeCell ref="JUO70:JUP70"/>
    <mergeCell ref="JTW70:JTX70"/>
    <mergeCell ref="JTY70:JTZ70"/>
    <mergeCell ref="JUA70:JUB70"/>
    <mergeCell ref="JUC70:JUD70"/>
    <mergeCell ref="JUE70:JUF70"/>
    <mergeCell ref="JTM70:JTN70"/>
    <mergeCell ref="JTO70:JTP70"/>
    <mergeCell ref="JTQ70:JTR70"/>
    <mergeCell ref="JTS70:JTT70"/>
    <mergeCell ref="JTU70:JTV70"/>
    <mergeCell ref="JYM70:JYN70"/>
    <mergeCell ref="JYO70:JYP70"/>
    <mergeCell ref="JYQ70:JYR70"/>
    <mergeCell ref="JYS70:JYT70"/>
    <mergeCell ref="JYU70:JYV70"/>
    <mergeCell ref="JYC70:JYD70"/>
    <mergeCell ref="JYE70:JYF70"/>
    <mergeCell ref="JYG70:JYH70"/>
    <mergeCell ref="JYI70:JYJ70"/>
    <mergeCell ref="JYK70:JYL70"/>
    <mergeCell ref="JXS70:JXT70"/>
    <mergeCell ref="JXU70:JXV70"/>
    <mergeCell ref="JXW70:JXX70"/>
    <mergeCell ref="JXY70:JXZ70"/>
    <mergeCell ref="JYA70:JYB70"/>
    <mergeCell ref="JXI70:JXJ70"/>
    <mergeCell ref="JXK70:JXL70"/>
    <mergeCell ref="JXM70:JXN70"/>
    <mergeCell ref="JXO70:JXP70"/>
    <mergeCell ref="JXQ70:JXR70"/>
    <mergeCell ref="JWY70:JWZ70"/>
    <mergeCell ref="JXA70:JXB70"/>
    <mergeCell ref="JXC70:JXD70"/>
    <mergeCell ref="JXE70:JXF70"/>
    <mergeCell ref="JXG70:JXH70"/>
    <mergeCell ref="JWO70:JWP70"/>
    <mergeCell ref="JWQ70:JWR70"/>
    <mergeCell ref="JWS70:JWT70"/>
    <mergeCell ref="JWU70:JWV70"/>
    <mergeCell ref="JWW70:JWX70"/>
    <mergeCell ref="JWE70:JWF70"/>
    <mergeCell ref="JWG70:JWH70"/>
    <mergeCell ref="JWI70:JWJ70"/>
    <mergeCell ref="JWK70:JWL70"/>
    <mergeCell ref="JWM70:JWN70"/>
    <mergeCell ref="KBE70:KBF70"/>
    <mergeCell ref="KBG70:KBH70"/>
    <mergeCell ref="KBI70:KBJ70"/>
    <mergeCell ref="KBK70:KBL70"/>
    <mergeCell ref="KBM70:KBN70"/>
    <mergeCell ref="KAU70:KAV70"/>
    <mergeCell ref="KAW70:KAX70"/>
    <mergeCell ref="KAY70:KAZ70"/>
    <mergeCell ref="KBA70:KBB70"/>
    <mergeCell ref="KBC70:KBD70"/>
    <mergeCell ref="KAK70:KAL70"/>
    <mergeCell ref="KAM70:KAN70"/>
    <mergeCell ref="KAO70:KAP70"/>
    <mergeCell ref="KAQ70:KAR70"/>
    <mergeCell ref="KAS70:KAT70"/>
    <mergeCell ref="KAA70:KAB70"/>
    <mergeCell ref="KAC70:KAD70"/>
    <mergeCell ref="KAE70:KAF70"/>
    <mergeCell ref="KAG70:KAH70"/>
    <mergeCell ref="KAI70:KAJ70"/>
    <mergeCell ref="JZQ70:JZR70"/>
    <mergeCell ref="JZS70:JZT70"/>
    <mergeCell ref="JZU70:JZV70"/>
    <mergeCell ref="JZW70:JZX70"/>
    <mergeCell ref="JZY70:JZZ70"/>
    <mergeCell ref="JZG70:JZH70"/>
    <mergeCell ref="JZI70:JZJ70"/>
    <mergeCell ref="JZK70:JZL70"/>
    <mergeCell ref="JZM70:JZN70"/>
    <mergeCell ref="JZO70:JZP70"/>
    <mergeCell ref="JYW70:JYX70"/>
    <mergeCell ref="JYY70:JYZ70"/>
    <mergeCell ref="JZA70:JZB70"/>
    <mergeCell ref="JZC70:JZD70"/>
    <mergeCell ref="JZE70:JZF70"/>
    <mergeCell ref="KDW70:KDX70"/>
    <mergeCell ref="KDY70:KDZ70"/>
    <mergeCell ref="KEA70:KEB70"/>
    <mergeCell ref="KEC70:KED70"/>
    <mergeCell ref="KEE70:KEF70"/>
    <mergeCell ref="KDM70:KDN70"/>
    <mergeCell ref="KDO70:KDP70"/>
    <mergeCell ref="KDQ70:KDR70"/>
    <mergeCell ref="KDS70:KDT70"/>
    <mergeCell ref="KDU70:KDV70"/>
    <mergeCell ref="KDC70:KDD70"/>
    <mergeCell ref="KDE70:KDF70"/>
    <mergeCell ref="KDG70:KDH70"/>
    <mergeCell ref="KDI70:KDJ70"/>
    <mergeCell ref="KDK70:KDL70"/>
    <mergeCell ref="KCS70:KCT70"/>
    <mergeCell ref="KCU70:KCV70"/>
    <mergeCell ref="KCW70:KCX70"/>
    <mergeCell ref="KCY70:KCZ70"/>
    <mergeCell ref="KDA70:KDB70"/>
    <mergeCell ref="KCI70:KCJ70"/>
    <mergeCell ref="KCK70:KCL70"/>
    <mergeCell ref="KCM70:KCN70"/>
    <mergeCell ref="KCO70:KCP70"/>
    <mergeCell ref="KCQ70:KCR70"/>
    <mergeCell ref="KBY70:KBZ70"/>
    <mergeCell ref="KCA70:KCB70"/>
    <mergeCell ref="KCC70:KCD70"/>
    <mergeCell ref="KCE70:KCF70"/>
    <mergeCell ref="KCG70:KCH70"/>
    <mergeCell ref="KBO70:KBP70"/>
    <mergeCell ref="KBQ70:KBR70"/>
    <mergeCell ref="KBS70:KBT70"/>
    <mergeCell ref="KBU70:KBV70"/>
    <mergeCell ref="KBW70:KBX70"/>
    <mergeCell ref="KGO70:KGP70"/>
    <mergeCell ref="KGQ70:KGR70"/>
    <mergeCell ref="KGS70:KGT70"/>
    <mergeCell ref="KGU70:KGV70"/>
    <mergeCell ref="KGW70:KGX70"/>
    <mergeCell ref="KGE70:KGF70"/>
    <mergeCell ref="KGG70:KGH70"/>
    <mergeCell ref="KGI70:KGJ70"/>
    <mergeCell ref="KGK70:KGL70"/>
    <mergeCell ref="KGM70:KGN70"/>
    <mergeCell ref="KFU70:KFV70"/>
    <mergeCell ref="KFW70:KFX70"/>
    <mergeCell ref="KFY70:KFZ70"/>
    <mergeCell ref="KGA70:KGB70"/>
    <mergeCell ref="KGC70:KGD70"/>
    <mergeCell ref="KFK70:KFL70"/>
    <mergeCell ref="KFM70:KFN70"/>
    <mergeCell ref="KFO70:KFP70"/>
    <mergeCell ref="KFQ70:KFR70"/>
    <mergeCell ref="KFS70:KFT70"/>
    <mergeCell ref="KFA70:KFB70"/>
    <mergeCell ref="KFC70:KFD70"/>
    <mergeCell ref="KFE70:KFF70"/>
    <mergeCell ref="KFG70:KFH70"/>
    <mergeCell ref="KFI70:KFJ70"/>
    <mergeCell ref="KEQ70:KER70"/>
    <mergeCell ref="KES70:KET70"/>
    <mergeCell ref="KEU70:KEV70"/>
    <mergeCell ref="KEW70:KEX70"/>
    <mergeCell ref="KEY70:KEZ70"/>
    <mergeCell ref="KEG70:KEH70"/>
    <mergeCell ref="KEI70:KEJ70"/>
    <mergeCell ref="KEK70:KEL70"/>
    <mergeCell ref="KEM70:KEN70"/>
    <mergeCell ref="KEO70:KEP70"/>
    <mergeCell ref="KJG70:KJH70"/>
    <mergeCell ref="KJI70:KJJ70"/>
    <mergeCell ref="KJK70:KJL70"/>
    <mergeCell ref="KJM70:KJN70"/>
    <mergeCell ref="KJO70:KJP70"/>
    <mergeCell ref="KIW70:KIX70"/>
    <mergeCell ref="KIY70:KIZ70"/>
    <mergeCell ref="KJA70:KJB70"/>
    <mergeCell ref="KJC70:KJD70"/>
    <mergeCell ref="KJE70:KJF70"/>
    <mergeCell ref="KIM70:KIN70"/>
    <mergeCell ref="KIO70:KIP70"/>
    <mergeCell ref="KIQ70:KIR70"/>
    <mergeCell ref="KIS70:KIT70"/>
    <mergeCell ref="KIU70:KIV70"/>
    <mergeCell ref="KIC70:KID70"/>
    <mergeCell ref="KIE70:KIF70"/>
    <mergeCell ref="KIG70:KIH70"/>
    <mergeCell ref="KII70:KIJ70"/>
    <mergeCell ref="KIK70:KIL70"/>
    <mergeCell ref="KHS70:KHT70"/>
    <mergeCell ref="KHU70:KHV70"/>
    <mergeCell ref="KHW70:KHX70"/>
    <mergeCell ref="KHY70:KHZ70"/>
    <mergeCell ref="KIA70:KIB70"/>
    <mergeCell ref="KHI70:KHJ70"/>
    <mergeCell ref="KHK70:KHL70"/>
    <mergeCell ref="KHM70:KHN70"/>
    <mergeCell ref="KHO70:KHP70"/>
    <mergeCell ref="KHQ70:KHR70"/>
    <mergeCell ref="KGY70:KGZ70"/>
    <mergeCell ref="KHA70:KHB70"/>
    <mergeCell ref="KHC70:KHD70"/>
    <mergeCell ref="KHE70:KHF70"/>
    <mergeCell ref="KHG70:KHH70"/>
    <mergeCell ref="KLY70:KLZ70"/>
    <mergeCell ref="KMA70:KMB70"/>
    <mergeCell ref="KMC70:KMD70"/>
    <mergeCell ref="KME70:KMF70"/>
    <mergeCell ref="KMG70:KMH70"/>
    <mergeCell ref="KLO70:KLP70"/>
    <mergeCell ref="KLQ70:KLR70"/>
    <mergeCell ref="KLS70:KLT70"/>
    <mergeCell ref="KLU70:KLV70"/>
    <mergeCell ref="KLW70:KLX70"/>
    <mergeCell ref="KLE70:KLF70"/>
    <mergeCell ref="KLG70:KLH70"/>
    <mergeCell ref="KLI70:KLJ70"/>
    <mergeCell ref="KLK70:KLL70"/>
    <mergeCell ref="KLM70:KLN70"/>
    <mergeCell ref="KKU70:KKV70"/>
    <mergeCell ref="KKW70:KKX70"/>
    <mergeCell ref="KKY70:KKZ70"/>
    <mergeCell ref="KLA70:KLB70"/>
    <mergeCell ref="KLC70:KLD70"/>
    <mergeCell ref="KKK70:KKL70"/>
    <mergeCell ref="KKM70:KKN70"/>
    <mergeCell ref="KKO70:KKP70"/>
    <mergeCell ref="KKQ70:KKR70"/>
    <mergeCell ref="KKS70:KKT70"/>
    <mergeCell ref="KKA70:KKB70"/>
    <mergeCell ref="KKC70:KKD70"/>
    <mergeCell ref="KKE70:KKF70"/>
    <mergeCell ref="KKG70:KKH70"/>
    <mergeCell ref="KKI70:KKJ70"/>
    <mergeCell ref="KJQ70:KJR70"/>
    <mergeCell ref="KJS70:KJT70"/>
    <mergeCell ref="KJU70:KJV70"/>
    <mergeCell ref="KJW70:KJX70"/>
    <mergeCell ref="KJY70:KJZ70"/>
    <mergeCell ref="KOQ70:KOR70"/>
    <mergeCell ref="KOS70:KOT70"/>
    <mergeCell ref="KOU70:KOV70"/>
    <mergeCell ref="KOW70:KOX70"/>
    <mergeCell ref="KOY70:KOZ70"/>
    <mergeCell ref="KOG70:KOH70"/>
    <mergeCell ref="KOI70:KOJ70"/>
    <mergeCell ref="KOK70:KOL70"/>
    <mergeCell ref="KOM70:KON70"/>
    <mergeCell ref="KOO70:KOP70"/>
    <mergeCell ref="KNW70:KNX70"/>
    <mergeCell ref="KNY70:KNZ70"/>
    <mergeCell ref="KOA70:KOB70"/>
    <mergeCell ref="KOC70:KOD70"/>
    <mergeCell ref="KOE70:KOF70"/>
    <mergeCell ref="KNM70:KNN70"/>
    <mergeCell ref="KNO70:KNP70"/>
    <mergeCell ref="KNQ70:KNR70"/>
    <mergeCell ref="KNS70:KNT70"/>
    <mergeCell ref="KNU70:KNV70"/>
    <mergeCell ref="KNC70:KND70"/>
    <mergeCell ref="KNE70:KNF70"/>
    <mergeCell ref="KNG70:KNH70"/>
    <mergeCell ref="KNI70:KNJ70"/>
    <mergeCell ref="KNK70:KNL70"/>
    <mergeCell ref="KMS70:KMT70"/>
    <mergeCell ref="KMU70:KMV70"/>
    <mergeCell ref="KMW70:KMX70"/>
    <mergeCell ref="KMY70:KMZ70"/>
    <mergeCell ref="KNA70:KNB70"/>
    <mergeCell ref="KMI70:KMJ70"/>
    <mergeCell ref="KMK70:KML70"/>
    <mergeCell ref="KMM70:KMN70"/>
    <mergeCell ref="KMO70:KMP70"/>
    <mergeCell ref="KMQ70:KMR70"/>
    <mergeCell ref="KRI70:KRJ70"/>
    <mergeCell ref="KRK70:KRL70"/>
    <mergeCell ref="KRM70:KRN70"/>
    <mergeCell ref="KRO70:KRP70"/>
    <mergeCell ref="KRQ70:KRR70"/>
    <mergeCell ref="KQY70:KQZ70"/>
    <mergeCell ref="KRA70:KRB70"/>
    <mergeCell ref="KRC70:KRD70"/>
    <mergeCell ref="KRE70:KRF70"/>
    <mergeCell ref="KRG70:KRH70"/>
    <mergeCell ref="KQO70:KQP70"/>
    <mergeCell ref="KQQ70:KQR70"/>
    <mergeCell ref="KQS70:KQT70"/>
    <mergeCell ref="KQU70:KQV70"/>
    <mergeCell ref="KQW70:KQX70"/>
    <mergeCell ref="KQE70:KQF70"/>
    <mergeCell ref="KQG70:KQH70"/>
    <mergeCell ref="KQI70:KQJ70"/>
    <mergeCell ref="KQK70:KQL70"/>
    <mergeCell ref="KQM70:KQN70"/>
    <mergeCell ref="KPU70:KPV70"/>
    <mergeCell ref="KPW70:KPX70"/>
    <mergeCell ref="KPY70:KPZ70"/>
    <mergeCell ref="KQA70:KQB70"/>
    <mergeCell ref="KQC70:KQD70"/>
    <mergeCell ref="KPK70:KPL70"/>
    <mergeCell ref="KPM70:KPN70"/>
    <mergeCell ref="KPO70:KPP70"/>
    <mergeCell ref="KPQ70:KPR70"/>
    <mergeCell ref="KPS70:KPT70"/>
    <mergeCell ref="KPA70:KPB70"/>
    <mergeCell ref="KPC70:KPD70"/>
    <mergeCell ref="KPE70:KPF70"/>
    <mergeCell ref="KPG70:KPH70"/>
    <mergeCell ref="KPI70:KPJ70"/>
    <mergeCell ref="KUA70:KUB70"/>
    <mergeCell ref="KUC70:KUD70"/>
    <mergeCell ref="KUE70:KUF70"/>
    <mergeCell ref="KUG70:KUH70"/>
    <mergeCell ref="KUI70:KUJ70"/>
    <mergeCell ref="KTQ70:KTR70"/>
    <mergeCell ref="KTS70:KTT70"/>
    <mergeCell ref="KTU70:KTV70"/>
    <mergeCell ref="KTW70:KTX70"/>
    <mergeCell ref="KTY70:KTZ70"/>
    <mergeCell ref="KTG70:KTH70"/>
    <mergeCell ref="KTI70:KTJ70"/>
    <mergeCell ref="KTK70:KTL70"/>
    <mergeCell ref="KTM70:KTN70"/>
    <mergeCell ref="KTO70:KTP70"/>
    <mergeCell ref="KSW70:KSX70"/>
    <mergeCell ref="KSY70:KSZ70"/>
    <mergeCell ref="KTA70:KTB70"/>
    <mergeCell ref="KTC70:KTD70"/>
    <mergeCell ref="KTE70:KTF70"/>
    <mergeCell ref="KSM70:KSN70"/>
    <mergeCell ref="KSO70:KSP70"/>
    <mergeCell ref="KSQ70:KSR70"/>
    <mergeCell ref="KSS70:KST70"/>
    <mergeCell ref="KSU70:KSV70"/>
    <mergeCell ref="KSC70:KSD70"/>
    <mergeCell ref="KSE70:KSF70"/>
    <mergeCell ref="KSG70:KSH70"/>
    <mergeCell ref="KSI70:KSJ70"/>
    <mergeCell ref="KSK70:KSL70"/>
    <mergeCell ref="KRS70:KRT70"/>
    <mergeCell ref="KRU70:KRV70"/>
    <mergeCell ref="KRW70:KRX70"/>
    <mergeCell ref="KRY70:KRZ70"/>
    <mergeCell ref="KSA70:KSB70"/>
    <mergeCell ref="KWS70:KWT70"/>
    <mergeCell ref="KWU70:KWV70"/>
    <mergeCell ref="KWW70:KWX70"/>
    <mergeCell ref="KWY70:KWZ70"/>
    <mergeCell ref="KXA70:KXB70"/>
    <mergeCell ref="KWI70:KWJ70"/>
    <mergeCell ref="KWK70:KWL70"/>
    <mergeCell ref="KWM70:KWN70"/>
    <mergeCell ref="KWO70:KWP70"/>
    <mergeCell ref="KWQ70:KWR70"/>
    <mergeCell ref="KVY70:KVZ70"/>
    <mergeCell ref="KWA70:KWB70"/>
    <mergeCell ref="KWC70:KWD70"/>
    <mergeCell ref="KWE70:KWF70"/>
    <mergeCell ref="KWG70:KWH70"/>
    <mergeCell ref="KVO70:KVP70"/>
    <mergeCell ref="KVQ70:KVR70"/>
    <mergeCell ref="KVS70:KVT70"/>
    <mergeCell ref="KVU70:KVV70"/>
    <mergeCell ref="KVW70:KVX70"/>
    <mergeCell ref="KVE70:KVF70"/>
    <mergeCell ref="KVG70:KVH70"/>
    <mergeCell ref="KVI70:KVJ70"/>
    <mergeCell ref="KVK70:KVL70"/>
    <mergeCell ref="KVM70:KVN70"/>
    <mergeCell ref="KUU70:KUV70"/>
    <mergeCell ref="KUW70:KUX70"/>
    <mergeCell ref="KUY70:KUZ70"/>
    <mergeCell ref="KVA70:KVB70"/>
    <mergeCell ref="KVC70:KVD70"/>
    <mergeCell ref="KUK70:KUL70"/>
    <mergeCell ref="KUM70:KUN70"/>
    <mergeCell ref="KUO70:KUP70"/>
    <mergeCell ref="KUQ70:KUR70"/>
    <mergeCell ref="KUS70:KUT70"/>
    <mergeCell ref="KZK70:KZL70"/>
    <mergeCell ref="KZM70:KZN70"/>
    <mergeCell ref="KZO70:KZP70"/>
    <mergeCell ref="KZQ70:KZR70"/>
    <mergeCell ref="KZS70:KZT70"/>
    <mergeCell ref="KZA70:KZB70"/>
    <mergeCell ref="KZC70:KZD70"/>
    <mergeCell ref="KZE70:KZF70"/>
    <mergeCell ref="KZG70:KZH70"/>
    <mergeCell ref="KZI70:KZJ70"/>
    <mergeCell ref="KYQ70:KYR70"/>
    <mergeCell ref="KYS70:KYT70"/>
    <mergeCell ref="KYU70:KYV70"/>
    <mergeCell ref="KYW70:KYX70"/>
    <mergeCell ref="KYY70:KYZ70"/>
    <mergeCell ref="KYG70:KYH70"/>
    <mergeCell ref="KYI70:KYJ70"/>
    <mergeCell ref="KYK70:KYL70"/>
    <mergeCell ref="KYM70:KYN70"/>
    <mergeCell ref="KYO70:KYP70"/>
    <mergeCell ref="KXW70:KXX70"/>
    <mergeCell ref="KXY70:KXZ70"/>
    <mergeCell ref="KYA70:KYB70"/>
    <mergeCell ref="KYC70:KYD70"/>
    <mergeCell ref="KYE70:KYF70"/>
    <mergeCell ref="KXM70:KXN70"/>
    <mergeCell ref="KXO70:KXP70"/>
    <mergeCell ref="KXQ70:KXR70"/>
    <mergeCell ref="KXS70:KXT70"/>
    <mergeCell ref="KXU70:KXV70"/>
    <mergeCell ref="KXC70:KXD70"/>
    <mergeCell ref="KXE70:KXF70"/>
    <mergeCell ref="KXG70:KXH70"/>
    <mergeCell ref="KXI70:KXJ70"/>
    <mergeCell ref="KXK70:KXL70"/>
    <mergeCell ref="LCC70:LCD70"/>
    <mergeCell ref="LCE70:LCF70"/>
    <mergeCell ref="LCG70:LCH70"/>
    <mergeCell ref="LCI70:LCJ70"/>
    <mergeCell ref="LCK70:LCL70"/>
    <mergeCell ref="LBS70:LBT70"/>
    <mergeCell ref="LBU70:LBV70"/>
    <mergeCell ref="LBW70:LBX70"/>
    <mergeCell ref="LBY70:LBZ70"/>
    <mergeCell ref="LCA70:LCB70"/>
    <mergeCell ref="LBI70:LBJ70"/>
    <mergeCell ref="LBK70:LBL70"/>
    <mergeCell ref="LBM70:LBN70"/>
    <mergeCell ref="LBO70:LBP70"/>
    <mergeCell ref="LBQ70:LBR70"/>
    <mergeCell ref="LAY70:LAZ70"/>
    <mergeCell ref="LBA70:LBB70"/>
    <mergeCell ref="LBC70:LBD70"/>
    <mergeCell ref="LBE70:LBF70"/>
    <mergeCell ref="LBG70:LBH70"/>
    <mergeCell ref="LAO70:LAP70"/>
    <mergeCell ref="LAQ70:LAR70"/>
    <mergeCell ref="LAS70:LAT70"/>
    <mergeCell ref="LAU70:LAV70"/>
    <mergeCell ref="LAW70:LAX70"/>
    <mergeCell ref="LAE70:LAF70"/>
    <mergeCell ref="LAG70:LAH70"/>
    <mergeCell ref="LAI70:LAJ70"/>
    <mergeCell ref="LAK70:LAL70"/>
    <mergeCell ref="LAM70:LAN70"/>
    <mergeCell ref="KZU70:KZV70"/>
    <mergeCell ref="KZW70:KZX70"/>
    <mergeCell ref="KZY70:KZZ70"/>
    <mergeCell ref="LAA70:LAB70"/>
    <mergeCell ref="LAC70:LAD70"/>
    <mergeCell ref="LEU70:LEV70"/>
    <mergeCell ref="LEW70:LEX70"/>
    <mergeCell ref="LEY70:LEZ70"/>
    <mergeCell ref="LFA70:LFB70"/>
    <mergeCell ref="LFC70:LFD70"/>
    <mergeCell ref="LEK70:LEL70"/>
    <mergeCell ref="LEM70:LEN70"/>
    <mergeCell ref="LEO70:LEP70"/>
    <mergeCell ref="LEQ70:LER70"/>
    <mergeCell ref="LES70:LET70"/>
    <mergeCell ref="LEA70:LEB70"/>
    <mergeCell ref="LEC70:LED70"/>
    <mergeCell ref="LEE70:LEF70"/>
    <mergeCell ref="LEG70:LEH70"/>
    <mergeCell ref="LEI70:LEJ70"/>
    <mergeCell ref="LDQ70:LDR70"/>
    <mergeCell ref="LDS70:LDT70"/>
    <mergeCell ref="LDU70:LDV70"/>
    <mergeCell ref="LDW70:LDX70"/>
    <mergeCell ref="LDY70:LDZ70"/>
    <mergeCell ref="LDG70:LDH70"/>
    <mergeCell ref="LDI70:LDJ70"/>
    <mergeCell ref="LDK70:LDL70"/>
    <mergeCell ref="LDM70:LDN70"/>
    <mergeCell ref="LDO70:LDP70"/>
    <mergeCell ref="LCW70:LCX70"/>
    <mergeCell ref="LCY70:LCZ70"/>
    <mergeCell ref="LDA70:LDB70"/>
    <mergeCell ref="LDC70:LDD70"/>
    <mergeCell ref="LDE70:LDF70"/>
    <mergeCell ref="LCM70:LCN70"/>
    <mergeCell ref="LCO70:LCP70"/>
    <mergeCell ref="LCQ70:LCR70"/>
    <mergeCell ref="LCS70:LCT70"/>
    <mergeCell ref="LCU70:LCV70"/>
    <mergeCell ref="LHM70:LHN70"/>
    <mergeCell ref="LHO70:LHP70"/>
    <mergeCell ref="LHQ70:LHR70"/>
    <mergeCell ref="LHS70:LHT70"/>
    <mergeCell ref="LHU70:LHV70"/>
    <mergeCell ref="LHC70:LHD70"/>
    <mergeCell ref="LHE70:LHF70"/>
    <mergeCell ref="LHG70:LHH70"/>
    <mergeCell ref="LHI70:LHJ70"/>
    <mergeCell ref="LHK70:LHL70"/>
    <mergeCell ref="LGS70:LGT70"/>
    <mergeCell ref="LGU70:LGV70"/>
    <mergeCell ref="LGW70:LGX70"/>
    <mergeCell ref="LGY70:LGZ70"/>
    <mergeCell ref="LHA70:LHB70"/>
    <mergeCell ref="LGI70:LGJ70"/>
    <mergeCell ref="LGK70:LGL70"/>
    <mergeCell ref="LGM70:LGN70"/>
    <mergeCell ref="LGO70:LGP70"/>
    <mergeCell ref="LGQ70:LGR70"/>
    <mergeCell ref="LFY70:LFZ70"/>
    <mergeCell ref="LGA70:LGB70"/>
    <mergeCell ref="LGC70:LGD70"/>
    <mergeCell ref="LGE70:LGF70"/>
    <mergeCell ref="LGG70:LGH70"/>
    <mergeCell ref="LFO70:LFP70"/>
    <mergeCell ref="LFQ70:LFR70"/>
    <mergeCell ref="LFS70:LFT70"/>
    <mergeCell ref="LFU70:LFV70"/>
    <mergeCell ref="LFW70:LFX70"/>
    <mergeCell ref="LFE70:LFF70"/>
    <mergeCell ref="LFG70:LFH70"/>
    <mergeCell ref="LFI70:LFJ70"/>
    <mergeCell ref="LFK70:LFL70"/>
    <mergeCell ref="LFM70:LFN70"/>
    <mergeCell ref="LKE70:LKF70"/>
    <mergeCell ref="LKG70:LKH70"/>
    <mergeCell ref="LKI70:LKJ70"/>
    <mergeCell ref="LKK70:LKL70"/>
    <mergeCell ref="LKM70:LKN70"/>
    <mergeCell ref="LJU70:LJV70"/>
    <mergeCell ref="LJW70:LJX70"/>
    <mergeCell ref="LJY70:LJZ70"/>
    <mergeCell ref="LKA70:LKB70"/>
    <mergeCell ref="LKC70:LKD70"/>
    <mergeCell ref="LJK70:LJL70"/>
    <mergeCell ref="LJM70:LJN70"/>
    <mergeCell ref="LJO70:LJP70"/>
    <mergeCell ref="LJQ70:LJR70"/>
    <mergeCell ref="LJS70:LJT70"/>
    <mergeCell ref="LJA70:LJB70"/>
    <mergeCell ref="LJC70:LJD70"/>
    <mergeCell ref="LJE70:LJF70"/>
    <mergeCell ref="LJG70:LJH70"/>
    <mergeCell ref="LJI70:LJJ70"/>
    <mergeCell ref="LIQ70:LIR70"/>
    <mergeCell ref="LIS70:LIT70"/>
    <mergeCell ref="LIU70:LIV70"/>
    <mergeCell ref="LIW70:LIX70"/>
    <mergeCell ref="LIY70:LIZ70"/>
    <mergeCell ref="LIG70:LIH70"/>
    <mergeCell ref="LII70:LIJ70"/>
    <mergeCell ref="LIK70:LIL70"/>
    <mergeCell ref="LIM70:LIN70"/>
    <mergeCell ref="LIO70:LIP70"/>
    <mergeCell ref="LHW70:LHX70"/>
    <mergeCell ref="LHY70:LHZ70"/>
    <mergeCell ref="LIA70:LIB70"/>
    <mergeCell ref="LIC70:LID70"/>
    <mergeCell ref="LIE70:LIF70"/>
    <mergeCell ref="LMW70:LMX70"/>
    <mergeCell ref="LMY70:LMZ70"/>
    <mergeCell ref="LNA70:LNB70"/>
    <mergeCell ref="LNC70:LND70"/>
    <mergeCell ref="LNE70:LNF70"/>
    <mergeCell ref="LMM70:LMN70"/>
    <mergeCell ref="LMO70:LMP70"/>
    <mergeCell ref="LMQ70:LMR70"/>
    <mergeCell ref="LMS70:LMT70"/>
    <mergeCell ref="LMU70:LMV70"/>
    <mergeCell ref="LMC70:LMD70"/>
    <mergeCell ref="LME70:LMF70"/>
    <mergeCell ref="LMG70:LMH70"/>
    <mergeCell ref="LMI70:LMJ70"/>
    <mergeCell ref="LMK70:LML70"/>
    <mergeCell ref="LLS70:LLT70"/>
    <mergeCell ref="LLU70:LLV70"/>
    <mergeCell ref="LLW70:LLX70"/>
    <mergeCell ref="LLY70:LLZ70"/>
    <mergeCell ref="LMA70:LMB70"/>
    <mergeCell ref="LLI70:LLJ70"/>
    <mergeCell ref="LLK70:LLL70"/>
    <mergeCell ref="LLM70:LLN70"/>
    <mergeCell ref="LLO70:LLP70"/>
    <mergeCell ref="LLQ70:LLR70"/>
    <mergeCell ref="LKY70:LKZ70"/>
    <mergeCell ref="LLA70:LLB70"/>
    <mergeCell ref="LLC70:LLD70"/>
    <mergeCell ref="LLE70:LLF70"/>
    <mergeCell ref="LLG70:LLH70"/>
    <mergeCell ref="LKO70:LKP70"/>
    <mergeCell ref="LKQ70:LKR70"/>
    <mergeCell ref="LKS70:LKT70"/>
    <mergeCell ref="LKU70:LKV70"/>
    <mergeCell ref="LKW70:LKX70"/>
    <mergeCell ref="LPO70:LPP70"/>
    <mergeCell ref="LPQ70:LPR70"/>
    <mergeCell ref="LPS70:LPT70"/>
    <mergeCell ref="LPU70:LPV70"/>
    <mergeCell ref="LPW70:LPX70"/>
    <mergeCell ref="LPE70:LPF70"/>
    <mergeCell ref="LPG70:LPH70"/>
    <mergeCell ref="LPI70:LPJ70"/>
    <mergeCell ref="LPK70:LPL70"/>
    <mergeCell ref="LPM70:LPN70"/>
    <mergeCell ref="LOU70:LOV70"/>
    <mergeCell ref="LOW70:LOX70"/>
    <mergeCell ref="LOY70:LOZ70"/>
    <mergeCell ref="LPA70:LPB70"/>
    <mergeCell ref="LPC70:LPD70"/>
    <mergeCell ref="LOK70:LOL70"/>
    <mergeCell ref="LOM70:LON70"/>
    <mergeCell ref="LOO70:LOP70"/>
    <mergeCell ref="LOQ70:LOR70"/>
    <mergeCell ref="LOS70:LOT70"/>
    <mergeCell ref="LOA70:LOB70"/>
    <mergeCell ref="LOC70:LOD70"/>
    <mergeCell ref="LOE70:LOF70"/>
    <mergeCell ref="LOG70:LOH70"/>
    <mergeCell ref="LOI70:LOJ70"/>
    <mergeCell ref="LNQ70:LNR70"/>
    <mergeCell ref="LNS70:LNT70"/>
    <mergeCell ref="LNU70:LNV70"/>
    <mergeCell ref="LNW70:LNX70"/>
    <mergeCell ref="LNY70:LNZ70"/>
    <mergeCell ref="LNG70:LNH70"/>
    <mergeCell ref="LNI70:LNJ70"/>
    <mergeCell ref="LNK70:LNL70"/>
    <mergeCell ref="LNM70:LNN70"/>
    <mergeCell ref="LNO70:LNP70"/>
    <mergeCell ref="LSG70:LSH70"/>
    <mergeCell ref="LSI70:LSJ70"/>
    <mergeCell ref="LSK70:LSL70"/>
    <mergeCell ref="LSM70:LSN70"/>
    <mergeCell ref="LSO70:LSP70"/>
    <mergeCell ref="LRW70:LRX70"/>
    <mergeCell ref="LRY70:LRZ70"/>
    <mergeCell ref="LSA70:LSB70"/>
    <mergeCell ref="LSC70:LSD70"/>
    <mergeCell ref="LSE70:LSF70"/>
    <mergeCell ref="LRM70:LRN70"/>
    <mergeCell ref="LRO70:LRP70"/>
    <mergeCell ref="LRQ70:LRR70"/>
    <mergeCell ref="LRS70:LRT70"/>
    <mergeCell ref="LRU70:LRV70"/>
    <mergeCell ref="LRC70:LRD70"/>
    <mergeCell ref="LRE70:LRF70"/>
    <mergeCell ref="LRG70:LRH70"/>
    <mergeCell ref="LRI70:LRJ70"/>
    <mergeCell ref="LRK70:LRL70"/>
    <mergeCell ref="LQS70:LQT70"/>
    <mergeCell ref="LQU70:LQV70"/>
    <mergeCell ref="LQW70:LQX70"/>
    <mergeCell ref="LQY70:LQZ70"/>
    <mergeCell ref="LRA70:LRB70"/>
    <mergeCell ref="LQI70:LQJ70"/>
    <mergeCell ref="LQK70:LQL70"/>
    <mergeCell ref="LQM70:LQN70"/>
    <mergeCell ref="LQO70:LQP70"/>
    <mergeCell ref="LQQ70:LQR70"/>
    <mergeCell ref="LPY70:LPZ70"/>
    <mergeCell ref="LQA70:LQB70"/>
    <mergeCell ref="LQC70:LQD70"/>
    <mergeCell ref="LQE70:LQF70"/>
    <mergeCell ref="LQG70:LQH70"/>
    <mergeCell ref="LUY70:LUZ70"/>
    <mergeCell ref="LVA70:LVB70"/>
    <mergeCell ref="LVC70:LVD70"/>
    <mergeCell ref="LVE70:LVF70"/>
    <mergeCell ref="LVG70:LVH70"/>
    <mergeCell ref="LUO70:LUP70"/>
    <mergeCell ref="LUQ70:LUR70"/>
    <mergeCell ref="LUS70:LUT70"/>
    <mergeCell ref="LUU70:LUV70"/>
    <mergeCell ref="LUW70:LUX70"/>
    <mergeCell ref="LUE70:LUF70"/>
    <mergeCell ref="LUG70:LUH70"/>
    <mergeCell ref="LUI70:LUJ70"/>
    <mergeCell ref="LUK70:LUL70"/>
    <mergeCell ref="LUM70:LUN70"/>
    <mergeCell ref="LTU70:LTV70"/>
    <mergeCell ref="LTW70:LTX70"/>
    <mergeCell ref="LTY70:LTZ70"/>
    <mergeCell ref="LUA70:LUB70"/>
    <mergeCell ref="LUC70:LUD70"/>
    <mergeCell ref="LTK70:LTL70"/>
    <mergeCell ref="LTM70:LTN70"/>
    <mergeCell ref="LTO70:LTP70"/>
    <mergeCell ref="LTQ70:LTR70"/>
    <mergeCell ref="LTS70:LTT70"/>
    <mergeCell ref="LTA70:LTB70"/>
    <mergeCell ref="LTC70:LTD70"/>
    <mergeCell ref="LTE70:LTF70"/>
    <mergeCell ref="LTG70:LTH70"/>
    <mergeCell ref="LTI70:LTJ70"/>
    <mergeCell ref="LSQ70:LSR70"/>
    <mergeCell ref="LSS70:LST70"/>
    <mergeCell ref="LSU70:LSV70"/>
    <mergeCell ref="LSW70:LSX70"/>
    <mergeCell ref="LSY70:LSZ70"/>
    <mergeCell ref="LXQ70:LXR70"/>
    <mergeCell ref="LXS70:LXT70"/>
    <mergeCell ref="LXU70:LXV70"/>
    <mergeCell ref="LXW70:LXX70"/>
    <mergeCell ref="LXY70:LXZ70"/>
    <mergeCell ref="LXG70:LXH70"/>
    <mergeCell ref="LXI70:LXJ70"/>
    <mergeCell ref="LXK70:LXL70"/>
    <mergeCell ref="LXM70:LXN70"/>
    <mergeCell ref="LXO70:LXP70"/>
    <mergeCell ref="LWW70:LWX70"/>
    <mergeCell ref="LWY70:LWZ70"/>
    <mergeCell ref="LXA70:LXB70"/>
    <mergeCell ref="LXC70:LXD70"/>
    <mergeCell ref="LXE70:LXF70"/>
    <mergeCell ref="LWM70:LWN70"/>
    <mergeCell ref="LWO70:LWP70"/>
    <mergeCell ref="LWQ70:LWR70"/>
    <mergeCell ref="LWS70:LWT70"/>
    <mergeCell ref="LWU70:LWV70"/>
    <mergeCell ref="LWC70:LWD70"/>
    <mergeCell ref="LWE70:LWF70"/>
    <mergeCell ref="LWG70:LWH70"/>
    <mergeCell ref="LWI70:LWJ70"/>
    <mergeCell ref="LWK70:LWL70"/>
    <mergeCell ref="LVS70:LVT70"/>
    <mergeCell ref="LVU70:LVV70"/>
    <mergeCell ref="LVW70:LVX70"/>
    <mergeCell ref="LVY70:LVZ70"/>
    <mergeCell ref="LWA70:LWB70"/>
    <mergeCell ref="LVI70:LVJ70"/>
    <mergeCell ref="LVK70:LVL70"/>
    <mergeCell ref="LVM70:LVN70"/>
    <mergeCell ref="LVO70:LVP70"/>
    <mergeCell ref="LVQ70:LVR70"/>
    <mergeCell ref="MAI70:MAJ70"/>
    <mergeCell ref="MAK70:MAL70"/>
    <mergeCell ref="MAM70:MAN70"/>
    <mergeCell ref="MAO70:MAP70"/>
    <mergeCell ref="MAQ70:MAR70"/>
    <mergeCell ref="LZY70:LZZ70"/>
    <mergeCell ref="MAA70:MAB70"/>
    <mergeCell ref="MAC70:MAD70"/>
    <mergeCell ref="MAE70:MAF70"/>
    <mergeCell ref="MAG70:MAH70"/>
    <mergeCell ref="LZO70:LZP70"/>
    <mergeCell ref="LZQ70:LZR70"/>
    <mergeCell ref="LZS70:LZT70"/>
    <mergeCell ref="LZU70:LZV70"/>
    <mergeCell ref="LZW70:LZX70"/>
    <mergeCell ref="LZE70:LZF70"/>
    <mergeCell ref="LZG70:LZH70"/>
    <mergeCell ref="LZI70:LZJ70"/>
    <mergeCell ref="LZK70:LZL70"/>
    <mergeCell ref="LZM70:LZN70"/>
    <mergeCell ref="LYU70:LYV70"/>
    <mergeCell ref="LYW70:LYX70"/>
    <mergeCell ref="LYY70:LYZ70"/>
    <mergeCell ref="LZA70:LZB70"/>
    <mergeCell ref="LZC70:LZD70"/>
    <mergeCell ref="LYK70:LYL70"/>
    <mergeCell ref="LYM70:LYN70"/>
    <mergeCell ref="LYO70:LYP70"/>
    <mergeCell ref="LYQ70:LYR70"/>
    <mergeCell ref="LYS70:LYT70"/>
    <mergeCell ref="LYA70:LYB70"/>
    <mergeCell ref="LYC70:LYD70"/>
    <mergeCell ref="LYE70:LYF70"/>
    <mergeCell ref="LYG70:LYH70"/>
    <mergeCell ref="LYI70:LYJ70"/>
    <mergeCell ref="MDA70:MDB70"/>
    <mergeCell ref="MDC70:MDD70"/>
    <mergeCell ref="MDE70:MDF70"/>
    <mergeCell ref="MDG70:MDH70"/>
    <mergeCell ref="MDI70:MDJ70"/>
    <mergeCell ref="MCQ70:MCR70"/>
    <mergeCell ref="MCS70:MCT70"/>
    <mergeCell ref="MCU70:MCV70"/>
    <mergeCell ref="MCW70:MCX70"/>
    <mergeCell ref="MCY70:MCZ70"/>
    <mergeCell ref="MCG70:MCH70"/>
    <mergeCell ref="MCI70:MCJ70"/>
    <mergeCell ref="MCK70:MCL70"/>
    <mergeCell ref="MCM70:MCN70"/>
    <mergeCell ref="MCO70:MCP70"/>
    <mergeCell ref="MBW70:MBX70"/>
    <mergeCell ref="MBY70:MBZ70"/>
    <mergeCell ref="MCA70:MCB70"/>
    <mergeCell ref="MCC70:MCD70"/>
    <mergeCell ref="MCE70:MCF70"/>
    <mergeCell ref="MBM70:MBN70"/>
    <mergeCell ref="MBO70:MBP70"/>
    <mergeCell ref="MBQ70:MBR70"/>
    <mergeCell ref="MBS70:MBT70"/>
    <mergeCell ref="MBU70:MBV70"/>
    <mergeCell ref="MBC70:MBD70"/>
    <mergeCell ref="MBE70:MBF70"/>
    <mergeCell ref="MBG70:MBH70"/>
    <mergeCell ref="MBI70:MBJ70"/>
    <mergeCell ref="MBK70:MBL70"/>
    <mergeCell ref="MAS70:MAT70"/>
    <mergeCell ref="MAU70:MAV70"/>
    <mergeCell ref="MAW70:MAX70"/>
    <mergeCell ref="MAY70:MAZ70"/>
    <mergeCell ref="MBA70:MBB70"/>
    <mergeCell ref="MFS70:MFT70"/>
    <mergeCell ref="MFU70:MFV70"/>
    <mergeCell ref="MFW70:MFX70"/>
    <mergeCell ref="MFY70:MFZ70"/>
    <mergeCell ref="MGA70:MGB70"/>
    <mergeCell ref="MFI70:MFJ70"/>
    <mergeCell ref="MFK70:MFL70"/>
    <mergeCell ref="MFM70:MFN70"/>
    <mergeCell ref="MFO70:MFP70"/>
    <mergeCell ref="MFQ70:MFR70"/>
    <mergeCell ref="MEY70:MEZ70"/>
    <mergeCell ref="MFA70:MFB70"/>
    <mergeCell ref="MFC70:MFD70"/>
    <mergeCell ref="MFE70:MFF70"/>
    <mergeCell ref="MFG70:MFH70"/>
    <mergeCell ref="MEO70:MEP70"/>
    <mergeCell ref="MEQ70:MER70"/>
    <mergeCell ref="MES70:MET70"/>
    <mergeCell ref="MEU70:MEV70"/>
    <mergeCell ref="MEW70:MEX70"/>
    <mergeCell ref="MEE70:MEF70"/>
    <mergeCell ref="MEG70:MEH70"/>
    <mergeCell ref="MEI70:MEJ70"/>
    <mergeCell ref="MEK70:MEL70"/>
    <mergeCell ref="MEM70:MEN70"/>
    <mergeCell ref="MDU70:MDV70"/>
    <mergeCell ref="MDW70:MDX70"/>
    <mergeCell ref="MDY70:MDZ70"/>
    <mergeCell ref="MEA70:MEB70"/>
    <mergeCell ref="MEC70:MED70"/>
    <mergeCell ref="MDK70:MDL70"/>
    <mergeCell ref="MDM70:MDN70"/>
    <mergeCell ref="MDO70:MDP70"/>
    <mergeCell ref="MDQ70:MDR70"/>
    <mergeCell ref="MDS70:MDT70"/>
    <mergeCell ref="MIK70:MIL70"/>
    <mergeCell ref="MIM70:MIN70"/>
    <mergeCell ref="MIO70:MIP70"/>
    <mergeCell ref="MIQ70:MIR70"/>
    <mergeCell ref="MIS70:MIT70"/>
    <mergeCell ref="MIA70:MIB70"/>
    <mergeCell ref="MIC70:MID70"/>
    <mergeCell ref="MIE70:MIF70"/>
    <mergeCell ref="MIG70:MIH70"/>
    <mergeCell ref="MII70:MIJ70"/>
    <mergeCell ref="MHQ70:MHR70"/>
    <mergeCell ref="MHS70:MHT70"/>
    <mergeCell ref="MHU70:MHV70"/>
    <mergeCell ref="MHW70:MHX70"/>
    <mergeCell ref="MHY70:MHZ70"/>
    <mergeCell ref="MHG70:MHH70"/>
    <mergeCell ref="MHI70:MHJ70"/>
    <mergeCell ref="MHK70:MHL70"/>
    <mergeCell ref="MHM70:MHN70"/>
    <mergeCell ref="MHO70:MHP70"/>
    <mergeCell ref="MGW70:MGX70"/>
    <mergeCell ref="MGY70:MGZ70"/>
    <mergeCell ref="MHA70:MHB70"/>
    <mergeCell ref="MHC70:MHD70"/>
    <mergeCell ref="MHE70:MHF70"/>
    <mergeCell ref="MGM70:MGN70"/>
    <mergeCell ref="MGO70:MGP70"/>
    <mergeCell ref="MGQ70:MGR70"/>
    <mergeCell ref="MGS70:MGT70"/>
    <mergeCell ref="MGU70:MGV70"/>
    <mergeCell ref="MGC70:MGD70"/>
    <mergeCell ref="MGE70:MGF70"/>
    <mergeCell ref="MGG70:MGH70"/>
    <mergeCell ref="MGI70:MGJ70"/>
    <mergeCell ref="MGK70:MGL70"/>
    <mergeCell ref="MLC70:MLD70"/>
    <mergeCell ref="MLE70:MLF70"/>
    <mergeCell ref="MLG70:MLH70"/>
    <mergeCell ref="MLI70:MLJ70"/>
    <mergeCell ref="MLK70:MLL70"/>
    <mergeCell ref="MKS70:MKT70"/>
    <mergeCell ref="MKU70:MKV70"/>
    <mergeCell ref="MKW70:MKX70"/>
    <mergeCell ref="MKY70:MKZ70"/>
    <mergeCell ref="MLA70:MLB70"/>
    <mergeCell ref="MKI70:MKJ70"/>
    <mergeCell ref="MKK70:MKL70"/>
    <mergeCell ref="MKM70:MKN70"/>
    <mergeCell ref="MKO70:MKP70"/>
    <mergeCell ref="MKQ70:MKR70"/>
    <mergeCell ref="MJY70:MJZ70"/>
    <mergeCell ref="MKA70:MKB70"/>
    <mergeCell ref="MKC70:MKD70"/>
    <mergeCell ref="MKE70:MKF70"/>
    <mergeCell ref="MKG70:MKH70"/>
    <mergeCell ref="MJO70:MJP70"/>
    <mergeCell ref="MJQ70:MJR70"/>
    <mergeCell ref="MJS70:MJT70"/>
    <mergeCell ref="MJU70:MJV70"/>
    <mergeCell ref="MJW70:MJX70"/>
    <mergeCell ref="MJE70:MJF70"/>
    <mergeCell ref="MJG70:MJH70"/>
    <mergeCell ref="MJI70:MJJ70"/>
    <mergeCell ref="MJK70:MJL70"/>
    <mergeCell ref="MJM70:MJN70"/>
    <mergeCell ref="MIU70:MIV70"/>
    <mergeCell ref="MIW70:MIX70"/>
    <mergeCell ref="MIY70:MIZ70"/>
    <mergeCell ref="MJA70:MJB70"/>
    <mergeCell ref="MJC70:MJD70"/>
    <mergeCell ref="MNU70:MNV70"/>
    <mergeCell ref="MNW70:MNX70"/>
    <mergeCell ref="MNY70:MNZ70"/>
    <mergeCell ref="MOA70:MOB70"/>
    <mergeCell ref="MOC70:MOD70"/>
    <mergeCell ref="MNK70:MNL70"/>
    <mergeCell ref="MNM70:MNN70"/>
    <mergeCell ref="MNO70:MNP70"/>
    <mergeCell ref="MNQ70:MNR70"/>
    <mergeCell ref="MNS70:MNT70"/>
    <mergeCell ref="MNA70:MNB70"/>
    <mergeCell ref="MNC70:MND70"/>
    <mergeCell ref="MNE70:MNF70"/>
    <mergeCell ref="MNG70:MNH70"/>
    <mergeCell ref="MNI70:MNJ70"/>
    <mergeCell ref="MMQ70:MMR70"/>
    <mergeCell ref="MMS70:MMT70"/>
    <mergeCell ref="MMU70:MMV70"/>
    <mergeCell ref="MMW70:MMX70"/>
    <mergeCell ref="MMY70:MMZ70"/>
    <mergeCell ref="MMG70:MMH70"/>
    <mergeCell ref="MMI70:MMJ70"/>
    <mergeCell ref="MMK70:MML70"/>
    <mergeCell ref="MMM70:MMN70"/>
    <mergeCell ref="MMO70:MMP70"/>
    <mergeCell ref="MLW70:MLX70"/>
    <mergeCell ref="MLY70:MLZ70"/>
    <mergeCell ref="MMA70:MMB70"/>
    <mergeCell ref="MMC70:MMD70"/>
    <mergeCell ref="MME70:MMF70"/>
    <mergeCell ref="MLM70:MLN70"/>
    <mergeCell ref="MLO70:MLP70"/>
    <mergeCell ref="MLQ70:MLR70"/>
    <mergeCell ref="MLS70:MLT70"/>
    <mergeCell ref="MLU70:MLV70"/>
    <mergeCell ref="MQM70:MQN70"/>
    <mergeCell ref="MQO70:MQP70"/>
    <mergeCell ref="MQQ70:MQR70"/>
    <mergeCell ref="MQS70:MQT70"/>
    <mergeCell ref="MQU70:MQV70"/>
    <mergeCell ref="MQC70:MQD70"/>
    <mergeCell ref="MQE70:MQF70"/>
    <mergeCell ref="MQG70:MQH70"/>
    <mergeCell ref="MQI70:MQJ70"/>
    <mergeCell ref="MQK70:MQL70"/>
    <mergeCell ref="MPS70:MPT70"/>
    <mergeCell ref="MPU70:MPV70"/>
    <mergeCell ref="MPW70:MPX70"/>
    <mergeCell ref="MPY70:MPZ70"/>
    <mergeCell ref="MQA70:MQB70"/>
    <mergeCell ref="MPI70:MPJ70"/>
    <mergeCell ref="MPK70:MPL70"/>
    <mergeCell ref="MPM70:MPN70"/>
    <mergeCell ref="MPO70:MPP70"/>
    <mergeCell ref="MPQ70:MPR70"/>
    <mergeCell ref="MOY70:MOZ70"/>
    <mergeCell ref="MPA70:MPB70"/>
    <mergeCell ref="MPC70:MPD70"/>
    <mergeCell ref="MPE70:MPF70"/>
    <mergeCell ref="MPG70:MPH70"/>
    <mergeCell ref="MOO70:MOP70"/>
    <mergeCell ref="MOQ70:MOR70"/>
    <mergeCell ref="MOS70:MOT70"/>
    <mergeCell ref="MOU70:MOV70"/>
    <mergeCell ref="MOW70:MOX70"/>
    <mergeCell ref="MOE70:MOF70"/>
    <mergeCell ref="MOG70:MOH70"/>
    <mergeCell ref="MOI70:MOJ70"/>
    <mergeCell ref="MOK70:MOL70"/>
    <mergeCell ref="MOM70:MON70"/>
    <mergeCell ref="MTE70:MTF70"/>
    <mergeCell ref="MTG70:MTH70"/>
    <mergeCell ref="MTI70:MTJ70"/>
    <mergeCell ref="MTK70:MTL70"/>
    <mergeCell ref="MTM70:MTN70"/>
    <mergeCell ref="MSU70:MSV70"/>
    <mergeCell ref="MSW70:MSX70"/>
    <mergeCell ref="MSY70:MSZ70"/>
    <mergeCell ref="MTA70:MTB70"/>
    <mergeCell ref="MTC70:MTD70"/>
    <mergeCell ref="MSK70:MSL70"/>
    <mergeCell ref="MSM70:MSN70"/>
    <mergeCell ref="MSO70:MSP70"/>
    <mergeCell ref="MSQ70:MSR70"/>
    <mergeCell ref="MSS70:MST70"/>
    <mergeCell ref="MSA70:MSB70"/>
    <mergeCell ref="MSC70:MSD70"/>
    <mergeCell ref="MSE70:MSF70"/>
    <mergeCell ref="MSG70:MSH70"/>
    <mergeCell ref="MSI70:MSJ70"/>
    <mergeCell ref="MRQ70:MRR70"/>
    <mergeCell ref="MRS70:MRT70"/>
    <mergeCell ref="MRU70:MRV70"/>
    <mergeCell ref="MRW70:MRX70"/>
    <mergeCell ref="MRY70:MRZ70"/>
    <mergeCell ref="MRG70:MRH70"/>
    <mergeCell ref="MRI70:MRJ70"/>
    <mergeCell ref="MRK70:MRL70"/>
    <mergeCell ref="MRM70:MRN70"/>
    <mergeCell ref="MRO70:MRP70"/>
    <mergeCell ref="MQW70:MQX70"/>
    <mergeCell ref="MQY70:MQZ70"/>
    <mergeCell ref="MRA70:MRB70"/>
    <mergeCell ref="MRC70:MRD70"/>
    <mergeCell ref="MRE70:MRF70"/>
    <mergeCell ref="MVW70:MVX70"/>
    <mergeCell ref="MVY70:MVZ70"/>
    <mergeCell ref="MWA70:MWB70"/>
    <mergeCell ref="MWC70:MWD70"/>
    <mergeCell ref="MWE70:MWF70"/>
    <mergeCell ref="MVM70:MVN70"/>
    <mergeCell ref="MVO70:MVP70"/>
    <mergeCell ref="MVQ70:MVR70"/>
    <mergeCell ref="MVS70:MVT70"/>
    <mergeCell ref="MVU70:MVV70"/>
    <mergeCell ref="MVC70:MVD70"/>
    <mergeCell ref="MVE70:MVF70"/>
    <mergeCell ref="MVG70:MVH70"/>
    <mergeCell ref="MVI70:MVJ70"/>
    <mergeCell ref="MVK70:MVL70"/>
    <mergeCell ref="MUS70:MUT70"/>
    <mergeCell ref="MUU70:MUV70"/>
    <mergeCell ref="MUW70:MUX70"/>
    <mergeCell ref="MUY70:MUZ70"/>
    <mergeCell ref="MVA70:MVB70"/>
    <mergeCell ref="MUI70:MUJ70"/>
    <mergeCell ref="MUK70:MUL70"/>
    <mergeCell ref="MUM70:MUN70"/>
    <mergeCell ref="MUO70:MUP70"/>
    <mergeCell ref="MUQ70:MUR70"/>
    <mergeCell ref="MTY70:MTZ70"/>
    <mergeCell ref="MUA70:MUB70"/>
    <mergeCell ref="MUC70:MUD70"/>
    <mergeCell ref="MUE70:MUF70"/>
    <mergeCell ref="MUG70:MUH70"/>
    <mergeCell ref="MTO70:MTP70"/>
    <mergeCell ref="MTQ70:MTR70"/>
    <mergeCell ref="MTS70:MTT70"/>
    <mergeCell ref="MTU70:MTV70"/>
    <mergeCell ref="MTW70:MTX70"/>
    <mergeCell ref="MYO70:MYP70"/>
    <mergeCell ref="MYQ70:MYR70"/>
    <mergeCell ref="MYS70:MYT70"/>
    <mergeCell ref="MYU70:MYV70"/>
    <mergeCell ref="MYW70:MYX70"/>
    <mergeCell ref="MYE70:MYF70"/>
    <mergeCell ref="MYG70:MYH70"/>
    <mergeCell ref="MYI70:MYJ70"/>
    <mergeCell ref="MYK70:MYL70"/>
    <mergeCell ref="MYM70:MYN70"/>
    <mergeCell ref="MXU70:MXV70"/>
    <mergeCell ref="MXW70:MXX70"/>
    <mergeCell ref="MXY70:MXZ70"/>
    <mergeCell ref="MYA70:MYB70"/>
    <mergeCell ref="MYC70:MYD70"/>
    <mergeCell ref="MXK70:MXL70"/>
    <mergeCell ref="MXM70:MXN70"/>
    <mergeCell ref="MXO70:MXP70"/>
    <mergeCell ref="MXQ70:MXR70"/>
    <mergeCell ref="MXS70:MXT70"/>
    <mergeCell ref="MXA70:MXB70"/>
    <mergeCell ref="MXC70:MXD70"/>
    <mergeCell ref="MXE70:MXF70"/>
    <mergeCell ref="MXG70:MXH70"/>
    <mergeCell ref="MXI70:MXJ70"/>
    <mergeCell ref="MWQ70:MWR70"/>
    <mergeCell ref="MWS70:MWT70"/>
    <mergeCell ref="MWU70:MWV70"/>
    <mergeCell ref="MWW70:MWX70"/>
    <mergeCell ref="MWY70:MWZ70"/>
    <mergeCell ref="MWG70:MWH70"/>
    <mergeCell ref="MWI70:MWJ70"/>
    <mergeCell ref="MWK70:MWL70"/>
    <mergeCell ref="MWM70:MWN70"/>
    <mergeCell ref="MWO70:MWP70"/>
    <mergeCell ref="NBG70:NBH70"/>
    <mergeCell ref="NBI70:NBJ70"/>
    <mergeCell ref="NBK70:NBL70"/>
    <mergeCell ref="NBM70:NBN70"/>
    <mergeCell ref="NBO70:NBP70"/>
    <mergeCell ref="NAW70:NAX70"/>
    <mergeCell ref="NAY70:NAZ70"/>
    <mergeCell ref="NBA70:NBB70"/>
    <mergeCell ref="NBC70:NBD70"/>
    <mergeCell ref="NBE70:NBF70"/>
    <mergeCell ref="NAM70:NAN70"/>
    <mergeCell ref="NAO70:NAP70"/>
    <mergeCell ref="NAQ70:NAR70"/>
    <mergeCell ref="NAS70:NAT70"/>
    <mergeCell ref="NAU70:NAV70"/>
    <mergeCell ref="NAC70:NAD70"/>
    <mergeCell ref="NAE70:NAF70"/>
    <mergeCell ref="NAG70:NAH70"/>
    <mergeCell ref="NAI70:NAJ70"/>
    <mergeCell ref="NAK70:NAL70"/>
    <mergeCell ref="MZS70:MZT70"/>
    <mergeCell ref="MZU70:MZV70"/>
    <mergeCell ref="MZW70:MZX70"/>
    <mergeCell ref="MZY70:MZZ70"/>
    <mergeCell ref="NAA70:NAB70"/>
    <mergeCell ref="MZI70:MZJ70"/>
    <mergeCell ref="MZK70:MZL70"/>
    <mergeCell ref="MZM70:MZN70"/>
    <mergeCell ref="MZO70:MZP70"/>
    <mergeCell ref="MZQ70:MZR70"/>
    <mergeCell ref="MYY70:MYZ70"/>
    <mergeCell ref="MZA70:MZB70"/>
    <mergeCell ref="MZC70:MZD70"/>
    <mergeCell ref="MZE70:MZF70"/>
    <mergeCell ref="MZG70:MZH70"/>
    <mergeCell ref="NDY70:NDZ70"/>
    <mergeCell ref="NEA70:NEB70"/>
    <mergeCell ref="NEC70:NED70"/>
    <mergeCell ref="NEE70:NEF70"/>
    <mergeCell ref="NEG70:NEH70"/>
    <mergeCell ref="NDO70:NDP70"/>
    <mergeCell ref="NDQ70:NDR70"/>
    <mergeCell ref="NDS70:NDT70"/>
    <mergeCell ref="NDU70:NDV70"/>
    <mergeCell ref="NDW70:NDX70"/>
    <mergeCell ref="NDE70:NDF70"/>
    <mergeCell ref="NDG70:NDH70"/>
    <mergeCell ref="NDI70:NDJ70"/>
    <mergeCell ref="NDK70:NDL70"/>
    <mergeCell ref="NDM70:NDN70"/>
    <mergeCell ref="NCU70:NCV70"/>
    <mergeCell ref="NCW70:NCX70"/>
    <mergeCell ref="NCY70:NCZ70"/>
    <mergeCell ref="NDA70:NDB70"/>
    <mergeCell ref="NDC70:NDD70"/>
    <mergeCell ref="NCK70:NCL70"/>
    <mergeCell ref="NCM70:NCN70"/>
    <mergeCell ref="NCO70:NCP70"/>
    <mergeCell ref="NCQ70:NCR70"/>
    <mergeCell ref="NCS70:NCT70"/>
    <mergeCell ref="NCA70:NCB70"/>
    <mergeCell ref="NCC70:NCD70"/>
    <mergeCell ref="NCE70:NCF70"/>
    <mergeCell ref="NCG70:NCH70"/>
    <mergeCell ref="NCI70:NCJ70"/>
    <mergeCell ref="NBQ70:NBR70"/>
    <mergeCell ref="NBS70:NBT70"/>
    <mergeCell ref="NBU70:NBV70"/>
    <mergeCell ref="NBW70:NBX70"/>
    <mergeCell ref="NBY70:NBZ70"/>
    <mergeCell ref="NGQ70:NGR70"/>
    <mergeCell ref="NGS70:NGT70"/>
    <mergeCell ref="NGU70:NGV70"/>
    <mergeCell ref="NGW70:NGX70"/>
    <mergeCell ref="NGY70:NGZ70"/>
    <mergeCell ref="NGG70:NGH70"/>
    <mergeCell ref="NGI70:NGJ70"/>
    <mergeCell ref="NGK70:NGL70"/>
    <mergeCell ref="NGM70:NGN70"/>
    <mergeCell ref="NGO70:NGP70"/>
    <mergeCell ref="NFW70:NFX70"/>
    <mergeCell ref="NFY70:NFZ70"/>
    <mergeCell ref="NGA70:NGB70"/>
    <mergeCell ref="NGC70:NGD70"/>
    <mergeCell ref="NGE70:NGF70"/>
    <mergeCell ref="NFM70:NFN70"/>
    <mergeCell ref="NFO70:NFP70"/>
    <mergeCell ref="NFQ70:NFR70"/>
    <mergeCell ref="NFS70:NFT70"/>
    <mergeCell ref="NFU70:NFV70"/>
    <mergeCell ref="NFC70:NFD70"/>
    <mergeCell ref="NFE70:NFF70"/>
    <mergeCell ref="NFG70:NFH70"/>
    <mergeCell ref="NFI70:NFJ70"/>
    <mergeCell ref="NFK70:NFL70"/>
    <mergeCell ref="NES70:NET70"/>
    <mergeCell ref="NEU70:NEV70"/>
    <mergeCell ref="NEW70:NEX70"/>
    <mergeCell ref="NEY70:NEZ70"/>
    <mergeCell ref="NFA70:NFB70"/>
    <mergeCell ref="NEI70:NEJ70"/>
    <mergeCell ref="NEK70:NEL70"/>
    <mergeCell ref="NEM70:NEN70"/>
    <mergeCell ref="NEO70:NEP70"/>
    <mergeCell ref="NEQ70:NER70"/>
    <mergeCell ref="NJI70:NJJ70"/>
    <mergeCell ref="NJK70:NJL70"/>
    <mergeCell ref="NJM70:NJN70"/>
    <mergeCell ref="NJO70:NJP70"/>
    <mergeCell ref="NJQ70:NJR70"/>
    <mergeCell ref="NIY70:NIZ70"/>
    <mergeCell ref="NJA70:NJB70"/>
    <mergeCell ref="NJC70:NJD70"/>
    <mergeCell ref="NJE70:NJF70"/>
    <mergeCell ref="NJG70:NJH70"/>
    <mergeCell ref="NIO70:NIP70"/>
    <mergeCell ref="NIQ70:NIR70"/>
    <mergeCell ref="NIS70:NIT70"/>
    <mergeCell ref="NIU70:NIV70"/>
    <mergeCell ref="NIW70:NIX70"/>
    <mergeCell ref="NIE70:NIF70"/>
    <mergeCell ref="NIG70:NIH70"/>
    <mergeCell ref="NII70:NIJ70"/>
    <mergeCell ref="NIK70:NIL70"/>
    <mergeCell ref="NIM70:NIN70"/>
    <mergeCell ref="NHU70:NHV70"/>
    <mergeCell ref="NHW70:NHX70"/>
    <mergeCell ref="NHY70:NHZ70"/>
    <mergeCell ref="NIA70:NIB70"/>
    <mergeCell ref="NIC70:NID70"/>
    <mergeCell ref="NHK70:NHL70"/>
    <mergeCell ref="NHM70:NHN70"/>
    <mergeCell ref="NHO70:NHP70"/>
    <mergeCell ref="NHQ70:NHR70"/>
    <mergeCell ref="NHS70:NHT70"/>
    <mergeCell ref="NHA70:NHB70"/>
    <mergeCell ref="NHC70:NHD70"/>
    <mergeCell ref="NHE70:NHF70"/>
    <mergeCell ref="NHG70:NHH70"/>
    <mergeCell ref="NHI70:NHJ70"/>
    <mergeCell ref="NMA70:NMB70"/>
    <mergeCell ref="NMC70:NMD70"/>
    <mergeCell ref="NME70:NMF70"/>
    <mergeCell ref="NMG70:NMH70"/>
    <mergeCell ref="NMI70:NMJ70"/>
    <mergeCell ref="NLQ70:NLR70"/>
    <mergeCell ref="NLS70:NLT70"/>
    <mergeCell ref="NLU70:NLV70"/>
    <mergeCell ref="NLW70:NLX70"/>
    <mergeCell ref="NLY70:NLZ70"/>
    <mergeCell ref="NLG70:NLH70"/>
    <mergeCell ref="NLI70:NLJ70"/>
    <mergeCell ref="NLK70:NLL70"/>
    <mergeCell ref="NLM70:NLN70"/>
    <mergeCell ref="NLO70:NLP70"/>
    <mergeCell ref="NKW70:NKX70"/>
    <mergeCell ref="NKY70:NKZ70"/>
    <mergeCell ref="NLA70:NLB70"/>
    <mergeCell ref="NLC70:NLD70"/>
    <mergeCell ref="NLE70:NLF70"/>
    <mergeCell ref="NKM70:NKN70"/>
    <mergeCell ref="NKO70:NKP70"/>
    <mergeCell ref="NKQ70:NKR70"/>
    <mergeCell ref="NKS70:NKT70"/>
    <mergeCell ref="NKU70:NKV70"/>
    <mergeCell ref="NKC70:NKD70"/>
    <mergeCell ref="NKE70:NKF70"/>
    <mergeCell ref="NKG70:NKH70"/>
    <mergeCell ref="NKI70:NKJ70"/>
    <mergeCell ref="NKK70:NKL70"/>
    <mergeCell ref="NJS70:NJT70"/>
    <mergeCell ref="NJU70:NJV70"/>
    <mergeCell ref="NJW70:NJX70"/>
    <mergeCell ref="NJY70:NJZ70"/>
    <mergeCell ref="NKA70:NKB70"/>
    <mergeCell ref="NOS70:NOT70"/>
    <mergeCell ref="NOU70:NOV70"/>
    <mergeCell ref="NOW70:NOX70"/>
    <mergeCell ref="NOY70:NOZ70"/>
    <mergeCell ref="NPA70:NPB70"/>
    <mergeCell ref="NOI70:NOJ70"/>
    <mergeCell ref="NOK70:NOL70"/>
    <mergeCell ref="NOM70:NON70"/>
    <mergeCell ref="NOO70:NOP70"/>
    <mergeCell ref="NOQ70:NOR70"/>
    <mergeCell ref="NNY70:NNZ70"/>
    <mergeCell ref="NOA70:NOB70"/>
    <mergeCell ref="NOC70:NOD70"/>
    <mergeCell ref="NOE70:NOF70"/>
    <mergeCell ref="NOG70:NOH70"/>
    <mergeCell ref="NNO70:NNP70"/>
    <mergeCell ref="NNQ70:NNR70"/>
    <mergeCell ref="NNS70:NNT70"/>
    <mergeCell ref="NNU70:NNV70"/>
    <mergeCell ref="NNW70:NNX70"/>
    <mergeCell ref="NNE70:NNF70"/>
    <mergeCell ref="NNG70:NNH70"/>
    <mergeCell ref="NNI70:NNJ70"/>
    <mergeCell ref="NNK70:NNL70"/>
    <mergeCell ref="NNM70:NNN70"/>
    <mergeCell ref="NMU70:NMV70"/>
    <mergeCell ref="NMW70:NMX70"/>
    <mergeCell ref="NMY70:NMZ70"/>
    <mergeCell ref="NNA70:NNB70"/>
    <mergeCell ref="NNC70:NND70"/>
    <mergeCell ref="NMK70:NML70"/>
    <mergeCell ref="NMM70:NMN70"/>
    <mergeCell ref="NMO70:NMP70"/>
    <mergeCell ref="NMQ70:NMR70"/>
    <mergeCell ref="NMS70:NMT70"/>
    <mergeCell ref="NRK70:NRL70"/>
    <mergeCell ref="NRM70:NRN70"/>
    <mergeCell ref="NRO70:NRP70"/>
    <mergeCell ref="NRQ70:NRR70"/>
    <mergeCell ref="NRS70:NRT70"/>
    <mergeCell ref="NRA70:NRB70"/>
    <mergeCell ref="NRC70:NRD70"/>
    <mergeCell ref="NRE70:NRF70"/>
    <mergeCell ref="NRG70:NRH70"/>
    <mergeCell ref="NRI70:NRJ70"/>
    <mergeCell ref="NQQ70:NQR70"/>
    <mergeCell ref="NQS70:NQT70"/>
    <mergeCell ref="NQU70:NQV70"/>
    <mergeCell ref="NQW70:NQX70"/>
    <mergeCell ref="NQY70:NQZ70"/>
    <mergeCell ref="NQG70:NQH70"/>
    <mergeCell ref="NQI70:NQJ70"/>
    <mergeCell ref="NQK70:NQL70"/>
    <mergeCell ref="NQM70:NQN70"/>
    <mergeCell ref="NQO70:NQP70"/>
    <mergeCell ref="NPW70:NPX70"/>
    <mergeCell ref="NPY70:NPZ70"/>
    <mergeCell ref="NQA70:NQB70"/>
    <mergeCell ref="NQC70:NQD70"/>
    <mergeCell ref="NQE70:NQF70"/>
    <mergeCell ref="NPM70:NPN70"/>
    <mergeCell ref="NPO70:NPP70"/>
    <mergeCell ref="NPQ70:NPR70"/>
    <mergeCell ref="NPS70:NPT70"/>
    <mergeCell ref="NPU70:NPV70"/>
    <mergeCell ref="NPC70:NPD70"/>
    <mergeCell ref="NPE70:NPF70"/>
    <mergeCell ref="NPG70:NPH70"/>
    <mergeCell ref="NPI70:NPJ70"/>
    <mergeCell ref="NPK70:NPL70"/>
    <mergeCell ref="NUC70:NUD70"/>
    <mergeCell ref="NUE70:NUF70"/>
    <mergeCell ref="NUG70:NUH70"/>
    <mergeCell ref="NUI70:NUJ70"/>
    <mergeCell ref="NUK70:NUL70"/>
    <mergeCell ref="NTS70:NTT70"/>
    <mergeCell ref="NTU70:NTV70"/>
    <mergeCell ref="NTW70:NTX70"/>
    <mergeCell ref="NTY70:NTZ70"/>
    <mergeCell ref="NUA70:NUB70"/>
    <mergeCell ref="NTI70:NTJ70"/>
    <mergeCell ref="NTK70:NTL70"/>
    <mergeCell ref="NTM70:NTN70"/>
    <mergeCell ref="NTO70:NTP70"/>
    <mergeCell ref="NTQ70:NTR70"/>
    <mergeCell ref="NSY70:NSZ70"/>
    <mergeCell ref="NTA70:NTB70"/>
    <mergeCell ref="NTC70:NTD70"/>
    <mergeCell ref="NTE70:NTF70"/>
    <mergeCell ref="NTG70:NTH70"/>
    <mergeCell ref="NSO70:NSP70"/>
    <mergeCell ref="NSQ70:NSR70"/>
    <mergeCell ref="NSS70:NST70"/>
    <mergeCell ref="NSU70:NSV70"/>
    <mergeCell ref="NSW70:NSX70"/>
    <mergeCell ref="NSE70:NSF70"/>
    <mergeCell ref="NSG70:NSH70"/>
    <mergeCell ref="NSI70:NSJ70"/>
    <mergeCell ref="NSK70:NSL70"/>
    <mergeCell ref="NSM70:NSN70"/>
    <mergeCell ref="NRU70:NRV70"/>
    <mergeCell ref="NRW70:NRX70"/>
    <mergeCell ref="NRY70:NRZ70"/>
    <mergeCell ref="NSA70:NSB70"/>
    <mergeCell ref="NSC70:NSD70"/>
    <mergeCell ref="NWU70:NWV70"/>
    <mergeCell ref="NWW70:NWX70"/>
    <mergeCell ref="NWY70:NWZ70"/>
    <mergeCell ref="NXA70:NXB70"/>
    <mergeCell ref="NXC70:NXD70"/>
    <mergeCell ref="NWK70:NWL70"/>
    <mergeCell ref="NWM70:NWN70"/>
    <mergeCell ref="NWO70:NWP70"/>
    <mergeCell ref="NWQ70:NWR70"/>
    <mergeCell ref="NWS70:NWT70"/>
    <mergeCell ref="NWA70:NWB70"/>
    <mergeCell ref="NWC70:NWD70"/>
    <mergeCell ref="NWE70:NWF70"/>
    <mergeCell ref="NWG70:NWH70"/>
    <mergeCell ref="NWI70:NWJ70"/>
    <mergeCell ref="NVQ70:NVR70"/>
    <mergeCell ref="NVS70:NVT70"/>
    <mergeCell ref="NVU70:NVV70"/>
    <mergeCell ref="NVW70:NVX70"/>
    <mergeCell ref="NVY70:NVZ70"/>
    <mergeCell ref="NVG70:NVH70"/>
    <mergeCell ref="NVI70:NVJ70"/>
    <mergeCell ref="NVK70:NVL70"/>
    <mergeCell ref="NVM70:NVN70"/>
    <mergeCell ref="NVO70:NVP70"/>
    <mergeCell ref="NUW70:NUX70"/>
    <mergeCell ref="NUY70:NUZ70"/>
    <mergeCell ref="NVA70:NVB70"/>
    <mergeCell ref="NVC70:NVD70"/>
    <mergeCell ref="NVE70:NVF70"/>
    <mergeCell ref="NUM70:NUN70"/>
    <mergeCell ref="NUO70:NUP70"/>
    <mergeCell ref="NUQ70:NUR70"/>
    <mergeCell ref="NUS70:NUT70"/>
    <mergeCell ref="NUU70:NUV70"/>
    <mergeCell ref="NZM70:NZN70"/>
    <mergeCell ref="NZO70:NZP70"/>
    <mergeCell ref="NZQ70:NZR70"/>
    <mergeCell ref="NZS70:NZT70"/>
    <mergeCell ref="NZU70:NZV70"/>
    <mergeCell ref="NZC70:NZD70"/>
    <mergeCell ref="NZE70:NZF70"/>
    <mergeCell ref="NZG70:NZH70"/>
    <mergeCell ref="NZI70:NZJ70"/>
    <mergeCell ref="NZK70:NZL70"/>
    <mergeCell ref="NYS70:NYT70"/>
    <mergeCell ref="NYU70:NYV70"/>
    <mergeCell ref="NYW70:NYX70"/>
    <mergeCell ref="NYY70:NYZ70"/>
    <mergeCell ref="NZA70:NZB70"/>
    <mergeCell ref="NYI70:NYJ70"/>
    <mergeCell ref="NYK70:NYL70"/>
    <mergeCell ref="NYM70:NYN70"/>
    <mergeCell ref="NYO70:NYP70"/>
    <mergeCell ref="NYQ70:NYR70"/>
    <mergeCell ref="NXY70:NXZ70"/>
    <mergeCell ref="NYA70:NYB70"/>
    <mergeCell ref="NYC70:NYD70"/>
    <mergeCell ref="NYE70:NYF70"/>
    <mergeCell ref="NYG70:NYH70"/>
    <mergeCell ref="NXO70:NXP70"/>
    <mergeCell ref="NXQ70:NXR70"/>
    <mergeCell ref="NXS70:NXT70"/>
    <mergeCell ref="NXU70:NXV70"/>
    <mergeCell ref="NXW70:NXX70"/>
    <mergeCell ref="NXE70:NXF70"/>
    <mergeCell ref="NXG70:NXH70"/>
    <mergeCell ref="NXI70:NXJ70"/>
    <mergeCell ref="NXK70:NXL70"/>
    <mergeCell ref="NXM70:NXN70"/>
    <mergeCell ref="OCE70:OCF70"/>
    <mergeCell ref="OCG70:OCH70"/>
    <mergeCell ref="OCI70:OCJ70"/>
    <mergeCell ref="OCK70:OCL70"/>
    <mergeCell ref="OCM70:OCN70"/>
    <mergeCell ref="OBU70:OBV70"/>
    <mergeCell ref="OBW70:OBX70"/>
    <mergeCell ref="OBY70:OBZ70"/>
    <mergeCell ref="OCA70:OCB70"/>
    <mergeCell ref="OCC70:OCD70"/>
    <mergeCell ref="OBK70:OBL70"/>
    <mergeCell ref="OBM70:OBN70"/>
    <mergeCell ref="OBO70:OBP70"/>
    <mergeCell ref="OBQ70:OBR70"/>
    <mergeCell ref="OBS70:OBT70"/>
    <mergeCell ref="OBA70:OBB70"/>
    <mergeCell ref="OBC70:OBD70"/>
    <mergeCell ref="OBE70:OBF70"/>
    <mergeCell ref="OBG70:OBH70"/>
    <mergeCell ref="OBI70:OBJ70"/>
    <mergeCell ref="OAQ70:OAR70"/>
    <mergeCell ref="OAS70:OAT70"/>
    <mergeCell ref="OAU70:OAV70"/>
    <mergeCell ref="OAW70:OAX70"/>
    <mergeCell ref="OAY70:OAZ70"/>
    <mergeCell ref="OAG70:OAH70"/>
    <mergeCell ref="OAI70:OAJ70"/>
    <mergeCell ref="OAK70:OAL70"/>
    <mergeCell ref="OAM70:OAN70"/>
    <mergeCell ref="OAO70:OAP70"/>
    <mergeCell ref="NZW70:NZX70"/>
    <mergeCell ref="NZY70:NZZ70"/>
    <mergeCell ref="OAA70:OAB70"/>
    <mergeCell ref="OAC70:OAD70"/>
    <mergeCell ref="OAE70:OAF70"/>
    <mergeCell ref="OEW70:OEX70"/>
    <mergeCell ref="OEY70:OEZ70"/>
    <mergeCell ref="OFA70:OFB70"/>
    <mergeCell ref="OFC70:OFD70"/>
    <mergeCell ref="OFE70:OFF70"/>
    <mergeCell ref="OEM70:OEN70"/>
    <mergeCell ref="OEO70:OEP70"/>
    <mergeCell ref="OEQ70:OER70"/>
    <mergeCell ref="OES70:OET70"/>
    <mergeCell ref="OEU70:OEV70"/>
    <mergeCell ref="OEC70:OED70"/>
    <mergeCell ref="OEE70:OEF70"/>
    <mergeCell ref="OEG70:OEH70"/>
    <mergeCell ref="OEI70:OEJ70"/>
    <mergeCell ref="OEK70:OEL70"/>
    <mergeCell ref="ODS70:ODT70"/>
    <mergeCell ref="ODU70:ODV70"/>
    <mergeCell ref="ODW70:ODX70"/>
    <mergeCell ref="ODY70:ODZ70"/>
    <mergeCell ref="OEA70:OEB70"/>
    <mergeCell ref="ODI70:ODJ70"/>
    <mergeCell ref="ODK70:ODL70"/>
    <mergeCell ref="ODM70:ODN70"/>
    <mergeCell ref="ODO70:ODP70"/>
    <mergeCell ref="ODQ70:ODR70"/>
    <mergeCell ref="OCY70:OCZ70"/>
    <mergeCell ref="ODA70:ODB70"/>
    <mergeCell ref="ODC70:ODD70"/>
    <mergeCell ref="ODE70:ODF70"/>
    <mergeCell ref="ODG70:ODH70"/>
    <mergeCell ref="OCO70:OCP70"/>
    <mergeCell ref="OCQ70:OCR70"/>
    <mergeCell ref="OCS70:OCT70"/>
    <mergeCell ref="OCU70:OCV70"/>
    <mergeCell ref="OCW70:OCX70"/>
    <mergeCell ref="OHO70:OHP70"/>
    <mergeCell ref="OHQ70:OHR70"/>
    <mergeCell ref="OHS70:OHT70"/>
    <mergeCell ref="OHU70:OHV70"/>
    <mergeCell ref="OHW70:OHX70"/>
    <mergeCell ref="OHE70:OHF70"/>
    <mergeCell ref="OHG70:OHH70"/>
    <mergeCell ref="OHI70:OHJ70"/>
    <mergeCell ref="OHK70:OHL70"/>
    <mergeCell ref="OHM70:OHN70"/>
    <mergeCell ref="OGU70:OGV70"/>
    <mergeCell ref="OGW70:OGX70"/>
    <mergeCell ref="OGY70:OGZ70"/>
    <mergeCell ref="OHA70:OHB70"/>
    <mergeCell ref="OHC70:OHD70"/>
    <mergeCell ref="OGK70:OGL70"/>
    <mergeCell ref="OGM70:OGN70"/>
    <mergeCell ref="OGO70:OGP70"/>
    <mergeCell ref="OGQ70:OGR70"/>
    <mergeCell ref="OGS70:OGT70"/>
    <mergeCell ref="OGA70:OGB70"/>
    <mergeCell ref="OGC70:OGD70"/>
    <mergeCell ref="OGE70:OGF70"/>
    <mergeCell ref="OGG70:OGH70"/>
    <mergeCell ref="OGI70:OGJ70"/>
    <mergeCell ref="OFQ70:OFR70"/>
    <mergeCell ref="OFS70:OFT70"/>
    <mergeCell ref="OFU70:OFV70"/>
    <mergeCell ref="OFW70:OFX70"/>
    <mergeCell ref="OFY70:OFZ70"/>
    <mergeCell ref="OFG70:OFH70"/>
    <mergeCell ref="OFI70:OFJ70"/>
    <mergeCell ref="OFK70:OFL70"/>
    <mergeCell ref="OFM70:OFN70"/>
    <mergeCell ref="OFO70:OFP70"/>
    <mergeCell ref="OKG70:OKH70"/>
    <mergeCell ref="OKI70:OKJ70"/>
    <mergeCell ref="OKK70:OKL70"/>
    <mergeCell ref="OKM70:OKN70"/>
    <mergeCell ref="OKO70:OKP70"/>
    <mergeCell ref="OJW70:OJX70"/>
    <mergeCell ref="OJY70:OJZ70"/>
    <mergeCell ref="OKA70:OKB70"/>
    <mergeCell ref="OKC70:OKD70"/>
    <mergeCell ref="OKE70:OKF70"/>
    <mergeCell ref="OJM70:OJN70"/>
    <mergeCell ref="OJO70:OJP70"/>
    <mergeCell ref="OJQ70:OJR70"/>
    <mergeCell ref="OJS70:OJT70"/>
    <mergeCell ref="OJU70:OJV70"/>
    <mergeCell ref="OJC70:OJD70"/>
    <mergeCell ref="OJE70:OJF70"/>
    <mergeCell ref="OJG70:OJH70"/>
    <mergeCell ref="OJI70:OJJ70"/>
    <mergeCell ref="OJK70:OJL70"/>
    <mergeCell ref="OIS70:OIT70"/>
    <mergeCell ref="OIU70:OIV70"/>
    <mergeCell ref="OIW70:OIX70"/>
    <mergeCell ref="OIY70:OIZ70"/>
    <mergeCell ref="OJA70:OJB70"/>
    <mergeCell ref="OII70:OIJ70"/>
    <mergeCell ref="OIK70:OIL70"/>
    <mergeCell ref="OIM70:OIN70"/>
    <mergeCell ref="OIO70:OIP70"/>
    <mergeCell ref="OIQ70:OIR70"/>
    <mergeCell ref="OHY70:OHZ70"/>
    <mergeCell ref="OIA70:OIB70"/>
    <mergeCell ref="OIC70:OID70"/>
    <mergeCell ref="OIE70:OIF70"/>
    <mergeCell ref="OIG70:OIH70"/>
    <mergeCell ref="OMY70:OMZ70"/>
    <mergeCell ref="ONA70:ONB70"/>
    <mergeCell ref="ONC70:OND70"/>
    <mergeCell ref="ONE70:ONF70"/>
    <mergeCell ref="ONG70:ONH70"/>
    <mergeCell ref="OMO70:OMP70"/>
    <mergeCell ref="OMQ70:OMR70"/>
    <mergeCell ref="OMS70:OMT70"/>
    <mergeCell ref="OMU70:OMV70"/>
    <mergeCell ref="OMW70:OMX70"/>
    <mergeCell ref="OME70:OMF70"/>
    <mergeCell ref="OMG70:OMH70"/>
    <mergeCell ref="OMI70:OMJ70"/>
    <mergeCell ref="OMK70:OML70"/>
    <mergeCell ref="OMM70:OMN70"/>
    <mergeCell ref="OLU70:OLV70"/>
    <mergeCell ref="OLW70:OLX70"/>
    <mergeCell ref="OLY70:OLZ70"/>
    <mergeCell ref="OMA70:OMB70"/>
    <mergeCell ref="OMC70:OMD70"/>
    <mergeCell ref="OLK70:OLL70"/>
    <mergeCell ref="OLM70:OLN70"/>
    <mergeCell ref="OLO70:OLP70"/>
    <mergeCell ref="OLQ70:OLR70"/>
    <mergeCell ref="OLS70:OLT70"/>
    <mergeCell ref="OLA70:OLB70"/>
    <mergeCell ref="OLC70:OLD70"/>
    <mergeCell ref="OLE70:OLF70"/>
    <mergeCell ref="OLG70:OLH70"/>
    <mergeCell ref="OLI70:OLJ70"/>
    <mergeCell ref="OKQ70:OKR70"/>
    <mergeCell ref="OKS70:OKT70"/>
    <mergeCell ref="OKU70:OKV70"/>
    <mergeCell ref="OKW70:OKX70"/>
    <mergeCell ref="OKY70:OKZ70"/>
    <mergeCell ref="OPQ70:OPR70"/>
    <mergeCell ref="OPS70:OPT70"/>
    <mergeCell ref="OPU70:OPV70"/>
    <mergeCell ref="OPW70:OPX70"/>
    <mergeCell ref="OPY70:OPZ70"/>
    <mergeCell ref="OPG70:OPH70"/>
    <mergeCell ref="OPI70:OPJ70"/>
    <mergeCell ref="OPK70:OPL70"/>
    <mergeCell ref="OPM70:OPN70"/>
    <mergeCell ref="OPO70:OPP70"/>
    <mergeCell ref="OOW70:OOX70"/>
    <mergeCell ref="OOY70:OOZ70"/>
    <mergeCell ref="OPA70:OPB70"/>
    <mergeCell ref="OPC70:OPD70"/>
    <mergeCell ref="OPE70:OPF70"/>
    <mergeCell ref="OOM70:OON70"/>
    <mergeCell ref="OOO70:OOP70"/>
    <mergeCell ref="OOQ70:OOR70"/>
    <mergeCell ref="OOS70:OOT70"/>
    <mergeCell ref="OOU70:OOV70"/>
    <mergeCell ref="OOC70:OOD70"/>
    <mergeCell ref="OOE70:OOF70"/>
    <mergeCell ref="OOG70:OOH70"/>
    <mergeCell ref="OOI70:OOJ70"/>
    <mergeCell ref="OOK70:OOL70"/>
    <mergeCell ref="ONS70:ONT70"/>
    <mergeCell ref="ONU70:ONV70"/>
    <mergeCell ref="ONW70:ONX70"/>
    <mergeCell ref="ONY70:ONZ70"/>
    <mergeCell ref="OOA70:OOB70"/>
    <mergeCell ref="ONI70:ONJ70"/>
    <mergeCell ref="ONK70:ONL70"/>
    <mergeCell ref="ONM70:ONN70"/>
    <mergeCell ref="ONO70:ONP70"/>
    <mergeCell ref="ONQ70:ONR70"/>
    <mergeCell ref="OSI70:OSJ70"/>
    <mergeCell ref="OSK70:OSL70"/>
    <mergeCell ref="OSM70:OSN70"/>
    <mergeCell ref="OSO70:OSP70"/>
    <mergeCell ref="OSQ70:OSR70"/>
    <mergeCell ref="ORY70:ORZ70"/>
    <mergeCell ref="OSA70:OSB70"/>
    <mergeCell ref="OSC70:OSD70"/>
    <mergeCell ref="OSE70:OSF70"/>
    <mergeCell ref="OSG70:OSH70"/>
    <mergeCell ref="ORO70:ORP70"/>
    <mergeCell ref="ORQ70:ORR70"/>
    <mergeCell ref="ORS70:ORT70"/>
    <mergeCell ref="ORU70:ORV70"/>
    <mergeCell ref="ORW70:ORX70"/>
    <mergeCell ref="ORE70:ORF70"/>
    <mergeCell ref="ORG70:ORH70"/>
    <mergeCell ref="ORI70:ORJ70"/>
    <mergeCell ref="ORK70:ORL70"/>
    <mergeCell ref="ORM70:ORN70"/>
    <mergeCell ref="OQU70:OQV70"/>
    <mergeCell ref="OQW70:OQX70"/>
    <mergeCell ref="OQY70:OQZ70"/>
    <mergeCell ref="ORA70:ORB70"/>
    <mergeCell ref="ORC70:ORD70"/>
    <mergeCell ref="OQK70:OQL70"/>
    <mergeCell ref="OQM70:OQN70"/>
    <mergeCell ref="OQO70:OQP70"/>
    <mergeCell ref="OQQ70:OQR70"/>
    <mergeCell ref="OQS70:OQT70"/>
    <mergeCell ref="OQA70:OQB70"/>
    <mergeCell ref="OQC70:OQD70"/>
    <mergeCell ref="OQE70:OQF70"/>
    <mergeCell ref="OQG70:OQH70"/>
    <mergeCell ref="OQI70:OQJ70"/>
    <mergeCell ref="OVA70:OVB70"/>
    <mergeCell ref="OVC70:OVD70"/>
    <mergeCell ref="OVE70:OVF70"/>
    <mergeCell ref="OVG70:OVH70"/>
    <mergeCell ref="OVI70:OVJ70"/>
    <mergeCell ref="OUQ70:OUR70"/>
    <mergeCell ref="OUS70:OUT70"/>
    <mergeCell ref="OUU70:OUV70"/>
    <mergeCell ref="OUW70:OUX70"/>
    <mergeCell ref="OUY70:OUZ70"/>
    <mergeCell ref="OUG70:OUH70"/>
    <mergeCell ref="OUI70:OUJ70"/>
    <mergeCell ref="OUK70:OUL70"/>
    <mergeCell ref="OUM70:OUN70"/>
    <mergeCell ref="OUO70:OUP70"/>
    <mergeCell ref="OTW70:OTX70"/>
    <mergeCell ref="OTY70:OTZ70"/>
    <mergeCell ref="OUA70:OUB70"/>
    <mergeCell ref="OUC70:OUD70"/>
    <mergeCell ref="OUE70:OUF70"/>
    <mergeCell ref="OTM70:OTN70"/>
    <mergeCell ref="OTO70:OTP70"/>
    <mergeCell ref="OTQ70:OTR70"/>
    <mergeCell ref="OTS70:OTT70"/>
    <mergeCell ref="OTU70:OTV70"/>
    <mergeCell ref="OTC70:OTD70"/>
    <mergeCell ref="OTE70:OTF70"/>
    <mergeCell ref="OTG70:OTH70"/>
    <mergeCell ref="OTI70:OTJ70"/>
    <mergeCell ref="OTK70:OTL70"/>
    <mergeCell ref="OSS70:OST70"/>
    <mergeCell ref="OSU70:OSV70"/>
    <mergeCell ref="OSW70:OSX70"/>
    <mergeCell ref="OSY70:OSZ70"/>
    <mergeCell ref="OTA70:OTB70"/>
    <mergeCell ref="OXS70:OXT70"/>
    <mergeCell ref="OXU70:OXV70"/>
    <mergeCell ref="OXW70:OXX70"/>
    <mergeCell ref="OXY70:OXZ70"/>
    <mergeCell ref="OYA70:OYB70"/>
    <mergeCell ref="OXI70:OXJ70"/>
    <mergeCell ref="OXK70:OXL70"/>
    <mergeCell ref="OXM70:OXN70"/>
    <mergeCell ref="OXO70:OXP70"/>
    <mergeCell ref="OXQ70:OXR70"/>
    <mergeCell ref="OWY70:OWZ70"/>
    <mergeCell ref="OXA70:OXB70"/>
    <mergeCell ref="OXC70:OXD70"/>
    <mergeCell ref="OXE70:OXF70"/>
    <mergeCell ref="OXG70:OXH70"/>
    <mergeCell ref="OWO70:OWP70"/>
    <mergeCell ref="OWQ70:OWR70"/>
    <mergeCell ref="OWS70:OWT70"/>
    <mergeCell ref="OWU70:OWV70"/>
    <mergeCell ref="OWW70:OWX70"/>
    <mergeCell ref="OWE70:OWF70"/>
    <mergeCell ref="OWG70:OWH70"/>
    <mergeCell ref="OWI70:OWJ70"/>
    <mergeCell ref="OWK70:OWL70"/>
    <mergeCell ref="OWM70:OWN70"/>
    <mergeCell ref="OVU70:OVV70"/>
    <mergeCell ref="OVW70:OVX70"/>
    <mergeCell ref="OVY70:OVZ70"/>
    <mergeCell ref="OWA70:OWB70"/>
    <mergeCell ref="OWC70:OWD70"/>
    <mergeCell ref="OVK70:OVL70"/>
    <mergeCell ref="OVM70:OVN70"/>
    <mergeCell ref="OVO70:OVP70"/>
    <mergeCell ref="OVQ70:OVR70"/>
    <mergeCell ref="OVS70:OVT70"/>
    <mergeCell ref="PAK70:PAL70"/>
    <mergeCell ref="PAM70:PAN70"/>
    <mergeCell ref="PAO70:PAP70"/>
    <mergeCell ref="PAQ70:PAR70"/>
    <mergeCell ref="PAS70:PAT70"/>
    <mergeCell ref="PAA70:PAB70"/>
    <mergeCell ref="PAC70:PAD70"/>
    <mergeCell ref="PAE70:PAF70"/>
    <mergeCell ref="PAG70:PAH70"/>
    <mergeCell ref="PAI70:PAJ70"/>
    <mergeCell ref="OZQ70:OZR70"/>
    <mergeCell ref="OZS70:OZT70"/>
    <mergeCell ref="OZU70:OZV70"/>
    <mergeCell ref="OZW70:OZX70"/>
    <mergeCell ref="OZY70:OZZ70"/>
    <mergeCell ref="OZG70:OZH70"/>
    <mergeCell ref="OZI70:OZJ70"/>
    <mergeCell ref="OZK70:OZL70"/>
    <mergeCell ref="OZM70:OZN70"/>
    <mergeCell ref="OZO70:OZP70"/>
    <mergeCell ref="OYW70:OYX70"/>
    <mergeCell ref="OYY70:OYZ70"/>
    <mergeCell ref="OZA70:OZB70"/>
    <mergeCell ref="OZC70:OZD70"/>
    <mergeCell ref="OZE70:OZF70"/>
    <mergeCell ref="OYM70:OYN70"/>
    <mergeCell ref="OYO70:OYP70"/>
    <mergeCell ref="OYQ70:OYR70"/>
    <mergeCell ref="OYS70:OYT70"/>
    <mergeCell ref="OYU70:OYV70"/>
    <mergeCell ref="OYC70:OYD70"/>
    <mergeCell ref="OYE70:OYF70"/>
    <mergeCell ref="OYG70:OYH70"/>
    <mergeCell ref="OYI70:OYJ70"/>
    <mergeCell ref="OYK70:OYL70"/>
    <mergeCell ref="PDC70:PDD70"/>
    <mergeCell ref="PDE70:PDF70"/>
    <mergeCell ref="PDG70:PDH70"/>
    <mergeCell ref="PDI70:PDJ70"/>
    <mergeCell ref="PDK70:PDL70"/>
    <mergeCell ref="PCS70:PCT70"/>
    <mergeCell ref="PCU70:PCV70"/>
    <mergeCell ref="PCW70:PCX70"/>
    <mergeCell ref="PCY70:PCZ70"/>
    <mergeCell ref="PDA70:PDB70"/>
    <mergeCell ref="PCI70:PCJ70"/>
    <mergeCell ref="PCK70:PCL70"/>
    <mergeCell ref="PCM70:PCN70"/>
    <mergeCell ref="PCO70:PCP70"/>
    <mergeCell ref="PCQ70:PCR70"/>
    <mergeCell ref="PBY70:PBZ70"/>
    <mergeCell ref="PCA70:PCB70"/>
    <mergeCell ref="PCC70:PCD70"/>
    <mergeCell ref="PCE70:PCF70"/>
    <mergeCell ref="PCG70:PCH70"/>
    <mergeCell ref="PBO70:PBP70"/>
    <mergeCell ref="PBQ70:PBR70"/>
    <mergeCell ref="PBS70:PBT70"/>
    <mergeCell ref="PBU70:PBV70"/>
    <mergeCell ref="PBW70:PBX70"/>
    <mergeCell ref="PBE70:PBF70"/>
    <mergeCell ref="PBG70:PBH70"/>
    <mergeCell ref="PBI70:PBJ70"/>
    <mergeCell ref="PBK70:PBL70"/>
    <mergeCell ref="PBM70:PBN70"/>
    <mergeCell ref="PAU70:PAV70"/>
    <mergeCell ref="PAW70:PAX70"/>
    <mergeCell ref="PAY70:PAZ70"/>
    <mergeCell ref="PBA70:PBB70"/>
    <mergeCell ref="PBC70:PBD70"/>
    <mergeCell ref="PFU70:PFV70"/>
    <mergeCell ref="PFW70:PFX70"/>
    <mergeCell ref="PFY70:PFZ70"/>
    <mergeCell ref="PGA70:PGB70"/>
    <mergeCell ref="PGC70:PGD70"/>
    <mergeCell ref="PFK70:PFL70"/>
    <mergeCell ref="PFM70:PFN70"/>
    <mergeCell ref="PFO70:PFP70"/>
    <mergeCell ref="PFQ70:PFR70"/>
    <mergeCell ref="PFS70:PFT70"/>
    <mergeCell ref="PFA70:PFB70"/>
    <mergeCell ref="PFC70:PFD70"/>
    <mergeCell ref="PFE70:PFF70"/>
    <mergeCell ref="PFG70:PFH70"/>
    <mergeCell ref="PFI70:PFJ70"/>
    <mergeCell ref="PEQ70:PER70"/>
    <mergeCell ref="PES70:PET70"/>
    <mergeCell ref="PEU70:PEV70"/>
    <mergeCell ref="PEW70:PEX70"/>
    <mergeCell ref="PEY70:PEZ70"/>
    <mergeCell ref="PEG70:PEH70"/>
    <mergeCell ref="PEI70:PEJ70"/>
    <mergeCell ref="PEK70:PEL70"/>
    <mergeCell ref="PEM70:PEN70"/>
    <mergeCell ref="PEO70:PEP70"/>
    <mergeCell ref="PDW70:PDX70"/>
    <mergeCell ref="PDY70:PDZ70"/>
    <mergeCell ref="PEA70:PEB70"/>
    <mergeCell ref="PEC70:PED70"/>
    <mergeCell ref="PEE70:PEF70"/>
    <mergeCell ref="PDM70:PDN70"/>
    <mergeCell ref="PDO70:PDP70"/>
    <mergeCell ref="PDQ70:PDR70"/>
    <mergeCell ref="PDS70:PDT70"/>
    <mergeCell ref="PDU70:PDV70"/>
    <mergeCell ref="PIM70:PIN70"/>
    <mergeCell ref="PIO70:PIP70"/>
    <mergeCell ref="PIQ70:PIR70"/>
    <mergeCell ref="PIS70:PIT70"/>
    <mergeCell ref="PIU70:PIV70"/>
    <mergeCell ref="PIC70:PID70"/>
    <mergeCell ref="PIE70:PIF70"/>
    <mergeCell ref="PIG70:PIH70"/>
    <mergeCell ref="PII70:PIJ70"/>
    <mergeCell ref="PIK70:PIL70"/>
    <mergeCell ref="PHS70:PHT70"/>
    <mergeCell ref="PHU70:PHV70"/>
    <mergeCell ref="PHW70:PHX70"/>
    <mergeCell ref="PHY70:PHZ70"/>
    <mergeCell ref="PIA70:PIB70"/>
    <mergeCell ref="PHI70:PHJ70"/>
    <mergeCell ref="PHK70:PHL70"/>
    <mergeCell ref="PHM70:PHN70"/>
    <mergeCell ref="PHO70:PHP70"/>
    <mergeCell ref="PHQ70:PHR70"/>
    <mergeCell ref="PGY70:PGZ70"/>
    <mergeCell ref="PHA70:PHB70"/>
    <mergeCell ref="PHC70:PHD70"/>
    <mergeCell ref="PHE70:PHF70"/>
    <mergeCell ref="PHG70:PHH70"/>
    <mergeCell ref="PGO70:PGP70"/>
    <mergeCell ref="PGQ70:PGR70"/>
    <mergeCell ref="PGS70:PGT70"/>
    <mergeCell ref="PGU70:PGV70"/>
    <mergeCell ref="PGW70:PGX70"/>
    <mergeCell ref="PGE70:PGF70"/>
    <mergeCell ref="PGG70:PGH70"/>
    <mergeCell ref="PGI70:PGJ70"/>
    <mergeCell ref="PGK70:PGL70"/>
    <mergeCell ref="PGM70:PGN70"/>
    <mergeCell ref="PLE70:PLF70"/>
    <mergeCell ref="PLG70:PLH70"/>
    <mergeCell ref="PLI70:PLJ70"/>
    <mergeCell ref="PLK70:PLL70"/>
    <mergeCell ref="PLM70:PLN70"/>
    <mergeCell ref="PKU70:PKV70"/>
    <mergeCell ref="PKW70:PKX70"/>
    <mergeCell ref="PKY70:PKZ70"/>
    <mergeCell ref="PLA70:PLB70"/>
    <mergeCell ref="PLC70:PLD70"/>
    <mergeCell ref="PKK70:PKL70"/>
    <mergeCell ref="PKM70:PKN70"/>
    <mergeCell ref="PKO70:PKP70"/>
    <mergeCell ref="PKQ70:PKR70"/>
    <mergeCell ref="PKS70:PKT70"/>
    <mergeCell ref="PKA70:PKB70"/>
    <mergeCell ref="PKC70:PKD70"/>
    <mergeCell ref="PKE70:PKF70"/>
    <mergeCell ref="PKG70:PKH70"/>
    <mergeCell ref="PKI70:PKJ70"/>
    <mergeCell ref="PJQ70:PJR70"/>
    <mergeCell ref="PJS70:PJT70"/>
    <mergeCell ref="PJU70:PJV70"/>
    <mergeCell ref="PJW70:PJX70"/>
    <mergeCell ref="PJY70:PJZ70"/>
    <mergeCell ref="PJG70:PJH70"/>
    <mergeCell ref="PJI70:PJJ70"/>
    <mergeCell ref="PJK70:PJL70"/>
    <mergeCell ref="PJM70:PJN70"/>
    <mergeCell ref="PJO70:PJP70"/>
    <mergeCell ref="PIW70:PIX70"/>
    <mergeCell ref="PIY70:PIZ70"/>
    <mergeCell ref="PJA70:PJB70"/>
    <mergeCell ref="PJC70:PJD70"/>
    <mergeCell ref="PJE70:PJF70"/>
    <mergeCell ref="PNW70:PNX70"/>
    <mergeCell ref="PNY70:PNZ70"/>
    <mergeCell ref="POA70:POB70"/>
    <mergeCell ref="POC70:POD70"/>
    <mergeCell ref="POE70:POF70"/>
    <mergeCell ref="PNM70:PNN70"/>
    <mergeCell ref="PNO70:PNP70"/>
    <mergeCell ref="PNQ70:PNR70"/>
    <mergeCell ref="PNS70:PNT70"/>
    <mergeCell ref="PNU70:PNV70"/>
    <mergeCell ref="PNC70:PND70"/>
    <mergeCell ref="PNE70:PNF70"/>
    <mergeCell ref="PNG70:PNH70"/>
    <mergeCell ref="PNI70:PNJ70"/>
    <mergeCell ref="PNK70:PNL70"/>
    <mergeCell ref="PMS70:PMT70"/>
    <mergeCell ref="PMU70:PMV70"/>
    <mergeCell ref="PMW70:PMX70"/>
    <mergeCell ref="PMY70:PMZ70"/>
    <mergeCell ref="PNA70:PNB70"/>
    <mergeCell ref="PMI70:PMJ70"/>
    <mergeCell ref="PMK70:PML70"/>
    <mergeCell ref="PMM70:PMN70"/>
    <mergeCell ref="PMO70:PMP70"/>
    <mergeCell ref="PMQ70:PMR70"/>
    <mergeCell ref="PLY70:PLZ70"/>
    <mergeCell ref="PMA70:PMB70"/>
    <mergeCell ref="PMC70:PMD70"/>
    <mergeCell ref="PME70:PMF70"/>
    <mergeCell ref="PMG70:PMH70"/>
    <mergeCell ref="PLO70:PLP70"/>
    <mergeCell ref="PLQ70:PLR70"/>
    <mergeCell ref="PLS70:PLT70"/>
    <mergeCell ref="PLU70:PLV70"/>
    <mergeCell ref="PLW70:PLX70"/>
    <mergeCell ref="PQO70:PQP70"/>
    <mergeCell ref="PQQ70:PQR70"/>
    <mergeCell ref="PQS70:PQT70"/>
    <mergeCell ref="PQU70:PQV70"/>
    <mergeCell ref="PQW70:PQX70"/>
    <mergeCell ref="PQE70:PQF70"/>
    <mergeCell ref="PQG70:PQH70"/>
    <mergeCell ref="PQI70:PQJ70"/>
    <mergeCell ref="PQK70:PQL70"/>
    <mergeCell ref="PQM70:PQN70"/>
    <mergeCell ref="PPU70:PPV70"/>
    <mergeCell ref="PPW70:PPX70"/>
    <mergeCell ref="PPY70:PPZ70"/>
    <mergeCell ref="PQA70:PQB70"/>
    <mergeCell ref="PQC70:PQD70"/>
    <mergeCell ref="PPK70:PPL70"/>
    <mergeCell ref="PPM70:PPN70"/>
    <mergeCell ref="PPO70:PPP70"/>
    <mergeCell ref="PPQ70:PPR70"/>
    <mergeCell ref="PPS70:PPT70"/>
    <mergeCell ref="PPA70:PPB70"/>
    <mergeCell ref="PPC70:PPD70"/>
    <mergeCell ref="PPE70:PPF70"/>
    <mergeCell ref="PPG70:PPH70"/>
    <mergeCell ref="PPI70:PPJ70"/>
    <mergeCell ref="POQ70:POR70"/>
    <mergeCell ref="POS70:POT70"/>
    <mergeCell ref="POU70:POV70"/>
    <mergeCell ref="POW70:POX70"/>
    <mergeCell ref="POY70:POZ70"/>
    <mergeCell ref="POG70:POH70"/>
    <mergeCell ref="POI70:POJ70"/>
    <mergeCell ref="POK70:POL70"/>
    <mergeCell ref="POM70:PON70"/>
    <mergeCell ref="POO70:POP70"/>
    <mergeCell ref="PTG70:PTH70"/>
    <mergeCell ref="PTI70:PTJ70"/>
    <mergeCell ref="PTK70:PTL70"/>
    <mergeCell ref="PTM70:PTN70"/>
    <mergeCell ref="PTO70:PTP70"/>
    <mergeCell ref="PSW70:PSX70"/>
    <mergeCell ref="PSY70:PSZ70"/>
    <mergeCell ref="PTA70:PTB70"/>
    <mergeCell ref="PTC70:PTD70"/>
    <mergeCell ref="PTE70:PTF70"/>
    <mergeCell ref="PSM70:PSN70"/>
    <mergeCell ref="PSO70:PSP70"/>
    <mergeCell ref="PSQ70:PSR70"/>
    <mergeCell ref="PSS70:PST70"/>
    <mergeCell ref="PSU70:PSV70"/>
    <mergeCell ref="PSC70:PSD70"/>
    <mergeCell ref="PSE70:PSF70"/>
    <mergeCell ref="PSG70:PSH70"/>
    <mergeCell ref="PSI70:PSJ70"/>
    <mergeCell ref="PSK70:PSL70"/>
    <mergeCell ref="PRS70:PRT70"/>
    <mergeCell ref="PRU70:PRV70"/>
    <mergeCell ref="PRW70:PRX70"/>
    <mergeCell ref="PRY70:PRZ70"/>
    <mergeCell ref="PSA70:PSB70"/>
    <mergeCell ref="PRI70:PRJ70"/>
    <mergeCell ref="PRK70:PRL70"/>
    <mergeCell ref="PRM70:PRN70"/>
    <mergeCell ref="PRO70:PRP70"/>
    <mergeCell ref="PRQ70:PRR70"/>
    <mergeCell ref="PQY70:PQZ70"/>
    <mergeCell ref="PRA70:PRB70"/>
    <mergeCell ref="PRC70:PRD70"/>
    <mergeCell ref="PRE70:PRF70"/>
    <mergeCell ref="PRG70:PRH70"/>
    <mergeCell ref="PVY70:PVZ70"/>
    <mergeCell ref="PWA70:PWB70"/>
    <mergeCell ref="PWC70:PWD70"/>
    <mergeCell ref="PWE70:PWF70"/>
    <mergeCell ref="PWG70:PWH70"/>
    <mergeCell ref="PVO70:PVP70"/>
    <mergeCell ref="PVQ70:PVR70"/>
    <mergeCell ref="PVS70:PVT70"/>
    <mergeCell ref="PVU70:PVV70"/>
    <mergeCell ref="PVW70:PVX70"/>
    <mergeCell ref="PVE70:PVF70"/>
    <mergeCell ref="PVG70:PVH70"/>
    <mergeCell ref="PVI70:PVJ70"/>
    <mergeCell ref="PVK70:PVL70"/>
    <mergeCell ref="PVM70:PVN70"/>
    <mergeCell ref="PUU70:PUV70"/>
    <mergeCell ref="PUW70:PUX70"/>
    <mergeCell ref="PUY70:PUZ70"/>
    <mergeCell ref="PVA70:PVB70"/>
    <mergeCell ref="PVC70:PVD70"/>
    <mergeCell ref="PUK70:PUL70"/>
    <mergeCell ref="PUM70:PUN70"/>
    <mergeCell ref="PUO70:PUP70"/>
    <mergeCell ref="PUQ70:PUR70"/>
    <mergeCell ref="PUS70:PUT70"/>
    <mergeCell ref="PUA70:PUB70"/>
    <mergeCell ref="PUC70:PUD70"/>
    <mergeCell ref="PUE70:PUF70"/>
    <mergeCell ref="PUG70:PUH70"/>
    <mergeCell ref="PUI70:PUJ70"/>
    <mergeCell ref="PTQ70:PTR70"/>
    <mergeCell ref="PTS70:PTT70"/>
    <mergeCell ref="PTU70:PTV70"/>
    <mergeCell ref="PTW70:PTX70"/>
    <mergeCell ref="PTY70:PTZ70"/>
    <mergeCell ref="PYQ70:PYR70"/>
    <mergeCell ref="PYS70:PYT70"/>
    <mergeCell ref="PYU70:PYV70"/>
    <mergeCell ref="PYW70:PYX70"/>
    <mergeCell ref="PYY70:PYZ70"/>
    <mergeCell ref="PYG70:PYH70"/>
    <mergeCell ref="PYI70:PYJ70"/>
    <mergeCell ref="PYK70:PYL70"/>
    <mergeCell ref="PYM70:PYN70"/>
    <mergeCell ref="PYO70:PYP70"/>
    <mergeCell ref="PXW70:PXX70"/>
    <mergeCell ref="PXY70:PXZ70"/>
    <mergeCell ref="PYA70:PYB70"/>
    <mergeCell ref="PYC70:PYD70"/>
    <mergeCell ref="PYE70:PYF70"/>
    <mergeCell ref="PXM70:PXN70"/>
    <mergeCell ref="PXO70:PXP70"/>
    <mergeCell ref="PXQ70:PXR70"/>
    <mergeCell ref="PXS70:PXT70"/>
    <mergeCell ref="PXU70:PXV70"/>
    <mergeCell ref="PXC70:PXD70"/>
    <mergeCell ref="PXE70:PXF70"/>
    <mergeCell ref="PXG70:PXH70"/>
    <mergeCell ref="PXI70:PXJ70"/>
    <mergeCell ref="PXK70:PXL70"/>
    <mergeCell ref="PWS70:PWT70"/>
    <mergeCell ref="PWU70:PWV70"/>
    <mergeCell ref="PWW70:PWX70"/>
    <mergeCell ref="PWY70:PWZ70"/>
    <mergeCell ref="PXA70:PXB70"/>
    <mergeCell ref="PWI70:PWJ70"/>
    <mergeCell ref="PWK70:PWL70"/>
    <mergeCell ref="PWM70:PWN70"/>
    <mergeCell ref="PWO70:PWP70"/>
    <mergeCell ref="PWQ70:PWR70"/>
    <mergeCell ref="QBI70:QBJ70"/>
    <mergeCell ref="QBK70:QBL70"/>
    <mergeCell ref="QBM70:QBN70"/>
    <mergeCell ref="QBO70:QBP70"/>
    <mergeCell ref="QBQ70:QBR70"/>
    <mergeCell ref="QAY70:QAZ70"/>
    <mergeCell ref="QBA70:QBB70"/>
    <mergeCell ref="QBC70:QBD70"/>
    <mergeCell ref="QBE70:QBF70"/>
    <mergeCell ref="QBG70:QBH70"/>
    <mergeCell ref="QAO70:QAP70"/>
    <mergeCell ref="QAQ70:QAR70"/>
    <mergeCell ref="QAS70:QAT70"/>
    <mergeCell ref="QAU70:QAV70"/>
    <mergeCell ref="QAW70:QAX70"/>
    <mergeCell ref="QAE70:QAF70"/>
    <mergeCell ref="QAG70:QAH70"/>
    <mergeCell ref="QAI70:QAJ70"/>
    <mergeCell ref="QAK70:QAL70"/>
    <mergeCell ref="QAM70:QAN70"/>
    <mergeCell ref="PZU70:PZV70"/>
    <mergeCell ref="PZW70:PZX70"/>
    <mergeCell ref="PZY70:PZZ70"/>
    <mergeCell ref="QAA70:QAB70"/>
    <mergeCell ref="QAC70:QAD70"/>
    <mergeCell ref="PZK70:PZL70"/>
    <mergeCell ref="PZM70:PZN70"/>
    <mergeCell ref="PZO70:PZP70"/>
    <mergeCell ref="PZQ70:PZR70"/>
    <mergeCell ref="PZS70:PZT70"/>
    <mergeCell ref="PZA70:PZB70"/>
    <mergeCell ref="PZC70:PZD70"/>
    <mergeCell ref="PZE70:PZF70"/>
    <mergeCell ref="PZG70:PZH70"/>
    <mergeCell ref="PZI70:PZJ70"/>
    <mergeCell ref="QEA70:QEB70"/>
    <mergeCell ref="QEC70:QED70"/>
    <mergeCell ref="QEE70:QEF70"/>
    <mergeCell ref="QEG70:QEH70"/>
    <mergeCell ref="QEI70:QEJ70"/>
    <mergeCell ref="QDQ70:QDR70"/>
    <mergeCell ref="QDS70:QDT70"/>
    <mergeCell ref="QDU70:QDV70"/>
    <mergeCell ref="QDW70:QDX70"/>
    <mergeCell ref="QDY70:QDZ70"/>
    <mergeCell ref="QDG70:QDH70"/>
    <mergeCell ref="QDI70:QDJ70"/>
    <mergeCell ref="QDK70:QDL70"/>
    <mergeCell ref="QDM70:QDN70"/>
    <mergeCell ref="QDO70:QDP70"/>
    <mergeCell ref="QCW70:QCX70"/>
    <mergeCell ref="QCY70:QCZ70"/>
    <mergeCell ref="QDA70:QDB70"/>
    <mergeCell ref="QDC70:QDD70"/>
    <mergeCell ref="QDE70:QDF70"/>
    <mergeCell ref="QCM70:QCN70"/>
    <mergeCell ref="QCO70:QCP70"/>
    <mergeCell ref="QCQ70:QCR70"/>
    <mergeCell ref="QCS70:QCT70"/>
    <mergeCell ref="QCU70:QCV70"/>
    <mergeCell ref="QCC70:QCD70"/>
    <mergeCell ref="QCE70:QCF70"/>
    <mergeCell ref="QCG70:QCH70"/>
    <mergeCell ref="QCI70:QCJ70"/>
    <mergeCell ref="QCK70:QCL70"/>
    <mergeCell ref="QBS70:QBT70"/>
    <mergeCell ref="QBU70:QBV70"/>
    <mergeCell ref="QBW70:QBX70"/>
    <mergeCell ref="QBY70:QBZ70"/>
    <mergeCell ref="QCA70:QCB70"/>
    <mergeCell ref="QGS70:QGT70"/>
    <mergeCell ref="QGU70:QGV70"/>
    <mergeCell ref="QGW70:QGX70"/>
    <mergeCell ref="QGY70:QGZ70"/>
    <mergeCell ref="QHA70:QHB70"/>
    <mergeCell ref="QGI70:QGJ70"/>
    <mergeCell ref="QGK70:QGL70"/>
    <mergeCell ref="QGM70:QGN70"/>
    <mergeCell ref="QGO70:QGP70"/>
    <mergeCell ref="QGQ70:QGR70"/>
    <mergeCell ref="QFY70:QFZ70"/>
    <mergeCell ref="QGA70:QGB70"/>
    <mergeCell ref="QGC70:QGD70"/>
    <mergeCell ref="QGE70:QGF70"/>
    <mergeCell ref="QGG70:QGH70"/>
    <mergeCell ref="QFO70:QFP70"/>
    <mergeCell ref="QFQ70:QFR70"/>
    <mergeCell ref="QFS70:QFT70"/>
    <mergeCell ref="QFU70:QFV70"/>
    <mergeCell ref="QFW70:QFX70"/>
    <mergeCell ref="QFE70:QFF70"/>
    <mergeCell ref="QFG70:QFH70"/>
    <mergeCell ref="QFI70:QFJ70"/>
    <mergeCell ref="QFK70:QFL70"/>
    <mergeCell ref="QFM70:QFN70"/>
    <mergeCell ref="QEU70:QEV70"/>
    <mergeCell ref="QEW70:QEX70"/>
    <mergeCell ref="QEY70:QEZ70"/>
    <mergeCell ref="QFA70:QFB70"/>
    <mergeCell ref="QFC70:QFD70"/>
    <mergeCell ref="QEK70:QEL70"/>
    <mergeCell ref="QEM70:QEN70"/>
    <mergeCell ref="QEO70:QEP70"/>
    <mergeCell ref="QEQ70:QER70"/>
    <mergeCell ref="QES70:QET70"/>
    <mergeCell ref="QJK70:QJL70"/>
    <mergeCell ref="QJM70:QJN70"/>
    <mergeCell ref="QJO70:QJP70"/>
    <mergeCell ref="QJQ70:QJR70"/>
    <mergeCell ref="QJS70:QJT70"/>
    <mergeCell ref="QJA70:QJB70"/>
    <mergeCell ref="QJC70:QJD70"/>
    <mergeCell ref="QJE70:QJF70"/>
    <mergeCell ref="QJG70:QJH70"/>
    <mergeCell ref="QJI70:QJJ70"/>
    <mergeCell ref="QIQ70:QIR70"/>
    <mergeCell ref="QIS70:QIT70"/>
    <mergeCell ref="QIU70:QIV70"/>
    <mergeCell ref="QIW70:QIX70"/>
    <mergeCell ref="QIY70:QIZ70"/>
    <mergeCell ref="QIG70:QIH70"/>
    <mergeCell ref="QII70:QIJ70"/>
    <mergeCell ref="QIK70:QIL70"/>
    <mergeCell ref="QIM70:QIN70"/>
    <mergeCell ref="QIO70:QIP70"/>
    <mergeCell ref="QHW70:QHX70"/>
    <mergeCell ref="QHY70:QHZ70"/>
    <mergeCell ref="QIA70:QIB70"/>
    <mergeCell ref="QIC70:QID70"/>
    <mergeCell ref="QIE70:QIF70"/>
    <mergeCell ref="QHM70:QHN70"/>
    <mergeCell ref="QHO70:QHP70"/>
    <mergeCell ref="QHQ70:QHR70"/>
    <mergeCell ref="QHS70:QHT70"/>
    <mergeCell ref="QHU70:QHV70"/>
    <mergeCell ref="QHC70:QHD70"/>
    <mergeCell ref="QHE70:QHF70"/>
    <mergeCell ref="QHG70:QHH70"/>
    <mergeCell ref="QHI70:QHJ70"/>
    <mergeCell ref="QHK70:QHL70"/>
    <mergeCell ref="QMC70:QMD70"/>
    <mergeCell ref="QME70:QMF70"/>
    <mergeCell ref="QMG70:QMH70"/>
    <mergeCell ref="QMI70:QMJ70"/>
    <mergeCell ref="QMK70:QML70"/>
    <mergeCell ref="QLS70:QLT70"/>
    <mergeCell ref="QLU70:QLV70"/>
    <mergeCell ref="QLW70:QLX70"/>
    <mergeCell ref="QLY70:QLZ70"/>
    <mergeCell ref="QMA70:QMB70"/>
    <mergeCell ref="QLI70:QLJ70"/>
    <mergeCell ref="QLK70:QLL70"/>
    <mergeCell ref="QLM70:QLN70"/>
    <mergeCell ref="QLO70:QLP70"/>
    <mergeCell ref="QLQ70:QLR70"/>
    <mergeCell ref="QKY70:QKZ70"/>
    <mergeCell ref="QLA70:QLB70"/>
    <mergeCell ref="QLC70:QLD70"/>
    <mergeCell ref="QLE70:QLF70"/>
    <mergeCell ref="QLG70:QLH70"/>
    <mergeCell ref="QKO70:QKP70"/>
    <mergeCell ref="QKQ70:QKR70"/>
    <mergeCell ref="QKS70:QKT70"/>
    <mergeCell ref="QKU70:QKV70"/>
    <mergeCell ref="QKW70:QKX70"/>
    <mergeCell ref="QKE70:QKF70"/>
    <mergeCell ref="QKG70:QKH70"/>
    <mergeCell ref="QKI70:QKJ70"/>
    <mergeCell ref="QKK70:QKL70"/>
    <mergeCell ref="QKM70:QKN70"/>
    <mergeCell ref="QJU70:QJV70"/>
    <mergeCell ref="QJW70:QJX70"/>
    <mergeCell ref="QJY70:QJZ70"/>
    <mergeCell ref="QKA70:QKB70"/>
    <mergeCell ref="QKC70:QKD70"/>
    <mergeCell ref="QOU70:QOV70"/>
    <mergeCell ref="QOW70:QOX70"/>
    <mergeCell ref="QOY70:QOZ70"/>
    <mergeCell ref="QPA70:QPB70"/>
    <mergeCell ref="QPC70:QPD70"/>
    <mergeCell ref="QOK70:QOL70"/>
    <mergeCell ref="QOM70:QON70"/>
    <mergeCell ref="QOO70:QOP70"/>
    <mergeCell ref="QOQ70:QOR70"/>
    <mergeCell ref="QOS70:QOT70"/>
    <mergeCell ref="QOA70:QOB70"/>
    <mergeCell ref="QOC70:QOD70"/>
    <mergeCell ref="QOE70:QOF70"/>
    <mergeCell ref="QOG70:QOH70"/>
    <mergeCell ref="QOI70:QOJ70"/>
    <mergeCell ref="QNQ70:QNR70"/>
    <mergeCell ref="QNS70:QNT70"/>
    <mergeCell ref="QNU70:QNV70"/>
    <mergeCell ref="QNW70:QNX70"/>
    <mergeCell ref="QNY70:QNZ70"/>
    <mergeCell ref="QNG70:QNH70"/>
    <mergeCell ref="QNI70:QNJ70"/>
    <mergeCell ref="QNK70:QNL70"/>
    <mergeCell ref="QNM70:QNN70"/>
    <mergeCell ref="QNO70:QNP70"/>
    <mergeCell ref="QMW70:QMX70"/>
    <mergeCell ref="QMY70:QMZ70"/>
    <mergeCell ref="QNA70:QNB70"/>
    <mergeCell ref="QNC70:QND70"/>
    <mergeCell ref="QNE70:QNF70"/>
    <mergeCell ref="QMM70:QMN70"/>
    <mergeCell ref="QMO70:QMP70"/>
    <mergeCell ref="QMQ70:QMR70"/>
    <mergeCell ref="QMS70:QMT70"/>
    <mergeCell ref="QMU70:QMV70"/>
    <mergeCell ref="QRM70:QRN70"/>
    <mergeCell ref="QRO70:QRP70"/>
    <mergeCell ref="QRQ70:QRR70"/>
    <mergeCell ref="QRS70:QRT70"/>
    <mergeCell ref="QRU70:QRV70"/>
    <mergeCell ref="QRC70:QRD70"/>
    <mergeCell ref="QRE70:QRF70"/>
    <mergeCell ref="QRG70:QRH70"/>
    <mergeCell ref="QRI70:QRJ70"/>
    <mergeCell ref="QRK70:QRL70"/>
    <mergeCell ref="QQS70:QQT70"/>
    <mergeCell ref="QQU70:QQV70"/>
    <mergeCell ref="QQW70:QQX70"/>
    <mergeCell ref="QQY70:QQZ70"/>
    <mergeCell ref="QRA70:QRB70"/>
    <mergeCell ref="QQI70:QQJ70"/>
    <mergeCell ref="QQK70:QQL70"/>
    <mergeCell ref="QQM70:QQN70"/>
    <mergeCell ref="QQO70:QQP70"/>
    <mergeCell ref="QQQ70:QQR70"/>
    <mergeCell ref="QPY70:QPZ70"/>
    <mergeCell ref="QQA70:QQB70"/>
    <mergeCell ref="QQC70:QQD70"/>
    <mergeCell ref="QQE70:QQF70"/>
    <mergeCell ref="QQG70:QQH70"/>
    <mergeCell ref="QPO70:QPP70"/>
    <mergeCell ref="QPQ70:QPR70"/>
    <mergeCell ref="QPS70:QPT70"/>
    <mergeCell ref="QPU70:QPV70"/>
    <mergeCell ref="QPW70:QPX70"/>
    <mergeCell ref="QPE70:QPF70"/>
    <mergeCell ref="QPG70:QPH70"/>
    <mergeCell ref="QPI70:QPJ70"/>
    <mergeCell ref="QPK70:QPL70"/>
    <mergeCell ref="QPM70:QPN70"/>
    <mergeCell ref="QUE70:QUF70"/>
    <mergeCell ref="QUG70:QUH70"/>
    <mergeCell ref="QUI70:QUJ70"/>
    <mergeCell ref="QUK70:QUL70"/>
    <mergeCell ref="QUM70:QUN70"/>
    <mergeCell ref="QTU70:QTV70"/>
    <mergeCell ref="QTW70:QTX70"/>
    <mergeCell ref="QTY70:QTZ70"/>
    <mergeCell ref="QUA70:QUB70"/>
    <mergeCell ref="QUC70:QUD70"/>
    <mergeCell ref="QTK70:QTL70"/>
    <mergeCell ref="QTM70:QTN70"/>
    <mergeCell ref="QTO70:QTP70"/>
    <mergeCell ref="QTQ70:QTR70"/>
    <mergeCell ref="QTS70:QTT70"/>
    <mergeCell ref="QTA70:QTB70"/>
    <mergeCell ref="QTC70:QTD70"/>
    <mergeCell ref="QTE70:QTF70"/>
    <mergeCell ref="QTG70:QTH70"/>
    <mergeCell ref="QTI70:QTJ70"/>
    <mergeCell ref="QSQ70:QSR70"/>
    <mergeCell ref="QSS70:QST70"/>
    <mergeCell ref="QSU70:QSV70"/>
    <mergeCell ref="QSW70:QSX70"/>
    <mergeCell ref="QSY70:QSZ70"/>
    <mergeCell ref="QSG70:QSH70"/>
    <mergeCell ref="QSI70:QSJ70"/>
    <mergeCell ref="QSK70:QSL70"/>
    <mergeCell ref="QSM70:QSN70"/>
    <mergeCell ref="QSO70:QSP70"/>
    <mergeCell ref="QRW70:QRX70"/>
    <mergeCell ref="QRY70:QRZ70"/>
    <mergeCell ref="QSA70:QSB70"/>
    <mergeCell ref="QSC70:QSD70"/>
    <mergeCell ref="QSE70:QSF70"/>
    <mergeCell ref="QWW70:QWX70"/>
    <mergeCell ref="QWY70:QWZ70"/>
    <mergeCell ref="QXA70:QXB70"/>
    <mergeCell ref="QXC70:QXD70"/>
    <mergeCell ref="QXE70:QXF70"/>
    <mergeCell ref="QWM70:QWN70"/>
    <mergeCell ref="QWO70:QWP70"/>
    <mergeCell ref="QWQ70:QWR70"/>
    <mergeCell ref="QWS70:QWT70"/>
    <mergeCell ref="QWU70:QWV70"/>
    <mergeCell ref="QWC70:QWD70"/>
    <mergeCell ref="QWE70:QWF70"/>
    <mergeCell ref="QWG70:QWH70"/>
    <mergeCell ref="QWI70:QWJ70"/>
    <mergeCell ref="QWK70:QWL70"/>
    <mergeCell ref="QVS70:QVT70"/>
    <mergeCell ref="QVU70:QVV70"/>
    <mergeCell ref="QVW70:QVX70"/>
    <mergeCell ref="QVY70:QVZ70"/>
    <mergeCell ref="QWA70:QWB70"/>
    <mergeCell ref="QVI70:QVJ70"/>
    <mergeCell ref="QVK70:QVL70"/>
    <mergeCell ref="QVM70:QVN70"/>
    <mergeCell ref="QVO70:QVP70"/>
    <mergeCell ref="QVQ70:QVR70"/>
    <mergeCell ref="QUY70:QUZ70"/>
    <mergeCell ref="QVA70:QVB70"/>
    <mergeCell ref="QVC70:QVD70"/>
    <mergeCell ref="QVE70:QVF70"/>
    <mergeCell ref="QVG70:QVH70"/>
    <mergeCell ref="QUO70:QUP70"/>
    <mergeCell ref="QUQ70:QUR70"/>
    <mergeCell ref="QUS70:QUT70"/>
    <mergeCell ref="QUU70:QUV70"/>
    <mergeCell ref="QUW70:QUX70"/>
    <mergeCell ref="QZO70:QZP70"/>
    <mergeCell ref="QZQ70:QZR70"/>
    <mergeCell ref="QZS70:QZT70"/>
    <mergeCell ref="QZU70:QZV70"/>
    <mergeCell ref="QZW70:QZX70"/>
    <mergeCell ref="QZE70:QZF70"/>
    <mergeCell ref="QZG70:QZH70"/>
    <mergeCell ref="QZI70:QZJ70"/>
    <mergeCell ref="QZK70:QZL70"/>
    <mergeCell ref="QZM70:QZN70"/>
    <mergeCell ref="QYU70:QYV70"/>
    <mergeCell ref="QYW70:QYX70"/>
    <mergeCell ref="QYY70:QYZ70"/>
    <mergeCell ref="QZA70:QZB70"/>
    <mergeCell ref="QZC70:QZD70"/>
    <mergeCell ref="QYK70:QYL70"/>
    <mergeCell ref="QYM70:QYN70"/>
    <mergeCell ref="QYO70:QYP70"/>
    <mergeCell ref="QYQ70:QYR70"/>
    <mergeCell ref="QYS70:QYT70"/>
    <mergeCell ref="QYA70:QYB70"/>
    <mergeCell ref="QYC70:QYD70"/>
    <mergeCell ref="QYE70:QYF70"/>
    <mergeCell ref="QYG70:QYH70"/>
    <mergeCell ref="QYI70:QYJ70"/>
    <mergeCell ref="QXQ70:QXR70"/>
    <mergeCell ref="QXS70:QXT70"/>
    <mergeCell ref="QXU70:QXV70"/>
    <mergeCell ref="QXW70:QXX70"/>
    <mergeCell ref="QXY70:QXZ70"/>
    <mergeCell ref="QXG70:QXH70"/>
    <mergeCell ref="QXI70:QXJ70"/>
    <mergeCell ref="QXK70:QXL70"/>
    <mergeCell ref="QXM70:QXN70"/>
    <mergeCell ref="QXO70:QXP70"/>
    <mergeCell ref="RCG70:RCH70"/>
    <mergeCell ref="RCI70:RCJ70"/>
    <mergeCell ref="RCK70:RCL70"/>
    <mergeCell ref="RCM70:RCN70"/>
    <mergeCell ref="RCO70:RCP70"/>
    <mergeCell ref="RBW70:RBX70"/>
    <mergeCell ref="RBY70:RBZ70"/>
    <mergeCell ref="RCA70:RCB70"/>
    <mergeCell ref="RCC70:RCD70"/>
    <mergeCell ref="RCE70:RCF70"/>
    <mergeCell ref="RBM70:RBN70"/>
    <mergeCell ref="RBO70:RBP70"/>
    <mergeCell ref="RBQ70:RBR70"/>
    <mergeCell ref="RBS70:RBT70"/>
    <mergeCell ref="RBU70:RBV70"/>
    <mergeCell ref="RBC70:RBD70"/>
    <mergeCell ref="RBE70:RBF70"/>
    <mergeCell ref="RBG70:RBH70"/>
    <mergeCell ref="RBI70:RBJ70"/>
    <mergeCell ref="RBK70:RBL70"/>
    <mergeCell ref="RAS70:RAT70"/>
    <mergeCell ref="RAU70:RAV70"/>
    <mergeCell ref="RAW70:RAX70"/>
    <mergeCell ref="RAY70:RAZ70"/>
    <mergeCell ref="RBA70:RBB70"/>
    <mergeCell ref="RAI70:RAJ70"/>
    <mergeCell ref="RAK70:RAL70"/>
    <mergeCell ref="RAM70:RAN70"/>
    <mergeCell ref="RAO70:RAP70"/>
    <mergeCell ref="RAQ70:RAR70"/>
    <mergeCell ref="QZY70:QZZ70"/>
    <mergeCell ref="RAA70:RAB70"/>
    <mergeCell ref="RAC70:RAD70"/>
    <mergeCell ref="RAE70:RAF70"/>
    <mergeCell ref="RAG70:RAH70"/>
    <mergeCell ref="REY70:REZ70"/>
    <mergeCell ref="RFA70:RFB70"/>
    <mergeCell ref="RFC70:RFD70"/>
    <mergeCell ref="RFE70:RFF70"/>
    <mergeCell ref="RFG70:RFH70"/>
    <mergeCell ref="REO70:REP70"/>
    <mergeCell ref="REQ70:RER70"/>
    <mergeCell ref="RES70:RET70"/>
    <mergeCell ref="REU70:REV70"/>
    <mergeCell ref="REW70:REX70"/>
    <mergeCell ref="REE70:REF70"/>
    <mergeCell ref="REG70:REH70"/>
    <mergeCell ref="REI70:REJ70"/>
    <mergeCell ref="REK70:REL70"/>
    <mergeCell ref="REM70:REN70"/>
    <mergeCell ref="RDU70:RDV70"/>
    <mergeCell ref="RDW70:RDX70"/>
    <mergeCell ref="RDY70:RDZ70"/>
    <mergeCell ref="REA70:REB70"/>
    <mergeCell ref="REC70:RED70"/>
    <mergeCell ref="RDK70:RDL70"/>
    <mergeCell ref="RDM70:RDN70"/>
    <mergeCell ref="RDO70:RDP70"/>
    <mergeCell ref="RDQ70:RDR70"/>
    <mergeCell ref="RDS70:RDT70"/>
    <mergeCell ref="RDA70:RDB70"/>
    <mergeCell ref="RDC70:RDD70"/>
    <mergeCell ref="RDE70:RDF70"/>
    <mergeCell ref="RDG70:RDH70"/>
    <mergeCell ref="RDI70:RDJ70"/>
    <mergeCell ref="RCQ70:RCR70"/>
    <mergeCell ref="RCS70:RCT70"/>
    <mergeCell ref="RCU70:RCV70"/>
    <mergeCell ref="RCW70:RCX70"/>
    <mergeCell ref="RCY70:RCZ70"/>
    <mergeCell ref="RHQ70:RHR70"/>
    <mergeCell ref="RHS70:RHT70"/>
    <mergeCell ref="RHU70:RHV70"/>
    <mergeCell ref="RHW70:RHX70"/>
    <mergeCell ref="RHY70:RHZ70"/>
    <mergeCell ref="RHG70:RHH70"/>
    <mergeCell ref="RHI70:RHJ70"/>
    <mergeCell ref="RHK70:RHL70"/>
    <mergeCell ref="RHM70:RHN70"/>
    <mergeCell ref="RHO70:RHP70"/>
    <mergeCell ref="RGW70:RGX70"/>
    <mergeCell ref="RGY70:RGZ70"/>
    <mergeCell ref="RHA70:RHB70"/>
    <mergeCell ref="RHC70:RHD70"/>
    <mergeCell ref="RHE70:RHF70"/>
    <mergeCell ref="RGM70:RGN70"/>
    <mergeCell ref="RGO70:RGP70"/>
    <mergeCell ref="RGQ70:RGR70"/>
    <mergeCell ref="RGS70:RGT70"/>
    <mergeCell ref="RGU70:RGV70"/>
    <mergeCell ref="RGC70:RGD70"/>
    <mergeCell ref="RGE70:RGF70"/>
    <mergeCell ref="RGG70:RGH70"/>
    <mergeCell ref="RGI70:RGJ70"/>
    <mergeCell ref="RGK70:RGL70"/>
    <mergeCell ref="RFS70:RFT70"/>
    <mergeCell ref="RFU70:RFV70"/>
    <mergeCell ref="RFW70:RFX70"/>
    <mergeCell ref="RFY70:RFZ70"/>
    <mergeCell ref="RGA70:RGB70"/>
    <mergeCell ref="RFI70:RFJ70"/>
    <mergeCell ref="RFK70:RFL70"/>
    <mergeCell ref="RFM70:RFN70"/>
    <mergeCell ref="RFO70:RFP70"/>
    <mergeCell ref="RFQ70:RFR70"/>
    <mergeCell ref="RKI70:RKJ70"/>
    <mergeCell ref="RKK70:RKL70"/>
    <mergeCell ref="RKM70:RKN70"/>
    <mergeCell ref="RKO70:RKP70"/>
    <mergeCell ref="RKQ70:RKR70"/>
    <mergeCell ref="RJY70:RJZ70"/>
    <mergeCell ref="RKA70:RKB70"/>
    <mergeCell ref="RKC70:RKD70"/>
    <mergeCell ref="RKE70:RKF70"/>
    <mergeCell ref="RKG70:RKH70"/>
    <mergeCell ref="RJO70:RJP70"/>
    <mergeCell ref="RJQ70:RJR70"/>
    <mergeCell ref="RJS70:RJT70"/>
    <mergeCell ref="RJU70:RJV70"/>
    <mergeCell ref="RJW70:RJX70"/>
    <mergeCell ref="RJE70:RJF70"/>
    <mergeCell ref="RJG70:RJH70"/>
    <mergeCell ref="RJI70:RJJ70"/>
    <mergeCell ref="RJK70:RJL70"/>
    <mergeCell ref="RJM70:RJN70"/>
    <mergeCell ref="RIU70:RIV70"/>
    <mergeCell ref="RIW70:RIX70"/>
    <mergeCell ref="RIY70:RIZ70"/>
    <mergeCell ref="RJA70:RJB70"/>
    <mergeCell ref="RJC70:RJD70"/>
    <mergeCell ref="RIK70:RIL70"/>
    <mergeCell ref="RIM70:RIN70"/>
    <mergeCell ref="RIO70:RIP70"/>
    <mergeCell ref="RIQ70:RIR70"/>
    <mergeCell ref="RIS70:RIT70"/>
    <mergeCell ref="RIA70:RIB70"/>
    <mergeCell ref="RIC70:RID70"/>
    <mergeCell ref="RIE70:RIF70"/>
    <mergeCell ref="RIG70:RIH70"/>
    <mergeCell ref="RII70:RIJ70"/>
    <mergeCell ref="RNA70:RNB70"/>
    <mergeCell ref="RNC70:RND70"/>
    <mergeCell ref="RNE70:RNF70"/>
    <mergeCell ref="RNG70:RNH70"/>
    <mergeCell ref="RNI70:RNJ70"/>
    <mergeCell ref="RMQ70:RMR70"/>
    <mergeCell ref="RMS70:RMT70"/>
    <mergeCell ref="RMU70:RMV70"/>
    <mergeCell ref="RMW70:RMX70"/>
    <mergeCell ref="RMY70:RMZ70"/>
    <mergeCell ref="RMG70:RMH70"/>
    <mergeCell ref="RMI70:RMJ70"/>
    <mergeCell ref="RMK70:RML70"/>
    <mergeCell ref="RMM70:RMN70"/>
    <mergeCell ref="RMO70:RMP70"/>
    <mergeCell ref="RLW70:RLX70"/>
    <mergeCell ref="RLY70:RLZ70"/>
    <mergeCell ref="RMA70:RMB70"/>
    <mergeCell ref="RMC70:RMD70"/>
    <mergeCell ref="RME70:RMF70"/>
    <mergeCell ref="RLM70:RLN70"/>
    <mergeCell ref="RLO70:RLP70"/>
    <mergeCell ref="RLQ70:RLR70"/>
    <mergeCell ref="RLS70:RLT70"/>
    <mergeCell ref="RLU70:RLV70"/>
    <mergeCell ref="RLC70:RLD70"/>
    <mergeCell ref="RLE70:RLF70"/>
    <mergeCell ref="RLG70:RLH70"/>
    <mergeCell ref="RLI70:RLJ70"/>
    <mergeCell ref="RLK70:RLL70"/>
    <mergeCell ref="RKS70:RKT70"/>
    <mergeCell ref="RKU70:RKV70"/>
    <mergeCell ref="RKW70:RKX70"/>
    <mergeCell ref="RKY70:RKZ70"/>
    <mergeCell ref="RLA70:RLB70"/>
    <mergeCell ref="RPS70:RPT70"/>
    <mergeCell ref="RPU70:RPV70"/>
    <mergeCell ref="RPW70:RPX70"/>
    <mergeCell ref="RPY70:RPZ70"/>
    <mergeCell ref="RQA70:RQB70"/>
    <mergeCell ref="RPI70:RPJ70"/>
    <mergeCell ref="RPK70:RPL70"/>
    <mergeCell ref="RPM70:RPN70"/>
    <mergeCell ref="RPO70:RPP70"/>
    <mergeCell ref="RPQ70:RPR70"/>
    <mergeCell ref="ROY70:ROZ70"/>
    <mergeCell ref="RPA70:RPB70"/>
    <mergeCell ref="RPC70:RPD70"/>
    <mergeCell ref="RPE70:RPF70"/>
    <mergeCell ref="RPG70:RPH70"/>
    <mergeCell ref="ROO70:ROP70"/>
    <mergeCell ref="ROQ70:ROR70"/>
    <mergeCell ref="ROS70:ROT70"/>
    <mergeCell ref="ROU70:ROV70"/>
    <mergeCell ref="ROW70:ROX70"/>
    <mergeCell ref="ROE70:ROF70"/>
    <mergeCell ref="ROG70:ROH70"/>
    <mergeCell ref="ROI70:ROJ70"/>
    <mergeCell ref="ROK70:ROL70"/>
    <mergeCell ref="ROM70:RON70"/>
    <mergeCell ref="RNU70:RNV70"/>
    <mergeCell ref="RNW70:RNX70"/>
    <mergeCell ref="RNY70:RNZ70"/>
    <mergeCell ref="ROA70:ROB70"/>
    <mergeCell ref="ROC70:ROD70"/>
    <mergeCell ref="RNK70:RNL70"/>
    <mergeCell ref="RNM70:RNN70"/>
    <mergeCell ref="RNO70:RNP70"/>
    <mergeCell ref="RNQ70:RNR70"/>
    <mergeCell ref="RNS70:RNT70"/>
    <mergeCell ref="RSK70:RSL70"/>
    <mergeCell ref="RSM70:RSN70"/>
    <mergeCell ref="RSO70:RSP70"/>
    <mergeCell ref="RSQ70:RSR70"/>
    <mergeCell ref="RSS70:RST70"/>
    <mergeCell ref="RSA70:RSB70"/>
    <mergeCell ref="RSC70:RSD70"/>
    <mergeCell ref="RSE70:RSF70"/>
    <mergeCell ref="RSG70:RSH70"/>
    <mergeCell ref="RSI70:RSJ70"/>
    <mergeCell ref="RRQ70:RRR70"/>
    <mergeCell ref="RRS70:RRT70"/>
    <mergeCell ref="RRU70:RRV70"/>
    <mergeCell ref="RRW70:RRX70"/>
    <mergeCell ref="RRY70:RRZ70"/>
    <mergeCell ref="RRG70:RRH70"/>
    <mergeCell ref="RRI70:RRJ70"/>
    <mergeCell ref="RRK70:RRL70"/>
    <mergeCell ref="RRM70:RRN70"/>
    <mergeCell ref="RRO70:RRP70"/>
    <mergeCell ref="RQW70:RQX70"/>
    <mergeCell ref="RQY70:RQZ70"/>
    <mergeCell ref="RRA70:RRB70"/>
    <mergeCell ref="RRC70:RRD70"/>
    <mergeCell ref="RRE70:RRF70"/>
    <mergeCell ref="RQM70:RQN70"/>
    <mergeCell ref="RQO70:RQP70"/>
    <mergeCell ref="RQQ70:RQR70"/>
    <mergeCell ref="RQS70:RQT70"/>
    <mergeCell ref="RQU70:RQV70"/>
    <mergeCell ref="RQC70:RQD70"/>
    <mergeCell ref="RQE70:RQF70"/>
    <mergeCell ref="RQG70:RQH70"/>
    <mergeCell ref="RQI70:RQJ70"/>
    <mergeCell ref="RQK70:RQL70"/>
    <mergeCell ref="RVC70:RVD70"/>
    <mergeCell ref="RVE70:RVF70"/>
    <mergeCell ref="RVG70:RVH70"/>
    <mergeCell ref="RVI70:RVJ70"/>
    <mergeCell ref="RVK70:RVL70"/>
    <mergeCell ref="RUS70:RUT70"/>
    <mergeCell ref="RUU70:RUV70"/>
    <mergeCell ref="RUW70:RUX70"/>
    <mergeCell ref="RUY70:RUZ70"/>
    <mergeCell ref="RVA70:RVB70"/>
    <mergeCell ref="RUI70:RUJ70"/>
    <mergeCell ref="RUK70:RUL70"/>
    <mergeCell ref="RUM70:RUN70"/>
    <mergeCell ref="RUO70:RUP70"/>
    <mergeCell ref="RUQ70:RUR70"/>
    <mergeCell ref="RTY70:RTZ70"/>
    <mergeCell ref="RUA70:RUB70"/>
    <mergeCell ref="RUC70:RUD70"/>
    <mergeCell ref="RUE70:RUF70"/>
    <mergeCell ref="RUG70:RUH70"/>
    <mergeCell ref="RTO70:RTP70"/>
    <mergeCell ref="RTQ70:RTR70"/>
    <mergeCell ref="RTS70:RTT70"/>
    <mergeCell ref="RTU70:RTV70"/>
    <mergeCell ref="RTW70:RTX70"/>
    <mergeCell ref="RTE70:RTF70"/>
    <mergeCell ref="RTG70:RTH70"/>
    <mergeCell ref="RTI70:RTJ70"/>
    <mergeCell ref="RTK70:RTL70"/>
    <mergeCell ref="RTM70:RTN70"/>
    <mergeCell ref="RSU70:RSV70"/>
    <mergeCell ref="RSW70:RSX70"/>
    <mergeCell ref="RSY70:RSZ70"/>
    <mergeCell ref="RTA70:RTB70"/>
    <mergeCell ref="RTC70:RTD70"/>
    <mergeCell ref="RXU70:RXV70"/>
    <mergeCell ref="RXW70:RXX70"/>
    <mergeCell ref="RXY70:RXZ70"/>
    <mergeCell ref="RYA70:RYB70"/>
    <mergeCell ref="RYC70:RYD70"/>
    <mergeCell ref="RXK70:RXL70"/>
    <mergeCell ref="RXM70:RXN70"/>
    <mergeCell ref="RXO70:RXP70"/>
    <mergeCell ref="RXQ70:RXR70"/>
    <mergeCell ref="RXS70:RXT70"/>
    <mergeCell ref="RXA70:RXB70"/>
    <mergeCell ref="RXC70:RXD70"/>
    <mergeCell ref="RXE70:RXF70"/>
    <mergeCell ref="RXG70:RXH70"/>
    <mergeCell ref="RXI70:RXJ70"/>
    <mergeCell ref="RWQ70:RWR70"/>
    <mergeCell ref="RWS70:RWT70"/>
    <mergeCell ref="RWU70:RWV70"/>
    <mergeCell ref="RWW70:RWX70"/>
    <mergeCell ref="RWY70:RWZ70"/>
    <mergeCell ref="RWG70:RWH70"/>
    <mergeCell ref="RWI70:RWJ70"/>
    <mergeCell ref="RWK70:RWL70"/>
    <mergeCell ref="RWM70:RWN70"/>
    <mergeCell ref="RWO70:RWP70"/>
    <mergeCell ref="RVW70:RVX70"/>
    <mergeCell ref="RVY70:RVZ70"/>
    <mergeCell ref="RWA70:RWB70"/>
    <mergeCell ref="RWC70:RWD70"/>
    <mergeCell ref="RWE70:RWF70"/>
    <mergeCell ref="RVM70:RVN70"/>
    <mergeCell ref="RVO70:RVP70"/>
    <mergeCell ref="RVQ70:RVR70"/>
    <mergeCell ref="RVS70:RVT70"/>
    <mergeCell ref="RVU70:RVV70"/>
    <mergeCell ref="SAM70:SAN70"/>
    <mergeCell ref="SAO70:SAP70"/>
    <mergeCell ref="SAQ70:SAR70"/>
    <mergeCell ref="SAS70:SAT70"/>
    <mergeCell ref="SAU70:SAV70"/>
    <mergeCell ref="SAC70:SAD70"/>
    <mergeCell ref="SAE70:SAF70"/>
    <mergeCell ref="SAG70:SAH70"/>
    <mergeCell ref="SAI70:SAJ70"/>
    <mergeCell ref="SAK70:SAL70"/>
    <mergeCell ref="RZS70:RZT70"/>
    <mergeCell ref="RZU70:RZV70"/>
    <mergeCell ref="RZW70:RZX70"/>
    <mergeCell ref="RZY70:RZZ70"/>
    <mergeCell ref="SAA70:SAB70"/>
    <mergeCell ref="RZI70:RZJ70"/>
    <mergeCell ref="RZK70:RZL70"/>
    <mergeCell ref="RZM70:RZN70"/>
    <mergeCell ref="RZO70:RZP70"/>
    <mergeCell ref="RZQ70:RZR70"/>
    <mergeCell ref="RYY70:RYZ70"/>
    <mergeCell ref="RZA70:RZB70"/>
    <mergeCell ref="RZC70:RZD70"/>
    <mergeCell ref="RZE70:RZF70"/>
    <mergeCell ref="RZG70:RZH70"/>
    <mergeCell ref="RYO70:RYP70"/>
    <mergeCell ref="RYQ70:RYR70"/>
    <mergeCell ref="RYS70:RYT70"/>
    <mergeCell ref="RYU70:RYV70"/>
    <mergeCell ref="RYW70:RYX70"/>
    <mergeCell ref="RYE70:RYF70"/>
    <mergeCell ref="RYG70:RYH70"/>
    <mergeCell ref="RYI70:RYJ70"/>
    <mergeCell ref="RYK70:RYL70"/>
    <mergeCell ref="RYM70:RYN70"/>
    <mergeCell ref="SDE70:SDF70"/>
    <mergeCell ref="SDG70:SDH70"/>
    <mergeCell ref="SDI70:SDJ70"/>
    <mergeCell ref="SDK70:SDL70"/>
    <mergeCell ref="SDM70:SDN70"/>
    <mergeCell ref="SCU70:SCV70"/>
    <mergeCell ref="SCW70:SCX70"/>
    <mergeCell ref="SCY70:SCZ70"/>
    <mergeCell ref="SDA70:SDB70"/>
    <mergeCell ref="SDC70:SDD70"/>
    <mergeCell ref="SCK70:SCL70"/>
    <mergeCell ref="SCM70:SCN70"/>
    <mergeCell ref="SCO70:SCP70"/>
    <mergeCell ref="SCQ70:SCR70"/>
    <mergeCell ref="SCS70:SCT70"/>
    <mergeCell ref="SCA70:SCB70"/>
    <mergeCell ref="SCC70:SCD70"/>
    <mergeCell ref="SCE70:SCF70"/>
    <mergeCell ref="SCG70:SCH70"/>
    <mergeCell ref="SCI70:SCJ70"/>
    <mergeCell ref="SBQ70:SBR70"/>
    <mergeCell ref="SBS70:SBT70"/>
    <mergeCell ref="SBU70:SBV70"/>
    <mergeCell ref="SBW70:SBX70"/>
    <mergeCell ref="SBY70:SBZ70"/>
    <mergeCell ref="SBG70:SBH70"/>
    <mergeCell ref="SBI70:SBJ70"/>
    <mergeCell ref="SBK70:SBL70"/>
    <mergeCell ref="SBM70:SBN70"/>
    <mergeCell ref="SBO70:SBP70"/>
    <mergeCell ref="SAW70:SAX70"/>
    <mergeCell ref="SAY70:SAZ70"/>
    <mergeCell ref="SBA70:SBB70"/>
    <mergeCell ref="SBC70:SBD70"/>
    <mergeCell ref="SBE70:SBF70"/>
    <mergeCell ref="SFW70:SFX70"/>
    <mergeCell ref="SFY70:SFZ70"/>
    <mergeCell ref="SGA70:SGB70"/>
    <mergeCell ref="SGC70:SGD70"/>
    <mergeCell ref="SGE70:SGF70"/>
    <mergeCell ref="SFM70:SFN70"/>
    <mergeCell ref="SFO70:SFP70"/>
    <mergeCell ref="SFQ70:SFR70"/>
    <mergeCell ref="SFS70:SFT70"/>
    <mergeCell ref="SFU70:SFV70"/>
    <mergeCell ref="SFC70:SFD70"/>
    <mergeCell ref="SFE70:SFF70"/>
    <mergeCell ref="SFG70:SFH70"/>
    <mergeCell ref="SFI70:SFJ70"/>
    <mergeCell ref="SFK70:SFL70"/>
    <mergeCell ref="SES70:SET70"/>
    <mergeCell ref="SEU70:SEV70"/>
    <mergeCell ref="SEW70:SEX70"/>
    <mergeCell ref="SEY70:SEZ70"/>
    <mergeCell ref="SFA70:SFB70"/>
    <mergeCell ref="SEI70:SEJ70"/>
    <mergeCell ref="SEK70:SEL70"/>
    <mergeCell ref="SEM70:SEN70"/>
    <mergeCell ref="SEO70:SEP70"/>
    <mergeCell ref="SEQ70:SER70"/>
    <mergeCell ref="SDY70:SDZ70"/>
    <mergeCell ref="SEA70:SEB70"/>
    <mergeCell ref="SEC70:SED70"/>
    <mergeCell ref="SEE70:SEF70"/>
    <mergeCell ref="SEG70:SEH70"/>
    <mergeCell ref="SDO70:SDP70"/>
    <mergeCell ref="SDQ70:SDR70"/>
    <mergeCell ref="SDS70:SDT70"/>
    <mergeCell ref="SDU70:SDV70"/>
    <mergeCell ref="SDW70:SDX70"/>
    <mergeCell ref="SIO70:SIP70"/>
    <mergeCell ref="SIQ70:SIR70"/>
    <mergeCell ref="SIS70:SIT70"/>
    <mergeCell ref="SIU70:SIV70"/>
    <mergeCell ref="SIW70:SIX70"/>
    <mergeCell ref="SIE70:SIF70"/>
    <mergeCell ref="SIG70:SIH70"/>
    <mergeCell ref="SII70:SIJ70"/>
    <mergeCell ref="SIK70:SIL70"/>
    <mergeCell ref="SIM70:SIN70"/>
    <mergeCell ref="SHU70:SHV70"/>
    <mergeCell ref="SHW70:SHX70"/>
    <mergeCell ref="SHY70:SHZ70"/>
    <mergeCell ref="SIA70:SIB70"/>
    <mergeCell ref="SIC70:SID70"/>
    <mergeCell ref="SHK70:SHL70"/>
    <mergeCell ref="SHM70:SHN70"/>
    <mergeCell ref="SHO70:SHP70"/>
    <mergeCell ref="SHQ70:SHR70"/>
    <mergeCell ref="SHS70:SHT70"/>
    <mergeCell ref="SHA70:SHB70"/>
    <mergeCell ref="SHC70:SHD70"/>
    <mergeCell ref="SHE70:SHF70"/>
    <mergeCell ref="SHG70:SHH70"/>
    <mergeCell ref="SHI70:SHJ70"/>
    <mergeCell ref="SGQ70:SGR70"/>
    <mergeCell ref="SGS70:SGT70"/>
    <mergeCell ref="SGU70:SGV70"/>
    <mergeCell ref="SGW70:SGX70"/>
    <mergeCell ref="SGY70:SGZ70"/>
    <mergeCell ref="SGG70:SGH70"/>
    <mergeCell ref="SGI70:SGJ70"/>
    <mergeCell ref="SGK70:SGL70"/>
    <mergeCell ref="SGM70:SGN70"/>
    <mergeCell ref="SGO70:SGP70"/>
    <mergeCell ref="SLG70:SLH70"/>
    <mergeCell ref="SLI70:SLJ70"/>
    <mergeCell ref="SLK70:SLL70"/>
    <mergeCell ref="SLM70:SLN70"/>
    <mergeCell ref="SLO70:SLP70"/>
    <mergeCell ref="SKW70:SKX70"/>
    <mergeCell ref="SKY70:SKZ70"/>
    <mergeCell ref="SLA70:SLB70"/>
    <mergeCell ref="SLC70:SLD70"/>
    <mergeCell ref="SLE70:SLF70"/>
    <mergeCell ref="SKM70:SKN70"/>
    <mergeCell ref="SKO70:SKP70"/>
    <mergeCell ref="SKQ70:SKR70"/>
    <mergeCell ref="SKS70:SKT70"/>
    <mergeCell ref="SKU70:SKV70"/>
    <mergeCell ref="SKC70:SKD70"/>
    <mergeCell ref="SKE70:SKF70"/>
    <mergeCell ref="SKG70:SKH70"/>
    <mergeCell ref="SKI70:SKJ70"/>
    <mergeCell ref="SKK70:SKL70"/>
    <mergeCell ref="SJS70:SJT70"/>
    <mergeCell ref="SJU70:SJV70"/>
    <mergeCell ref="SJW70:SJX70"/>
    <mergeCell ref="SJY70:SJZ70"/>
    <mergeCell ref="SKA70:SKB70"/>
    <mergeCell ref="SJI70:SJJ70"/>
    <mergeCell ref="SJK70:SJL70"/>
    <mergeCell ref="SJM70:SJN70"/>
    <mergeCell ref="SJO70:SJP70"/>
    <mergeCell ref="SJQ70:SJR70"/>
    <mergeCell ref="SIY70:SIZ70"/>
    <mergeCell ref="SJA70:SJB70"/>
    <mergeCell ref="SJC70:SJD70"/>
    <mergeCell ref="SJE70:SJF70"/>
    <mergeCell ref="SJG70:SJH70"/>
    <mergeCell ref="SNY70:SNZ70"/>
    <mergeCell ref="SOA70:SOB70"/>
    <mergeCell ref="SOC70:SOD70"/>
    <mergeCell ref="SOE70:SOF70"/>
    <mergeCell ref="SOG70:SOH70"/>
    <mergeCell ref="SNO70:SNP70"/>
    <mergeCell ref="SNQ70:SNR70"/>
    <mergeCell ref="SNS70:SNT70"/>
    <mergeCell ref="SNU70:SNV70"/>
    <mergeCell ref="SNW70:SNX70"/>
    <mergeCell ref="SNE70:SNF70"/>
    <mergeCell ref="SNG70:SNH70"/>
    <mergeCell ref="SNI70:SNJ70"/>
    <mergeCell ref="SNK70:SNL70"/>
    <mergeCell ref="SNM70:SNN70"/>
    <mergeCell ref="SMU70:SMV70"/>
    <mergeCell ref="SMW70:SMX70"/>
    <mergeCell ref="SMY70:SMZ70"/>
    <mergeCell ref="SNA70:SNB70"/>
    <mergeCell ref="SNC70:SND70"/>
    <mergeCell ref="SMK70:SML70"/>
    <mergeCell ref="SMM70:SMN70"/>
    <mergeCell ref="SMO70:SMP70"/>
    <mergeCell ref="SMQ70:SMR70"/>
    <mergeCell ref="SMS70:SMT70"/>
    <mergeCell ref="SMA70:SMB70"/>
    <mergeCell ref="SMC70:SMD70"/>
    <mergeCell ref="SME70:SMF70"/>
    <mergeCell ref="SMG70:SMH70"/>
    <mergeCell ref="SMI70:SMJ70"/>
    <mergeCell ref="SLQ70:SLR70"/>
    <mergeCell ref="SLS70:SLT70"/>
    <mergeCell ref="SLU70:SLV70"/>
    <mergeCell ref="SLW70:SLX70"/>
    <mergeCell ref="SLY70:SLZ70"/>
    <mergeCell ref="SQQ70:SQR70"/>
    <mergeCell ref="SQS70:SQT70"/>
    <mergeCell ref="SQU70:SQV70"/>
    <mergeCell ref="SQW70:SQX70"/>
    <mergeCell ref="SQY70:SQZ70"/>
    <mergeCell ref="SQG70:SQH70"/>
    <mergeCell ref="SQI70:SQJ70"/>
    <mergeCell ref="SQK70:SQL70"/>
    <mergeCell ref="SQM70:SQN70"/>
    <mergeCell ref="SQO70:SQP70"/>
    <mergeCell ref="SPW70:SPX70"/>
    <mergeCell ref="SPY70:SPZ70"/>
    <mergeCell ref="SQA70:SQB70"/>
    <mergeCell ref="SQC70:SQD70"/>
    <mergeCell ref="SQE70:SQF70"/>
    <mergeCell ref="SPM70:SPN70"/>
    <mergeCell ref="SPO70:SPP70"/>
    <mergeCell ref="SPQ70:SPR70"/>
    <mergeCell ref="SPS70:SPT70"/>
    <mergeCell ref="SPU70:SPV70"/>
    <mergeCell ref="SPC70:SPD70"/>
    <mergeCell ref="SPE70:SPF70"/>
    <mergeCell ref="SPG70:SPH70"/>
    <mergeCell ref="SPI70:SPJ70"/>
    <mergeCell ref="SPK70:SPL70"/>
    <mergeCell ref="SOS70:SOT70"/>
    <mergeCell ref="SOU70:SOV70"/>
    <mergeCell ref="SOW70:SOX70"/>
    <mergeCell ref="SOY70:SOZ70"/>
    <mergeCell ref="SPA70:SPB70"/>
    <mergeCell ref="SOI70:SOJ70"/>
    <mergeCell ref="SOK70:SOL70"/>
    <mergeCell ref="SOM70:SON70"/>
    <mergeCell ref="SOO70:SOP70"/>
    <mergeCell ref="SOQ70:SOR70"/>
    <mergeCell ref="STI70:STJ70"/>
    <mergeCell ref="STK70:STL70"/>
    <mergeCell ref="STM70:STN70"/>
    <mergeCell ref="STO70:STP70"/>
    <mergeCell ref="STQ70:STR70"/>
    <mergeCell ref="SSY70:SSZ70"/>
    <mergeCell ref="STA70:STB70"/>
    <mergeCell ref="STC70:STD70"/>
    <mergeCell ref="STE70:STF70"/>
    <mergeCell ref="STG70:STH70"/>
    <mergeCell ref="SSO70:SSP70"/>
    <mergeCell ref="SSQ70:SSR70"/>
    <mergeCell ref="SSS70:SST70"/>
    <mergeCell ref="SSU70:SSV70"/>
    <mergeCell ref="SSW70:SSX70"/>
    <mergeCell ref="SSE70:SSF70"/>
    <mergeCell ref="SSG70:SSH70"/>
    <mergeCell ref="SSI70:SSJ70"/>
    <mergeCell ref="SSK70:SSL70"/>
    <mergeCell ref="SSM70:SSN70"/>
    <mergeCell ref="SRU70:SRV70"/>
    <mergeCell ref="SRW70:SRX70"/>
    <mergeCell ref="SRY70:SRZ70"/>
    <mergeCell ref="SSA70:SSB70"/>
    <mergeCell ref="SSC70:SSD70"/>
    <mergeCell ref="SRK70:SRL70"/>
    <mergeCell ref="SRM70:SRN70"/>
    <mergeCell ref="SRO70:SRP70"/>
    <mergeCell ref="SRQ70:SRR70"/>
    <mergeCell ref="SRS70:SRT70"/>
    <mergeCell ref="SRA70:SRB70"/>
    <mergeCell ref="SRC70:SRD70"/>
    <mergeCell ref="SRE70:SRF70"/>
    <mergeCell ref="SRG70:SRH70"/>
    <mergeCell ref="SRI70:SRJ70"/>
    <mergeCell ref="SWA70:SWB70"/>
    <mergeCell ref="SWC70:SWD70"/>
    <mergeCell ref="SWE70:SWF70"/>
    <mergeCell ref="SWG70:SWH70"/>
    <mergeCell ref="SWI70:SWJ70"/>
    <mergeCell ref="SVQ70:SVR70"/>
    <mergeCell ref="SVS70:SVT70"/>
    <mergeCell ref="SVU70:SVV70"/>
    <mergeCell ref="SVW70:SVX70"/>
    <mergeCell ref="SVY70:SVZ70"/>
    <mergeCell ref="SVG70:SVH70"/>
    <mergeCell ref="SVI70:SVJ70"/>
    <mergeCell ref="SVK70:SVL70"/>
    <mergeCell ref="SVM70:SVN70"/>
    <mergeCell ref="SVO70:SVP70"/>
    <mergeCell ref="SUW70:SUX70"/>
    <mergeCell ref="SUY70:SUZ70"/>
    <mergeCell ref="SVA70:SVB70"/>
    <mergeCell ref="SVC70:SVD70"/>
    <mergeCell ref="SVE70:SVF70"/>
    <mergeCell ref="SUM70:SUN70"/>
    <mergeCell ref="SUO70:SUP70"/>
    <mergeCell ref="SUQ70:SUR70"/>
    <mergeCell ref="SUS70:SUT70"/>
    <mergeCell ref="SUU70:SUV70"/>
    <mergeCell ref="SUC70:SUD70"/>
    <mergeCell ref="SUE70:SUF70"/>
    <mergeCell ref="SUG70:SUH70"/>
    <mergeCell ref="SUI70:SUJ70"/>
    <mergeCell ref="SUK70:SUL70"/>
    <mergeCell ref="STS70:STT70"/>
    <mergeCell ref="STU70:STV70"/>
    <mergeCell ref="STW70:STX70"/>
    <mergeCell ref="STY70:STZ70"/>
    <mergeCell ref="SUA70:SUB70"/>
    <mergeCell ref="SYS70:SYT70"/>
    <mergeCell ref="SYU70:SYV70"/>
    <mergeCell ref="SYW70:SYX70"/>
    <mergeCell ref="SYY70:SYZ70"/>
    <mergeCell ref="SZA70:SZB70"/>
    <mergeCell ref="SYI70:SYJ70"/>
    <mergeCell ref="SYK70:SYL70"/>
    <mergeCell ref="SYM70:SYN70"/>
    <mergeCell ref="SYO70:SYP70"/>
    <mergeCell ref="SYQ70:SYR70"/>
    <mergeCell ref="SXY70:SXZ70"/>
    <mergeCell ref="SYA70:SYB70"/>
    <mergeCell ref="SYC70:SYD70"/>
    <mergeCell ref="SYE70:SYF70"/>
    <mergeCell ref="SYG70:SYH70"/>
    <mergeCell ref="SXO70:SXP70"/>
    <mergeCell ref="SXQ70:SXR70"/>
    <mergeCell ref="SXS70:SXT70"/>
    <mergeCell ref="SXU70:SXV70"/>
    <mergeCell ref="SXW70:SXX70"/>
    <mergeCell ref="SXE70:SXF70"/>
    <mergeCell ref="SXG70:SXH70"/>
    <mergeCell ref="SXI70:SXJ70"/>
    <mergeCell ref="SXK70:SXL70"/>
    <mergeCell ref="SXM70:SXN70"/>
    <mergeCell ref="SWU70:SWV70"/>
    <mergeCell ref="SWW70:SWX70"/>
    <mergeCell ref="SWY70:SWZ70"/>
    <mergeCell ref="SXA70:SXB70"/>
    <mergeCell ref="SXC70:SXD70"/>
    <mergeCell ref="SWK70:SWL70"/>
    <mergeCell ref="SWM70:SWN70"/>
    <mergeCell ref="SWO70:SWP70"/>
    <mergeCell ref="SWQ70:SWR70"/>
    <mergeCell ref="SWS70:SWT70"/>
    <mergeCell ref="TBK70:TBL70"/>
    <mergeCell ref="TBM70:TBN70"/>
    <mergeCell ref="TBO70:TBP70"/>
    <mergeCell ref="TBQ70:TBR70"/>
    <mergeCell ref="TBS70:TBT70"/>
    <mergeCell ref="TBA70:TBB70"/>
    <mergeCell ref="TBC70:TBD70"/>
    <mergeCell ref="TBE70:TBF70"/>
    <mergeCell ref="TBG70:TBH70"/>
    <mergeCell ref="TBI70:TBJ70"/>
    <mergeCell ref="TAQ70:TAR70"/>
    <mergeCell ref="TAS70:TAT70"/>
    <mergeCell ref="TAU70:TAV70"/>
    <mergeCell ref="TAW70:TAX70"/>
    <mergeCell ref="TAY70:TAZ70"/>
    <mergeCell ref="TAG70:TAH70"/>
    <mergeCell ref="TAI70:TAJ70"/>
    <mergeCell ref="TAK70:TAL70"/>
    <mergeCell ref="TAM70:TAN70"/>
    <mergeCell ref="TAO70:TAP70"/>
    <mergeCell ref="SZW70:SZX70"/>
    <mergeCell ref="SZY70:SZZ70"/>
    <mergeCell ref="TAA70:TAB70"/>
    <mergeCell ref="TAC70:TAD70"/>
    <mergeCell ref="TAE70:TAF70"/>
    <mergeCell ref="SZM70:SZN70"/>
    <mergeCell ref="SZO70:SZP70"/>
    <mergeCell ref="SZQ70:SZR70"/>
    <mergeCell ref="SZS70:SZT70"/>
    <mergeCell ref="SZU70:SZV70"/>
    <mergeCell ref="SZC70:SZD70"/>
    <mergeCell ref="SZE70:SZF70"/>
    <mergeCell ref="SZG70:SZH70"/>
    <mergeCell ref="SZI70:SZJ70"/>
    <mergeCell ref="SZK70:SZL70"/>
    <mergeCell ref="TEC70:TED70"/>
    <mergeCell ref="TEE70:TEF70"/>
    <mergeCell ref="TEG70:TEH70"/>
    <mergeCell ref="TEI70:TEJ70"/>
    <mergeCell ref="TEK70:TEL70"/>
    <mergeCell ref="TDS70:TDT70"/>
    <mergeCell ref="TDU70:TDV70"/>
    <mergeCell ref="TDW70:TDX70"/>
    <mergeCell ref="TDY70:TDZ70"/>
    <mergeCell ref="TEA70:TEB70"/>
    <mergeCell ref="TDI70:TDJ70"/>
    <mergeCell ref="TDK70:TDL70"/>
    <mergeCell ref="TDM70:TDN70"/>
    <mergeCell ref="TDO70:TDP70"/>
    <mergeCell ref="TDQ70:TDR70"/>
    <mergeCell ref="TCY70:TCZ70"/>
    <mergeCell ref="TDA70:TDB70"/>
    <mergeCell ref="TDC70:TDD70"/>
    <mergeCell ref="TDE70:TDF70"/>
    <mergeCell ref="TDG70:TDH70"/>
    <mergeCell ref="TCO70:TCP70"/>
    <mergeCell ref="TCQ70:TCR70"/>
    <mergeCell ref="TCS70:TCT70"/>
    <mergeCell ref="TCU70:TCV70"/>
    <mergeCell ref="TCW70:TCX70"/>
    <mergeCell ref="TCE70:TCF70"/>
    <mergeCell ref="TCG70:TCH70"/>
    <mergeCell ref="TCI70:TCJ70"/>
    <mergeCell ref="TCK70:TCL70"/>
    <mergeCell ref="TCM70:TCN70"/>
    <mergeCell ref="TBU70:TBV70"/>
    <mergeCell ref="TBW70:TBX70"/>
    <mergeCell ref="TBY70:TBZ70"/>
    <mergeCell ref="TCA70:TCB70"/>
    <mergeCell ref="TCC70:TCD70"/>
    <mergeCell ref="TGU70:TGV70"/>
    <mergeCell ref="TGW70:TGX70"/>
    <mergeCell ref="TGY70:TGZ70"/>
    <mergeCell ref="THA70:THB70"/>
    <mergeCell ref="THC70:THD70"/>
    <mergeCell ref="TGK70:TGL70"/>
    <mergeCell ref="TGM70:TGN70"/>
    <mergeCell ref="TGO70:TGP70"/>
    <mergeCell ref="TGQ70:TGR70"/>
    <mergeCell ref="TGS70:TGT70"/>
    <mergeCell ref="TGA70:TGB70"/>
    <mergeCell ref="TGC70:TGD70"/>
    <mergeCell ref="TGE70:TGF70"/>
    <mergeCell ref="TGG70:TGH70"/>
    <mergeCell ref="TGI70:TGJ70"/>
    <mergeCell ref="TFQ70:TFR70"/>
    <mergeCell ref="TFS70:TFT70"/>
    <mergeCell ref="TFU70:TFV70"/>
    <mergeCell ref="TFW70:TFX70"/>
    <mergeCell ref="TFY70:TFZ70"/>
    <mergeCell ref="TFG70:TFH70"/>
    <mergeCell ref="TFI70:TFJ70"/>
    <mergeCell ref="TFK70:TFL70"/>
    <mergeCell ref="TFM70:TFN70"/>
    <mergeCell ref="TFO70:TFP70"/>
    <mergeCell ref="TEW70:TEX70"/>
    <mergeCell ref="TEY70:TEZ70"/>
    <mergeCell ref="TFA70:TFB70"/>
    <mergeCell ref="TFC70:TFD70"/>
    <mergeCell ref="TFE70:TFF70"/>
    <mergeCell ref="TEM70:TEN70"/>
    <mergeCell ref="TEO70:TEP70"/>
    <mergeCell ref="TEQ70:TER70"/>
    <mergeCell ref="TES70:TET70"/>
    <mergeCell ref="TEU70:TEV70"/>
    <mergeCell ref="TJM70:TJN70"/>
    <mergeCell ref="TJO70:TJP70"/>
    <mergeCell ref="TJQ70:TJR70"/>
    <mergeCell ref="TJS70:TJT70"/>
    <mergeCell ref="TJU70:TJV70"/>
    <mergeCell ref="TJC70:TJD70"/>
    <mergeCell ref="TJE70:TJF70"/>
    <mergeCell ref="TJG70:TJH70"/>
    <mergeCell ref="TJI70:TJJ70"/>
    <mergeCell ref="TJK70:TJL70"/>
    <mergeCell ref="TIS70:TIT70"/>
    <mergeCell ref="TIU70:TIV70"/>
    <mergeCell ref="TIW70:TIX70"/>
    <mergeCell ref="TIY70:TIZ70"/>
    <mergeCell ref="TJA70:TJB70"/>
    <mergeCell ref="TII70:TIJ70"/>
    <mergeCell ref="TIK70:TIL70"/>
    <mergeCell ref="TIM70:TIN70"/>
    <mergeCell ref="TIO70:TIP70"/>
    <mergeCell ref="TIQ70:TIR70"/>
    <mergeCell ref="THY70:THZ70"/>
    <mergeCell ref="TIA70:TIB70"/>
    <mergeCell ref="TIC70:TID70"/>
    <mergeCell ref="TIE70:TIF70"/>
    <mergeCell ref="TIG70:TIH70"/>
    <mergeCell ref="THO70:THP70"/>
    <mergeCell ref="THQ70:THR70"/>
    <mergeCell ref="THS70:THT70"/>
    <mergeCell ref="THU70:THV70"/>
    <mergeCell ref="THW70:THX70"/>
    <mergeCell ref="THE70:THF70"/>
    <mergeCell ref="THG70:THH70"/>
    <mergeCell ref="THI70:THJ70"/>
    <mergeCell ref="THK70:THL70"/>
    <mergeCell ref="THM70:THN70"/>
    <mergeCell ref="TME70:TMF70"/>
    <mergeCell ref="TMG70:TMH70"/>
    <mergeCell ref="TMI70:TMJ70"/>
    <mergeCell ref="TMK70:TML70"/>
    <mergeCell ref="TMM70:TMN70"/>
    <mergeCell ref="TLU70:TLV70"/>
    <mergeCell ref="TLW70:TLX70"/>
    <mergeCell ref="TLY70:TLZ70"/>
    <mergeCell ref="TMA70:TMB70"/>
    <mergeCell ref="TMC70:TMD70"/>
    <mergeCell ref="TLK70:TLL70"/>
    <mergeCell ref="TLM70:TLN70"/>
    <mergeCell ref="TLO70:TLP70"/>
    <mergeCell ref="TLQ70:TLR70"/>
    <mergeCell ref="TLS70:TLT70"/>
    <mergeCell ref="TLA70:TLB70"/>
    <mergeCell ref="TLC70:TLD70"/>
    <mergeCell ref="TLE70:TLF70"/>
    <mergeCell ref="TLG70:TLH70"/>
    <mergeCell ref="TLI70:TLJ70"/>
    <mergeCell ref="TKQ70:TKR70"/>
    <mergeCell ref="TKS70:TKT70"/>
    <mergeCell ref="TKU70:TKV70"/>
    <mergeCell ref="TKW70:TKX70"/>
    <mergeCell ref="TKY70:TKZ70"/>
    <mergeCell ref="TKG70:TKH70"/>
    <mergeCell ref="TKI70:TKJ70"/>
    <mergeCell ref="TKK70:TKL70"/>
    <mergeCell ref="TKM70:TKN70"/>
    <mergeCell ref="TKO70:TKP70"/>
    <mergeCell ref="TJW70:TJX70"/>
    <mergeCell ref="TJY70:TJZ70"/>
    <mergeCell ref="TKA70:TKB70"/>
    <mergeCell ref="TKC70:TKD70"/>
    <mergeCell ref="TKE70:TKF70"/>
    <mergeCell ref="TOW70:TOX70"/>
    <mergeCell ref="TOY70:TOZ70"/>
    <mergeCell ref="TPA70:TPB70"/>
    <mergeCell ref="TPC70:TPD70"/>
    <mergeCell ref="TPE70:TPF70"/>
    <mergeCell ref="TOM70:TON70"/>
    <mergeCell ref="TOO70:TOP70"/>
    <mergeCell ref="TOQ70:TOR70"/>
    <mergeCell ref="TOS70:TOT70"/>
    <mergeCell ref="TOU70:TOV70"/>
    <mergeCell ref="TOC70:TOD70"/>
    <mergeCell ref="TOE70:TOF70"/>
    <mergeCell ref="TOG70:TOH70"/>
    <mergeCell ref="TOI70:TOJ70"/>
    <mergeCell ref="TOK70:TOL70"/>
    <mergeCell ref="TNS70:TNT70"/>
    <mergeCell ref="TNU70:TNV70"/>
    <mergeCell ref="TNW70:TNX70"/>
    <mergeCell ref="TNY70:TNZ70"/>
    <mergeCell ref="TOA70:TOB70"/>
    <mergeCell ref="TNI70:TNJ70"/>
    <mergeCell ref="TNK70:TNL70"/>
    <mergeCell ref="TNM70:TNN70"/>
    <mergeCell ref="TNO70:TNP70"/>
    <mergeCell ref="TNQ70:TNR70"/>
    <mergeCell ref="TMY70:TMZ70"/>
    <mergeCell ref="TNA70:TNB70"/>
    <mergeCell ref="TNC70:TND70"/>
    <mergeCell ref="TNE70:TNF70"/>
    <mergeCell ref="TNG70:TNH70"/>
    <mergeCell ref="TMO70:TMP70"/>
    <mergeCell ref="TMQ70:TMR70"/>
    <mergeCell ref="TMS70:TMT70"/>
    <mergeCell ref="TMU70:TMV70"/>
    <mergeCell ref="TMW70:TMX70"/>
    <mergeCell ref="TRO70:TRP70"/>
    <mergeCell ref="TRQ70:TRR70"/>
    <mergeCell ref="TRS70:TRT70"/>
    <mergeCell ref="TRU70:TRV70"/>
    <mergeCell ref="TRW70:TRX70"/>
    <mergeCell ref="TRE70:TRF70"/>
    <mergeCell ref="TRG70:TRH70"/>
    <mergeCell ref="TRI70:TRJ70"/>
    <mergeCell ref="TRK70:TRL70"/>
    <mergeCell ref="TRM70:TRN70"/>
    <mergeCell ref="TQU70:TQV70"/>
    <mergeCell ref="TQW70:TQX70"/>
    <mergeCell ref="TQY70:TQZ70"/>
    <mergeCell ref="TRA70:TRB70"/>
    <mergeCell ref="TRC70:TRD70"/>
    <mergeCell ref="TQK70:TQL70"/>
    <mergeCell ref="TQM70:TQN70"/>
    <mergeCell ref="TQO70:TQP70"/>
    <mergeCell ref="TQQ70:TQR70"/>
    <mergeCell ref="TQS70:TQT70"/>
    <mergeCell ref="TQA70:TQB70"/>
    <mergeCell ref="TQC70:TQD70"/>
    <mergeCell ref="TQE70:TQF70"/>
    <mergeCell ref="TQG70:TQH70"/>
    <mergeCell ref="TQI70:TQJ70"/>
    <mergeCell ref="TPQ70:TPR70"/>
    <mergeCell ref="TPS70:TPT70"/>
    <mergeCell ref="TPU70:TPV70"/>
    <mergeCell ref="TPW70:TPX70"/>
    <mergeCell ref="TPY70:TPZ70"/>
    <mergeCell ref="TPG70:TPH70"/>
    <mergeCell ref="TPI70:TPJ70"/>
    <mergeCell ref="TPK70:TPL70"/>
    <mergeCell ref="TPM70:TPN70"/>
    <mergeCell ref="TPO70:TPP70"/>
    <mergeCell ref="TUG70:TUH70"/>
    <mergeCell ref="TUI70:TUJ70"/>
    <mergeCell ref="TUK70:TUL70"/>
    <mergeCell ref="TUM70:TUN70"/>
    <mergeCell ref="TUO70:TUP70"/>
    <mergeCell ref="TTW70:TTX70"/>
    <mergeCell ref="TTY70:TTZ70"/>
    <mergeCell ref="TUA70:TUB70"/>
    <mergeCell ref="TUC70:TUD70"/>
    <mergeCell ref="TUE70:TUF70"/>
    <mergeCell ref="TTM70:TTN70"/>
    <mergeCell ref="TTO70:TTP70"/>
    <mergeCell ref="TTQ70:TTR70"/>
    <mergeCell ref="TTS70:TTT70"/>
    <mergeCell ref="TTU70:TTV70"/>
    <mergeCell ref="TTC70:TTD70"/>
    <mergeCell ref="TTE70:TTF70"/>
    <mergeCell ref="TTG70:TTH70"/>
    <mergeCell ref="TTI70:TTJ70"/>
    <mergeCell ref="TTK70:TTL70"/>
    <mergeCell ref="TSS70:TST70"/>
    <mergeCell ref="TSU70:TSV70"/>
    <mergeCell ref="TSW70:TSX70"/>
    <mergeCell ref="TSY70:TSZ70"/>
    <mergeCell ref="TTA70:TTB70"/>
    <mergeCell ref="TSI70:TSJ70"/>
    <mergeCell ref="TSK70:TSL70"/>
    <mergeCell ref="TSM70:TSN70"/>
    <mergeCell ref="TSO70:TSP70"/>
    <mergeCell ref="TSQ70:TSR70"/>
    <mergeCell ref="TRY70:TRZ70"/>
    <mergeCell ref="TSA70:TSB70"/>
    <mergeCell ref="TSC70:TSD70"/>
    <mergeCell ref="TSE70:TSF70"/>
    <mergeCell ref="TSG70:TSH70"/>
    <mergeCell ref="TWY70:TWZ70"/>
    <mergeCell ref="TXA70:TXB70"/>
    <mergeCell ref="TXC70:TXD70"/>
    <mergeCell ref="TXE70:TXF70"/>
    <mergeCell ref="TXG70:TXH70"/>
    <mergeCell ref="TWO70:TWP70"/>
    <mergeCell ref="TWQ70:TWR70"/>
    <mergeCell ref="TWS70:TWT70"/>
    <mergeCell ref="TWU70:TWV70"/>
    <mergeCell ref="TWW70:TWX70"/>
    <mergeCell ref="TWE70:TWF70"/>
    <mergeCell ref="TWG70:TWH70"/>
    <mergeCell ref="TWI70:TWJ70"/>
    <mergeCell ref="TWK70:TWL70"/>
    <mergeCell ref="TWM70:TWN70"/>
    <mergeCell ref="TVU70:TVV70"/>
    <mergeCell ref="TVW70:TVX70"/>
    <mergeCell ref="TVY70:TVZ70"/>
    <mergeCell ref="TWA70:TWB70"/>
    <mergeCell ref="TWC70:TWD70"/>
    <mergeCell ref="TVK70:TVL70"/>
    <mergeCell ref="TVM70:TVN70"/>
    <mergeCell ref="TVO70:TVP70"/>
    <mergeCell ref="TVQ70:TVR70"/>
    <mergeCell ref="TVS70:TVT70"/>
    <mergeCell ref="TVA70:TVB70"/>
    <mergeCell ref="TVC70:TVD70"/>
    <mergeCell ref="TVE70:TVF70"/>
    <mergeCell ref="TVG70:TVH70"/>
    <mergeCell ref="TVI70:TVJ70"/>
    <mergeCell ref="TUQ70:TUR70"/>
    <mergeCell ref="TUS70:TUT70"/>
    <mergeCell ref="TUU70:TUV70"/>
    <mergeCell ref="TUW70:TUX70"/>
    <mergeCell ref="TUY70:TUZ70"/>
    <mergeCell ref="TZQ70:TZR70"/>
    <mergeCell ref="TZS70:TZT70"/>
    <mergeCell ref="TZU70:TZV70"/>
    <mergeCell ref="TZW70:TZX70"/>
    <mergeCell ref="TZY70:TZZ70"/>
    <mergeCell ref="TZG70:TZH70"/>
    <mergeCell ref="TZI70:TZJ70"/>
    <mergeCell ref="TZK70:TZL70"/>
    <mergeCell ref="TZM70:TZN70"/>
    <mergeCell ref="TZO70:TZP70"/>
    <mergeCell ref="TYW70:TYX70"/>
    <mergeCell ref="TYY70:TYZ70"/>
    <mergeCell ref="TZA70:TZB70"/>
    <mergeCell ref="TZC70:TZD70"/>
    <mergeCell ref="TZE70:TZF70"/>
    <mergeCell ref="TYM70:TYN70"/>
    <mergeCell ref="TYO70:TYP70"/>
    <mergeCell ref="TYQ70:TYR70"/>
    <mergeCell ref="TYS70:TYT70"/>
    <mergeCell ref="TYU70:TYV70"/>
    <mergeCell ref="TYC70:TYD70"/>
    <mergeCell ref="TYE70:TYF70"/>
    <mergeCell ref="TYG70:TYH70"/>
    <mergeCell ref="TYI70:TYJ70"/>
    <mergeCell ref="TYK70:TYL70"/>
    <mergeCell ref="TXS70:TXT70"/>
    <mergeCell ref="TXU70:TXV70"/>
    <mergeCell ref="TXW70:TXX70"/>
    <mergeCell ref="TXY70:TXZ70"/>
    <mergeCell ref="TYA70:TYB70"/>
    <mergeCell ref="TXI70:TXJ70"/>
    <mergeCell ref="TXK70:TXL70"/>
    <mergeCell ref="TXM70:TXN70"/>
    <mergeCell ref="TXO70:TXP70"/>
    <mergeCell ref="TXQ70:TXR70"/>
    <mergeCell ref="UCI70:UCJ70"/>
    <mergeCell ref="UCK70:UCL70"/>
    <mergeCell ref="UCM70:UCN70"/>
    <mergeCell ref="UCO70:UCP70"/>
    <mergeCell ref="UCQ70:UCR70"/>
    <mergeCell ref="UBY70:UBZ70"/>
    <mergeCell ref="UCA70:UCB70"/>
    <mergeCell ref="UCC70:UCD70"/>
    <mergeCell ref="UCE70:UCF70"/>
    <mergeCell ref="UCG70:UCH70"/>
    <mergeCell ref="UBO70:UBP70"/>
    <mergeCell ref="UBQ70:UBR70"/>
    <mergeCell ref="UBS70:UBT70"/>
    <mergeCell ref="UBU70:UBV70"/>
    <mergeCell ref="UBW70:UBX70"/>
    <mergeCell ref="UBE70:UBF70"/>
    <mergeCell ref="UBG70:UBH70"/>
    <mergeCell ref="UBI70:UBJ70"/>
    <mergeCell ref="UBK70:UBL70"/>
    <mergeCell ref="UBM70:UBN70"/>
    <mergeCell ref="UAU70:UAV70"/>
    <mergeCell ref="UAW70:UAX70"/>
    <mergeCell ref="UAY70:UAZ70"/>
    <mergeCell ref="UBA70:UBB70"/>
    <mergeCell ref="UBC70:UBD70"/>
    <mergeCell ref="UAK70:UAL70"/>
    <mergeCell ref="UAM70:UAN70"/>
    <mergeCell ref="UAO70:UAP70"/>
    <mergeCell ref="UAQ70:UAR70"/>
    <mergeCell ref="UAS70:UAT70"/>
    <mergeCell ref="UAA70:UAB70"/>
    <mergeCell ref="UAC70:UAD70"/>
    <mergeCell ref="UAE70:UAF70"/>
    <mergeCell ref="UAG70:UAH70"/>
    <mergeCell ref="UAI70:UAJ70"/>
    <mergeCell ref="UFA70:UFB70"/>
    <mergeCell ref="UFC70:UFD70"/>
    <mergeCell ref="UFE70:UFF70"/>
    <mergeCell ref="UFG70:UFH70"/>
    <mergeCell ref="UFI70:UFJ70"/>
    <mergeCell ref="UEQ70:UER70"/>
    <mergeCell ref="UES70:UET70"/>
    <mergeCell ref="UEU70:UEV70"/>
    <mergeCell ref="UEW70:UEX70"/>
    <mergeCell ref="UEY70:UEZ70"/>
    <mergeCell ref="UEG70:UEH70"/>
    <mergeCell ref="UEI70:UEJ70"/>
    <mergeCell ref="UEK70:UEL70"/>
    <mergeCell ref="UEM70:UEN70"/>
    <mergeCell ref="UEO70:UEP70"/>
    <mergeCell ref="UDW70:UDX70"/>
    <mergeCell ref="UDY70:UDZ70"/>
    <mergeCell ref="UEA70:UEB70"/>
    <mergeCell ref="UEC70:UED70"/>
    <mergeCell ref="UEE70:UEF70"/>
    <mergeCell ref="UDM70:UDN70"/>
    <mergeCell ref="UDO70:UDP70"/>
    <mergeCell ref="UDQ70:UDR70"/>
    <mergeCell ref="UDS70:UDT70"/>
    <mergeCell ref="UDU70:UDV70"/>
    <mergeCell ref="UDC70:UDD70"/>
    <mergeCell ref="UDE70:UDF70"/>
    <mergeCell ref="UDG70:UDH70"/>
    <mergeCell ref="UDI70:UDJ70"/>
    <mergeCell ref="UDK70:UDL70"/>
    <mergeCell ref="UCS70:UCT70"/>
    <mergeCell ref="UCU70:UCV70"/>
    <mergeCell ref="UCW70:UCX70"/>
    <mergeCell ref="UCY70:UCZ70"/>
    <mergeCell ref="UDA70:UDB70"/>
    <mergeCell ref="UHS70:UHT70"/>
    <mergeCell ref="UHU70:UHV70"/>
    <mergeCell ref="UHW70:UHX70"/>
    <mergeCell ref="UHY70:UHZ70"/>
    <mergeCell ref="UIA70:UIB70"/>
    <mergeCell ref="UHI70:UHJ70"/>
    <mergeCell ref="UHK70:UHL70"/>
    <mergeCell ref="UHM70:UHN70"/>
    <mergeCell ref="UHO70:UHP70"/>
    <mergeCell ref="UHQ70:UHR70"/>
    <mergeCell ref="UGY70:UGZ70"/>
    <mergeCell ref="UHA70:UHB70"/>
    <mergeCell ref="UHC70:UHD70"/>
    <mergeCell ref="UHE70:UHF70"/>
    <mergeCell ref="UHG70:UHH70"/>
    <mergeCell ref="UGO70:UGP70"/>
    <mergeCell ref="UGQ70:UGR70"/>
    <mergeCell ref="UGS70:UGT70"/>
    <mergeCell ref="UGU70:UGV70"/>
    <mergeCell ref="UGW70:UGX70"/>
    <mergeCell ref="UGE70:UGF70"/>
    <mergeCell ref="UGG70:UGH70"/>
    <mergeCell ref="UGI70:UGJ70"/>
    <mergeCell ref="UGK70:UGL70"/>
    <mergeCell ref="UGM70:UGN70"/>
    <mergeCell ref="UFU70:UFV70"/>
    <mergeCell ref="UFW70:UFX70"/>
    <mergeCell ref="UFY70:UFZ70"/>
    <mergeCell ref="UGA70:UGB70"/>
    <mergeCell ref="UGC70:UGD70"/>
    <mergeCell ref="UFK70:UFL70"/>
    <mergeCell ref="UFM70:UFN70"/>
    <mergeCell ref="UFO70:UFP70"/>
    <mergeCell ref="UFQ70:UFR70"/>
    <mergeCell ref="UFS70:UFT70"/>
    <mergeCell ref="UKK70:UKL70"/>
    <mergeCell ref="UKM70:UKN70"/>
    <mergeCell ref="UKO70:UKP70"/>
    <mergeCell ref="UKQ70:UKR70"/>
    <mergeCell ref="UKS70:UKT70"/>
    <mergeCell ref="UKA70:UKB70"/>
    <mergeCell ref="UKC70:UKD70"/>
    <mergeCell ref="UKE70:UKF70"/>
    <mergeCell ref="UKG70:UKH70"/>
    <mergeCell ref="UKI70:UKJ70"/>
    <mergeCell ref="UJQ70:UJR70"/>
    <mergeCell ref="UJS70:UJT70"/>
    <mergeCell ref="UJU70:UJV70"/>
    <mergeCell ref="UJW70:UJX70"/>
    <mergeCell ref="UJY70:UJZ70"/>
    <mergeCell ref="UJG70:UJH70"/>
    <mergeCell ref="UJI70:UJJ70"/>
    <mergeCell ref="UJK70:UJL70"/>
    <mergeCell ref="UJM70:UJN70"/>
    <mergeCell ref="UJO70:UJP70"/>
    <mergeCell ref="UIW70:UIX70"/>
    <mergeCell ref="UIY70:UIZ70"/>
    <mergeCell ref="UJA70:UJB70"/>
    <mergeCell ref="UJC70:UJD70"/>
    <mergeCell ref="UJE70:UJF70"/>
    <mergeCell ref="UIM70:UIN70"/>
    <mergeCell ref="UIO70:UIP70"/>
    <mergeCell ref="UIQ70:UIR70"/>
    <mergeCell ref="UIS70:UIT70"/>
    <mergeCell ref="UIU70:UIV70"/>
    <mergeCell ref="UIC70:UID70"/>
    <mergeCell ref="UIE70:UIF70"/>
    <mergeCell ref="UIG70:UIH70"/>
    <mergeCell ref="UII70:UIJ70"/>
    <mergeCell ref="UIK70:UIL70"/>
    <mergeCell ref="UNC70:UND70"/>
    <mergeCell ref="UNE70:UNF70"/>
    <mergeCell ref="UNG70:UNH70"/>
    <mergeCell ref="UNI70:UNJ70"/>
    <mergeCell ref="UNK70:UNL70"/>
    <mergeCell ref="UMS70:UMT70"/>
    <mergeCell ref="UMU70:UMV70"/>
    <mergeCell ref="UMW70:UMX70"/>
    <mergeCell ref="UMY70:UMZ70"/>
    <mergeCell ref="UNA70:UNB70"/>
    <mergeCell ref="UMI70:UMJ70"/>
    <mergeCell ref="UMK70:UML70"/>
    <mergeCell ref="UMM70:UMN70"/>
    <mergeCell ref="UMO70:UMP70"/>
    <mergeCell ref="UMQ70:UMR70"/>
    <mergeCell ref="ULY70:ULZ70"/>
    <mergeCell ref="UMA70:UMB70"/>
    <mergeCell ref="UMC70:UMD70"/>
    <mergeCell ref="UME70:UMF70"/>
    <mergeCell ref="UMG70:UMH70"/>
    <mergeCell ref="ULO70:ULP70"/>
    <mergeCell ref="ULQ70:ULR70"/>
    <mergeCell ref="ULS70:ULT70"/>
    <mergeCell ref="ULU70:ULV70"/>
    <mergeCell ref="ULW70:ULX70"/>
    <mergeCell ref="ULE70:ULF70"/>
    <mergeCell ref="ULG70:ULH70"/>
    <mergeCell ref="ULI70:ULJ70"/>
    <mergeCell ref="ULK70:ULL70"/>
    <mergeCell ref="ULM70:ULN70"/>
    <mergeCell ref="UKU70:UKV70"/>
    <mergeCell ref="UKW70:UKX70"/>
    <mergeCell ref="UKY70:UKZ70"/>
    <mergeCell ref="ULA70:ULB70"/>
    <mergeCell ref="ULC70:ULD70"/>
    <mergeCell ref="UPU70:UPV70"/>
    <mergeCell ref="UPW70:UPX70"/>
    <mergeCell ref="UPY70:UPZ70"/>
    <mergeCell ref="UQA70:UQB70"/>
    <mergeCell ref="UQC70:UQD70"/>
    <mergeCell ref="UPK70:UPL70"/>
    <mergeCell ref="UPM70:UPN70"/>
    <mergeCell ref="UPO70:UPP70"/>
    <mergeCell ref="UPQ70:UPR70"/>
    <mergeCell ref="UPS70:UPT70"/>
    <mergeCell ref="UPA70:UPB70"/>
    <mergeCell ref="UPC70:UPD70"/>
    <mergeCell ref="UPE70:UPF70"/>
    <mergeCell ref="UPG70:UPH70"/>
    <mergeCell ref="UPI70:UPJ70"/>
    <mergeCell ref="UOQ70:UOR70"/>
    <mergeCell ref="UOS70:UOT70"/>
    <mergeCell ref="UOU70:UOV70"/>
    <mergeCell ref="UOW70:UOX70"/>
    <mergeCell ref="UOY70:UOZ70"/>
    <mergeCell ref="UOG70:UOH70"/>
    <mergeCell ref="UOI70:UOJ70"/>
    <mergeCell ref="UOK70:UOL70"/>
    <mergeCell ref="UOM70:UON70"/>
    <mergeCell ref="UOO70:UOP70"/>
    <mergeCell ref="UNW70:UNX70"/>
    <mergeCell ref="UNY70:UNZ70"/>
    <mergeCell ref="UOA70:UOB70"/>
    <mergeCell ref="UOC70:UOD70"/>
    <mergeCell ref="UOE70:UOF70"/>
    <mergeCell ref="UNM70:UNN70"/>
    <mergeCell ref="UNO70:UNP70"/>
    <mergeCell ref="UNQ70:UNR70"/>
    <mergeCell ref="UNS70:UNT70"/>
    <mergeCell ref="UNU70:UNV70"/>
    <mergeCell ref="USM70:USN70"/>
    <mergeCell ref="USO70:USP70"/>
    <mergeCell ref="USQ70:USR70"/>
    <mergeCell ref="USS70:UST70"/>
    <mergeCell ref="USU70:USV70"/>
    <mergeCell ref="USC70:USD70"/>
    <mergeCell ref="USE70:USF70"/>
    <mergeCell ref="USG70:USH70"/>
    <mergeCell ref="USI70:USJ70"/>
    <mergeCell ref="USK70:USL70"/>
    <mergeCell ref="URS70:URT70"/>
    <mergeCell ref="URU70:URV70"/>
    <mergeCell ref="URW70:URX70"/>
    <mergeCell ref="URY70:URZ70"/>
    <mergeCell ref="USA70:USB70"/>
    <mergeCell ref="URI70:URJ70"/>
    <mergeCell ref="URK70:URL70"/>
    <mergeCell ref="URM70:URN70"/>
    <mergeCell ref="URO70:URP70"/>
    <mergeCell ref="URQ70:URR70"/>
    <mergeCell ref="UQY70:UQZ70"/>
    <mergeCell ref="URA70:URB70"/>
    <mergeCell ref="URC70:URD70"/>
    <mergeCell ref="URE70:URF70"/>
    <mergeCell ref="URG70:URH70"/>
    <mergeCell ref="UQO70:UQP70"/>
    <mergeCell ref="UQQ70:UQR70"/>
    <mergeCell ref="UQS70:UQT70"/>
    <mergeCell ref="UQU70:UQV70"/>
    <mergeCell ref="UQW70:UQX70"/>
    <mergeCell ref="UQE70:UQF70"/>
    <mergeCell ref="UQG70:UQH70"/>
    <mergeCell ref="UQI70:UQJ70"/>
    <mergeCell ref="UQK70:UQL70"/>
    <mergeCell ref="UQM70:UQN70"/>
    <mergeCell ref="UVE70:UVF70"/>
    <mergeCell ref="UVG70:UVH70"/>
    <mergeCell ref="UVI70:UVJ70"/>
    <mergeCell ref="UVK70:UVL70"/>
    <mergeCell ref="UVM70:UVN70"/>
    <mergeCell ref="UUU70:UUV70"/>
    <mergeCell ref="UUW70:UUX70"/>
    <mergeCell ref="UUY70:UUZ70"/>
    <mergeCell ref="UVA70:UVB70"/>
    <mergeCell ref="UVC70:UVD70"/>
    <mergeCell ref="UUK70:UUL70"/>
    <mergeCell ref="UUM70:UUN70"/>
    <mergeCell ref="UUO70:UUP70"/>
    <mergeCell ref="UUQ70:UUR70"/>
    <mergeCell ref="UUS70:UUT70"/>
    <mergeCell ref="UUA70:UUB70"/>
    <mergeCell ref="UUC70:UUD70"/>
    <mergeCell ref="UUE70:UUF70"/>
    <mergeCell ref="UUG70:UUH70"/>
    <mergeCell ref="UUI70:UUJ70"/>
    <mergeCell ref="UTQ70:UTR70"/>
    <mergeCell ref="UTS70:UTT70"/>
    <mergeCell ref="UTU70:UTV70"/>
    <mergeCell ref="UTW70:UTX70"/>
    <mergeCell ref="UTY70:UTZ70"/>
    <mergeCell ref="UTG70:UTH70"/>
    <mergeCell ref="UTI70:UTJ70"/>
    <mergeCell ref="UTK70:UTL70"/>
    <mergeCell ref="UTM70:UTN70"/>
    <mergeCell ref="UTO70:UTP70"/>
    <mergeCell ref="USW70:USX70"/>
    <mergeCell ref="USY70:USZ70"/>
    <mergeCell ref="UTA70:UTB70"/>
    <mergeCell ref="UTC70:UTD70"/>
    <mergeCell ref="UTE70:UTF70"/>
    <mergeCell ref="UXW70:UXX70"/>
    <mergeCell ref="UXY70:UXZ70"/>
    <mergeCell ref="UYA70:UYB70"/>
    <mergeCell ref="UYC70:UYD70"/>
    <mergeCell ref="UYE70:UYF70"/>
    <mergeCell ref="UXM70:UXN70"/>
    <mergeCell ref="UXO70:UXP70"/>
    <mergeCell ref="UXQ70:UXR70"/>
    <mergeCell ref="UXS70:UXT70"/>
    <mergeCell ref="UXU70:UXV70"/>
    <mergeCell ref="UXC70:UXD70"/>
    <mergeCell ref="UXE70:UXF70"/>
    <mergeCell ref="UXG70:UXH70"/>
    <mergeCell ref="UXI70:UXJ70"/>
    <mergeCell ref="UXK70:UXL70"/>
    <mergeCell ref="UWS70:UWT70"/>
    <mergeCell ref="UWU70:UWV70"/>
    <mergeCell ref="UWW70:UWX70"/>
    <mergeCell ref="UWY70:UWZ70"/>
    <mergeCell ref="UXA70:UXB70"/>
    <mergeCell ref="UWI70:UWJ70"/>
    <mergeCell ref="UWK70:UWL70"/>
    <mergeCell ref="UWM70:UWN70"/>
    <mergeCell ref="UWO70:UWP70"/>
    <mergeCell ref="UWQ70:UWR70"/>
    <mergeCell ref="UVY70:UVZ70"/>
    <mergeCell ref="UWA70:UWB70"/>
    <mergeCell ref="UWC70:UWD70"/>
    <mergeCell ref="UWE70:UWF70"/>
    <mergeCell ref="UWG70:UWH70"/>
    <mergeCell ref="UVO70:UVP70"/>
    <mergeCell ref="UVQ70:UVR70"/>
    <mergeCell ref="UVS70:UVT70"/>
    <mergeCell ref="UVU70:UVV70"/>
    <mergeCell ref="UVW70:UVX70"/>
    <mergeCell ref="VAO70:VAP70"/>
    <mergeCell ref="VAQ70:VAR70"/>
    <mergeCell ref="VAS70:VAT70"/>
    <mergeCell ref="VAU70:VAV70"/>
    <mergeCell ref="VAW70:VAX70"/>
    <mergeCell ref="VAE70:VAF70"/>
    <mergeCell ref="VAG70:VAH70"/>
    <mergeCell ref="VAI70:VAJ70"/>
    <mergeCell ref="VAK70:VAL70"/>
    <mergeCell ref="VAM70:VAN70"/>
    <mergeCell ref="UZU70:UZV70"/>
    <mergeCell ref="UZW70:UZX70"/>
    <mergeCell ref="UZY70:UZZ70"/>
    <mergeCell ref="VAA70:VAB70"/>
    <mergeCell ref="VAC70:VAD70"/>
    <mergeCell ref="UZK70:UZL70"/>
    <mergeCell ref="UZM70:UZN70"/>
    <mergeCell ref="UZO70:UZP70"/>
    <mergeCell ref="UZQ70:UZR70"/>
    <mergeCell ref="UZS70:UZT70"/>
    <mergeCell ref="UZA70:UZB70"/>
    <mergeCell ref="UZC70:UZD70"/>
    <mergeCell ref="UZE70:UZF70"/>
    <mergeCell ref="UZG70:UZH70"/>
    <mergeCell ref="UZI70:UZJ70"/>
    <mergeCell ref="UYQ70:UYR70"/>
    <mergeCell ref="UYS70:UYT70"/>
    <mergeCell ref="UYU70:UYV70"/>
    <mergeCell ref="UYW70:UYX70"/>
    <mergeCell ref="UYY70:UYZ70"/>
    <mergeCell ref="UYG70:UYH70"/>
    <mergeCell ref="UYI70:UYJ70"/>
    <mergeCell ref="UYK70:UYL70"/>
    <mergeCell ref="UYM70:UYN70"/>
    <mergeCell ref="UYO70:UYP70"/>
    <mergeCell ref="VDG70:VDH70"/>
    <mergeCell ref="VDI70:VDJ70"/>
    <mergeCell ref="VDK70:VDL70"/>
    <mergeCell ref="VDM70:VDN70"/>
    <mergeCell ref="VDO70:VDP70"/>
    <mergeCell ref="VCW70:VCX70"/>
    <mergeCell ref="VCY70:VCZ70"/>
    <mergeCell ref="VDA70:VDB70"/>
    <mergeCell ref="VDC70:VDD70"/>
    <mergeCell ref="VDE70:VDF70"/>
    <mergeCell ref="VCM70:VCN70"/>
    <mergeCell ref="VCO70:VCP70"/>
    <mergeCell ref="VCQ70:VCR70"/>
    <mergeCell ref="VCS70:VCT70"/>
    <mergeCell ref="VCU70:VCV70"/>
    <mergeCell ref="VCC70:VCD70"/>
    <mergeCell ref="VCE70:VCF70"/>
    <mergeCell ref="VCG70:VCH70"/>
    <mergeCell ref="VCI70:VCJ70"/>
    <mergeCell ref="VCK70:VCL70"/>
    <mergeCell ref="VBS70:VBT70"/>
    <mergeCell ref="VBU70:VBV70"/>
    <mergeCell ref="VBW70:VBX70"/>
    <mergeCell ref="VBY70:VBZ70"/>
    <mergeCell ref="VCA70:VCB70"/>
    <mergeCell ref="VBI70:VBJ70"/>
    <mergeCell ref="VBK70:VBL70"/>
    <mergeCell ref="VBM70:VBN70"/>
    <mergeCell ref="VBO70:VBP70"/>
    <mergeCell ref="VBQ70:VBR70"/>
    <mergeCell ref="VAY70:VAZ70"/>
    <mergeCell ref="VBA70:VBB70"/>
    <mergeCell ref="VBC70:VBD70"/>
    <mergeCell ref="VBE70:VBF70"/>
    <mergeCell ref="VBG70:VBH70"/>
    <mergeCell ref="VFY70:VFZ70"/>
    <mergeCell ref="VGA70:VGB70"/>
    <mergeCell ref="VGC70:VGD70"/>
    <mergeCell ref="VGE70:VGF70"/>
    <mergeCell ref="VGG70:VGH70"/>
    <mergeCell ref="VFO70:VFP70"/>
    <mergeCell ref="VFQ70:VFR70"/>
    <mergeCell ref="VFS70:VFT70"/>
    <mergeCell ref="VFU70:VFV70"/>
    <mergeCell ref="VFW70:VFX70"/>
    <mergeCell ref="VFE70:VFF70"/>
    <mergeCell ref="VFG70:VFH70"/>
    <mergeCell ref="VFI70:VFJ70"/>
    <mergeCell ref="VFK70:VFL70"/>
    <mergeCell ref="VFM70:VFN70"/>
    <mergeCell ref="VEU70:VEV70"/>
    <mergeCell ref="VEW70:VEX70"/>
    <mergeCell ref="VEY70:VEZ70"/>
    <mergeCell ref="VFA70:VFB70"/>
    <mergeCell ref="VFC70:VFD70"/>
    <mergeCell ref="VEK70:VEL70"/>
    <mergeCell ref="VEM70:VEN70"/>
    <mergeCell ref="VEO70:VEP70"/>
    <mergeCell ref="VEQ70:VER70"/>
    <mergeCell ref="VES70:VET70"/>
    <mergeCell ref="VEA70:VEB70"/>
    <mergeCell ref="VEC70:VED70"/>
    <mergeCell ref="VEE70:VEF70"/>
    <mergeCell ref="VEG70:VEH70"/>
    <mergeCell ref="VEI70:VEJ70"/>
    <mergeCell ref="VDQ70:VDR70"/>
    <mergeCell ref="VDS70:VDT70"/>
    <mergeCell ref="VDU70:VDV70"/>
    <mergeCell ref="VDW70:VDX70"/>
    <mergeCell ref="VDY70:VDZ70"/>
    <mergeCell ref="VIQ70:VIR70"/>
    <mergeCell ref="VIS70:VIT70"/>
    <mergeCell ref="VIU70:VIV70"/>
    <mergeCell ref="VIW70:VIX70"/>
    <mergeCell ref="VIY70:VIZ70"/>
    <mergeCell ref="VIG70:VIH70"/>
    <mergeCell ref="VII70:VIJ70"/>
    <mergeCell ref="VIK70:VIL70"/>
    <mergeCell ref="VIM70:VIN70"/>
    <mergeCell ref="VIO70:VIP70"/>
    <mergeCell ref="VHW70:VHX70"/>
    <mergeCell ref="VHY70:VHZ70"/>
    <mergeCell ref="VIA70:VIB70"/>
    <mergeCell ref="VIC70:VID70"/>
    <mergeCell ref="VIE70:VIF70"/>
    <mergeCell ref="VHM70:VHN70"/>
    <mergeCell ref="VHO70:VHP70"/>
    <mergeCell ref="VHQ70:VHR70"/>
    <mergeCell ref="VHS70:VHT70"/>
    <mergeCell ref="VHU70:VHV70"/>
    <mergeCell ref="VHC70:VHD70"/>
    <mergeCell ref="VHE70:VHF70"/>
    <mergeCell ref="VHG70:VHH70"/>
    <mergeCell ref="VHI70:VHJ70"/>
    <mergeCell ref="VHK70:VHL70"/>
    <mergeCell ref="VGS70:VGT70"/>
    <mergeCell ref="VGU70:VGV70"/>
    <mergeCell ref="VGW70:VGX70"/>
    <mergeCell ref="VGY70:VGZ70"/>
    <mergeCell ref="VHA70:VHB70"/>
    <mergeCell ref="VGI70:VGJ70"/>
    <mergeCell ref="VGK70:VGL70"/>
    <mergeCell ref="VGM70:VGN70"/>
    <mergeCell ref="VGO70:VGP70"/>
    <mergeCell ref="VGQ70:VGR70"/>
    <mergeCell ref="VLI70:VLJ70"/>
    <mergeCell ref="VLK70:VLL70"/>
    <mergeCell ref="VLM70:VLN70"/>
    <mergeCell ref="VLO70:VLP70"/>
    <mergeCell ref="VLQ70:VLR70"/>
    <mergeCell ref="VKY70:VKZ70"/>
    <mergeCell ref="VLA70:VLB70"/>
    <mergeCell ref="VLC70:VLD70"/>
    <mergeCell ref="VLE70:VLF70"/>
    <mergeCell ref="VLG70:VLH70"/>
    <mergeCell ref="VKO70:VKP70"/>
    <mergeCell ref="VKQ70:VKR70"/>
    <mergeCell ref="VKS70:VKT70"/>
    <mergeCell ref="VKU70:VKV70"/>
    <mergeCell ref="VKW70:VKX70"/>
    <mergeCell ref="VKE70:VKF70"/>
    <mergeCell ref="VKG70:VKH70"/>
    <mergeCell ref="VKI70:VKJ70"/>
    <mergeCell ref="VKK70:VKL70"/>
    <mergeCell ref="VKM70:VKN70"/>
    <mergeCell ref="VJU70:VJV70"/>
    <mergeCell ref="VJW70:VJX70"/>
    <mergeCell ref="VJY70:VJZ70"/>
    <mergeCell ref="VKA70:VKB70"/>
    <mergeCell ref="VKC70:VKD70"/>
    <mergeCell ref="VJK70:VJL70"/>
    <mergeCell ref="VJM70:VJN70"/>
    <mergeCell ref="VJO70:VJP70"/>
    <mergeCell ref="VJQ70:VJR70"/>
    <mergeCell ref="VJS70:VJT70"/>
    <mergeCell ref="VJA70:VJB70"/>
    <mergeCell ref="VJC70:VJD70"/>
    <mergeCell ref="VJE70:VJF70"/>
    <mergeCell ref="VJG70:VJH70"/>
    <mergeCell ref="VJI70:VJJ70"/>
    <mergeCell ref="VOA70:VOB70"/>
    <mergeCell ref="VOC70:VOD70"/>
    <mergeCell ref="VOE70:VOF70"/>
    <mergeCell ref="VOG70:VOH70"/>
    <mergeCell ref="VOI70:VOJ70"/>
    <mergeCell ref="VNQ70:VNR70"/>
    <mergeCell ref="VNS70:VNT70"/>
    <mergeCell ref="VNU70:VNV70"/>
    <mergeCell ref="VNW70:VNX70"/>
    <mergeCell ref="VNY70:VNZ70"/>
    <mergeCell ref="VNG70:VNH70"/>
    <mergeCell ref="VNI70:VNJ70"/>
    <mergeCell ref="VNK70:VNL70"/>
    <mergeCell ref="VNM70:VNN70"/>
    <mergeCell ref="VNO70:VNP70"/>
    <mergeCell ref="VMW70:VMX70"/>
    <mergeCell ref="VMY70:VMZ70"/>
    <mergeCell ref="VNA70:VNB70"/>
    <mergeCell ref="VNC70:VND70"/>
    <mergeCell ref="VNE70:VNF70"/>
    <mergeCell ref="VMM70:VMN70"/>
    <mergeCell ref="VMO70:VMP70"/>
    <mergeCell ref="VMQ70:VMR70"/>
    <mergeCell ref="VMS70:VMT70"/>
    <mergeCell ref="VMU70:VMV70"/>
    <mergeCell ref="VMC70:VMD70"/>
    <mergeCell ref="VME70:VMF70"/>
    <mergeCell ref="VMG70:VMH70"/>
    <mergeCell ref="VMI70:VMJ70"/>
    <mergeCell ref="VMK70:VML70"/>
    <mergeCell ref="VLS70:VLT70"/>
    <mergeCell ref="VLU70:VLV70"/>
    <mergeCell ref="VLW70:VLX70"/>
    <mergeCell ref="VLY70:VLZ70"/>
    <mergeCell ref="VMA70:VMB70"/>
    <mergeCell ref="VQS70:VQT70"/>
    <mergeCell ref="VQU70:VQV70"/>
    <mergeCell ref="VQW70:VQX70"/>
    <mergeCell ref="VQY70:VQZ70"/>
    <mergeCell ref="VRA70:VRB70"/>
    <mergeCell ref="VQI70:VQJ70"/>
    <mergeCell ref="VQK70:VQL70"/>
    <mergeCell ref="VQM70:VQN70"/>
    <mergeCell ref="VQO70:VQP70"/>
    <mergeCell ref="VQQ70:VQR70"/>
    <mergeCell ref="VPY70:VPZ70"/>
    <mergeCell ref="VQA70:VQB70"/>
    <mergeCell ref="VQC70:VQD70"/>
    <mergeCell ref="VQE70:VQF70"/>
    <mergeCell ref="VQG70:VQH70"/>
    <mergeCell ref="VPO70:VPP70"/>
    <mergeCell ref="VPQ70:VPR70"/>
    <mergeCell ref="VPS70:VPT70"/>
    <mergeCell ref="VPU70:VPV70"/>
    <mergeCell ref="VPW70:VPX70"/>
    <mergeCell ref="VPE70:VPF70"/>
    <mergeCell ref="VPG70:VPH70"/>
    <mergeCell ref="VPI70:VPJ70"/>
    <mergeCell ref="VPK70:VPL70"/>
    <mergeCell ref="VPM70:VPN70"/>
    <mergeCell ref="VOU70:VOV70"/>
    <mergeCell ref="VOW70:VOX70"/>
    <mergeCell ref="VOY70:VOZ70"/>
    <mergeCell ref="VPA70:VPB70"/>
    <mergeCell ref="VPC70:VPD70"/>
    <mergeCell ref="VOK70:VOL70"/>
    <mergeCell ref="VOM70:VON70"/>
    <mergeCell ref="VOO70:VOP70"/>
    <mergeCell ref="VOQ70:VOR70"/>
    <mergeCell ref="VOS70:VOT70"/>
    <mergeCell ref="VTK70:VTL70"/>
    <mergeCell ref="VTM70:VTN70"/>
    <mergeCell ref="VTO70:VTP70"/>
    <mergeCell ref="VTQ70:VTR70"/>
    <mergeCell ref="VTS70:VTT70"/>
    <mergeCell ref="VTA70:VTB70"/>
    <mergeCell ref="VTC70:VTD70"/>
    <mergeCell ref="VTE70:VTF70"/>
    <mergeCell ref="VTG70:VTH70"/>
    <mergeCell ref="VTI70:VTJ70"/>
    <mergeCell ref="VSQ70:VSR70"/>
    <mergeCell ref="VSS70:VST70"/>
    <mergeCell ref="VSU70:VSV70"/>
    <mergeCell ref="VSW70:VSX70"/>
    <mergeCell ref="VSY70:VSZ70"/>
    <mergeCell ref="VSG70:VSH70"/>
    <mergeCell ref="VSI70:VSJ70"/>
    <mergeCell ref="VSK70:VSL70"/>
    <mergeCell ref="VSM70:VSN70"/>
    <mergeCell ref="VSO70:VSP70"/>
    <mergeCell ref="VRW70:VRX70"/>
    <mergeCell ref="VRY70:VRZ70"/>
    <mergeCell ref="VSA70:VSB70"/>
    <mergeCell ref="VSC70:VSD70"/>
    <mergeCell ref="VSE70:VSF70"/>
    <mergeCell ref="VRM70:VRN70"/>
    <mergeCell ref="VRO70:VRP70"/>
    <mergeCell ref="VRQ70:VRR70"/>
    <mergeCell ref="VRS70:VRT70"/>
    <mergeCell ref="VRU70:VRV70"/>
    <mergeCell ref="VRC70:VRD70"/>
    <mergeCell ref="VRE70:VRF70"/>
    <mergeCell ref="VRG70:VRH70"/>
    <mergeCell ref="VRI70:VRJ70"/>
    <mergeCell ref="VRK70:VRL70"/>
    <mergeCell ref="VWC70:VWD70"/>
    <mergeCell ref="VWE70:VWF70"/>
    <mergeCell ref="VWG70:VWH70"/>
    <mergeCell ref="VWI70:VWJ70"/>
    <mergeCell ref="VWK70:VWL70"/>
    <mergeCell ref="VVS70:VVT70"/>
    <mergeCell ref="VVU70:VVV70"/>
    <mergeCell ref="VVW70:VVX70"/>
    <mergeCell ref="VVY70:VVZ70"/>
    <mergeCell ref="VWA70:VWB70"/>
    <mergeCell ref="VVI70:VVJ70"/>
    <mergeCell ref="VVK70:VVL70"/>
    <mergeCell ref="VVM70:VVN70"/>
    <mergeCell ref="VVO70:VVP70"/>
    <mergeCell ref="VVQ70:VVR70"/>
    <mergeCell ref="VUY70:VUZ70"/>
    <mergeCell ref="VVA70:VVB70"/>
    <mergeCell ref="VVC70:VVD70"/>
    <mergeCell ref="VVE70:VVF70"/>
    <mergeCell ref="VVG70:VVH70"/>
    <mergeCell ref="VUO70:VUP70"/>
    <mergeCell ref="VUQ70:VUR70"/>
    <mergeCell ref="VUS70:VUT70"/>
    <mergeCell ref="VUU70:VUV70"/>
    <mergeCell ref="VUW70:VUX70"/>
    <mergeCell ref="VUE70:VUF70"/>
    <mergeCell ref="VUG70:VUH70"/>
    <mergeCell ref="VUI70:VUJ70"/>
    <mergeCell ref="VUK70:VUL70"/>
    <mergeCell ref="VUM70:VUN70"/>
    <mergeCell ref="VTU70:VTV70"/>
    <mergeCell ref="VTW70:VTX70"/>
    <mergeCell ref="VTY70:VTZ70"/>
    <mergeCell ref="VUA70:VUB70"/>
    <mergeCell ref="VUC70:VUD70"/>
    <mergeCell ref="VYU70:VYV70"/>
    <mergeCell ref="VYW70:VYX70"/>
    <mergeCell ref="VYY70:VYZ70"/>
    <mergeCell ref="VZA70:VZB70"/>
    <mergeCell ref="VZC70:VZD70"/>
    <mergeCell ref="VYK70:VYL70"/>
    <mergeCell ref="VYM70:VYN70"/>
    <mergeCell ref="VYO70:VYP70"/>
    <mergeCell ref="VYQ70:VYR70"/>
    <mergeCell ref="VYS70:VYT70"/>
    <mergeCell ref="VYA70:VYB70"/>
    <mergeCell ref="VYC70:VYD70"/>
    <mergeCell ref="VYE70:VYF70"/>
    <mergeCell ref="VYG70:VYH70"/>
    <mergeCell ref="VYI70:VYJ70"/>
    <mergeCell ref="VXQ70:VXR70"/>
    <mergeCell ref="VXS70:VXT70"/>
    <mergeCell ref="VXU70:VXV70"/>
    <mergeCell ref="VXW70:VXX70"/>
    <mergeCell ref="VXY70:VXZ70"/>
    <mergeCell ref="VXG70:VXH70"/>
    <mergeCell ref="VXI70:VXJ70"/>
    <mergeCell ref="VXK70:VXL70"/>
    <mergeCell ref="VXM70:VXN70"/>
    <mergeCell ref="VXO70:VXP70"/>
    <mergeCell ref="VWW70:VWX70"/>
    <mergeCell ref="VWY70:VWZ70"/>
    <mergeCell ref="VXA70:VXB70"/>
    <mergeCell ref="VXC70:VXD70"/>
    <mergeCell ref="VXE70:VXF70"/>
    <mergeCell ref="VWM70:VWN70"/>
    <mergeCell ref="VWO70:VWP70"/>
    <mergeCell ref="VWQ70:VWR70"/>
    <mergeCell ref="VWS70:VWT70"/>
    <mergeCell ref="VWU70:VWV70"/>
    <mergeCell ref="WBM70:WBN70"/>
    <mergeCell ref="WBO70:WBP70"/>
    <mergeCell ref="WBQ70:WBR70"/>
    <mergeCell ref="WBS70:WBT70"/>
    <mergeCell ref="WBU70:WBV70"/>
    <mergeCell ref="WBC70:WBD70"/>
    <mergeCell ref="WBE70:WBF70"/>
    <mergeCell ref="WBG70:WBH70"/>
    <mergeCell ref="WBI70:WBJ70"/>
    <mergeCell ref="WBK70:WBL70"/>
    <mergeCell ref="WAS70:WAT70"/>
    <mergeCell ref="WAU70:WAV70"/>
    <mergeCell ref="WAW70:WAX70"/>
    <mergeCell ref="WAY70:WAZ70"/>
    <mergeCell ref="WBA70:WBB70"/>
    <mergeCell ref="WAI70:WAJ70"/>
    <mergeCell ref="WAK70:WAL70"/>
    <mergeCell ref="WAM70:WAN70"/>
    <mergeCell ref="WAO70:WAP70"/>
    <mergeCell ref="WAQ70:WAR70"/>
    <mergeCell ref="VZY70:VZZ70"/>
    <mergeCell ref="WAA70:WAB70"/>
    <mergeCell ref="WAC70:WAD70"/>
    <mergeCell ref="WAE70:WAF70"/>
    <mergeCell ref="WAG70:WAH70"/>
    <mergeCell ref="VZO70:VZP70"/>
    <mergeCell ref="VZQ70:VZR70"/>
    <mergeCell ref="VZS70:VZT70"/>
    <mergeCell ref="VZU70:VZV70"/>
    <mergeCell ref="VZW70:VZX70"/>
    <mergeCell ref="VZE70:VZF70"/>
    <mergeCell ref="VZG70:VZH70"/>
    <mergeCell ref="VZI70:VZJ70"/>
    <mergeCell ref="VZK70:VZL70"/>
    <mergeCell ref="VZM70:VZN70"/>
    <mergeCell ref="WEE70:WEF70"/>
    <mergeCell ref="WEG70:WEH70"/>
    <mergeCell ref="WEI70:WEJ70"/>
    <mergeCell ref="WEK70:WEL70"/>
    <mergeCell ref="WEM70:WEN70"/>
    <mergeCell ref="WDU70:WDV70"/>
    <mergeCell ref="WDW70:WDX70"/>
    <mergeCell ref="WDY70:WDZ70"/>
    <mergeCell ref="WEA70:WEB70"/>
    <mergeCell ref="WEC70:WED70"/>
    <mergeCell ref="WDK70:WDL70"/>
    <mergeCell ref="WDM70:WDN70"/>
    <mergeCell ref="WDO70:WDP70"/>
    <mergeCell ref="WDQ70:WDR70"/>
    <mergeCell ref="WDS70:WDT70"/>
    <mergeCell ref="WDA70:WDB70"/>
    <mergeCell ref="WDC70:WDD70"/>
    <mergeCell ref="WDE70:WDF70"/>
    <mergeCell ref="WDG70:WDH70"/>
    <mergeCell ref="WDI70:WDJ70"/>
    <mergeCell ref="WCQ70:WCR70"/>
    <mergeCell ref="WCS70:WCT70"/>
    <mergeCell ref="WCU70:WCV70"/>
    <mergeCell ref="WCW70:WCX70"/>
    <mergeCell ref="WCY70:WCZ70"/>
    <mergeCell ref="WCG70:WCH70"/>
    <mergeCell ref="WCI70:WCJ70"/>
    <mergeCell ref="WCK70:WCL70"/>
    <mergeCell ref="WCM70:WCN70"/>
    <mergeCell ref="WCO70:WCP70"/>
    <mergeCell ref="WBW70:WBX70"/>
    <mergeCell ref="WBY70:WBZ70"/>
    <mergeCell ref="WCA70:WCB70"/>
    <mergeCell ref="WCC70:WCD70"/>
    <mergeCell ref="WCE70:WCF70"/>
    <mergeCell ref="WGW70:WGX70"/>
    <mergeCell ref="WGY70:WGZ70"/>
    <mergeCell ref="WHA70:WHB70"/>
    <mergeCell ref="WHC70:WHD70"/>
    <mergeCell ref="WHE70:WHF70"/>
    <mergeCell ref="WGM70:WGN70"/>
    <mergeCell ref="WGO70:WGP70"/>
    <mergeCell ref="WGQ70:WGR70"/>
    <mergeCell ref="WGS70:WGT70"/>
    <mergeCell ref="WGU70:WGV70"/>
    <mergeCell ref="WGC70:WGD70"/>
    <mergeCell ref="WGE70:WGF70"/>
    <mergeCell ref="WGG70:WGH70"/>
    <mergeCell ref="WGI70:WGJ70"/>
    <mergeCell ref="WGK70:WGL70"/>
    <mergeCell ref="WFS70:WFT70"/>
    <mergeCell ref="WFU70:WFV70"/>
    <mergeCell ref="WFW70:WFX70"/>
    <mergeCell ref="WFY70:WFZ70"/>
    <mergeCell ref="WGA70:WGB70"/>
    <mergeCell ref="WFI70:WFJ70"/>
    <mergeCell ref="WFK70:WFL70"/>
    <mergeCell ref="WFM70:WFN70"/>
    <mergeCell ref="WFO70:WFP70"/>
    <mergeCell ref="WFQ70:WFR70"/>
    <mergeCell ref="WEY70:WEZ70"/>
    <mergeCell ref="WFA70:WFB70"/>
    <mergeCell ref="WFC70:WFD70"/>
    <mergeCell ref="WFE70:WFF70"/>
    <mergeCell ref="WFG70:WFH70"/>
    <mergeCell ref="WEO70:WEP70"/>
    <mergeCell ref="WEQ70:WER70"/>
    <mergeCell ref="WES70:WET70"/>
    <mergeCell ref="WEU70:WEV70"/>
    <mergeCell ref="WEW70:WEX70"/>
    <mergeCell ref="WJO70:WJP70"/>
    <mergeCell ref="WJQ70:WJR70"/>
    <mergeCell ref="WJS70:WJT70"/>
    <mergeCell ref="WJU70:WJV70"/>
    <mergeCell ref="WJW70:WJX70"/>
    <mergeCell ref="WJE70:WJF70"/>
    <mergeCell ref="WJG70:WJH70"/>
    <mergeCell ref="WJI70:WJJ70"/>
    <mergeCell ref="WJK70:WJL70"/>
    <mergeCell ref="WJM70:WJN70"/>
    <mergeCell ref="WIU70:WIV70"/>
    <mergeCell ref="WIW70:WIX70"/>
    <mergeCell ref="WIY70:WIZ70"/>
    <mergeCell ref="WJA70:WJB70"/>
    <mergeCell ref="WJC70:WJD70"/>
    <mergeCell ref="WIK70:WIL70"/>
    <mergeCell ref="WIM70:WIN70"/>
    <mergeCell ref="WIO70:WIP70"/>
    <mergeCell ref="WIQ70:WIR70"/>
    <mergeCell ref="WIS70:WIT70"/>
    <mergeCell ref="WIA70:WIB70"/>
    <mergeCell ref="WIC70:WID70"/>
    <mergeCell ref="WIE70:WIF70"/>
    <mergeCell ref="WIG70:WIH70"/>
    <mergeCell ref="WII70:WIJ70"/>
    <mergeCell ref="WHQ70:WHR70"/>
    <mergeCell ref="WHS70:WHT70"/>
    <mergeCell ref="WHU70:WHV70"/>
    <mergeCell ref="WHW70:WHX70"/>
    <mergeCell ref="WHY70:WHZ70"/>
    <mergeCell ref="WHG70:WHH70"/>
    <mergeCell ref="WHI70:WHJ70"/>
    <mergeCell ref="WHK70:WHL70"/>
    <mergeCell ref="WHM70:WHN70"/>
    <mergeCell ref="WHO70:WHP70"/>
    <mergeCell ref="WMG70:WMH70"/>
    <mergeCell ref="WMI70:WMJ70"/>
    <mergeCell ref="WMK70:WML70"/>
    <mergeCell ref="WMM70:WMN70"/>
    <mergeCell ref="WMO70:WMP70"/>
    <mergeCell ref="WLW70:WLX70"/>
    <mergeCell ref="WLY70:WLZ70"/>
    <mergeCell ref="WMA70:WMB70"/>
    <mergeCell ref="WMC70:WMD70"/>
    <mergeCell ref="WME70:WMF70"/>
    <mergeCell ref="WLM70:WLN70"/>
    <mergeCell ref="WLO70:WLP70"/>
    <mergeCell ref="WLQ70:WLR70"/>
    <mergeCell ref="WLS70:WLT70"/>
    <mergeCell ref="WLU70:WLV70"/>
    <mergeCell ref="WLC70:WLD70"/>
    <mergeCell ref="WLE70:WLF70"/>
    <mergeCell ref="WLG70:WLH70"/>
    <mergeCell ref="WLI70:WLJ70"/>
    <mergeCell ref="WLK70:WLL70"/>
    <mergeCell ref="WKS70:WKT70"/>
    <mergeCell ref="WKU70:WKV70"/>
    <mergeCell ref="WKW70:WKX70"/>
    <mergeCell ref="WKY70:WKZ70"/>
    <mergeCell ref="WLA70:WLB70"/>
    <mergeCell ref="WKI70:WKJ70"/>
    <mergeCell ref="WKK70:WKL70"/>
    <mergeCell ref="WKM70:WKN70"/>
    <mergeCell ref="WKO70:WKP70"/>
    <mergeCell ref="WKQ70:WKR70"/>
    <mergeCell ref="WJY70:WJZ70"/>
    <mergeCell ref="WKA70:WKB70"/>
    <mergeCell ref="WKC70:WKD70"/>
    <mergeCell ref="WKE70:WKF70"/>
    <mergeCell ref="WKG70:WKH70"/>
    <mergeCell ref="WOY70:WOZ70"/>
    <mergeCell ref="WPA70:WPB70"/>
    <mergeCell ref="WPC70:WPD70"/>
    <mergeCell ref="WPE70:WPF70"/>
    <mergeCell ref="WPG70:WPH70"/>
    <mergeCell ref="WOO70:WOP70"/>
    <mergeCell ref="WOQ70:WOR70"/>
    <mergeCell ref="WOS70:WOT70"/>
    <mergeCell ref="WOU70:WOV70"/>
    <mergeCell ref="WOW70:WOX70"/>
    <mergeCell ref="WOE70:WOF70"/>
    <mergeCell ref="WOG70:WOH70"/>
    <mergeCell ref="WOI70:WOJ70"/>
    <mergeCell ref="WOK70:WOL70"/>
    <mergeCell ref="WOM70:WON70"/>
    <mergeCell ref="WNU70:WNV70"/>
    <mergeCell ref="WNW70:WNX70"/>
    <mergeCell ref="WNY70:WNZ70"/>
    <mergeCell ref="WOA70:WOB70"/>
    <mergeCell ref="WOC70:WOD70"/>
    <mergeCell ref="WNK70:WNL70"/>
    <mergeCell ref="WNM70:WNN70"/>
    <mergeCell ref="WNO70:WNP70"/>
    <mergeCell ref="WNQ70:WNR70"/>
    <mergeCell ref="WNS70:WNT70"/>
    <mergeCell ref="WNA70:WNB70"/>
    <mergeCell ref="WNC70:WND70"/>
    <mergeCell ref="WNE70:WNF70"/>
    <mergeCell ref="WNG70:WNH70"/>
    <mergeCell ref="WNI70:WNJ70"/>
    <mergeCell ref="WMQ70:WMR70"/>
    <mergeCell ref="WMS70:WMT70"/>
    <mergeCell ref="WMU70:WMV70"/>
    <mergeCell ref="WMW70:WMX70"/>
    <mergeCell ref="WMY70:WMZ70"/>
    <mergeCell ref="WRQ70:WRR70"/>
    <mergeCell ref="WRS70:WRT70"/>
    <mergeCell ref="WRU70:WRV70"/>
    <mergeCell ref="WRW70:WRX70"/>
    <mergeCell ref="WRY70:WRZ70"/>
    <mergeCell ref="WRG70:WRH70"/>
    <mergeCell ref="WRI70:WRJ70"/>
    <mergeCell ref="WRK70:WRL70"/>
    <mergeCell ref="WRM70:WRN70"/>
    <mergeCell ref="WRO70:WRP70"/>
    <mergeCell ref="WQW70:WQX70"/>
    <mergeCell ref="WQY70:WQZ70"/>
    <mergeCell ref="WRA70:WRB70"/>
    <mergeCell ref="WRC70:WRD70"/>
    <mergeCell ref="WRE70:WRF70"/>
    <mergeCell ref="WQM70:WQN70"/>
    <mergeCell ref="WQO70:WQP70"/>
    <mergeCell ref="WQQ70:WQR70"/>
    <mergeCell ref="WQS70:WQT70"/>
    <mergeCell ref="WQU70:WQV70"/>
    <mergeCell ref="WQC70:WQD70"/>
    <mergeCell ref="WQE70:WQF70"/>
    <mergeCell ref="WQG70:WQH70"/>
    <mergeCell ref="WQI70:WQJ70"/>
    <mergeCell ref="WQK70:WQL70"/>
    <mergeCell ref="WPS70:WPT70"/>
    <mergeCell ref="WPU70:WPV70"/>
    <mergeCell ref="WPW70:WPX70"/>
    <mergeCell ref="WPY70:WPZ70"/>
    <mergeCell ref="WQA70:WQB70"/>
    <mergeCell ref="WPI70:WPJ70"/>
    <mergeCell ref="WPK70:WPL70"/>
    <mergeCell ref="WPM70:WPN70"/>
    <mergeCell ref="WPO70:WPP70"/>
    <mergeCell ref="WPQ70:WPR70"/>
    <mergeCell ref="WUI70:WUJ70"/>
    <mergeCell ref="WUK70:WUL70"/>
    <mergeCell ref="WUM70:WUN70"/>
    <mergeCell ref="WUO70:WUP70"/>
    <mergeCell ref="WUQ70:WUR70"/>
    <mergeCell ref="WTY70:WTZ70"/>
    <mergeCell ref="WUA70:WUB70"/>
    <mergeCell ref="WUC70:WUD70"/>
    <mergeCell ref="WUE70:WUF70"/>
    <mergeCell ref="WUG70:WUH70"/>
    <mergeCell ref="WTO70:WTP70"/>
    <mergeCell ref="WTQ70:WTR70"/>
    <mergeCell ref="WTS70:WTT70"/>
    <mergeCell ref="WTU70:WTV70"/>
    <mergeCell ref="WTW70:WTX70"/>
    <mergeCell ref="WTE70:WTF70"/>
    <mergeCell ref="WTG70:WTH70"/>
    <mergeCell ref="WTI70:WTJ70"/>
    <mergeCell ref="WTK70:WTL70"/>
    <mergeCell ref="WTM70:WTN70"/>
    <mergeCell ref="WSU70:WSV70"/>
    <mergeCell ref="WSW70:WSX70"/>
    <mergeCell ref="WSY70:WSZ70"/>
    <mergeCell ref="WTA70:WTB70"/>
    <mergeCell ref="WTC70:WTD70"/>
    <mergeCell ref="WSK70:WSL70"/>
    <mergeCell ref="WSM70:WSN70"/>
    <mergeCell ref="WSO70:WSP70"/>
    <mergeCell ref="WSQ70:WSR70"/>
    <mergeCell ref="WSS70:WST70"/>
    <mergeCell ref="WSA70:WSB70"/>
    <mergeCell ref="WSC70:WSD70"/>
    <mergeCell ref="WSE70:WSF70"/>
    <mergeCell ref="WSG70:WSH70"/>
    <mergeCell ref="WSI70:WSJ70"/>
    <mergeCell ref="WXA70:WXB70"/>
    <mergeCell ref="WXC70:WXD70"/>
    <mergeCell ref="WXE70:WXF70"/>
    <mergeCell ref="WXG70:WXH70"/>
    <mergeCell ref="WXI70:WXJ70"/>
    <mergeCell ref="WWQ70:WWR70"/>
    <mergeCell ref="WWS70:WWT70"/>
    <mergeCell ref="WWU70:WWV70"/>
    <mergeCell ref="WWW70:WWX70"/>
    <mergeCell ref="WWY70:WWZ70"/>
    <mergeCell ref="WWG70:WWH70"/>
    <mergeCell ref="WWI70:WWJ70"/>
    <mergeCell ref="WWK70:WWL70"/>
    <mergeCell ref="WWM70:WWN70"/>
    <mergeCell ref="WWO70:WWP70"/>
    <mergeCell ref="WVW70:WVX70"/>
    <mergeCell ref="WVY70:WVZ70"/>
    <mergeCell ref="WWA70:WWB70"/>
    <mergeCell ref="WWC70:WWD70"/>
    <mergeCell ref="WWE70:WWF70"/>
    <mergeCell ref="WVM70:WVN70"/>
    <mergeCell ref="WVO70:WVP70"/>
    <mergeCell ref="WVQ70:WVR70"/>
    <mergeCell ref="WVS70:WVT70"/>
    <mergeCell ref="WVU70:WVV70"/>
    <mergeCell ref="WVC70:WVD70"/>
    <mergeCell ref="WVE70:WVF70"/>
    <mergeCell ref="WVG70:WVH70"/>
    <mergeCell ref="WVI70:WVJ70"/>
    <mergeCell ref="WVK70:WVL70"/>
    <mergeCell ref="WUS70:WUT70"/>
    <mergeCell ref="WUU70:WUV70"/>
    <mergeCell ref="WUW70:WUX70"/>
    <mergeCell ref="WUY70:WUZ70"/>
    <mergeCell ref="WVA70:WVB70"/>
    <mergeCell ref="WZS70:WZT70"/>
    <mergeCell ref="WZU70:WZV70"/>
    <mergeCell ref="WZW70:WZX70"/>
    <mergeCell ref="WZY70:WZZ70"/>
    <mergeCell ref="XAA70:XAB70"/>
    <mergeCell ref="WZI70:WZJ70"/>
    <mergeCell ref="WZK70:WZL70"/>
    <mergeCell ref="WZM70:WZN70"/>
    <mergeCell ref="WZO70:WZP70"/>
    <mergeCell ref="WZQ70:WZR70"/>
    <mergeCell ref="WYY70:WYZ70"/>
    <mergeCell ref="WZA70:WZB70"/>
    <mergeCell ref="WZC70:WZD70"/>
    <mergeCell ref="WZE70:WZF70"/>
    <mergeCell ref="WZG70:WZH70"/>
    <mergeCell ref="WYO70:WYP70"/>
    <mergeCell ref="WYQ70:WYR70"/>
    <mergeCell ref="WYS70:WYT70"/>
    <mergeCell ref="WYU70:WYV70"/>
    <mergeCell ref="WYW70:WYX70"/>
    <mergeCell ref="WYE70:WYF70"/>
    <mergeCell ref="WYG70:WYH70"/>
    <mergeCell ref="WYI70:WYJ70"/>
    <mergeCell ref="WYK70:WYL70"/>
    <mergeCell ref="WYM70:WYN70"/>
    <mergeCell ref="WXU70:WXV70"/>
    <mergeCell ref="WXW70:WXX70"/>
    <mergeCell ref="WXY70:WXZ70"/>
    <mergeCell ref="WYA70:WYB70"/>
    <mergeCell ref="WYC70:WYD70"/>
    <mergeCell ref="WXK70:WXL70"/>
    <mergeCell ref="WXM70:WXN70"/>
    <mergeCell ref="WXO70:WXP70"/>
    <mergeCell ref="WXQ70:WXR70"/>
    <mergeCell ref="WXS70:WXT70"/>
    <mergeCell ref="XDC70:XDD70"/>
    <mergeCell ref="XCK70:XCL70"/>
    <mergeCell ref="XCM70:XCN70"/>
    <mergeCell ref="XCO70:XCP70"/>
    <mergeCell ref="XCQ70:XCR70"/>
    <mergeCell ref="XCS70:XCT70"/>
    <mergeCell ref="XCA70:XCB70"/>
    <mergeCell ref="XCC70:XCD70"/>
    <mergeCell ref="XCE70:XCF70"/>
    <mergeCell ref="XCG70:XCH70"/>
    <mergeCell ref="XCI70:XCJ70"/>
    <mergeCell ref="XBQ70:XBR70"/>
    <mergeCell ref="XBS70:XBT70"/>
    <mergeCell ref="XBU70:XBV70"/>
    <mergeCell ref="XBW70:XBX70"/>
    <mergeCell ref="XBY70:XBZ70"/>
    <mergeCell ref="XBG70:XBH70"/>
    <mergeCell ref="XBI70:XBJ70"/>
    <mergeCell ref="XBK70:XBL70"/>
    <mergeCell ref="XBM70:XBN70"/>
    <mergeCell ref="XBO70:XBP70"/>
    <mergeCell ref="XAW70:XAX70"/>
    <mergeCell ref="XAY70:XAZ70"/>
    <mergeCell ref="XBA70:XBB70"/>
    <mergeCell ref="XBC70:XBD70"/>
    <mergeCell ref="XBE70:XBF70"/>
    <mergeCell ref="XAM70:XAN70"/>
    <mergeCell ref="XAO70:XAP70"/>
    <mergeCell ref="XAQ70:XAR70"/>
    <mergeCell ref="XAS70:XAT70"/>
    <mergeCell ref="XAU70:XAV70"/>
    <mergeCell ref="XAC70:XAD70"/>
    <mergeCell ref="XAE70:XAF70"/>
    <mergeCell ref="XAG70:XAH70"/>
    <mergeCell ref="XAI70:XAJ70"/>
    <mergeCell ref="XAK70:XAL70"/>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70:XFD70"/>
    <mergeCell ref="K73:L73"/>
    <mergeCell ref="M73:N73"/>
    <mergeCell ref="O73:P73"/>
    <mergeCell ref="Q73:R73"/>
    <mergeCell ref="S73:T73"/>
    <mergeCell ref="U73:V73"/>
    <mergeCell ref="W73:X73"/>
    <mergeCell ref="Y73:Z73"/>
    <mergeCell ref="AA73:AB73"/>
    <mergeCell ref="AC73:AD73"/>
    <mergeCell ref="AE73:AF73"/>
    <mergeCell ref="XES70:XET70"/>
    <mergeCell ref="XEU70:XEV70"/>
    <mergeCell ref="XEW70:XEX70"/>
    <mergeCell ref="XEY70:XEZ70"/>
    <mergeCell ref="XFA70:XFB70"/>
    <mergeCell ref="XEI70:XEJ70"/>
    <mergeCell ref="XEK70:XEL70"/>
    <mergeCell ref="XEM70:XEN70"/>
    <mergeCell ref="XEO70:XEP70"/>
    <mergeCell ref="XEQ70:XER70"/>
    <mergeCell ref="XDY70:XDZ70"/>
    <mergeCell ref="XEA70:XEB70"/>
    <mergeCell ref="XEC70:XED70"/>
    <mergeCell ref="XEE70:XEF70"/>
    <mergeCell ref="XEG70:XEH70"/>
    <mergeCell ref="XDO70:XDP70"/>
    <mergeCell ref="XDQ70:XDR70"/>
    <mergeCell ref="XDS70:XDT70"/>
    <mergeCell ref="XDU70:XDV70"/>
    <mergeCell ref="XDW70:XDX70"/>
    <mergeCell ref="XDE70:XDF70"/>
    <mergeCell ref="XDG70:XDH70"/>
    <mergeCell ref="XDI70:XDJ70"/>
    <mergeCell ref="XDK70:XDL70"/>
    <mergeCell ref="XDM70:XDN70"/>
    <mergeCell ref="XCU70:XCV70"/>
    <mergeCell ref="XCW70:XCX70"/>
    <mergeCell ref="XCY70:XCZ70"/>
    <mergeCell ref="XDA70:XDB70"/>
    <mergeCell ref="EC73:ED73"/>
    <mergeCell ref="EE73:EF73"/>
    <mergeCell ref="EG73:EH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GU73:GV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XFC73:XFD73"/>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s>
  <conditionalFormatting sqref="C16">
    <cfRule type="cellIs" dxfId="22" priority="13" operator="greaterThan">
      <formula>SUM(C13:C15)/100*5</formula>
    </cfRule>
  </conditionalFormatting>
  <conditionalFormatting sqref="C24">
    <cfRule type="cellIs" dxfId="21" priority="12" operator="greaterThan">
      <formula>SUM(C18:C23)/100*5</formula>
    </cfRule>
  </conditionalFormatting>
  <conditionalFormatting sqref="C36">
    <cfRule type="cellIs" dxfId="20" priority="8" operator="greaterThan">
      <formula>SUM(C30:C35)/100*5</formula>
    </cfRule>
  </conditionalFormatting>
  <conditionalFormatting sqref="C40">
    <cfRule type="cellIs" dxfId="19" priority="7" operator="greaterThan">
      <formula>SUM(C39)/100*5</formula>
    </cfRule>
  </conditionalFormatting>
  <conditionalFormatting sqref="C44">
    <cfRule type="cellIs" dxfId="18" priority="6" operator="greaterThan">
      <formula>SUM(C42:C43)/100*5</formula>
    </cfRule>
  </conditionalFormatting>
  <conditionalFormatting sqref="C49">
    <cfRule type="cellIs" dxfId="17" priority="5" operator="greaterThan">
      <formula>SUM(C48)/100*5</formula>
    </cfRule>
  </conditionalFormatting>
  <conditionalFormatting sqref="C56">
    <cfRule type="cellIs" dxfId="16" priority="4" operator="greaterThan">
      <formula>SUM(C51:C55)*0.05</formula>
    </cfRule>
  </conditionalFormatting>
  <conditionalFormatting sqref="C64">
    <cfRule type="cellIs" dxfId="15" priority="3" operator="greaterThan">
      <formula>SUM(C58:C63)/100*5</formula>
    </cfRule>
  </conditionalFormatting>
  <conditionalFormatting sqref="C68">
    <cfRule type="cellIs" dxfId="14" priority="2" operator="greaterThan">
      <formula>SUM(C67)/100*5</formula>
    </cfRule>
  </conditionalFormatting>
  <conditionalFormatting sqref="C72">
    <cfRule type="cellIs" dxfId="13" priority="1" operator="greaterThan">
      <formula>SUM(C71)/100*5</formula>
    </cfRule>
  </conditionalFormatting>
  <dataValidations count="3">
    <dataValidation type="decimal" operator="lessThanOrEqual" allowBlank="1" showInputMessage="1" showErrorMessage="1" error="Eingabe größer 5%" sqref="C16 C24 C40 C49 C64 C68 C72 C56" xr:uid="{00000000-0002-0000-0400-000000000000}">
      <formula1>D16</formula1>
    </dataValidation>
    <dataValidation type="decimal" operator="lessThanOrEqual" allowBlank="1" showInputMessage="1" showErrorMessage="1" error="Eingabe größer 5%_x000a_" sqref="C44" xr:uid="{00000000-0002-0000-0400-000001000000}">
      <formula1>D44</formula1>
    </dataValidation>
    <dataValidation type="decimal" operator="lessThanOrEqual" allowBlank="1" showInputMessage="1" showErrorMessage="1" sqref="C36" xr:uid="{00000000-0002-0000-0400-000002000000}">
      <formula1>D36</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XEZ117"/>
  <sheetViews>
    <sheetView showRowColHeaders="0" zoomScale="90" zoomScaleNormal="90" workbookViewId="0">
      <selection activeCell="C96" sqref="C96"/>
    </sheetView>
  </sheetViews>
  <sheetFormatPr baseColWidth="10" defaultColWidth="20.5703125" defaultRowHeight="12.75"/>
  <cols>
    <col min="1" max="1" width="55.7109375" style="188" customWidth="1"/>
    <col min="2" max="2" width="150.7109375" style="200" customWidth="1"/>
    <col min="3" max="3" width="30.7109375" style="179" customWidth="1"/>
    <col min="4" max="4" width="11.42578125" style="188" customWidth="1"/>
    <col min="5" max="16384" width="20.5703125" style="177"/>
  </cols>
  <sheetData>
    <row r="1" spans="1:16380" ht="22.5" customHeight="1" thickBot="1">
      <c r="A1" s="278" t="s">
        <v>247</v>
      </c>
      <c r="B1" s="279"/>
      <c r="C1" s="101" t="s">
        <v>270</v>
      </c>
      <c r="D1" s="107"/>
      <c r="E1" s="107"/>
      <c r="F1" s="107"/>
      <c r="G1" s="107"/>
      <c r="H1" s="107"/>
      <c r="I1" s="107"/>
      <c r="J1" s="107"/>
      <c r="K1" s="107"/>
    </row>
    <row r="2" spans="1:16380" s="178" customFormat="1" ht="67.5" customHeight="1" thickBot="1">
      <c r="A2" s="291" t="s">
        <v>282</v>
      </c>
      <c r="B2" s="292"/>
      <c r="C2" s="206">
        <f>SUM(C4+C11+C65+C93+C97)</f>
        <v>0</v>
      </c>
      <c r="D2" s="107"/>
      <c r="E2" s="107"/>
      <c r="F2" s="107"/>
      <c r="G2" s="107"/>
      <c r="H2" s="107"/>
      <c r="I2" s="107"/>
      <c r="J2" s="107"/>
      <c r="K2" s="107"/>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c r="OZ2" s="290"/>
      <c r="PA2" s="290"/>
      <c r="PB2" s="290"/>
      <c r="PC2" s="290"/>
      <c r="PD2" s="290"/>
      <c r="PE2" s="290"/>
      <c r="PF2" s="290"/>
      <c r="PG2" s="290"/>
      <c r="PH2" s="290"/>
      <c r="PI2" s="290"/>
      <c r="PJ2" s="290"/>
      <c r="PK2" s="290"/>
      <c r="PL2" s="290"/>
      <c r="PM2" s="290"/>
      <c r="PN2" s="290"/>
      <c r="PO2" s="290"/>
      <c r="PP2" s="290"/>
      <c r="PQ2" s="290"/>
      <c r="PR2" s="290"/>
      <c r="PS2" s="290"/>
      <c r="PT2" s="290"/>
      <c r="PU2" s="290"/>
      <c r="PV2" s="290"/>
      <c r="PW2" s="290"/>
      <c r="PX2" s="290"/>
      <c r="PY2" s="290"/>
      <c r="PZ2" s="290"/>
      <c r="QA2" s="290"/>
      <c r="QB2" s="290"/>
      <c r="QC2" s="290"/>
      <c r="QD2" s="290"/>
      <c r="QE2" s="290"/>
      <c r="QF2" s="290"/>
      <c r="QG2" s="290"/>
      <c r="QH2" s="290"/>
      <c r="QI2" s="290"/>
      <c r="QJ2" s="290"/>
      <c r="QK2" s="290"/>
      <c r="QL2" s="290"/>
      <c r="QM2" s="290"/>
      <c r="QN2" s="290"/>
      <c r="QO2" s="290"/>
      <c r="QP2" s="290"/>
      <c r="QQ2" s="290"/>
      <c r="QR2" s="290"/>
      <c r="QS2" s="290"/>
      <c r="QT2" s="290"/>
      <c r="QU2" s="290"/>
      <c r="QV2" s="290"/>
      <c r="QW2" s="290"/>
      <c r="QX2" s="290"/>
      <c r="QY2" s="290"/>
      <c r="QZ2" s="290"/>
      <c r="RA2" s="290"/>
      <c r="RB2" s="290"/>
      <c r="RC2" s="290"/>
      <c r="RD2" s="290"/>
      <c r="RE2" s="290"/>
      <c r="RF2" s="290"/>
      <c r="RG2" s="290"/>
      <c r="RH2" s="290"/>
      <c r="RI2" s="290"/>
      <c r="RJ2" s="290"/>
      <c r="RK2" s="290"/>
      <c r="RL2" s="290"/>
      <c r="RM2" s="290"/>
      <c r="RN2" s="290"/>
      <c r="RO2" s="290"/>
      <c r="RP2" s="290"/>
      <c r="RQ2" s="290"/>
      <c r="RR2" s="290"/>
      <c r="RS2" s="290"/>
      <c r="RT2" s="290"/>
      <c r="RU2" s="290"/>
      <c r="RV2" s="290"/>
      <c r="RW2" s="290"/>
      <c r="RX2" s="290"/>
      <c r="RY2" s="290"/>
      <c r="RZ2" s="290"/>
      <c r="SA2" s="290"/>
      <c r="SB2" s="290"/>
      <c r="SC2" s="290"/>
      <c r="SD2" s="290"/>
      <c r="SE2" s="290"/>
      <c r="SF2" s="290"/>
      <c r="SG2" s="290"/>
      <c r="SH2" s="290"/>
      <c r="SI2" s="290"/>
      <c r="SJ2" s="290"/>
      <c r="SK2" s="290"/>
      <c r="SL2" s="290"/>
      <c r="SM2" s="290"/>
      <c r="SN2" s="290"/>
      <c r="SO2" s="290"/>
      <c r="SP2" s="290"/>
      <c r="SQ2" s="290"/>
      <c r="SR2" s="290"/>
      <c r="SS2" s="290"/>
      <c r="ST2" s="290"/>
      <c r="SU2" s="290"/>
      <c r="SV2" s="290"/>
      <c r="SW2" s="290"/>
      <c r="SX2" s="290"/>
      <c r="SY2" s="290"/>
      <c r="SZ2" s="290"/>
      <c r="TA2" s="290"/>
      <c r="TB2" s="290"/>
      <c r="TC2" s="290"/>
      <c r="TD2" s="290"/>
      <c r="TE2" s="290"/>
      <c r="TF2" s="290"/>
      <c r="TG2" s="290"/>
      <c r="TH2" s="290"/>
      <c r="TI2" s="290"/>
      <c r="TJ2" s="290"/>
      <c r="TK2" s="290"/>
      <c r="TL2" s="290"/>
      <c r="TM2" s="290"/>
      <c r="TN2" s="290"/>
      <c r="TO2" s="290"/>
      <c r="TP2" s="290"/>
      <c r="TQ2" s="290"/>
      <c r="TR2" s="290"/>
      <c r="TS2" s="290"/>
      <c r="TT2" s="290"/>
      <c r="TU2" s="290"/>
      <c r="TV2" s="290"/>
      <c r="TW2" s="290"/>
      <c r="TX2" s="290"/>
      <c r="TY2" s="290"/>
      <c r="TZ2" s="290"/>
      <c r="UA2" s="290"/>
      <c r="UB2" s="290"/>
      <c r="UC2" s="290"/>
      <c r="UD2" s="290"/>
      <c r="UE2" s="290"/>
      <c r="UF2" s="290"/>
      <c r="UG2" s="290"/>
      <c r="UH2" s="290"/>
      <c r="UI2" s="290"/>
      <c r="UJ2" s="290"/>
      <c r="UK2" s="290"/>
      <c r="UL2" s="290"/>
      <c r="UM2" s="290"/>
      <c r="UN2" s="290"/>
      <c r="UO2" s="290"/>
      <c r="UP2" s="290"/>
      <c r="UQ2" s="290"/>
      <c r="UR2" s="290"/>
      <c r="US2" s="290"/>
      <c r="UT2" s="290"/>
      <c r="UU2" s="290"/>
      <c r="UV2" s="290"/>
      <c r="UW2" s="290"/>
      <c r="UX2" s="290"/>
      <c r="UY2" s="290"/>
      <c r="UZ2" s="290"/>
      <c r="VA2" s="290"/>
      <c r="VB2" s="290"/>
      <c r="VC2" s="290"/>
      <c r="VD2" s="290"/>
      <c r="VE2" s="290"/>
      <c r="VF2" s="290"/>
      <c r="VG2" s="290"/>
      <c r="VH2" s="290"/>
      <c r="VI2" s="290"/>
      <c r="VJ2" s="290"/>
      <c r="VK2" s="290"/>
      <c r="VL2" s="290"/>
      <c r="VM2" s="290"/>
      <c r="VN2" s="290"/>
      <c r="VO2" s="290"/>
      <c r="VP2" s="290"/>
      <c r="VQ2" s="290"/>
      <c r="VR2" s="290"/>
      <c r="VS2" s="290"/>
      <c r="VT2" s="290"/>
      <c r="VU2" s="290"/>
      <c r="VV2" s="290"/>
      <c r="VW2" s="290"/>
      <c r="VX2" s="290"/>
      <c r="VY2" s="290"/>
      <c r="VZ2" s="290"/>
      <c r="WA2" s="290"/>
      <c r="WB2" s="290"/>
      <c r="WC2" s="290"/>
      <c r="WD2" s="290"/>
      <c r="WE2" s="290"/>
      <c r="WF2" s="290"/>
      <c r="WG2" s="290"/>
      <c r="WH2" s="290"/>
      <c r="WI2" s="290"/>
      <c r="WJ2" s="290"/>
      <c r="WK2" s="290"/>
      <c r="WL2" s="290"/>
      <c r="WM2" s="290"/>
      <c r="WN2" s="290"/>
      <c r="WO2" s="290"/>
      <c r="WP2" s="290"/>
      <c r="WQ2" s="290"/>
      <c r="WR2" s="290"/>
      <c r="WS2" s="290"/>
      <c r="WT2" s="290"/>
      <c r="WU2" s="290"/>
      <c r="WV2" s="290"/>
      <c r="WW2" s="290"/>
      <c r="WX2" s="290"/>
      <c r="WY2" s="290"/>
      <c r="WZ2" s="290"/>
      <c r="XA2" s="290"/>
      <c r="XB2" s="290"/>
      <c r="XC2" s="290"/>
      <c r="XD2" s="290"/>
      <c r="XE2" s="290"/>
      <c r="XF2" s="290"/>
      <c r="XG2" s="290"/>
      <c r="XH2" s="290"/>
      <c r="XI2" s="290"/>
      <c r="XJ2" s="290"/>
      <c r="XK2" s="290"/>
      <c r="XL2" s="290"/>
      <c r="XM2" s="290"/>
      <c r="XN2" s="290"/>
      <c r="XO2" s="290"/>
      <c r="XP2" s="290"/>
      <c r="XQ2" s="290"/>
      <c r="XR2" s="290"/>
      <c r="XS2" s="290"/>
      <c r="XT2" s="290"/>
      <c r="XU2" s="290"/>
      <c r="XV2" s="290"/>
      <c r="XW2" s="290"/>
      <c r="XX2" s="290"/>
      <c r="XY2" s="290"/>
      <c r="XZ2" s="290"/>
      <c r="YA2" s="290"/>
      <c r="YB2" s="290"/>
      <c r="YC2" s="290"/>
      <c r="YD2" s="290"/>
      <c r="YE2" s="290"/>
      <c r="YF2" s="290"/>
      <c r="YG2" s="290"/>
      <c r="YH2" s="290"/>
      <c r="YI2" s="290"/>
      <c r="YJ2" s="290"/>
      <c r="YK2" s="290"/>
      <c r="YL2" s="290"/>
      <c r="YM2" s="290"/>
      <c r="YN2" s="290"/>
      <c r="YO2" s="290"/>
      <c r="YP2" s="290"/>
      <c r="YQ2" s="290"/>
      <c r="YR2" s="290"/>
      <c r="YS2" s="290"/>
      <c r="YT2" s="290"/>
      <c r="YU2" s="290"/>
      <c r="YV2" s="290"/>
      <c r="YW2" s="290"/>
      <c r="YX2" s="290"/>
      <c r="YY2" s="290"/>
      <c r="YZ2" s="290"/>
      <c r="ZA2" s="290"/>
      <c r="ZB2" s="290"/>
      <c r="ZC2" s="290"/>
      <c r="ZD2" s="290"/>
      <c r="ZE2" s="290"/>
      <c r="ZF2" s="290"/>
      <c r="ZG2" s="290"/>
      <c r="ZH2" s="290"/>
      <c r="ZI2" s="290"/>
      <c r="ZJ2" s="290"/>
      <c r="ZK2" s="290"/>
      <c r="ZL2" s="290"/>
      <c r="ZM2" s="290"/>
      <c r="ZN2" s="290"/>
      <c r="ZO2" s="290"/>
      <c r="ZP2" s="290"/>
      <c r="ZQ2" s="290"/>
      <c r="ZR2" s="290"/>
      <c r="ZS2" s="290"/>
      <c r="ZT2" s="290"/>
      <c r="ZU2" s="290"/>
      <c r="ZV2" s="290"/>
      <c r="ZW2" s="290"/>
      <c r="ZX2" s="290"/>
      <c r="ZY2" s="290"/>
      <c r="ZZ2" s="290"/>
      <c r="AAA2" s="290"/>
      <c r="AAB2" s="290"/>
      <c r="AAC2" s="290"/>
      <c r="AAD2" s="290"/>
      <c r="AAE2" s="290"/>
      <c r="AAF2" s="290"/>
      <c r="AAG2" s="290"/>
      <c r="AAH2" s="290"/>
      <c r="AAI2" s="290"/>
      <c r="AAJ2" s="290"/>
      <c r="AAK2" s="290"/>
      <c r="AAL2" s="290"/>
      <c r="AAM2" s="290"/>
      <c r="AAN2" s="290"/>
      <c r="AAO2" s="290"/>
      <c r="AAP2" s="290"/>
      <c r="AAQ2" s="290"/>
      <c r="AAR2" s="290"/>
      <c r="AAS2" s="290"/>
      <c r="AAT2" s="290"/>
      <c r="AAU2" s="290"/>
      <c r="AAV2" s="290"/>
      <c r="AAW2" s="290"/>
      <c r="AAX2" s="290"/>
      <c r="AAY2" s="290"/>
      <c r="AAZ2" s="290"/>
      <c r="ABA2" s="290"/>
      <c r="ABB2" s="290"/>
      <c r="ABC2" s="290"/>
      <c r="ABD2" s="290"/>
      <c r="ABE2" s="290"/>
      <c r="ABF2" s="290"/>
      <c r="ABG2" s="290"/>
      <c r="ABH2" s="290"/>
      <c r="ABI2" s="290"/>
      <c r="ABJ2" s="290"/>
      <c r="ABK2" s="290"/>
      <c r="ABL2" s="290"/>
      <c r="ABM2" s="290"/>
      <c r="ABN2" s="290"/>
      <c r="ABO2" s="290"/>
      <c r="ABP2" s="290"/>
      <c r="ABQ2" s="290"/>
      <c r="ABR2" s="290"/>
      <c r="ABS2" s="290"/>
      <c r="ABT2" s="290"/>
      <c r="ABU2" s="290"/>
      <c r="ABV2" s="290"/>
      <c r="ABW2" s="290"/>
      <c r="ABX2" s="290"/>
      <c r="ABY2" s="290"/>
      <c r="ABZ2" s="290"/>
      <c r="ACA2" s="290"/>
      <c r="ACB2" s="290"/>
      <c r="ACC2" s="290"/>
      <c r="ACD2" s="290"/>
      <c r="ACE2" s="290"/>
      <c r="ACF2" s="290"/>
      <c r="ACG2" s="290"/>
      <c r="ACH2" s="290"/>
      <c r="ACI2" s="290"/>
      <c r="ACJ2" s="290"/>
      <c r="ACK2" s="290"/>
      <c r="ACL2" s="290"/>
      <c r="ACM2" s="290"/>
      <c r="ACN2" s="290"/>
      <c r="ACO2" s="290"/>
      <c r="ACP2" s="290"/>
      <c r="ACQ2" s="290"/>
      <c r="ACR2" s="290"/>
      <c r="ACS2" s="290"/>
      <c r="ACT2" s="290"/>
      <c r="ACU2" s="290"/>
      <c r="ACV2" s="290"/>
      <c r="ACW2" s="290"/>
      <c r="ACX2" s="290"/>
      <c r="ACY2" s="290"/>
      <c r="ACZ2" s="290"/>
      <c r="ADA2" s="290"/>
      <c r="ADB2" s="290"/>
      <c r="ADC2" s="290"/>
      <c r="ADD2" s="290"/>
      <c r="ADE2" s="290"/>
      <c r="ADF2" s="290"/>
      <c r="ADG2" s="290"/>
      <c r="ADH2" s="290"/>
      <c r="ADI2" s="290"/>
      <c r="ADJ2" s="290"/>
      <c r="ADK2" s="290"/>
      <c r="ADL2" s="290"/>
      <c r="ADM2" s="290"/>
      <c r="ADN2" s="290"/>
      <c r="ADO2" s="290"/>
      <c r="ADP2" s="290"/>
      <c r="ADQ2" s="290"/>
      <c r="ADR2" s="290"/>
      <c r="ADS2" s="290"/>
      <c r="ADT2" s="290"/>
      <c r="ADU2" s="290"/>
      <c r="ADV2" s="290"/>
      <c r="ADW2" s="290"/>
      <c r="ADX2" s="290"/>
      <c r="ADY2" s="290"/>
      <c r="ADZ2" s="290"/>
      <c r="AEA2" s="290"/>
      <c r="AEB2" s="290"/>
      <c r="AEC2" s="290"/>
      <c r="AED2" s="290"/>
      <c r="AEE2" s="290"/>
      <c r="AEF2" s="290"/>
      <c r="AEG2" s="290"/>
      <c r="AEH2" s="290"/>
      <c r="AEI2" s="290"/>
      <c r="AEJ2" s="290"/>
      <c r="AEK2" s="290"/>
      <c r="AEL2" s="290"/>
      <c r="AEM2" s="290"/>
      <c r="AEN2" s="290"/>
      <c r="AEO2" s="290"/>
      <c r="AEP2" s="290"/>
      <c r="AEQ2" s="290"/>
      <c r="AER2" s="290"/>
      <c r="AES2" s="290"/>
      <c r="AET2" s="290"/>
      <c r="AEU2" s="290"/>
      <c r="AEV2" s="290"/>
      <c r="AEW2" s="290"/>
      <c r="AEX2" s="290"/>
      <c r="AEY2" s="290"/>
      <c r="AEZ2" s="290"/>
      <c r="AFA2" s="290"/>
      <c r="AFB2" s="290"/>
      <c r="AFC2" s="290"/>
      <c r="AFD2" s="290"/>
      <c r="AFE2" s="290"/>
      <c r="AFF2" s="290"/>
      <c r="AFG2" s="290"/>
      <c r="AFH2" s="290"/>
      <c r="AFI2" s="290"/>
      <c r="AFJ2" s="290"/>
      <c r="AFK2" s="290"/>
      <c r="AFL2" s="290"/>
      <c r="AFM2" s="290"/>
      <c r="AFN2" s="290"/>
      <c r="AFO2" s="290"/>
      <c r="AFP2" s="290"/>
      <c r="AFQ2" s="290"/>
      <c r="AFR2" s="290"/>
      <c r="AFS2" s="290"/>
      <c r="AFT2" s="290"/>
      <c r="AFU2" s="290"/>
      <c r="AFV2" s="290"/>
      <c r="AFW2" s="290"/>
      <c r="AFX2" s="290"/>
      <c r="AFY2" s="290"/>
      <c r="AFZ2" s="290"/>
      <c r="AGA2" s="290"/>
      <c r="AGB2" s="290"/>
      <c r="AGC2" s="290"/>
      <c r="AGD2" s="290"/>
      <c r="AGE2" s="290"/>
      <c r="AGF2" s="290"/>
      <c r="AGG2" s="290"/>
      <c r="AGH2" s="290"/>
      <c r="AGI2" s="290"/>
      <c r="AGJ2" s="290"/>
      <c r="AGK2" s="290"/>
      <c r="AGL2" s="290"/>
      <c r="AGM2" s="290"/>
      <c r="AGN2" s="290"/>
      <c r="AGO2" s="290"/>
      <c r="AGP2" s="290"/>
      <c r="AGQ2" s="290"/>
      <c r="AGR2" s="290"/>
      <c r="AGS2" s="290"/>
      <c r="AGT2" s="290"/>
      <c r="AGU2" s="290"/>
      <c r="AGV2" s="290"/>
      <c r="AGW2" s="290"/>
      <c r="AGX2" s="290"/>
      <c r="AGY2" s="290"/>
      <c r="AGZ2" s="290"/>
      <c r="AHA2" s="290"/>
      <c r="AHB2" s="290"/>
      <c r="AHC2" s="290"/>
      <c r="AHD2" s="290"/>
      <c r="AHE2" s="290"/>
      <c r="AHF2" s="290"/>
      <c r="AHG2" s="290"/>
      <c r="AHH2" s="290"/>
      <c r="AHI2" s="290"/>
      <c r="AHJ2" s="290"/>
      <c r="AHK2" s="290"/>
      <c r="AHL2" s="290"/>
      <c r="AHM2" s="290"/>
      <c r="AHN2" s="290"/>
      <c r="AHO2" s="290"/>
      <c r="AHP2" s="290"/>
      <c r="AHQ2" s="290"/>
      <c r="AHR2" s="290"/>
      <c r="AHS2" s="290"/>
      <c r="AHT2" s="290"/>
      <c r="AHU2" s="290"/>
      <c r="AHV2" s="290"/>
      <c r="AHW2" s="290"/>
      <c r="AHX2" s="290"/>
      <c r="AHY2" s="290"/>
      <c r="AHZ2" s="290"/>
      <c r="AIA2" s="290"/>
      <c r="AIB2" s="290"/>
      <c r="AIC2" s="290"/>
      <c r="AID2" s="290"/>
      <c r="AIE2" s="290"/>
      <c r="AIF2" s="290"/>
      <c r="AIG2" s="290"/>
      <c r="AIH2" s="290"/>
      <c r="AII2" s="290"/>
      <c r="AIJ2" s="290"/>
      <c r="AIK2" s="290"/>
      <c r="AIL2" s="290"/>
      <c r="AIM2" s="290"/>
      <c r="AIN2" s="290"/>
      <c r="AIO2" s="290"/>
      <c r="AIP2" s="290"/>
      <c r="AIQ2" s="290"/>
      <c r="AIR2" s="290"/>
      <c r="AIS2" s="290"/>
      <c r="AIT2" s="290"/>
      <c r="AIU2" s="290"/>
      <c r="AIV2" s="290"/>
      <c r="AIW2" s="290"/>
      <c r="AIX2" s="290"/>
      <c r="AIY2" s="290"/>
      <c r="AIZ2" s="290"/>
      <c r="AJA2" s="290"/>
      <c r="AJB2" s="290"/>
      <c r="AJC2" s="290"/>
      <c r="AJD2" s="290"/>
      <c r="AJE2" s="290"/>
      <c r="AJF2" s="290"/>
      <c r="AJG2" s="290"/>
      <c r="AJH2" s="290"/>
      <c r="AJI2" s="290"/>
      <c r="AJJ2" s="290"/>
      <c r="AJK2" s="290"/>
      <c r="AJL2" s="290"/>
      <c r="AJM2" s="290"/>
      <c r="AJN2" s="290"/>
      <c r="AJO2" s="290"/>
      <c r="AJP2" s="290"/>
      <c r="AJQ2" s="290"/>
      <c r="AJR2" s="290"/>
      <c r="AJS2" s="290"/>
      <c r="AJT2" s="290"/>
      <c r="AJU2" s="290"/>
      <c r="AJV2" s="290"/>
      <c r="AJW2" s="290"/>
      <c r="AJX2" s="290"/>
      <c r="AJY2" s="290"/>
      <c r="AJZ2" s="290"/>
      <c r="AKA2" s="290"/>
      <c r="AKB2" s="290"/>
      <c r="AKC2" s="290"/>
      <c r="AKD2" s="290"/>
      <c r="AKE2" s="290"/>
      <c r="AKF2" s="290"/>
      <c r="AKG2" s="290"/>
      <c r="AKH2" s="290"/>
      <c r="AKI2" s="290"/>
      <c r="AKJ2" s="290"/>
      <c r="AKK2" s="290"/>
      <c r="AKL2" s="290"/>
      <c r="AKM2" s="290"/>
      <c r="AKN2" s="290"/>
      <c r="AKO2" s="290"/>
      <c r="AKP2" s="290"/>
      <c r="AKQ2" s="290"/>
      <c r="AKR2" s="290"/>
      <c r="AKS2" s="290"/>
      <c r="AKT2" s="290"/>
      <c r="AKU2" s="290"/>
      <c r="AKV2" s="290"/>
      <c r="AKW2" s="290"/>
      <c r="AKX2" s="290"/>
      <c r="AKY2" s="290"/>
      <c r="AKZ2" s="290"/>
      <c r="ALA2" s="290"/>
      <c r="ALB2" s="290"/>
      <c r="ALC2" s="290"/>
      <c r="ALD2" s="290"/>
      <c r="ALE2" s="290"/>
      <c r="ALF2" s="290"/>
      <c r="ALG2" s="290"/>
      <c r="ALH2" s="290"/>
      <c r="ALI2" s="290"/>
      <c r="ALJ2" s="290"/>
      <c r="ALK2" s="290"/>
      <c r="ALL2" s="290"/>
      <c r="ALM2" s="290"/>
      <c r="ALN2" s="290"/>
      <c r="ALO2" s="290"/>
      <c r="ALP2" s="290"/>
      <c r="ALQ2" s="290"/>
      <c r="ALR2" s="290"/>
      <c r="ALS2" s="290"/>
      <c r="ALT2" s="290"/>
      <c r="ALU2" s="290"/>
      <c r="ALV2" s="290"/>
      <c r="ALW2" s="290"/>
      <c r="ALX2" s="290"/>
      <c r="ALY2" s="290"/>
      <c r="ALZ2" s="290"/>
      <c r="AMA2" s="290"/>
      <c r="AMB2" s="290"/>
      <c r="AMC2" s="290"/>
      <c r="AMD2" s="290"/>
      <c r="AME2" s="290"/>
      <c r="AMF2" s="290"/>
      <c r="AMG2" s="290"/>
      <c r="AMH2" s="290"/>
      <c r="AMI2" s="290"/>
      <c r="AMJ2" s="290"/>
      <c r="AMK2" s="290"/>
      <c r="AML2" s="290"/>
      <c r="AMM2" s="290"/>
      <c r="AMN2" s="290"/>
      <c r="AMO2" s="290"/>
      <c r="AMP2" s="290"/>
      <c r="AMQ2" s="290"/>
      <c r="AMR2" s="290"/>
      <c r="AMS2" s="290"/>
      <c r="AMT2" s="290"/>
      <c r="AMU2" s="290"/>
      <c r="AMV2" s="290"/>
      <c r="AMW2" s="290"/>
      <c r="AMX2" s="290"/>
      <c r="AMY2" s="290"/>
      <c r="AMZ2" s="290"/>
      <c r="ANA2" s="290"/>
      <c r="ANB2" s="290"/>
      <c r="ANC2" s="290"/>
      <c r="AND2" s="290"/>
      <c r="ANE2" s="290"/>
      <c r="ANF2" s="290"/>
      <c r="ANG2" s="290"/>
      <c r="ANH2" s="290"/>
      <c r="ANI2" s="290"/>
      <c r="ANJ2" s="290"/>
      <c r="ANK2" s="290"/>
      <c r="ANL2" s="290"/>
      <c r="ANM2" s="290"/>
      <c r="ANN2" s="290"/>
      <c r="ANO2" s="290"/>
      <c r="ANP2" s="290"/>
      <c r="ANQ2" s="290"/>
      <c r="ANR2" s="290"/>
      <c r="ANS2" s="290"/>
      <c r="ANT2" s="290"/>
      <c r="ANU2" s="290"/>
      <c r="ANV2" s="290"/>
      <c r="ANW2" s="290"/>
      <c r="ANX2" s="290"/>
      <c r="ANY2" s="290"/>
      <c r="ANZ2" s="290"/>
      <c r="AOA2" s="290"/>
      <c r="AOB2" s="290"/>
      <c r="AOC2" s="290"/>
      <c r="AOD2" s="290"/>
      <c r="AOE2" s="290"/>
      <c r="AOF2" s="290"/>
      <c r="AOG2" s="290"/>
      <c r="AOH2" s="290"/>
      <c r="AOI2" s="290"/>
      <c r="AOJ2" s="290"/>
      <c r="AOK2" s="290"/>
      <c r="AOL2" s="290"/>
      <c r="AOM2" s="290"/>
      <c r="AON2" s="290"/>
      <c r="AOO2" s="290"/>
      <c r="AOP2" s="290"/>
      <c r="AOQ2" s="290"/>
      <c r="AOR2" s="290"/>
      <c r="AOS2" s="290"/>
      <c r="AOT2" s="290"/>
      <c r="AOU2" s="290"/>
      <c r="AOV2" s="290"/>
      <c r="AOW2" s="290"/>
      <c r="AOX2" s="290"/>
      <c r="AOY2" s="290"/>
      <c r="AOZ2" s="290"/>
      <c r="APA2" s="290"/>
      <c r="APB2" s="290"/>
      <c r="APC2" s="290"/>
      <c r="APD2" s="290"/>
      <c r="APE2" s="290"/>
      <c r="APF2" s="290"/>
      <c r="APG2" s="290"/>
      <c r="APH2" s="290"/>
      <c r="API2" s="290"/>
      <c r="APJ2" s="290"/>
      <c r="APK2" s="290"/>
      <c r="APL2" s="290"/>
      <c r="APM2" s="290"/>
      <c r="APN2" s="290"/>
      <c r="APO2" s="290"/>
      <c r="APP2" s="290"/>
      <c r="APQ2" s="290"/>
      <c r="APR2" s="290"/>
      <c r="APS2" s="290"/>
      <c r="APT2" s="290"/>
      <c r="APU2" s="290"/>
      <c r="APV2" s="290"/>
      <c r="APW2" s="290"/>
      <c r="APX2" s="290"/>
      <c r="APY2" s="290"/>
      <c r="APZ2" s="290"/>
      <c r="AQA2" s="290"/>
      <c r="AQB2" s="290"/>
      <c r="AQC2" s="290"/>
      <c r="AQD2" s="290"/>
      <c r="AQE2" s="290"/>
      <c r="AQF2" s="290"/>
      <c r="AQG2" s="290"/>
      <c r="AQH2" s="290"/>
      <c r="AQI2" s="290"/>
      <c r="AQJ2" s="290"/>
      <c r="AQK2" s="290"/>
      <c r="AQL2" s="290"/>
      <c r="AQM2" s="290"/>
      <c r="AQN2" s="290"/>
      <c r="AQO2" s="290"/>
      <c r="AQP2" s="290"/>
      <c r="AQQ2" s="290"/>
      <c r="AQR2" s="290"/>
      <c r="AQS2" s="290"/>
      <c r="AQT2" s="290"/>
      <c r="AQU2" s="290"/>
      <c r="AQV2" s="290"/>
      <c r="AQW2" s="290"/>
      <c r="AQX2" s="290"/>
      <c r="AQY2" s="290"/>
      <c r="AQZ2" s="290"/>
      <c r="ARA2" s="290"/>
      <c r="ARB2" s="290"/>
      <c r="ARC2" s="290"/>
      <c r="ARD2" s="290"/>
      <c r="ARE2" s="290"/>
      <c r="ARF2" s="290"/>
      <c r="ARG2" s="290"/>
      <c r="ARH2" s="290"/>
      <c r="ARI2" s="290"/>
      <c r="ARJ2" s="290"/>
      <c r="ARK2" s="290"/>
      <c r="ARL2" s="290"/>
      <c r="ARM2" s="290"/>
      <c r="ARN2" s="290"/>
      <c r="ARO2" s="290"/>
      <c r="ARP2" s="290"/>
      <c r="ARQ2" s="290"/>
      <c r="ARR2" s="290"/>
      <c r="ARS2" s="290"/>
      <c r="ART2" s="290"/>
      <c r="ARU2" s="290"/>
      <c r="ARV2" s="290"/>
      <c r="ARW2" s="290"/>
      <c r="ARX2" s="290"/>
      <c r="ARY2" s="290"/>
      <c r="ARZ2" s="290"/>
      <c r="ASA2" s="290"/>
      <c r="ASB2" s="290"/>
      <c r="ASC2" s="290"/>
      <c r="ASD2" s="290"/>
      <c r="ASE2" s="290"/>
      <c r="ASF2" s="290"/>
      <c r="ASG2" s="290"/>
      <c r="ASH2" s="290"/>
      <c r="ASI2" s="290"/>
      <c r="ASJ2" s="290"/>
      <c r="ASK2" s="290"/>
      <c r="ASL2" s="290"/>
      <c r="ASM2" s="290"/>
      <c r="ASN2" s="290"/>
      <c r="ASO2" s="290"/>
      <c r="ASP2" s="290"/>
      <c r="ASQ2" s="290"/>
      <c r="ASR2" s="290"/>
      <c r="ASS2" s="290"/>
      <c r="AST2" s="290"/>
      <c r="ASU2" s="290"/>
      <c r="ASV2" s="290"/>
      <c r="ASW2" s="290"/>
      <c r="ASX2" s="290"/>
      <c r="ASY2" s="290"/>
      <c r="ASZ2" s="290"/>
      <c r="ATA2" s="290"/>
      <c r="ATB2" s="290"/>
      <c r="ATC2" s="290"/>
      <c r="ATD2" s="290"/>
      <c r="ATE2" s="290"/>
      <c r="ATF2" s="290"/>
      <c r="ATG2" s="290"/>
      <c r="ATH2" s="290"/>
      <c r="ATI2" s="290"/>
      <c r="ATJ2" s="290"/>
      <c r="ATK2" s="290"/>
      <c r="ATL2" s="290"/>
      <c r="ATM2" s="290"/>
      <c r="ATN2" s="290"/>
      <c r="ATO2" s="290"/>
      <c r="ATP2" s="290"/>
      <c r="ATQ2" s="290"/>
      <c r="ATR2" s="290"/>
      <c r="ATS2" s="290"/>
      <c r="ATT2" s="290"/>
      <c r="ATU2" s="290"/>
      <c r="ATV2" s="290"/>
      <c r="ATW2" s="290"/>
      <c r="ATX2" s="290"/>
      <c r="ATY2" s="290"/>
      <c r="ATZ2" s="290"/>
      <c r="AUA2" s="290"/>
      <c r="AUB2" s="290"/>
      <c r="AUC2" s="290"/>
      <c r="AUD2" s="290"/>
      <c r="AUE2" s="290"/>
      <c r="AUF2" s="290"/>
      <c r="AUG2" s="290"/>
      <c r="AUH2" s="290"/>
      <c r="AUI2" s="290"/>
      <c r="AUJ2" s="290"/>
      <c r="AUK2" s="290"/>
      <c r="AUL2" s="290"/>
      <c r="AUM2" s="290"/>
      <c r="AUN2" s="290"/>
      <c r="AUO2" s="290"/>
      <c r="AUP2" s="290"/>
      <c r="AUQ2" s="290"/>
      <c r="AUR2" s="290"/>
      <c r="AUS2" s="290"/>
      <c r="AUT2" s="290"/>
      <c r="AUU2" s="290"/>
      <c r="AUV2" s="290"/>
      <c r="AUW2" s="290"/>
      <c r="AUX2" s="290"/>
      <c r="AUY2" s="290"/>
      <c r="AUZ2" s="290"/>
      <c r="AVA2" s="290"/>
      <c r="AVB2" s="290"/>
      <c r="AVC2" s="290"/>
      <c r="AVD2" s="290"/>
      <c r="AVE2" s="290"/>
      <c r="AVF2" s="290"/>
      <c r="AVG2" s="290"/>
      <c r="AVH2" s="290"/>
      <c r="AVI2" s="290"/>
      <c r="AVJ2" s="290"/>
      <c r="AVK2" s="290"/>
      <c r="AVL2" s="290"/>
      <c r="AVM2" s="290"/>
      <c r="AVN2" s="290"/>
      <c r="AVO2" s="290"/>
      <c r="AVP2" s="290"/>
      <c r="AVQ2" s="290"/>
      <c r="AVR2" s="290"/>
      <c r="AVS2" s="290"/>
      <c r="AVT2" s="290"/>
      <c r="AVU2" s="290"/>
      <c r="AVV2" s="290"/>
      <c r="AVW2" s="290"/>
      <c r="AVX2" s="290"/>
      <c r="AVY2" s="290"/>
      <c r="AVZ2" s="290"/>
      <c r="AWA2" s="290"/>
      <c r="AWB2" s="290"/>
      <c r="AWC2" s="290"/>
      <c r="AWD2" s="290"/>
      <c r="AWE2" s="290"/>
      <c r="AWF2" s="290"/>
      <c r="AWG2" s="290"/>
      <c r="AWH2" s="290"/>
      <c r="AWI2" s="290"/>
      <c r="AWJ2" s="290"/>
      <c r="AWK2" s="290"/>
      <c r="AWL2" s="290"/>
      <c r="AWM2" s="290"/>
      <c r="AWN2" s="290"/>
      <c r="AWO2" s="290"/>
      <c r="AWP2" s="290"/>
      <c r="AWQ2" s="290"/>
      <c r="AWR2" s="290"/>
      <c r="AWS2" s="290"/>
      <c r="AWT2" s="290"/>
      <c r="AWU2" s="290"/>
      <c r="AWV2" s="290"/>
      <c r="AWW2" s="290"/>
      <c r="AWX2" s="290"/>
      <c r="AWY2" s="290"/>
      <c r="AWZ2" s="290"/>
      <c r="AXA2" s="290"/>
      <c r="AXB2" s="290"/>
      <c r="AXC2" s="290"/>
      <c r="AXD2" s="290"/>
      <c r="AXE2" s="290"/>
      <c r="AXF2" s="290"/>
      <c r="AXG2" s="290"/>
      <c r="AXH2" s="290"/>
      <c r="AXI2" s="290"/>
      <c r="AXJ2" s="290"/>
      <c r="AXK2" s="290"/>
      <c r="AXL2" s="290"/>
      <c r="AXM2" s="290"/>
      <c r="AXN2" s="290"/>
      <c r="AXO2" s="290"/>
      <c r="AXP2" s="290"/>
      <c r="AXQ2" s="290"/>
      <c r="AXR2" s="290"/>
      <c r="AXS2" s="290"/>
      <c r="AXT2" s="290"/>
      <c r="AXU2" s="290"/>
      <c r="AXV2" s="290"/>
      <c r="AXW2" s="290"/>
      <c r="AXX2" s="290"/>
      <c r="AXY2" s="290"/>
      <c r="AXZ2" s="290"/>
      <c r="AYA2" s="290"/>
      <c r="AYB2" s="290"/>
      <c r="AYC2" s="290"/>
      <c r="AYD2" s="290"/>
      <c r="AYE2" s="290"/>
      <c r="AYF2" s="290"/>
      <c r="AYG2" s="290"/>
      <c r="AYH2" s="290"/>
      <c r="AYI2" s="290"/>
      <c r="AYJ2" s="290"/>
      <c r="AYK2" s="290"/>
      <c r="AYL2" s="290"/>
      <c r="AYM2" s="290"/>
      <c r="AYN2" s="290"/>
      <c r="AYO2" s="290"/>
      <c r="AYP2" s="290"/>
      <c r="AYQ2" s="290"/>
      <c r="AYR2" s="290"/>
      <c r="AYS2" s="290"/>
      <c r="AYT2" s="290"/>
      <c r="AYU2" s="290"/>
      <c r="AYV2" s="290"/>
      <c r="AYW2" s="290"/>
      <c r="AYX2" s="290"/>
      <c r="AYY2" s="290"/>
      <c r="AYZ2" s="290"/>
      <c r="AZA2" s="290"/>
      <c r="AZB2" s="290"/>
      <c r="AZC2" s="290"/>
      <c r="AZD2" s="290"/>
      <c r="AZE2" s="290"/>
      <c r="AZF2" s="290"/>
      <c r="AZG2" s="290"/>
      <c r="AZH2" s="290"/>
      <c r="AZI2" s="290"/>
      <c r="AZJ2" s="290"/>
      <c r="AZK2" s="290"/>
      <c r="AZL2" s="290"/>
      <c r="AZM2" s="290"/>
      <c r="AZN2" s="290"/>
      <c r="AZO2" s="290"/>
      <c r="AZP2" s="290"/>
      <c r="AZQ2" s="290"/>
      <c r="AZR2" s="290"/>
      <c r="AZS2" s="290"/>
      <c r="AZT2" s="290"/>
      <c r="AZU2" s="290"/>
      <c r="AZV2" s="290"/>
      <c r="AZW2" s="290"/>
      <c r="AZX2" s="290"/>
      <c r="AZY2" s="290"/>
      <c r="AZZ2" s="290"/>
      <c r="BAA2" s="290"/>
      <c r="BAB2" s="290"/>
      <c r="BAC2" s="290"/>
      <c r="BAD2" s="290"/>
      <c r="BAE2" s="290"/>
      <c r="BAF2" s="290"/>
      <c r="BAG2" s="290"/>
      <c r="BAH2" s="290"/>
      <c r="BAI2" s="290"/>
      <c r="BAJ2" s="290"/>
      <c r="BAK2" s="290"/>
      <c r="BAL2" s="290"/>
      <c r="BAM2" s="290"/>
      <c r="BAN2" s="290"/>
      <c r="BAO2" s="290"/>
      <c r="BAP2" s="290"/>
      <c r="BAQ2" s="290"/>
      <c r="BAR2" s="290"/>
      <c r="BAS2" s="290"/>
      <c r="BAT2" s="290"/>
      <c r="BAU2" s="290"/>
      <c r="BAV2" s="290"/>
      <c r="BAW2" s="290"/>
      <c r="BAX2" s="290"/>
      <c r="BAY2" s="290"/>
      <c r="BAZ2" s="290"/>
      <c r="BBA2" s="290"/>
      <c r="BBB2" s="290"/>
      <c r="BBC2" s="290"/>
      <c r="BBD2" s="290"/>
      <c r="BBE2" s="290"/>
      <c r="BBF2" s="290"/>
      <c r="BBG2" s="290"/>
      <c r="BBH2" s="290"/>
      <c r="BBI2" s="290"/>
      <c r="BBJ2" s="290"/>
      <c r="BBK2" s="290"/>
      <c r="BBL2" s="290"/>
      <c r="BBM2" s="290"/>
      <c r="BBN2" s="290"/>
      <c r="BBO2" s="290"/>
      <c r="BBP2" s="290"/>
      <c r="BBQ2" s="290"/>
      <c r="BBR2" s="290"/>
      <c r="BBS2" s="290"/>
      <c r="BBT2" s="290"/>
      <c r="BBU2" s="290"/>
      <c r="BBV2" s="290"/>
      <c r="BBW2" s="290"/>
      <c r="BBX2" s="290"/>
      <c r="BBY2" s="290"/>
      <c r="BBZ2" s="290"/>
      <c r="BCA2" s="290"/>
      <c r="BCB2" s="290"/>
      <c r="BCC2" s="290"/>
      <c r="BCD2" s="290"/>
      <c r="BCE2" s="290"/>
      <c r="BCF2" s="290"/>
      <c r="BCG2" s="290"/>
      <c r="BCH2" s="290"/>
      <c r="BCI2" s="290"/>
      <c r="BCJ2" s="290"/>
      <c r="BCK2" s="290"/>
      <c r="BCL2" s="290"/>
      <c r="BCM2" s="290"/>
      <c r="BCN2" s="290"/>
      <c r="BCO2" s="290"/>
      <c r="BCP2" s="290"/>
      <c r="BCQ2" s="290"/>
      <c r="BCR2" s="290"/>
      <c r="BCS2" s="290"/>
      <c r="BCT2" s="290"/>
      <c r="BCU2" s="290"/>
      <c r="BCV2" s="290"/>
      <c r="BCW2" s="290"/>
      <c r="BCX2" s="290"/>
      <c r="BCY2" s="290"/>
      <c r="BCZ2" s="290"/>
      <c r="BDA2" s="290"/>
      <c r="BDB2" s="290"/>
      <c r="BDC2" s="290"/>
      <c r="BDD2" s="290"/>
      <c r="BDE2" s="290"/>
      <c r="BDF2" s="290"/>
      <c r="BDG2" s="290"/>
      <c r="BDH2" s="290"/>
      <c r="BDI2" s="290"/>
      <c r="BDJ2" s="290"/>
      <c r="BDK2" s="290"/>
      <c r="BDL2" s="290"/>
      <c r="BDM2" s="290"/>
      <c r="BDN2" s="290"/>
      <c r="BDO2" s="290"/>
      <c r="BDP2" s="290"/>
      <c r="BDQ2" s="290"/>
      <c r="BDR2" s="290"/>
      <c r="BDS2" s="290"/>
      <c r="BDT2" s="290"/>
      <c r="BDU2" s="290"/>
      <c r="BDV2" s="290"/>
      <c r="BDW2" s="290"/>
      <c r="BDX2" s="290"/>
      <c r="BDY2" s="290"/>
      <c r="BDZ2" s="290"/>
      <c r="BEA2" s="290"/>
      <c r="BEB2" s="290"/>
      <c r="BEC2" s="290"/>
      <c r="BED2" s="290"/>
      <c r="BEE2" s="290"/>
      <c r="BEF2" s="290"/>
      <c r="BEG2" s="290"/>
      <c r="BEH2" s="290"/>
      <c r="BEI2" s="290"/>
      <c r="BEJ2" s="290"/>
      <c r="BEK2" s="290"/>
      <c r="BEL2" s="290"/>
      <c r="BEM2" s="290"/>
      <c r="BEN2" s="290"/>
      <c r="BEO2" s="290"/>
      <c r="BEP2" s="290"/>
      <c r="BEQ2" s="290"/>
      <c r="BER2" s="290"/>
      <c r="BES2" s="290"/>
      <c r="BET2" s="290"/>
      <c r="BEU2" s="290"/>
      <c r="BEV2" s="290"/>
      <c r="BEW2" s="290"/>
      <c r="BEX2" s="290"/>
      <c r="BEY2" s="290"/>
      <c r="BEZ2" s="290"/>
      <c r="BFA2" s="290"/>
      <c r="BFB2" s="290"/>
      <c r="BFC2" s="290"/>
      <c r="BFD2" s="290"/>
      <c r="BFE2" s="290"/>
      <c r="BFF2" s="290"/>
      <c r="BFG2" s="290"/>
      <c r="BFH2" s="290"/>
      <c r="BFI2" s="290"/>
      <c r="BFJ2" s="290"/>
      <c r="BFK2" s="290"/>
      <c r="BFL2" s="290"/>
      <c r="BFM2" s="290"/>
      <c r="BFN2" s="290"/>
      <c r="BFO2" s="290"/>
      <c r="BFP2" s="290"/>
      <c r="BFQ2" s="290"/>
      <c r="BFR2" s="290"/>
      <c r="BFS2" s="290"/>
      <c r="BFT2" s="290"/>
      <c r="BFU2" s="290"/>
      <c r="BFV2" s="290"/>
      <c r="BFW2" s="290"/>
      <c r="BFX2" s="290"/>
      <c r="BFY2" s="290"/>
      <c r="BFZ2" s="290"/>
      <c r="BGA2" s="290"/>
      <c r="BGB2" s="290"/>
      <c r="BGC2" s="290"/>
      <c r="BGD2" s="290"/>
      <c r="BGE2" s="290"/>
      <c r="BGF2" s="290"/>
      <c r="BGG2" s="290"/>
      <c r="BGH2" s="290"/>
      <c r="BGI2" s="290"/>
      <c r="BGJ2" s="290"/>
      <c r="BGK2" s="290"/>
      <c r="BGL2" s="290"/>
      <c r="BGM2" s="290"/>
      <c r="BGN2" s="290"/>
      <c r="BGO2" s="290"/>
      <c r="BGP2" s="290"/>
      <c r="BGQ2" s="290"/>
      <c r="BGR2" s="290"/>
      <c r="BGS2" s="290"/>
      <c r="BGT2" s="290"/>
      <c r="BGU2" s="290"/>
      <c r="BGV2" s="290"/>
      <c r="BGW2" s="290"/>
      <c r="BGX2" s="290"/>
      <c r="BGY2" s="290"/>
      <c r="BGZ2" s="290"/>
      <c r="BHA2" s="290"/>
      <c r="BHB2" s="290"/>
      <c r="BHC2" s="290"/>
      <c r="BHD2" s="290"/>
      <c r="BHE2" s="290"/>
      <c r="BHF2" s="290"/>
      <c r="BHG2" s="290"/>
      <c r="BHH2" s="290"/>
      <c r="BHI2" s="290"/>
      <c r="BHJ2" s="290"/>
      <c r="BHK2" s="290"/>
      <c r="BHL2" s="290"/>
      <c r="BHM2" s="290"/>
      <c r="BHN2" s="290"/>
      <c r="BHO2" s="290"/>
      <c r="BHP2" s="290"/>
      <c r="BHQ2" s="290"/>
      <c r="BHR2" s="290"/>
      <c r="BHS2" s="290"/>
      <c r="BHT2" s="290"/>
      <c r="BHU2" s="290"/>
      <c r="BHV2" s="290"/>
      <c r="BHW2" s="290"/>
      <c r="BHX2" s="290"/>
      <c r="BHY2" s="290"/>
      <c r="BHZ2" s="290"/>
      <c r="BIA2" s="290"/>
      <c r="BIB2" s="290"/>
      <c r="BIC2" s="290"/>
      <c r="BID2" s="290"/>
      <c r="BIE2" s="290"/>
      <c r="BIF2" s="290"/>
      <c r="BIG2" s="290"/>
      <c r="BIH2" s="290"/>
      <c r="BII2" s="290"/>
      <c r="BIJ2" s="290"/>
      <c r="BIK2" s="290"/>
      <c r="BIL2" s="290"/>
      <c r="BIM2" s="290"/>
      <c r="BIN2" s="290"/>
      <c r="BIO2" s="290"/>
      <c r="BIP2" s="290"/>
      <c r="BIQ2" s="290"/>
      <c r="BIR2" s="290"/>
      <c r="BIS2" s="290"/>
      <c r="BIT2" s="290"/>
      <c r="BIU2" s="290"/>
      <c r="BIV2" s="290"/>
      <c r="BIW2" s="290"/>
      <c r="BIX2" s="290"/>
      <c r="BIY2" s="290"/>
      <c r="BIZ2" s="290"/>
      <c r="BJA2" s="290"/>
      <c r="BJB2" s="290"/>
      <c r="BJC2" s="290"/>
      <c r="BJD2" s="290"/>
      <c r="BJE2" s="290"/>
      <c r="BJF2" s="290"/>
      <c r="BJG2" s="290"/>
      <c r="BJH2" s="290"/>
      <c r="BJI2" s="290"/>
      <c r="BJJ2" s="290"/>
      <c r="BJK2" s="290"/>
      <c r="BJL2" s="290"/>
      <c r="BJM2" s="290"/>
      <c r="BJN2" s="290"/>
      <c r="BJO2" s="290"/>
      <c r="BJP2" s="290"/>
      <c r="BJQ2" s="290"/>
      <c r="BJR2" s="290"/>
      <c r="BJS2" s="290"/>
      <c r="BJT2" s="290"/>
      <c r="BJU2" s="290"/>
      <c r="BJV2" s="290"/>
      <c r="BJW2" s="290"/>
      <c r="BJX2" s="290"/>
      <c r="BJY2" s="290"/>
      <c r="BJZ2" s="290"/>
      <c r="BKA2" s="290"/>
      <c r="BKB2" s="290"/>
      <c r="BKC2" s="290"/>
      <c r="BKD2" s="290"/>
      <c r="BKE2" s="290"/>
      <c r="BKF2" s="290"/>
      <c r="BKG2" s="290"/>
      <c r="BKH2" s="290"/>
      <c r="BKI2" s="290"/>
      <c r="BKJ2" s="290"/>
      <c r="BKK2" s="290"/>
      <c r="BKL2" s="290"/>
      <c r="BKM2" s="290"/>
      <c r="BKN2" s="290"/>
      <c r="BKO2" s="290"/>
      <c r="BKP2" s="290"/>
      <c r="BKQ2" s="290"/>
      <c r="BKR2" s="290"/>
      <c r="BKS2" s="290"/>
      <c r="BKT2" s="290"/>
      <c r="BKU2" s="290"/>
      <c r="BKV2" s="290"/>
      <c r="BKW2" s="290"/>
      <c r="BKX2" s="290"/>
      <c r="BKY2" s="290"/>
      <c r="BKZ2" s="290"/>
      <c r="BLA2" s="290"/>
      <c r="BLB2" s="290"/>
      <c r="BLC2" s="290"/>
      <c r="BLD2" s="290"/>
      <c r="BLE2" s="290"/>
      <c r="BLF2" s="290"/>
      <c r="BLG2" s="290"/>
      <c r="BLH2" s="290"/>
      <c r="BLI2" s="290"/>
      <c r="BLJ2" s="290"/>
      <c r="BLK2" s="290"/>
      <c r="BLL2" s="290"/>
      <c r="BLM2" s="290"/>
      <c r="BLN2" s="290"/>
      <c r="BLO2" s="290"/>
      <c r="BLP2" s="290"/>
      <c r="BLQ2" s="290"/>
      <c r="BLR2" s="290"/>
      <c r="BLS2" s="290"/>
      <c r="BLT2" s="290"/>
      <c r="BLU2" s="290"/>
      <c r="BLV2" s="290"/>
      <c r="BLW2" s="290"/>
      <c r="BLX2" s="290"/>
      <c r="BLY2" s="290"/>
      <c r="BLZ2" s="290"/>
      <c r="BMA2" s="290"/>
      <c r="BMB2" s="290"/>
      <c r="BMC2" s="290"/>
      <c r="BMD2" s="290"/>
      <c r="BME2" s="290"/>
      <c r="BMF2" s="290"/>
      <c r="BMG2" s="290"/>
      <c r="BMH2" s="290"/>
      <c r="BMI2" s="290"/>
      <c r="BMJ2" s="290"/>
      <c r="BMK2" s="290"/>
      <c r="BML2" s="290"/>
      <c r="BMM2" s="290"/>
      <c r="BMN2" s="290"/>
      <c r="BMO2" s="290"/>
      <c r="BMP2" s="290"/>
      <c r="BMQ2" s="290"/>
      <c r="BMR2" s="290"/>
      <c r="BMS2" s="290"/>
      <c r="BMT2" s="290"/>
      <c r="BMU2" s="290"/>
      <c r="BMV2" s="290"/>
      <c r="BMW2" s="290"/>
      <c r="BMX2" s="290"/>
      <c r="BMY2" s="290"/>
      <c r="BMZ2" s="290"/>
      <c r="BNA2" s="290"/>
      <c r="BNB2" s="290"/>
      <c r="BNC2" s="290"/>
      <c r="BND2" s="290"/>
      <c r="BNE2" s="290"/>
      <c r="BNF2" s="290"/>
      <c r="BNG2" s="290"/>
      <c r="BNH2" s="290"/>
      <c r="BNI2" s="290"/>
      <c r="BNJ2" s="290"/>
      <c r="BNK2" s="290"/>
      <c r="BNL2" s="290"/>
      <c r="BNM2" s="290"/>
      <c r="BNN2" s="290"/>
      <c r="BNO2" s="290"/>
      <c r="BNP2" s="290"/>
      <c r="BNQ2" s="290"/>
      <c r="BNR2" s="290"/>
      <c r="BNS2" s="290"/>
      <c r="BNT2" s="290"/>
      <c r="BNU2" s="290"/>
      <c r="BNV2" s="290"/>
      <c r="BNW2" s="290"/>
      <c r="BNX2" s="290"/>
      <c r="BNY2" s="290"/>
      <c r="BNZ2" s="290"/>
      <c r="BOA2" s="290"/>
      <c r="BOB2" s="290"/>
      <c r="BOC2" s="290"/>
      <c r="BOD2" s="290"/>
      <c r="BOE2" s="290"/>
      <c r="BOF2" s="290"/>
      <c r="BOG2" s="290"/>
      <c r="BOH2" s="290"/>
      <c r="BOI2" s="290"/>
      <c r="BOJ2" s="290"/>
      <c r="BOK2" s="290"/>
      <c r="BOL2" s="290"/>
      <c r="BOM2" s="290"/>
      <c r="BON2" s="290"/>
      <c r="BOO2" s="290"/>
      <c r="BOP2" s="290"/>
      <c r="BOQ2" s="290"/>
      <c r="BOR2" s="290"/>
      <c r="BOS2" s="290"/>
      <c r="BOT2" s="290"/>
      <c r="BOU2" s="290"/>
      <c r="BOV2" s="290"/>
      <c r="BOW2" s="290"/>
      <c r="BOX2" s="290"/>
      <c r="BOY2" s="290"/>
      <c r="BOZ2" s="290"/>
      <c r="BPA2" s="290"/>
      <c r="BPB2" s="290"/>
      <c r="BPC2" s="290"/>
      <c r="BPD2" s="290"/>
      <c r="BPE2" s="290"/>
      <c r="BPF2" s="290"/>
      <c r="BPG2" s="290"/>
      <c r="BPH2" s="290"/>
      <c r="BPI2" s="290"/>
      <c r="BPJ2" s="290"/>
      <c r="BPK2" s="290"/>
      <c r="BPL2" s="290"/>
      <c r="BPM2" s="290"/>
      <c r="BPN2" s="290"/>
      <c r="BPO2" s="290"/>
      <c r="BPP2" s="290"/>
      <c r="BPQ2" s="290"/>
      <c r="BPR2" s="290"/>
      <c r="BPS2" s="290"/>
      <c r="BPT2" s="290"/>
      <c r="BPU2" s="290"/>
      <c r="BPV2" s="290"/>
      <c r="BPW2" s="290"/>
      <c r="BPX2" s="290"/>
      <c r="BPY2" s="290"/>
      <c r="BPZ2" s="290"/>
      <c r="BQA2" s="290"/>
      <c r="BQB2" s="290"/>
      <c r="BQC2" s="290"/>
      <c r="BQD2" s="290"/>
      <c r="BQE2" s="290"/>
      <c r="BQF2" s="290"/>
      <c r="BQG2" s="290"/>
      <c r="BQH2" s="290"/>
      <c r="BQI2" s="290"/>
      <c r="BQJ2" s="290"/>
      <c r="BQK2" s="290"/>
      <c r="BQL2" s="290"/>
      <c r="BQM2" s="290"/>
      <c r="BQN2" s="290"/>
      <c r="BQO2" s="290"/>
      <c r="BQP2" s="290"/>
      <c r="BQQ2" s="290"/>
      <c r="BQR2" s="290"/>
      <c r="BQS2" s="290"/>
      <c r="BQT2" s="290"/>
      <c r="BQU2" s="290"/>
      <c r="BQV2" s="290"/>
      <c r="BQW2" s="290"/>
      <c r="BQX2" s="290"/>
      <c r="BQY2" s="290"/>
      <c r="BQZ2" s="290"/>
      <c r="BRA2" s="290"/>
      <c r="BRB2" s="290"/>
      <c r="BRC2" s="290"/>
      <c r="BRD2" s="290"/>
      <c r="BRE2" s="290"/>
      <c r="BRF2" s="290"/>
      <c r="BRG2" s="290"/>
      <c r="BRH2" s="290"/>
      <c r="BRI2" s="290"/>
      <c r="BRJ2" s="290"/>
      <c r="BRK2" s="290"/>
      <c r="BRL2" s="290"/>
      <c r="BRM2" s="290"/>
      <c r="BRN2" s="290"/>
      <c r="BRO2" s="290"/>
      <c r="BRP2" s="290"/>
      <c r="BRQ2" s="290"/>
      <c r="BRR2" s="290"/>
      <c r="BRS2" s="290"/>
      <c r="BRT2" s="290"/>
      <c r="BRU2" s="290"/>
      <c r="BRV2" s="290"/>
      <c r="BRW2" s="290"/>
      <c r="BRX2" s="290"/>
      <c r="BRY2" s="290"/>
      <c r="BRZ2" s="290"/>
      <c r="BSA2" s="290"/>
      <c r="BSB2" s="290"/>
      <c r="BSC2" s="290"/>
      <c r="BSD2" s="290"/>
      <c r="BSE2" s="290"/>
      <c r="BSF2" s="290"/>
      <c r="BSG2" s="290"/>
      <c r="BSH2" s="290"/>
      <c r="BSI2" s="290"/>
      <c r="BSJ2" s="290"/>
      <c r="BSK2" s="290"/>
      <c r="BSL2" s="290"/>
      <c r="BSM2" s="290"/>
      <c r="BSN2" s="290"/>
      <c r="BSO2" s="290"/>
      <c r="BSP2" s="290"/>
      <c r="BSQ2" s="290"/>
      <c r="BSR2" s="290"/>
      <c r="BSS2" s="290"/>
      <c r="BST2" s="290"/>
      <c r="BSU2" s="290"/>
      <c r="BSV2" s="290"/>
      <c r="BSW2" s="290"/>
      <c r="BSX2" s="290"/>
      <c r="BSY2" s="290"/>
      <c r="BSZ2" s="290"/>
      <c r="BTA2" s="290"/>
      <c r="BTB2" s="290"/>
      <c r="BTC2" s="290"/>
      <c r="BTD2" s="290"/>
      <c r="BTE2" s="290"/>
      <c r="BTF2" s="290"/>
      <c r="BTG2" s="290"/>
      <c r="BTH2" s="290"/>
      <c r="BTI2" s="290"/>
      <c r="BTJ2" s="290"/>
      <c r="BTK2" s="290"/>
      <c r="BTL2" s="290"/>
      <c r="BTM2" s="290"/>
      <c r="BTN2" s="290"/>
      <c r="BTO2" s="290"/>
      <c r="BTP2" s="290"/>
      <c r="BTQ2" s="290"/>
      <c r="BTR2" s="290"/>
      <c r="BTS2" s="290"/>
      <c r="BTT2" s="290"/>
      <c r="BTU2" s="290"/>
      <c r="BTV2" s="290"/>
      <c r="BTW2" s="290"/>
      <c r="BTX2" s="290"/>
      <c r="BTY2" s="290"/>
      <c r="BTZ2" s="290"/>
      <c r="BUA2" s="290"/>
      <c r="BUB2" s="290"/>
      <c r="BUC2" s="290"/>
      <c r="BUD2" s="290"/>
      <c r="BUE2" s="290"/>
      <c r="BUF2" s="290"/>
      <c r="BUG2" s="290"/>
      <c r="BUH2" s="290"/>
      <c r="BUI2" s="290"/>
      <c r="BUJ2" s="290"/>
      <c r="BUK2" s="290"/>
      <c r="BUL2" s="290"/>
      <c r="BUM2" s="290"/>
      <c r="BUN2" s="290"/>
      <c r="BUO2" s="290"/>
      <c r="BUP2" s="290"/>
      <c r="BUQ2" s="290"/>
      <c r="BUR2" s="290"/>
      <c r="BUS2" s="290"/>
      <c r="BUT2" s="290"/>
      <c r="BUU2" s="290"/>
      <c r="BUV2" s="290"/>
      <c r="BUW2" s="290"/>
      <c r="BUX2" s="290"/>
      <c r="BUY2" s="290"/>
      <c r="BUZ2" s="290"/>
      <c r="BVA2" s="290"/>
      <c r="BVB2" s="290"/>
      <c r="BVC2" s="290"/>
      <c r="BVD2" s="290"/>
      <c r="BVE2" s="290"/>
      <c r="BVF2" s="290"/>
      <c r="BVG2" s="290"/>
      <c r="BVH2" s="290"/>
      <c r="BVI2" s="290"/>
      <c r="BVJ2" s="290"/>
      <c r="BVK2" s="290"/>
      <c r="BVL2" s="290"/>
      <c r="BVM2" s="290"/>
      <c r="BVN2" s="290"/>
      <c r="BVO2" s="290"/>
      <c r="BVP2" s="290"/>
      <c r="BVQ2" s="290"/>
      <c r="BVR2" s="290"/>
      <c r="BVS2" s="290"/>
      <c r="BVT2" s="290"/>
      <c r="BVU2" s="290"/>
      <c r="BVV2" s="290"/>
      <c r="BVW2" s="290"/>
      <c r="BVX2" s="290"/>
      <c r="BVY2" s="290"/>
      <c r="BVZ2" s="290"/>
      <c r="BWA2" s="290"/>
      <c r="BWB2" s="290"/>
      <c r="BWC2" s="290"/>
      <c r="BWD2" s="290"/>
      <c r="BWE2" s="290"/>
      <c r="BWF2" s="290"/>
      <c r="BWG2" s="290"/>
      <c r="BWH2" s="290"/>
      <c r="BWI2" s="290"/>
      <c r="BWJ2" s="290"/>
      <c r="BWK2" s="290"/>
      <c r="BWL2" s="290"/>
      <c r="BWM2" s="290"/>
      <c r="BWN2" s="290"/>
      <c r="BWO2" s="290"/>
      <c r="BWP2" s="290"/>
      <c r="BWQ2" s="290"/>
      <c r="BWR2" s="290"/>
      <c r="BWS2" s="290"/>
      <c r="BWT2" s="290"/>
      <c r="BWU2" s="290"/>
      <c r="BWV2" s="290"/>
      <c r="BWW2" s="290"/>
      <c r="BWX2" s="290"/>
      <c r="BWY2" s="290"/>
      <c r="BWZ2" s="290"/>
      <c r="BXA2" s="290"/>
      <c r="BXB2" s="290"/>
      <c r="BXC2" s="290"/>
      <c r="BXD2" s="290"/>
      <c r="BXE2" s="290"/>
      <c r="BXF2" s="290"/>
      <c r="BXG2" s="290"/>
      <c r="BXH2" s="290"/>
      <c r="BXI2" s="290"/>
      <c r="BXJ2" s="290"/>
      <c r="BXK2" s="290"/>
      <c r="BXL2" s="290"/>
      <c r="BXM2" s="290"/>
      <c r="BXN2" s="290"/>
      <c r="BXO2" s="290"/>
      <c r="BXP2" s="290"/>
      <c r="BXQ2" s="290"/>
      <c r="BXR2" s="290"/>
      <c r="BXS2" s="290"/>
      <c r="BXT2" s="290"/>
      <c r="BXU2" s="290"/>
      <c r="BXV2" s="290"/>
      <c r="BXW2" s="290"/>
      <c r="BXX2" s="290"/>
      <c r="BXY2" s="290"/>
      <c r="BXZ2" s="290"/>
      <c r="BYA2" s="290"/>
      <c r="BYB2" s="290"/>
      <c r="BYC2" s="290"/>
      <c r="BYD2" s="290"/>
      <c r="BYE2" s="290"/>
      <c r="BYF2" s="290"/>
      <c r="BYG2" s="290"/>
      <c r="BYH2" s="290"/>
      <c r="BYI2" s="290"/>
      <c r="BYJ2" s="290"/>
      <c r="BYK2" s="290"/>
      <c r="BYL2" s="290"/>
      <c r="BYM2" s="290"/>
      <c r="BYN2" s="290"/>
      <c r="BYO2" s="290"/>
      <c r="BYP2" s="290"/>
      <c r="BYQ2" s="290"/>
      <c r="BYR2" s="290"/>
      <c r="BYS2" s="290"/>
      <c r="BYT2" s="290"/>
      <c r="BYU2" s="290"/>
      <c r="BYV2" s="290"/>
      <c r="BYW2" s="290"/>
      <c r="BYX2" s="290"/>
      <c r="BYY2" s="290"/>
      <c r="BYZ2" s="290"/>
      <c r="BZA2" s="290"/>
      <c r="BZB2" s="290"/>
      <c r="BZC2" s="290"/>
      <c r="BZD2" s="290"/>
      <c r="BZE2" s="290"/>
      <c r="BZF2" s="290"/>
      <c r="BZG2" s="290"/>
      <c r="BZH2" s="290"/>
      <c r="BZI2" s="290"/>
      <c r="BZJ2" s="290"/>
      <c r="BZK2" s="290"/>
      <c r="BZL2" s="290"/>
      <c r="BZM2" s="290"/>
      <c r="BZN2" s="290"/>
      <c r="BZO2" s="290"/>
      <c r="BZP2" s="290"/>
      <c r="BZQ2" s="290"/>
      <c r="BZR2" s="290"/>
      <c r="BZS2" s="290"/>
      <c r="BZT2" s="290"/>
      <c r="BZU2" s="290"/>
      <c r="BZV2" s="290"/>
      <c r="BZW2" s="290"/>
      <c r="BZX2" s="290"/>
      <c r="BZY2" s="290"/>
      <c r="BZZ2" s="290"/>
      <c r="CAA2" s="290"/>
      <c r="CAB2" s="290"/>
      <c r="CAC2" s="290"/>
      <c r="CAD2" s="290"/>
      <c r="CAE2" s="290"/>
      <c r="CAF2" s="290"/>
      <c r="CAG2" s="290"/>
      <c r="CAH2" s="290"/>
      <c r="CAI2" s="290"/>
      <c r="CAJ2" s="290"/>
      <c r="CAK2" s="290"/>
      <c r="CAL2" s="290"/>
      <c r="CAM2" s="290"/>
      <c r="CAN2" s="290"/>
      <c r="CAO2" s="290"/>
      <c r="CAP2" s="290"/>
      <c r="CAQ2" s="290"/>
      <c r="CAR2" s="290"/>
      <c r="CAS2" s="290"/>
      <c r="CAT2" s="290"/>
      <c r="CAU2" s="290"/>
      <c r="CAV2" s="290"/>
      <c r="CAW2" s="290"/>
      <c r="CAX2" s="290"/>
      <c r="CAY2" s="290"/>
      <c r="CAZ2" s="290"/>
      <c r="CBA2" s="290"/>
      <c r="CBB2" s="290"/>
      <c r="CBC2" s="290"/>
      <c r="CBD2" s="290"/>
      <c r="CBE2" s="290"/>
      <c r="CBF2" s="290"/>
      <c r="CBG2" s="290"/>
      <c r="CBH2" s="290"/>
      <c r="CBI2" s="290"/>
      <c r="CBJ2" s="290"/>
      <c r="CBK2" s="290"/>
      <c r="CBL2" s="290"/>
      <c r="CBM2" s="290"/>
      <c r="CBN2" s="290"/>
      <c r="CBO2" s="290"/>
      <c r="CBP2" s="290"/>
      <c r="CBQ2" s="290"/>
      <c r="CBR2" s="290"/>
      <c r="CBS2" s="290"/>
      <c r="CBT2" s="290"/>
      <c r="CBU2" s="290"/>
      <c r="CBV2" s="290"/>
      <c r="CBW2" s="290"/>
      <c r="CBX2" s="290"/>
      <c r="CBY2" s="290"/>
      <c r="CBZ2" s="290"/>
      <c r="CCA2" s="290"/>
      <c r="CCB2" s="290"/>
      <c r="CCC2" s="290"/>
      <c r="CCD2" s="290"/>
      <c r="CCE2" s="290"/>
      <c r="CCF2" s="290"/>
      <c r="CCG2" s="290"/>
      <c r="CCH2" s="290"/>
      <c r="CCI2" s="290"/>
      <c r="CCJ2" s="290"/>
      <c r="CCK2" s="290"/>
      <c r="CCL2" s="290"/>
      <c r="CCM2" s="290"/>
      <c r="CCN2" s="290"/>
      <c r="CCO2" s="290"/>
      <c r="CCP2" s="290"/>
      <c r="CCQ2" s="290"/>
      <c r="CCR2" s="290"/>
      <c r="CCS2" s="290"/>
      <c r="CCT2" s="290"/>
      <c r="CCU2" s="290"/>
      <c r="CCV2" s="290"/>
      <c r="CCW2" s="290"/>
      <c r="CCX2" s="290"/>
      <c r="CCY2" s="290"/>
      <c r="CCZ2" s="290"/>
      <c r="CDA2" s="290"/>
      <c r="CDB2" s="290"/>
      <c r="CDC2" s="290"/>
      <c r="CDD2" s="290"/>
      <c r="CDE2" s="290"/>
      <c r="CDF2" s="290"/>
      <c r="CDG2" s="290"/>
      <c r="CDH2" s="290"/>
      <c r="CDI2" s="290"/>
      <c r="CDJ2" s="290"/>
      <c r="CDK2" s="290"/>
      <c r="CDL2" s="290"/>
      <c r="CDM2" s="290"/>
      <c r="CDN2" s="290"/>
      <c r="CDO2" s="290"/>
      <c r="CDP2" s="290"/>
      <c r="CDQ2" s="290"/>
      <c r="CDR2" s="290"/>
      <c r="CDS2" s="290"/>
      <c r="CDT2" s="290"/>
      <c r="CDU2" s="290"/>
      <c r="CDV2" s="290"/>
      <c r="CDW2" s="290"/>
      <c r="CDX2" s="290"/>
      <c r="CDY2" s="290"/>
      <c r="CDZ2" s="290"/>
      <c r="CEA2" s="290"/>
      <c r="CEB2" s="290"/>
      <c r="CEC2" s="290"/>
      <c r="CED2" s="290"/>
      <c r="CEE2" s="290"/>
      <c r="CEF2" s="290"/>
      <c r="CEG2" s="290"/>
      <c r="CEH2" s="290"/>
      <c r="CEI2" s="290"/>
      <c r="CEJ2" s="290"/>
      <c r="CEK2" s="290"/>
      <c r="CEL2" s="290"/>
      <c r="CEM2" s="290"/>
      <c r="CEN2" s="290"/>
      <c r="CEO2" s="290"/>
      <c r="CEP2" s="290"/>
      <c r="CEQ2" s="290"/>
      <c r="CER2" s="290"/>
      <c r="CES2" s="290"/>
      <c r="CET2" s="290"/>
      <c r="CEU2" s="290"/>
      <c r="CEV2" s="290"/>
      <c r="CEW2" s="290"/>
      <c r="CEX2" s="290"/>
      <c r="CEY2" s="290"/>
      <c r="CEZ2" s="290"/>
      <c r="CFA2" s="290"/>
      <c r="CFB2" s="290"/>
      <c r="CFC2" s="290"/>
      <c r="CFD2" s="290"/>
      <c r="CFE2" s="290"/>
      <c r="CFF2" s="290"/>
      <c r="CFG2" s="290"/>
      <c r="CFH2" s="290"/>
      <c r="CFI2" s="290"/>
      <c r="CFJ2" s="290"/>
      <c r="CFK2" s="290"/>
      <c r="CFL2" s="290"/>
      <c r="CFM2" s="290"/>
      <c r="CFN2" s="290"/>
      <c r="CFO2" s="290"/>
      <c r="CFP2" s="290"/>
      <c r="CFQ2" s="290"/>
      <c r="CFR2" s="290"/>
      <c r="CFS2" s="290"/>
      <c r="CFT2" s="290"/>
      <c r="CFU2" s="290"/>
      <c r="CFV2" s="290"/>
      <c r="CFW2" s="290"/>
      <c r="CFX2" s="290"/>
      <c r="CFY2" s="290"/>
      <c r="CFZ2" s="290"/>
      <c r="CGA2" s="290"/>
      <c r="CGB2" s="290"/>
      <c r="CGC2" s="290"/>
      <c r="CGD2" s="290"/>
      <c r="CGE2" s="290"/>
      <c r="CGF2" s="290"/>
      <c r="CGG2" s="290"/>
      <c r="CGH2" s="290"/>
      <c r="CGI2" s="290"/>
      <c r="CGJ2" s="290"/>
      <c r="CGK2" s="290"/>
      <c r="CGL2" s="290"/>
      <c r="CGM2" s="290"/>
      <c r="CGN2" s="290"/>
      <c r="CGO2" s="290"/>
      <c r="CGP2" s="290"/>
      <c r="CGQ2" s="290"/>
      <c r="CGR2" s="290"/>
      <c r="CGS2" s="290"/>
      <c r="CGT2" s="290"/>
      <c r="CGU2" s="290"/>
      <c r="CGV2" s="290"/>
      <c r="CGW2" s="290"/>
      <c r="CGX2" s="290"/>
      <c r="CGY2" s="290"/>
      <c r="CGZ2" s="290"/>
      <c r="CHA2" s="290"/>
      <c r="CHB2" s="290"/>
      <c r="CHC2" s="290"/>
      <c r="CHD2" s="290"/>
      <c r="CHE2" s="290"/>
      <c r="CHF2" s="290"/>
      <c r="CHG2" s="290"/>
      <c r="CHH2" s="290"/>
      <c r="CHI2" s="290"/>
      <c r="CHJ2" s="290"/>
      <c r="CHK2" s="290"/>
      <c r="CHL2" s="290"/>
      <c r="CHM2" s="290"/>
      <c r="CHN2" s="290"/>
      <c r="CHO2" s="290"/>
      <c r="CHP2" s="290"/>
      <c r="CHQ2" s="290"/>
      <c r="CHR2" s="290"/>
      <c r="CHS2" s="290"/>
      <c r="CHT2" s="290"/>
      <c r="CHU2" s="290"/>
      <c r="CHV2" s="290"/>
      <c r="CHW2" s="290"/>
      <c r="CHX2" s="290"/>
      <c r="CHY2" s="290"/>
      <c r="CHZ2" s="290"/>
      <c r="CIA2" s="290"/>
      <c r="CIB2" s="290"/>
      <c r="CIC2" s="290"/>
      <c r="CID2" s="290"/>
      <c r="CIE2" s="290"/>
      <c r="CIF2" s="290"/>
      <c r="CIG2" s="290"/>
      <c r="CIH2" s="290"/>
      <c r="CII2" s="290"/>
      <c r="CIJ2" s="290"/>
      <c r="CIK2" s="290"/>
      <c r="CIL2" s="290"/>
      <c r="CIM2" s="290"/>
      <c r="CIN2" s="290"/>
      <c r="CIO2" s="290"/>
      <c r="CIP2" s="290"/>
      <c r="CIQ2" s="290"/>
      <c r="CIR2" s="290"/>
      <c r="CIS2" s="290"/>
      <c r="CIT2" s="290"/>
      <c r="CIU2" s="290"/>
      <c r="CIV2" s="290"/>
      <c r="CIW2" s="290"/>
      <c r="CIX2" s="290"/>
      <c r="CIY2" s="290"/>
      <c r="CIZ2" s="290"/>
      <c r="CJA2" s="290"/>
      <c r="CJB2" s="290"/>
      <c r="CJC2" s="290"/>
      <c r="CJD2" s="290"/>
      <c r="CJE2" s="290"/>
      <c r="CJF2" s="290"/>
      <c r="CJG2" s="290"/>
      <c r="CJH2" s="290"/>
      <c r="CJI2" s="290"/>
      <c r="CJJ2" s="290"/>
      <c r="CJK2" s="290"/>
      <c r="CJL2" s="290"/>
      <c r="CJM2" s="290"/>
      <c r="CJN2" s="290"/>
      <c r="CJO2" s="290"/>
      <c r="CJP2" s="290"/>
      <c r="CJQ2" s="290"/>
      <c r="CJR2" s="290"/>
      <c r="CJS2" s="290"/>
      <c r="CJT2" s="290"/>
      <c r="CJU2" s="290"/>
      <c r="CJV2" s="290"/>
      <c r="CJW2" s="290"/>
      <c r="CJX2" s="290"/>
      <c r="CJY2" s="290"/>
      <c r="CJZ2" s="290"/>
      <c r="CKA2" s="290"/>
      <c r="CKB2" s="290"/>
      <c r="CKC2" s="290"/>
      <c r="CKD2" s="290"/>
      <c r="CKE2" s="290"/>
      <c r="CKF2" s="290"/>
      <c r="CKG2" s="290"/>
      <c r="CKH2" s="290"/>
      <c r="CKI2" s="290"/>
      <c r="CKJ2" s="290"/>
      <c r="CKK2" s="290"/>
      <c r="CKL2" s="290"/>
      <c r="CKM2" s="290"/>
      <c r="CKN2" s="290"/>
      <c r="CKO2" s="290"/>
      <c r="CKP2" s="290"/>
      <c r="CKQ2" s="290"/>
      <c r="CKR2" s="290"/>
      <c r="CKS2" s="290"/>
      <c r="CKT2" s="290"/>
      <c r="CKU2" s="290"/>
      <c r="CKV2" s="290"/>
      <c r="CKW2" s="290"/>
      <c r="CKX2" s="290"/>
      <c r="CKY2" s="290"/>
      <c r="CKZ2" s="290"/>
      <c r="CLA2" s="290"/>
      <c r="CLB2" s="290"/>
      <c r="CLC2" s="290"/>
      <c r="CLD2" s="290"/>
      <c r="CLE2" s="290"/>
      <c r="CLF2" s="290"/>
      <c r="CLG2" s="290"/>
      <c r="CLH2" s="290"/>
      <c r="CLI2" s="290"/>
      <c r="CLJ2" s="290"/>
      <c r="CLK2" s="290"/>
      <c r="CLL2" s="290"/>
      <c r="CLM2" s="290"/>
      <c r="CLN2" s="290"/>
      <c r="CLO2" s="290"/>
      <c r="CLP2" s="290"/>
      <c r="CLQ2" s="290"/>
      <c r="CLR2" s="290"/>
      <c r="CLS2" s="290"/>
      <c r="CLT2" s="290"/>
      <c r="CLU2" s="290"/>
      <c r="CLV2" s="290"/>
      <c r="CLW2" s="290"/>
      <c r="CLX2" s="290"/>
      <c r="CLY2" s="290"/>
      <c r="CLZ2" s="290"/>
      <c r="CMA2" s="290"/>
      <c r="CMB2" s="290"/>
      <c r="CMC2" s="290"/>
      <c r="CMD2" s="290"/>
      <c r="CME2" s="290"/>
      <c r="CMF2" s="290"/>
      <c r="CMG2" s="290"/>
      <c r="CMH2" s="290"/>
      <c r="CMI2" s="290"/>
      <c r="CMJ2" s="290"/>
      <c r="CMK2" s="290"/>
      <c r="CML2" s="290"/>
      <c r="CMM2" s="290"/>
      <c r="CMN2" s="290"/>
      <c r="CMO2" s="290"/>
      <c r="CMP2" s="290"/>
      <c r="CMQ2" s="290"/>
      <c r="CMR2" s="290"/>
      <c r="CMS2" s="290"/>
      <c r="CMT2" s="290"/>
      <c r="CMU2" s="290"/>
      <c r="CMV2" s="290"/>
      <c r="CMW2" s="290"/>
      <c r="CMX2" s="290"/>
      <c r="CMY2" s="290"/>
      <c r="CMZ2" s="290"/>
      <c r="CNA2" s="290"/>
      <c r="CNB2" s="290"/>
      <c r="CNC2" s="290"/>
      <c r="CND2" s="290"/>
      <c r="CNE2" s="290"/>
      <c r="CNF2" s="290"/>
      <c r="CNG2" s="290"/>
      <c r="CNH2" s="290"/>
      <c r="CNI2" s="290"/>
      <c r="CNJ2" s="290"/>
      <c r="CNK2" s="290"/>
      <c r="CNL2" s="290"/>
      <c r="CNM2" s="290"/>
      <c r="CNN2" s="290"/>
      <c r="CNO2" s="290"/>
      <c r="CNP2" s="290"/>
      <c r="CNQ2" s="290"/>
      <c r="CNR2" s="290"/>
      <c r="CNS2" s="290"/>
      <c r="CNT2" s="290"/>
      <c r="CNU2" s="290"/>
      <c r="CNV2" s="290"/>
      <c r="CNW2" s="290"/>
      <c r="CNX2" s="290"/>
      <c r="CNY2" s="290"/>
      <c r="CNZ2" s="290"/>
      <c r="COA2" s="290"/>
      <c r="COB2" s="290"/>
      <c r="COC2" s="290"/>
      <c r="COD2" s="290"/>
      <c r="COE2" s="290"/>
      <c r="COF2" s="290"/>
      <c r="COG2" s="290"/>
      <c r="COH2" s="290"/>
      <c r="COI2" s="290"/>
      <c r="COJ2" s="290"/>
      <c r="COK2" s="290"/>
      <c r="COL2" s="290"/>
      <c r="COM2" s="290"/>
      <c r="CON2" s="290"/>
      <c r="COO2" s="290"/>
      <c r="COP2" s="290"/>
      <c r="COQ2" s="290"/>
      <c r="COR2" s="290"/>
      <c r="COS2" s="290"/>
      <c r="COT2" s="290"/>
      <c r="COU2" s="290"/>
      <c r="COV2" s="290"/>
      <c r="COW2" s="290"/>
      <c r="COX2" s="290"/>
      <c r="COY2" s="290"/>
      <c r="COZ2" s="290"/>
      <c r="CPA2" s="290"/>
      <c r="CPB2" s="290"/>
      <c r="CPC2" s="290"/>
      <c r="CPD2" s="290"/>
      <c r="CPE2" s="290"/>
      <c r="CPF2" s="290"/>
      <c r="CPG2" s="290"/>
      <c r="CPH2" s="290"/>
      <c r="CPI2" s="290"/>
      <c r="CPJ2" s="290"/>
      <c r="CPK2" s="290"/>
      <c r="CPL2" s="290"/>
      <c r="CPM2" s="290"/>
      <c r="CPN2" s="290"/>
      <c r="CPO2" s="290"/>
      <c r="CPP2" s="290"/>
      <c r="CPQ2" s="290"/>
      <c r="CPR2" s="290"/>
      <c r="CPS2" s="290"/>
      <c r="CPT2" s="290"/>
      <c r="CPU2" s="290"/>
      <c r="CPV2" s="290"/>
      <c r="CPW2" s="290"/>
      <c r="CPX2" s="290"/>
      <c r="CPY2" s="290"/>
      <c r="CPZ2" s="290"/>
      <c r="CQA2" s="290"/>
      <c r="CQB2" s="290"/>
      <c r="CQC2" s="290"/>
      <c r="CQD2" s="290"/>
      <c r="CQE2" s="290"/>
      <c r="CQF2" s="290"/>
      <c r="CQG2" s="290"/>
      <c r="CQH2" s="290"/>
      <c r="CQI2" s="290"/>
      <c r="CQJ2" s="290"/>
      <c r="CQK2" s="290"/>
      <c r="CQL2" s="290"/>
      <c r="CQM2" s="290"/>
      <c r="CQN2" s="290"/>
      <c r="CQO2" s="290"/>
      <c r="CQP2" s="290"/>
      <c r="CQQ2" s="290"/>
      <c r="CQR2" s="290"/>
      <c r="CQS2" s="290"/>
      <c r="CQT2" s="290"/>
      <c r="CQU2" s="290"/>
      <c r="CQV2" s="290"/>
      <c r="CQW2" s="290"/>
      <c r="CQX2" s="290"/>
      <c r="CQY2" s="290"/>
      <c r="CQZ2" s="290"/>
      <c r="CRA2" s="290"/>
      <c r="CRB2" s="290"/>
      <c r="CRC2" s="290"/>
      <c r="CRD2" s="290"/>
      <c r="CRE2" s="290"/>
      <c r="CRF2" s="290"/>
      <c r="CRG2" s="290"/>
      <c r="CRH2" s="290"/>
      <c r="CRI2" s="290"/>
      <c r="CRJ2" s="290"/>
      <c r="CRK2" s="290"/>
      <c r="CRL2" s="290"/>
      <c r="CRM2" s="290"/>
      <c r="CRN2" s="290"/>
      <c r="CRO2" s="290"/>
      <c r="CRP2" s="290"/>
      <c r="CRQ2" s="290"/>
      <c r="CRR2" s="290"/>
      <c r="CRS2" s="290"/>
      <c r="CRT2" s="290"/>
      <c r="CRU2" s="290"/>
      <c r="CRV2" s="290"/>
      <c r="CRW2" s="290"/>
      <c r="CRX2" s="290"/>
      <c r="CRY2" s="290"/>
      <c r="CRZ2" s="290"/>
      <c r="CSA2" s="290"/>
      <c r="CSB2" s="290"/>
      <c r="CSC2" s="290"/>
      <c r="CSD2" s="290"/>
      <c r="CSE2" s="290"/>
      <c r="CSF2" s="290"/>
      <c r="CSG2" s="290"/>
      <c r="CSH2" s="290"/>
      <c r="CSI2" s="290"/>
      <c r="CSJ2" s="290"/>
      <c r="CSK2" s="290"/>
      <c r="CSL2" s="290"/>
      <c r="CSM2" s="290"/>
      <c r="CSN2" s="290"/>
      <c r="CSO2" s="290"/>
      <c r="CSP2" s="290"/>
      <c r="CSQ2" s="290"/>
      <c r="CSR2" s="290"/>
      <c r="CSS2" s="290"/>
      <c r="CST2" s="290"/>
      <c r="CSU2" s="290"/>
      <c r="CSV2" s="290"/>
      <c r="CSW2" s="290"/>
      <c r="CSX2" s="290"/>
      <c r="CSY2" s="290"/>
      <c r="CSZ2" s="290"/>
      <c r="CTA2" s="290"/>
      <c r="CTB2" s="290"/>
      <c r="CTC2" s="290"/>
      <c r="CTD2" s="290"/>
      <c r="CTE2" s="290"/>
      <c r="CTF2" s="290"/>
      <c r="CTG2" s="290"/>
      <c r="CTH2" s="290"/>
      <c r="CTI2" s="290"/>
      <c r="CTJ2" s="290"/>
      <c r="CTK2" s="290"/>
      <c r="CTL2" s="290"/>
      <c r="CTM2" s="290"/>
      <c r="CTN2" s="290"/>
      <c r="CTO2" s="290"/>
      <c r="CTP2" s="290"/>
      <c r="CTQ2" s="290"/>
      <c r="CTR2" s="290"/>
      <c r="CTS2" s="290"/>
      <c r="CTT2" s="290"/>
      <c r="CTU2" s="290"/>
      <c r="CTV2" s="290"/>
      <c r="CTW2" s="290"/>
      <c r="CTX2" s="290"/>
      <c r="CTY2" s="290"/>
      <c r="CTZ2" s="290"/>
      <c r="CUA2" s="290"/>
      <c r="CUB2" s="290"/>
      <c r="CUC2" s="290"/>
      <c r="CUD2" s="290"/>
      <c r="CUE2" s="290"/>
      <c r="CUF2" s="290"/>
      <c r="CUG2" s="290"/>
      <c r="CUH2" s="290"/>
      <c r="CUI2" s="290"/>
      <c r="CUJ2" s="290"/>
      <c r="CUK2" s="290"/>
      <c r="CUL2" s="290"/>
      <c r="CUM2" s="290"/>
      <c r="CUN2" s="290"/>
      <c r="CUO2" s="290"/>
      <c r="CUP2" s="290"/>
      <c r="CUQ2" s="290"/>
      <c r="CUR2" s="290"/>
      <c r="CUS2" s="290"/>
      <c r="CUT2" s="290"/>
      <c r="CUU2" s="290"/>
      <c r="CUV2" s="290"/>
      <c r="CUW2" s="290"/>
      <c r="CUX2" s="290"/>
      <c r="CUY2" s="290"/>
      <c r="CUZ2" s="290"/>
      <c r="CVA2" s="290"/>
      <c r="CVB2" s="290"/>
      <c r="CVC2" s="290"/>
      <c r="CVD2" s="290"/>
      <c r="CVE2" s="290"/>
      <c r="CVF2" s="290"/>
      <c r="CVG2" s="290"/>
      <c r="CVH2" s="290"/>
      <c r="CVI2" s="290"/>
      <c r="CVJ2" s="290"/>
      <c r="CVK2" s="290"/>
      <c r="CVL2" s="290"/>
      <c r="CVM2" s="290"/>
      <c r="CVN2" s="290"/>
      <c r="CVO2" s="290"/>
      <c r="CVP2" s="290"/>
      <c r="CVQ2" s="290"/>
      <c r="CVR2" s="290"/>
      <c r="CVS2" s="290"/>
      <c r="CVT2" s="290"/>
      <c r="CVU2" s="290"/>
      <c r="CVV2" s="290"/>
      <c r="CVW2" s="290"/>
      <c r="CVX2" s="290"/>
      <c r="CVY2" s="290"/>
      <c r="CVZ2" s="290"/>
      <c r="CWA2" s="290"/>
      <c r="CWB2" s="290"/>
      <c r="CWC2" s="290"/>
      <c r="CWD2" s="290"/>
      <c r="CWE2" s="290"/>
      <c r="CWF2" s="290"/>
      <c r="CWG2" s="290"/>
      <c r="CWH2" s="290"/>
      <c r="CWI2" s="290"/>
      <c r="CWJ2" s="290"/>
      <c r="CWK2" s="290"/>
      <c r="CWL2" s="290"/>
      <c r="CWM2" s="290"/>
      <c r="CWN2" s="290"/>
      <c r="CWO2" s="290"/>
      <c r="CWP2" s="290"/>
      <c r="CWQ2" s="290"/>
      <c r="CWR2" s="290"/>
      <c r="CWS2" s="290"/>
      <c r="CWT2" s="290"/>
      <c r="CWU2" s="290"/>
      <c r="CWV2" s="290"/>
      <c r="CWW2" s="290"/>
      <c r="CWX2" s="290"/>
      <c r="CWY2" s="290"/>
      <c r="CWZ2" s="290"/>
      <c r="CXA2" s="290"/>
      <c r="CXB2" s="290"/>
      <c r="CXC2" s="290"/>
      <c r="CXD2" s="290"/>
      <c r="CXE2" s="290"/>
      <c r="CXF2" s="290"/>
      <c r="CXG2" s="290"/>
      <c r="CXH2" s="290"/>
      <c r="CXI2" s="290"/>
      <c r="CXJ2" s="290"/>
      <c r="CXK2" s="290"/>
      <c r="CXL2" s="290"/>
      <c r="CXM2" s="290"/>
      <c r="CXN2" s="290"/>
      <c r="CXO2" s="290"/>
      <c r="CXP2" s="290"/>
      <c r="CXQ2" s="290"/>
      <c r="CXR2" s="290"/>
      <c r="CXS2" s="290"/>
      <c r="CXT2" s="290"/>
      <c r="CXU2" s="290"/>
      <c r="CXV2" s="290"/>
      <c r="CXW2" s="290"/>
      <c r="CXX2" s="290"/>
      <c r="CXY2" s="290"/>
      <c r="CXZ2" s="290"/>
      <c r="CYA2" s="290"/>
      <c r="CYB2" s="290"/>
      <c r="CYC2" s="290"/>
      <c r="CYD2" s="290"/>
      <c r="CYE2" s="290"/>
      <c r="CYF2" s="290"/>
      <c r="CYG2" s="290"/>
      <c r="CYH2" s="290"/>
      <c r="CYI2" s="290"/>
      <c r="CYJ2" s="290"/>
      <c r="CYK2" s="290"/>
      <c r="CYL2" s="290"/>
      <c r="CYM2" s="290"/>
      <c r="CYN2" s="290"/>
      <c r="CYO2" s="290"/>
      <c r="CYP2" s="290"/>
      <c r="CYQ2" s="290"/>
      <c r="CYR2" s="290"/>
      <c r="CYS2" s="290"/>
      <c r="CYT2" s="290"/>
      <c r="CYU2" s="290"/>
      <c r="CYV2" s="290"/>
      <c r="CYW2" s="290"/>
      <c r="CYX2" s="290"/>
      <c r="CYY2" s="290"/>
      <c r="CYZ2" s="290"/>
      <c r="CZA2" s="290"/>
      <c r="CZB2" s="290"/>
      <c r="CZC2" s="290"/>
      <c r="CZD2" s="290"/>
      <c r="CZE2" s="290"/>
      <c r="CZF2" s="290"/>
      <c r="CZG2" s="290"/>
      <c r="CZH2" s="290"/>
      <c r="CZI2" s="290"/>
      <c r="CZJ2" s="290"/>
      <c r="CZK2" s="290"/>
      <c r="CZL2" s="290"/>
      <c r="CZM2" s="290"/>
      <c r="CZN2" s="290"/>
      <c r="CZO2" s="290"/>
      <c r="CZP2" s="290"/>
      <c r="CZQ2" s="290"/>
      <c r="CZR2" s="290"/>
      <c r="CZS2" s="290"/>
      <c r="CZT2" s="290"/>
      <c r="CZU2" s="290"/>
      <c r="CZV2" s="290"/>
      <c r="CZW2" s="290"/>
      <c r="CZX2" s="290"/>
      <c r="CZY2" s="290"/>
      <c r="CZZ2" s="290"/>
      <c r="DAA2" s="290"/>
      <c r="DAB2" s="290"/>
      <c r="DAC2" s="290"/>
      <c r="DAD2" s="290"/>
      <c r="DAE2" s="290"/>
      <c r="DAF2" s="290"/>
      <c r="DAG2" s="290"/>
      <c r="DAH2" s="290"/>
      <c r="DAI2" s="290"/>
      <c r="DAJ2" s="290"/>
      <c r="DAK2" s="290"/>
      <c r="DAL2" s="290"/>
      <c r="DAM2" s="290"/>
      <c r="DAN2" s="290"/>
      <c r="DAO2" s="290"/>
      <c r="DAP2" s="290"/>
      <c r="DAQ2" s="290"/>
      <c r="DAR2" s="290"/>
      <c r="DAS2" s="290"/>
      <c r="DAT2" s="290"/>
      <c r="DAU2" s="290"/>
      <c r="DAV2" s="290"/>
      <c r="DAW2" s="290"/>
      <c r="DAX2" s="290"/>
      <c r="DAY2" s="290"/>
      <c r="DAZ2" s="290"/>
      <c r="DBA2" s="290"/>
      <c r="DBB2" s="290"/>
      <c r="DBC2" s="290"/>
      <c r="DBD2" s="290"/>
      <c r="DBE2" s="290"/>
      <c r="DBF2" s="290"/>
      <c r="DBG2" s="290"/>
      <c r="DBH2" s="290"/>
      <c r="DBI2" s="290"/>
      <c r="DBJ2" s="290"/>
      <c r="DBK2" s="290"/>
      <c r="DBL2" s="290"/>
      <c r="DBM2" s="290"/>
      <c r="DBN2" s="290"/>
      <c r="DBO2" s="290"/>
      <c r="DBP2" s="290"/>
      <c r="DBQ2" s="290"/>
      <c r="DBR2" s="290"/>
      <c r="DBS2" s="290"/>
      <c r="DBT2" s="290"/>
      <c r="DBU2" s="290"/>
      <c r="DBV2" s="290"/>
      <c r="DBW2" s="290"/>
      <c r="DBX2" s="290"/>
      <c r="DBY2" s="290"/>
      <c r="DBZ2" s="290"/>
      <c r="DCA2" s="290"/>
      <c r="DCB2" s="290"/>
      <c r="DCC2" s="290"/>
      <c r="DCD2" s="290"/>
      <c r="DCE2" s="290"/>
      <c r="DCF2" s="290"/>
      <c r="DCG2" s="290"/>
      <c r="DCH2" s="290"/>
      <c r="DCI2" s="290"/>
      <c r="DCJ2" s="290"/>
      <c r="DCK2" s="290"/>
      <c r="DCL2" s="290"/>
      <c r="DCM2" s="290"/>
      <c r="DCN2" s="290"/>
      <c r="DCO2" s="290"/>
      <c r="DCP2" s="290"/>
      <c r="DCQ2" s="290"/>
      <c r="DCR2" s="290"/>
      <c r="DCS2" s="290"/>
      <c r="DCT2" s="290"/>
      <c r="DCU2" s="290"/>
      <c r="DCV2" s="290"/>
      <c r="DCW2" s="290"/>
      <c r="DCX2" s="290"/>
      <c r="DCY2" s="290"/>
      <c r="DCZ2" s="290"/>
      <c r="DDA2" s="290"/>
      <c r="DDB2" s="290"/>
      <c r="DDC2" s="290"/>
      <c r="DDD2" s="290"/>
      <c r="DDE2" s="290"/>
      <c r="DDF2" s="290"/>
      <c r="DDG2" s="290"/>
      <c r="DDH2" s="290"/>
      <c r="DDI2" s="290"/>
      <c r="DDJ2" s="290"/>
      <c r="DDK2" s="290"/>
      <c r="DDL2" s="290"/>
      <c r="DDM2" s="290"/>
      <c r="DDN2" s="290"/>
      <c r="DDO2" s="290"/>
      <c r="DDP2" s="290"/>
      <c r="DDQ2" s="290"/>
      <c r="DDR2" s="290"/>
      <c r="DDS2" s="290"/>
      <c r="DDT2" s="290"/>
      <c r="DDU2" s="290"/>
      <c r="DDV2" s="290"/>
      <c r="DDW2" s="290"/>
      <c r="DDX2" s="290"/>
      <c r="DDY2" s="290"/>
      <c r="DDZ2" s="290"/>
      <c r="DEA2" s="290"/>
      <c r="DEB2" s="290"/>
      <c r="DEC2" s="290"/>
      <c r="DED2" s="290"/>
      <c r="DEE2" s="290"/>
      <c r="DEF2" s="290"/>
      <c r="DEG2" s="290"/>
      <c r="DEH2" s="290"/>
      <c r="DEI2" s="290"/>
      <c r="DEJ2" s="290"/>
      <c r="DEK2" s="290"/>
      <c r="DEL2" s="290"/>
      <c r="DEM2" s="290"/>
      <c r="DEN2" s="290"/>
      <c r="DEO2" s="290"/>
      <c r="DEP2" s="290"/>
      <c r="DEQ2" s="290"/>
      <c r="DER2" s="290"/>
      <c r="DES2" s="290"/>
      <c r="DET2" s="290"/>
      <c r="DEU2" s="290"/>
      <c r="DEV2" s="290"/>
      <c r="DEW2" s="290"/>
      <c r="DEX2" s="290"/>
      <c r="DEY2" s="290"/>
      <c r="DEZ2" s="290"/>
      <c r="DFA2" s="290"/>
      <c r="DFB2" s="290"/>
      <c r="DFC2" s="290"/>
      <c r="DFD2" s="290"/>
      <c r="DFE2" s="290"/>
      <c r="DFF2" s="290"/>
      <c r="DFG2" s="290"/>
      <c r="DFH2" s="290"/>
      <c r="DFI2" s="290"/>
      <c r="DFJ2" s="290"/>
      <c r="DFK2" s="290"/>
      <c r="DFL2" s="290"/>
      <c r="DFM2" s="290"/>
      <c r="DFN2" s="290"/>
      <c r="DFO2" s="290"/>
      <c r="DFP2" s="290"/>
      <c r="DFQ2" s="290"/>
      <c r="DFR2" s="290"/>
      <c r="DFS2" s="290"/>
      <c r="DFT2" s="290"/>
      <c r="DFU2" s="290"/>
      <c r="DFV2" s="290"/>
      <c r="DFW2" s="290"/>
      <c r="DFX2" s="290"/>
      <c r="DFY2" s="290"/>
      <c r="DFZ2" s="290"/>
      <c r="DGA2" s="290"/>
      <c r="DGB2" s="290"/>
      <c r="DGC2" s="290"/>
      <c r="DGD2" s="290"/>
      <c r="DGE2" s="290"/>
      <c r="DGF2" s="290"/>
      <c r="DGG2" s="290"/>
      <c r="DGH2" s="290"/>
      <c r="DGI2" s="290"/>
      <c r="DGJ2" s="290"/>
      <c r="DGK2" s="290"/>
      <c r="DGL2" s="290"/>
      <c r="DGM2" s="290"/>
      <c r="DGN2" s="290"/>
      <c r="DGO2" s="290"/>
      <c r="DGP2" s="290"/>
      <c r="DGQ2" s="290"/>
      <c r="DGR2" s="290"/>
      <c r="DGS2" s="290"/>
      <c r="DGT2" s="290"/>
      <c r="DGU2" s="290"/>
      <c r="DGV2" s="290"/>
      <c r="DGW2" s="290"/>
      <c r="DGX2" s="290"/>
      <c r="DGY2" s="290"/>
      <c r="DGZ2" s="290"/>
      <c r="DHA2" s="290"/>
      <c r="DHB2" s="290"/>
      <c r="DHC2" s="290"/>
      <c r="DHD2" s="290"/>
      <c r="DHE2" s="290"/>
      <c r="DHF2" s="290"/>
      <c r="DHG2" s="290"/>
      <c r="DHH2" s="290"/>
      <c r="DHI2" s="290"/>
      <c r="DHJ2" s="290"/>
      <c r="DHK2" s="290"/>
      <c r="DHL2" s="290"/>
      <c r="DHM2" s="290"/>
      <c r="DHN2" s="290"/>
      <c r="DHO2" s="290"/>
      <c r="DHP2" s="290"/>
      <c r="DHQ2" s="290"/>
      <c r="DHR2" s="290"/>
      <c r="DHS2" s="290"/>
      <c r="DHT2" s="290"/>
      <c r="DHU2" s="290"/>
      <c r="DHV2" s="290"/>
      <c r="DHW2" s="290"/>
      <c r="DHX2" s="290"/>
      <c r="DHY2" s="290"/>
      <c r="DHZ2" s="290"/>
      <c r="DIA2" s="290"/>
      <c r="DIB2" s="290"/>
      <c r="DIC2" s="290"/>
      <c r="DID2" s="290"/>
      <c r="DIE2" s="290"/>
      <c r="DIF2" s="290"/>
      <c r="DIG2" s="290"/>
      <c r="DIH2" s="290"/>
      <c r="DII2" s="290"/>
      <c r="DIJ2" s="290"/>
      <c r="DIK2" s="290"/>
      <c r="DIL2" s="290"/>
      <c r="DIM2" s="290"/>
      <c r="DIN2" s="290"/>
      <c r="DIO2" s="290"/>
      <c r="DIP2" s="290"/>
      <c r="DIQ2" s="290"/>
      <c r="DIR2" s="290"/>
      <c r="DIS2" s="290"/>
      <c r="DIT2" s="290"/>
      <c r="DIU2" s="290"/>
      <c r="DIV2" s="290"/>
      <c r="DIW2" s="290"/>
      <c r="DIX2" s="290"/>
      <c r="DIY2" s="290"/>
      <c r="DIZ2" s="290"/>
      <c r="DJA2" s="290"/>
      <c r="DJB2" s="290"/>
      <c r="DJC2" s="290"/>
      <c r="DJD2" s="290"/>
      <c r="DJE2" s="290"/>
      <c r="DJF2" s="290"/>
      <c r="DJG2" s="290"/>
      <c r="DJH2" s="290"/>
      <c r="DJI2" s="290"/>
      <c r="DJJ2" s="290"/>
      <c r="DJK2" s="290"/>
      <c r="DJL2" s="290"/>
      <c r="DJM2" s="290"/>
      <c r="DJN2" s="290"/>
      <c r="DJO2" s="290"/>
      <c r="DJP2" s="290"/>
      <c r="DJQ2" s="290"/>
      <c r="DJR2" s="290"/>
      <c r="DJS2" s="290"/>
      <c r="DJT2" s="290"/>
      <c r="DJU2" s="290"/>
      <c r="DJV2" s="290"/>
      <c r="DJW2" s="290"/>
      <c r="DJX2" s="290"/>
      <c r="DJY2" s="290"/>
      <c r="DJZ2" s="290"/>
      <c r="DKA2" s="290"/>
      <c r="DKB2" s="290"/>
      <c r="DKC2" s="290"/>
      <c r="DKD2" s="290"/>
      <c r="DKE2" s="290"/>
      <c r="DKF2" s="290"/>
      <c r="DKG2" s="290"/>
      <c r="DKH2" s="290"/>
      <c r="DKI2" s="290"/>
      <c r="DKJ2" s="290"/>
      <c r="DKK2" s="290"/>
      <c r="DKL2" s="290"/>
      <c r="DKM2" s="290"/>
      <c r="DKN2" s="290"/>
      <c r="DKO2" s="290"/>
      <c r="DKP2" s="290"/>
      <c r="DKQ2" s="290"/>
      <c r="DKR2" s="290"/>
      <c r="DKS2" s="290"/>
      <c r="DKT2" s="290"/>
      <c r="DKU2" s="290"/>
      <c r="DKV2" s="290"/>
      <c r="DKW2" s="290"/>
      <c r="DKX2" s="290"/>
      <c r="DKY2" s="290"/>
      <c r="DKZ2" s="290"/>
      <c r="DLA2" s="290"/>
      <c r="DLB2" s="290"/>
      <c r="DLC2" s="290"/>
      <c r="DLD2" s="290"/>
      <c r="DLE2" s="290"/>
      <c r="DLF2" s="290"/>
      <c r="DLG2" s="290"/>
      <c r="DLH2" s="290"/>
      <c r="DLI2" s="290"/>
      <c r="DLJ2" s="290"/>
      <c r="DLK2" s="290"/>
      <c r="DLL2" s="290"/>
      <c r="DLM2" s="290"/>
      <c r="DLN2" s="290"/>
      <c r="DLO2" s="290"/>
      <c r="DLP2" s="290"/>
      <c r="DLQ2" s="290"/>
      <c r="DLR2" s="290"/>
      <c r="DLS2" s="290"/>
      <c r="DLT2" s="290"/>
      <c r="DLU2" s="290"/>
      <c r="DLV2" s="290"/>
      <c r="DLW2" s="290"/>
      <c r="DLX2" s="290"/>
      <c r="DLY2" s="290"/>
      <c r="DLZ2" s="290"/>
      <c r="DMA2" s="290"/>
      <c r="DMB2" s="290"/>
      <c r="DMC2" s="290"/>
      <c r="DMD2" s="290"/>
      <c r="DME2" s="290"/>
      <c r="DMF2" s="290"/>
      <c r="DMG2" s="290"/>
      <c r="DMH2" s="290"/>
      <c r="DMI2" s="290"/>
      <c r="DMJ2" s="290"/>
      <c r="DMK2" s="290"/>
      <c r="DML2" s="290"/>
      <c r="DMM2" s="290"/>
      <c r="DMN2" s="290"/>
      <c r="DMO2" s="290"/>
      <c r="DMP2" s="290"/>
      <c r="DMQ2" s="290"/>
      <c r="DMR2" s="290"/>
      <c r="DMS2" s="290"/>
      <c r="DMT2" s="290"/>
      <c r="DMU2" s="290"/>
      <c r="DMV2" s="290"/>
      <c r="DMW2" s="290"/>
      <c r="DMX2" s="290"/>
      <c r="DMY2" s="290"/>
      <c r="DMZ2" s="290"/>
      <c r="DNA2" s="290"/>
      <c r="DNB2" s="290"/>
      <c r="DNC2" s="290"/>
      <c r="DND2" s="290"/>
      <c r="DNE2" s="290"/>
      <c r="DNF2" s="290"/>
      <c r="DNG2" s="290"/>
      <c r="DNH2" s="290"/>
      <c r="DNI2" s="290"/>
      <c r="DNJ2" s="290"/>
      <c r="DNK2" s="290"/>
      <c r="DNL2" s="290"/>
      <c r="DNM2" s="290"/>
      <c r="DNN2" s="290"/>
      <c r="DNO2" s="290"/>
      <c r="DNP2" s="290"/>
      <c r="DNQ2" s="290"/>
      <c r="DNR2" s="290"/>
      <c r="DNS2" s="290"/>
      <c r="DNT2" s="290"/>
      <c r="DNU2" s="290"/>
      <c r="DNV2" s="290"/>
      <c r="DNW2" s="290"/>
      <c r="DNX2" s="290"/>
      <c r="DNY2" s="290"/>
      <c r="DNZ2" s="290"/>
      <c r="DOA2" s="290"/>
      <c r="DOB2" s="290"/>
      <c r="DOC2" s="290"/>
      <c r="DOD2" s="290"/>
      <c r="DOE2" s="290"/>
      <c r="DOF2" s="290"/>
      <c r="DOG2" s="290"/>
      <c r="DOH2" s="290"/>
      <c r="DOI2" s="290"/>
      <c r="DOJ2" s="290"/>
      <c r="DOK2" s="290"/>
      <c r="DOL2" s="290"/>
      <c r="DOM2" s="290"/>
      <c r="DON2" s="290"/>
      <c r="DOO2" s="290"/>
      <c r="DOP2" s="290"/>
      <c r="DOQ2" s="290"/>
      <c r="DOR2" s="290"/>
      <c r="DOS2" s="290"/>
      <c r="DOT2" s="290"/>
      <c r="DOU2" s="290"/>
      <c r="DOV2" s="290"/>
      <c r="DOW2" s="290"/>
      <c r="DOX2" s="290"/>
      <c r="DOY2" s="290"/>
      <c r="DOZ2" s="290"/>
      <c r="DPA2" s="290"/>
      <c r="DPB2" s="290"/>
      <c r="DPC2" s="290"/>
      <c r="DPD2" s="290"/>
      <c r="DPE2" s="290"/>
      <c r="DPF2" s="290"/>
      <c r="DPG2" s="290"/>
      <c r="DPH2" s="290"/>
      <c r="DPI2" s="290"/>
      <c r="DPJ2" s="290"/>
      <c r="DPK2" s="290"/>
      <c r="DPL2" s="290"/>
      <c r="DPM2" s="290"/>
      <c r="DPN2" s="290"/>
      <c r="DPO2" s="290"/>
      <c r="DPP2" s="290"/>
      <c r="DPQ2" s="290"/>
      <c r="DPR2" s="290"/>
      <c r="DPS2" s="290"/>
      <c r="DPT2" s="290"/>
      <c r="DPU2" s="290"/>
      <c r="DPV2" s="290"/>
      <c r="DPW2" s="290"/>
      <c r="DPX2" s="290"/>
      <c r="DPY2" s="290"/>
      <c r="DPZ2" s="290"/>
      <c r="DQA2" s="290"/>
      <c r="DQB2" s="290"/>
      <c r="DQC2" s="290"/>
      <c r="DQD2" s="290"/>
      <c r="DQE2" s="290"/>
      <c r="DQF2" s="290"/>
      <c r="DQG2" s="290"/>
      <c r="DQH2" s="290"/>
      <c r="DQI2" s="290"/>
      <c r="DQJ2" s="290"/>
      <c r="DQK2" s="290"/>
      <c r="DQL2" s="290"/>
      <c r="DQM2" s="290"/>
      <c r="DQN2" s="290"/>
      <c r="DQO2" s="290"/>
      <c r="DQP2" s="290"/>
      <c r="DQQ2" s="290"/>
      <c r="DQR2" s="290"/>
      <c r="DQS2" s="290"/>
      <c r="DQT2" s="290"/>
      <c r="DQU2" s="290"/>
      <c r="DQV2" s="290"/>
      <c r="DQW2" s="290"/>
      <c r="DQX2" s="290"/>
      <c r="DQY2" s="290"/>
      <c r="DQZ2" s="290"/>
      <c r="DRA2" s="290"/>
      <c r="DRB2" s="290"/>
      <c r="DRC2" s="290"/>
      <c r="DRD2" s="290"/>
      <c r="DRE2" s="290"/>
      <c r="DRF2" s="290"/>
      <c r="DRG2" s="290"/>
      <c r="DRH2" s="290"/>
      <c r="DRI2" s="290"/>
      <c r="DRJ2" s="290"/>
      <c r="DRK2" s="290"/>
      <c r="DRL2" s="290"/>
      <c r="DRM2" s="290"/>
      <c r="DRN2" s="290"/>
      <c r="DRO2" s="290"/>
      <c r="DRP2" s="290"/>
      <c r="DRQ2" s="290"/>
      <c r="DRR2" s="290"/>
      <c r="DRS2" s="290"/>
      <c r="DRT2" s="290"/>
      <c r="DRU2" s="290"/>
      <c r="DRV2" s="290"/>
      <c r="DRW2" s="290"/>
      <c r="DRX2" s="290"/>
      <c r="DRY2" s="290"/>
      <c r="DRZ2" s="290"/>
      <c r="DSA2" s="290"/>
      <c r="DSB2" s="290"/>
      <c r="DSC2" s="290"/>
      <c r="DSD2" s="290"/>
      <c r="DSE2" s="290"/>
      <c r="DSF2" s="290"/>
      <c r="DSG2" s="290"/>
      <c r="DSH2" s="290"/>
      <c r="DSI2" s="290"/>
      <c r="DSJ2" s="290"/>
      <c r="DSK2" s="290"/>
      <c r="DSL2" s="290"/>
      <c r="DSM2" s="290"/>
      <c r="DSN2" s="290"/>
      <c r="DSO2" s="290"/>
      <c r="DSP2" s="290"/>
      <c r="DSQ2" s="290"/>
      <c r="DSR2" s="290"/>
      <c r="DSS2" s="290"/>
      <c r="DST2" s="290"/>
      <c r="DSU2" s="290"/>
      <c r="DSV2" s="290"/>
      <c r="DSW2" s="290"/>
      <c r="DSX2" s="290"/>
      <c r="DSY2" s="290"/>
      <c r="DSZ2" s="290"/>
      <c r="DTA2" s="290"/>
      <c r="DTB2" s="290"/>
      <c r="DTC2" s="290"/>
      <c r="DTD2" s="290"/>
      <c r="DTE2" s="290"/>
      <c r="DTF2" s="290"/>
      <c r="DTG2" s="290"/>
      <c r="DTH2" s="290"/>
      <c r="DTI2" s="290"/>
      <c r="DTJ2" s="290"/>
      <c r="DTK2" s="290"/>
      <c r="DTL2" s="290"/>
      <c r="DTM2" s="290"/>
      <c r="DTN2" s="290"/>
      <c r="DTO2" s="290"/>
      <c r="DTP2" s="290"/>
      <c r="DTQ2" s="290"/>
      <c r="DTR2" s="290"/>
      <c r="DTS2" s="290"/>
      <c r="DTT2" s="290"/>
      <c r="DTU2" s="290"/>
      <c r="DTV2" s="290"/>
      <c r="DTW2" s="290"/>
      <c r="DTX2" s="290"/>
      <c r="DTY2" s="290"/>
      <c r="DTZ2" s="290"/>
      <c r="DUA2" s="290"/>
      <c r="DUB2" s="290"/>
      <c r="DUC2" s="290"/>
      <c r="DUD2" s="290"/>
      <c r="DUE2" s="290"/>
      <c r="DUF2" s="290"/>
      <c r="DUG2" s="290"/>
      <c r="DUH2" s="290"/>
      <c r="DUI2" s="290"/>
      <c r="DUJ2" s="290"/>
      <c r="DUK2" s="290"/>
      <c r="DUL2" s="290"/>
      <c r="DUM2" s="290"/>
      <c r="DUN2" s="290"/>
      <c r="DUO2" s="290"/>
      <c r="DUP2" s="290"/>
      <c r="DUQ2" s="290"/>
      <c r="DUR2" s="290"/>
      <c r="DUS2" s="290"/>
      <c r="DUT2" s="290"/>
      <c r="DUU2" s="290"/>
      <c r="DUV2" s="290"/>
      <c r="DUW2" s="290"/>
      <c r="DUX2" s="290"/>
      <c r="DUY2" s="290"/>
      <c r="DUZ2" s="290"/>
      <c r="DVA2" s="290"/>
      <c r="DVB2" s="290"/>
      <c r="DVC2" s="290"/>
      <c r="DVD2" s="290"/>
      <c r="DVE2" s="290"/>
      <c r="DVF2" s="290"/>
      <c r="DVG2" s="290"/>
      <c r="DVH2" s="290"/>
      <c r="DVI2" s="290"/>
      <c r="DVJ2" s="290"/>
      <c r="DVK2" s="290"/>
      <c r="DVL2" s="290"/>
      <c r="DVM2" s="290"/>
      <c r="DVN2" s="290"/>
      <c r="DVO2" s="290"/>
      <c r="DVP2" s="290"/>
      <c r="DVQ2" s="290"/>
      <c r="DVR2" s="290"/>
      <c r="DVS2" s="290"/>
      <c r="DVT2" s="290"/>
      <c r="DVU2" s="290"/>
      <c r="DVV2" s="290"/>
      <c r="DVW2" s="290"/>
      <c r="DVX2" s="290"/>
      <c r="DVY2" s="290"/>
      <c r="DVZ2" s="290"/>
      <c r="DWA2" s="290"/>
      <c r="DWB2" s="290"/>
      <c r="DWC2" s="290"/>
      <c r="DWD2" s="290"/>
      <c r="DWE2" s="290"/>
      <c r="DWF2" s="290"/>
      <c r="DWG2" s="290"/>
      <c r="DWH2" s="290"/>
      <c r="DWI2" s="290"/>
      <c r="DWJ2" s="290"/>
      <c r="DWK2" s="290"/>
      <c r="DWL2" s="290"/>
      <c r="DWM2" s="290"/>
      <c r="DWN2" s="290"/>
      <c r="DWO2" s="290"/>
      <c r="DWP2" s="290"/>
      <c r="DWQ2" s="290"/>
      <c r="DWR2" s="290"/>
      <c r="DWS2" s="290"/>
      <c r="DWT2" s="290"/>
      <c r="DWU2" s="290"/>
      <c r="DWV2" s="290"/>
      <c r="DWW2" s="290"/>
      <c r="DWX2" s="290"/>
      <c r="DWY2" s="290"/>
      <c r="DWZ2" s="290"/>
      <c r="DXA2" s="290"/>
      <c r="DXB2" s="290"/>
      <c r="DXC2" s="290"/>
      <c r="DXD2" s="290"/>
      <c r="DXE2" s="290"/>
      <c r="DXF2" s="290"/>
      <c r="DXG2" s="290"/>
      <c r="DXH2" s="290"/>
      <c r="DXI2" s="290"/>
      <c r="DXJ2" s="290"/>
      <c r="DXK2" s="290"/>
      <c r="DXL2" s="290"/>
      <c r="DXM2" s="290"/>
      <c r="DXN2" s="290"/>
      <c r="DXO2" s="290"/>
      <c r="DXP2" s="290"/>
      <c r="DXQ2" s="290"/>
      <c r="DXR2" s="290"/>
      <c r="DXS2" s="290"/>
      <c r="DXT2" s="290"/>
      <c r="DXU2" s="290"/>
      <c r="DXV2" s="290"/>
      <c r="DXW2" s="290"/>
      <c r="DXX2" s="290"/>
      <c r="DXY2" s="290"/>
      <c r="DXZ2" s="290"/>
      <c r="DYA2" s="290"/>
      <c r="DYB2" s="290"/>
      <c r="DYC2" s="290"/>
      <c r="DYD2" s="290"/>
      <c r="DYE2" s="290"/>
      <c r="DYF2" s="290"/>
      <c r="DYG2" s="290"/>
      <c r="DYH2" s="290"/>
      <c r="DYI2" s="290"/>
      <c r="DYJ2" s="290"/>
      <c r="DYK2" s="290"/>
      <c r="DYL2" s="290"/>
      <c r="DYM2" s="290"/>
      <c r="DYN2" s="290"/>
      <c r="DYO2" s="290"/>
      <c r="DYP2" s="290"/>
      <c r="DYQ2" s="290"/>
      <c r="DYR2" s="290"/>
      <c r="DYS2" s="290"/>
      <c r="DYT2" s="290"/>
      <c r="DYU2" s="290"/>
      <c r="DYV2" s="290"/>
      <c r="DYW2" s="290"/>
      <c r="DYX2" s="290"/>
      <c r="DYY2" s="290"/>
      <c r="DYZ2" s="290"/>
      <c r="DZA2" s="290"/>
      <c r="DZB2" s="290"/>
      <c r="DZC2" s="290"/>
      <c r="DZD2" s="290"/>
      <c r="DZE2" s="290"/>
      <c r="DZF2" s="290"/>
      <c r="DZG2" s="290"/>
      <c r="DZH2" s="290"/>
      <c r="DZI2" s="290"/>
      <c r="DZJ2" s="290"/>
      <c r="DZK2" s="290"/>
      <c r="DZL2" s="290"/>
      <c r="DZM2" s="290"/>
      <c r="DZN2" s="290"/>
      <c r="DZO2" s="290"/>
      <c r="DZP2" s="290"/>
      <c r="DZQ2" s="290"/>
      <c r="DZR2" s="290"/>
      <c r="DZS2" s="290"/>
      <c r="DZT2" s="290"/>
      <c r="DZU2" s="290"/>
      <c r="DZV2" s="290"/>
      <c r="DZW2" s="290"/>
      <c r="DZX2" s="290"/>
      <c r="DZY2" s="290"/>
      <c r="DZZ2" s="290"/>
      <c r="EAA2" s="290"/>
      <c r="EAB2" s="290"/>
      <c r="EAC2" s="290"/>
      <c r="EAD2" s="290"/>
      <c r="EAE2" s="290"/>
      <c r="EAF2" s="290"/>
      <c r="EAG2" s="290"/>
      <c r="EAH2" s="290"/>
      <c r="EAI2" s="290"/>
      <c r="EAJ2" s="290"/>
      <c r="EAK2" s="290"/>
      <c r="EAL2" s="290"/>
      <c r="EAM2" s="290"/>
      <c r="EAN2" s="290"/>
      <c r="EAO2" s="290"/>
      <c r="EAP2" s="290"/>
      <c r="EAQ2" s="290"/>
      <c r="EAR2" s="290"/>
      <c r="EAS2" s="290"/>
      <c r="EAT2" s="290"/>
      <c r="EAU2" s="290"/>
      <c r="EAV2" s="290"/>
      <c r="EAW2" s="290"/>
      <c r="EAX2" s="290"/>
      <c r="EAY2" s="290"/>
      <c r="EAZ2" s="290"/>
      <c r="EBA2" s="290"/>
      <c r="EBB2" s="290"/>
      <c r="EBC2" s="290"/>
      <c r="EBD2" s="290"/>
      <c r="EBE2" s="290"/>
      <c r="EBF2" s="290"/>
      <c r="EBG2" s="290"/>
      <c r="EBH2" s="290"/>
      <c r="EBI2" s="290"/>
      <c r="EBJ2" s="290"/>
      <c r="EBK2" s="290"/>
      <c r="EBL2" s="290"/>
      <c r="EBM2" s="290"/>
      <c r="EBN2" s="290"/>
      <c r="EBO2" s="290"/>
      <c r="EBP2" s="290"/>
      <c r="EBQ2" s="290"/>
      <c r="EBR2" s="290"/>
      <c r="EBS2" s="290"/>
      <c r="EBT2" s="290"/>
      <c r="EBU2" s="290"/>
      <c r="EBV2" s="290"/>
      <c r="EBW2" s="290"/>
      <c r="EBX2" s="290"/>
      <c r="EBY2" s="290"/>
      <c r="EBZ2" s="290"/>
      <c r="ECA2" s="290"/>
      <c r="ECB2" s="290"/>
      <c r="ECC2" s="290"/>
      <c r="ECD2" s="290"/>
      <c r="ECE2" s="290"/>
      <c r="ECF2" s="290"/>
      <c r="ECG2" s="290"/>
      <c r="ECH2" s="290"/>
      <c r="ECI2" s="290"/>
      <c r="ECJ2" s="290"/>
      <c r="ECK2" s="290"/>
      <c r="ECL2" s="290"/>
      <c r="ECM2" s="290"/>
      <c r="ECN2" s="290"/>
      <c r="ECO2" s="290"/>
      <c r="ECP2" s="290"/>
      <c r="ECQ2" s="290"/>
      <c r="ECR2" s="290"/>
      <c r="ECS2" s="290"/>
      <c r="ECT2" s="290"/>
      <c r="ECU2" s="290"/>
      <c r="ECV2" s="290"/>
      <c r="ECW2" s="290"/>
      <c r="ECX2" s="290"/>
      <c r="ECY2" s="290"/>
      <c r="ECZ2" s="290"/>
      <c r="EDA2" s="290"/>
      <c r="EDB2" s="290"/>
      <c r="EDC2" s="290"/>
      <c r="EDD2" s="290"/>
      <c r="EDE2" s="290"/>
      <c r="EDF2" s="290"/>
      <c r="EDG2" s="290"/>
      <c r="EDH2" s="290"/>
      <c r="EDI2" s="290"/>
      <c r="EDJ2" s="290"/>
      <c r="EDK2" s="290"/>
      <c r="EDL2" s="290"/>
      <c r="EDM2" s="290"/>
      <c r="EDN2" s="290"/>
      <c r="EDO2" s="290"/>
      <c r="EDP2" s="290"/>
      <c r="EDQ2" s="290"/>
      <c r="EDR2" s="290"/>
      <c r="EDS2" s="290"/>
      <c r="EDT2" s="290"/>
      <c r="EDU2" s="290"/>
      <c r="EDV2" s="290"/>
      <c r="EDW2" s="290"/>
      <c r="EDX2" s="290"/>
      <c r="EDY2" s="290"/>
      <c r="EDZ2" s="290"/>
      <c r="EEA2" s="290"/>
      <c r="EEB2" s="290"/>
      <c r="EEC2" s="290"/>
      <c r="EED2" s="290"/>
      <c r="EEE2" s="290"/>
      <c r="EEF2" s="290"/>
      <c r="EEG2" s="290"/>
      <c r="EEH2" s="290"/>
      <c r="EEI2" s="290"/>
      <c r="EEJ2" s="290"/>
      <c r="EEK2" s="290"/>
      <c r="EEL2" s="290"/>
      <c r="EEM2" s="290"/>
      <c r="EEN2" s="290"/>
      <c r="EEO2" s="290"/>
      <c r="EEP2" s="290"/>
      <c r="EEQ2" s="290"/>
      <c r="EER2" s="290"/>
      <c r="EES2" s="290"/>
      <c r="EET2" s="290"/>
      <c r="EEU2" s="290"/>
      <c r="EEV2" s="290"/>
      <c r="EEW2" s="290"/>
      <c r="EEX2" s="290"/>
      <c r="EEY2" s="290"/>
      <c r="EEZ2" s="290"/>
      <c r="EFA2" s="290"/>
      <c r="EFB2" s="290"/>
      <c r="EFC2" s="290"/>
      <c r="EFD2" s="290"/>
      <c r="EFE2" s="290"/>
      <c r="EFF2" s="290"/>
      <c r="EFG2" s="290"/>
      <c r="EFH2" s="290"/>
      <c r="EFI2" s="290"/>
      <c r="EFJ2" s="290"/>
      <c r="EFK2" s="290"/>
      <c r="EFL2" s="290"/>
      <c r="EFM2" s="290"/>
      <c r="EFN2" s="290"/>
      <c r="EFO2" s="290"/>
      <c r="EFP2" s="290"/>
      <c r="EFQ2" s="290"/>
      <c r="EFR2" s="290"/>
      <c r="EFS2" s="290"/>
      <c r="EFT2" s="290"/>
      <c r="EFU2" s="290"/>
      <c r="EFV2" s="290"/>
      <c r="EFW2" s="290"/>
      <c r="EFX2" s="290"/>
      <c r="EFY2" s="290"/>
      <c r="EFZ2" s="290"/>
      <c r="EGA2" s="290"/>
      <c r="EGB2" s="290"/>
      <c r="EGC2" s="290"/>
      <c r="EGD2" s="290"/>
      <c r="EGE2" s="290"/>
      <c r="EGF2" s="290"/>
      <c r="EGG2" s="290"/>
      <c r="EGH2" s="290"/>
      <c r="EGI2" s="290"/>
      <c r="EGJ2" s="290"/>
      <c r="EGK2" s="290"/>
      <c r="EGL2" s="290"/>
      <c r="EGM2" s="290"/>
      <c r="EGN2" s="290"/>
      <c r="EGO2" s="290"/>
      <c r="EGP2" s="290"/>
      <c r="EGQ2" s="290"/>
      <c r="EGR2" s="290"/>
      <c r="EGS2" s="290"/>
      <c r="EGT2" s="290"/>
      <c r="EGU2" s="290"/>
      <c r="EGV2" s="290"/>
      <c r="EGW2" s="290"/>
      <c r="EGX2" s="290"/>
      <c r="EGY2" s="290"/>
      <c r="EGZ2" s="290"/>
      <c r="EHA2" s="290"/>
      <c r="EHB2" s="290"/>
      <c r="EHC2" s="290"/>
      <c r="EHD2" s="290"/>
      <c r="EHE2" s="290"/>
      <c r="EHF2" s="290"/>
      <c r="EHG2" s="290"/>
      <c r="EHH2" s="290"/>
      <c r="EHI2" s="290"/>
      <c r="EHJ2" s="290"/>
      <c r="EHK2" s="290"/>
      <c r="EHL2" s="290"/>
      <c r="EHM2" s="290"/>
      <c r="EHN2" s="290"/>
      <c r="EHO2" s="290"/>
      <c r="EHP2" s="290"/>
      <c r="EHQ2" s="290"/>
      <c r="EHR2" s="290"/>
      <c r="EHS2" s="290"/>
      <c r="EHT2" s="290"/>
      <c r="EHU2" s="290"/>
      <c r="EHV2" s="290"/>
      <c r="EHW2" s="290"/>
      <c r="EHX2" s="290"/>
      <c r="EHY2" s="290"/>
      <c r="EHZ2" s="290"/>
      <c r="EIA2" s="290"/>
      <c r="EIB2" s="290"/>
      <c r="EIC2" s="290"/>
      <c r="EID2" s="290"/>
      <c r="EIE2" s="290"/>
      <c r="EIF2" s="290"/>
      <c r="EIG2" s="290"/>
      <c r="EIH2" s="290"/>
      <c r="EII2" s="290"/>
      <c r="EIJ2" s="290"/>
      <c r="EIK2" s="290"/>
      <c r="EIL2" s="290"/>
      <c r="EIM2" s="290"/>
      <c r="EIN2" s="290"/>
      <c r="EIO2" s="290"/>
      <c r="EIP2" s="290"/>
      <c r="EIQ2" s="290"/>
      <c r="EIR2" s="290"/>
      <c r="EIS2" s="290"/>
      <c r="EIT2" s="290"/>
      <c r="EIU2" s="290"/>
      <c r="EIV2" s="290"/>
      <c r="EIW2" s="290"/>
      <c r="EIX2" s="290"/>
      <c r="EIY2" s="290"/>
      <c r="EIZ2" s="290"/>
      <c r="EJA2" s="290"/>
      <c r="EJB2" s="290"/>
      <c r="EJC2" s="290"/>
      <c r="EJD2" s="290"/>
      <c r="EJE2" s="290"/>
      <c r="EJF2" s="290"/>
      <c r="EJG2" s="290"/>
      <c r="EJH2" s="290"/>
      <c r="EJI2" s="290"/>
      <c r="EJJ2" s="290"/>
      <c r="EJK2" s="290"/>
      <c r="EJL2" s="290"/>
      <c r="EJM2" s="290"/>
      <c r="EJN2" s="290"/>
      <c r="EJO2" s="290"/>
      <c r="EJP2" s="290"/>
      <c r="EJQ2" s="290"/>
      <c r="EJR2" s="290"/>
      <c r="EJS2" s="290"/>
      <c r="EJT2" s="290"/>
      <c r="EJU2" s="290"/>
      <c r="EJV2" s="290"/>
      <c r="EJW2" s="290"/>
      <c r="EJX2" s="290"/>
      <c r="EJY2" s="290"/>
      <c r="EJZ2" s="290"/>
      <c r="EKA2" s="290"/>
      <c r="EKB2" s="290"/>
      <c r="EKC2" s="290"/>
      <c r="EKD2" s="290"/>
      <c r="EKE2" s="290"/>
      <c r="EKF2" s="290"/>
      <c r="EKG2" s="290"/>
      <c r="EKH2" s="290"/>
      <c r="EKI2" s="290"/>
      <c r="EKJ2" s="290"/>
      <c r="EKK2" s="290"/>
      <c r="EKL2" s="290"/>
      <c r="EKM2" s="290"/>
      <c r="EKN2" s="290"/>
      <c r="EKO2" s="290"/>
      <c r="EKP2" s="290"/>
      <c r="EKQ2" s="290"/>
      <c r="EKR2" s="290"/>
      <c r="EKS2" s="290"/>
      <c r="EKT2" s="290"/>
      <c r="EKU2" s="290"/>
      <c r="EKV2" s="290"/>
      <c r="EKW2" s="290"/>
      <c r="EKX2" s="290"/>
      <c r="EKY2" s="290"/>
      <c r="EKZ2" s="290"/>
      <c r="ELA2" s="290"/>
      <c r="ELB2" s="290"/>
      <c r="ELC2" s="290"/>
      <c r="ELD2" s="290"/>
      <c r="ELE2" s="290"/>
      <c r="ELF2" s="290"/>
      <c r="ELG2" s="290"/>
      <c r="ELH2" s="290"/>
      <c r="ELI2" s="290"/>
      <c r="ELJ2" s="290"/>
      <c r="ELK2" s="290"/>
      <c r="ELL2" s="290"/>
      <c r="ELM2" s="290"/>
      <c r="ELN2" s="290"/>
      <c r="ELO2" s="290"/>
      <c r="ELP2" s="290"/>
      <c r="ELQ2" s="290"/>
      <c r="ELR2" s="290"/>
      <c r="ELS2" s="290"/>
      <c r="ELT2" s="290"/>
      <c r="ELU2" s="290"/>
      <c r="ELV2" s="290"/>
      <c r="ELW2" s="290"/>
      <c r="ELX2" s="290"/>
      <c r="ELY2" s="290"/>
      <c r="ELZ2" s="290"/>
      <c r="EMA2" s="290"/>
      <c r="EMB2" s="290"/>
      <c r="EMC2" s="290"/>
      <c r="EMD2" s="290"/>
      <c r="EME2" s="290"/>
      <c r="EMF2" s="290"/>
      <c r="EMG2" s="290"/>
      <c r="EMH2" s="290"/>
      <c r="EMI2" s="290"/>
      <c r="EMJ2" s="290"/>
      <c r="EMK2" s="290"/>
      <c r="EML2" s="290"/>
      <c r="EMM2" s="290"/>
      <c r="EMN2" s="290"/>
      <c r="EMO2" s="290"/>
      <c r="EMP2" s="290"/>
      <c r="EMQ2" s="290"/>
      <c r="EMR2" s="290"/>
      <c r="EMS2" s="290"/>
      <c r="EMT2" s="290"/>
      <c r="EMU2" s="290"/>
      <c r="EMV2" s="290"/>
      <c r="EMW2" s="290"/>
      <c r="EMX2" s="290"/>
      <c r="EMY2" s="290"/>
      <c r="EMZ2" s="290"/>
      <c r="ENA2" s="290"/>
      <c r="ENB2" s="290"/>
      <c r="ENC2" s="290"/>
      <c r="END2" s="290"/>
      <c r="ENE2" s="290"/>
      <c r="ENF2" s="290"/>
      <c r="ENG2" s="290"/>
      <c r="ENH2" s="290"/>
      <c r="ENI2" s="290"/>
      <c r="ENJ2" s="290"/>
      <c r="ENK2" s="290"/>
      <c r="ENL2" s="290"/>
      <c r="ENM2" s="290"/>
      <c r="ENN2" s="290"/>
      <c r="ENO2" s="290"/>
      <c r="ENP2" s="290"/>
      <c r="ENQ2" s="290"/>
      <c r="ENR2" s="290"/>
      <c r="ENS2" s="290"/>
      <c r="ENT2" s="290"/>
      <c r="ENU2" s="290"/>
      <c r="ENV2" s="290"/>
      <c r="ENW2" s="290"/>
      <c r="ENX2" s="290"/>
      <c r="ENY2" s="290"/>
      <c r="ENZ2" s="290"/>
      <c r="EOA2" s="290"/>
      <c r="EOB2" s="290"/>
      <c r="EOC2" s="290"/>
      <c r="EOD2" s="290"/>
      <c r="EOE2" s="290"/>
      <c r="EOF2" s="290"/>
      <c r="EOG2" s="290"/>
      <c r="EOH2" s="290"/>
      <c r="EOI2" s="290"/>
      <c r="EOJ2" s="290"/>
      <c r="EOK2" s="290"/>
      <c r="EOL2" s="290"/>
      <c r="EOM2" s="290"/>
      <c r="EON2" s="290"/>
      <c r="EOO2" s="290"/>
      <c r="EOP2" s="290"/>
      <c r="EOQ2" s="290"/>
      <c r="EOR2" s="290"/>
      <c r="EOS2" s="290"/>
      <c r="EOT2" s="290"/>
      <c r="EOU2" s="290"/>
      <c r="EOV2" s="290"/>
      <c r="EOW2" s="290"/>
      <c r="EOX2" s="290"/>
      <c r="EOY2" s="290"/>
      <c r="EOZ2" s="290"/>
      <c r="EPA2" s="290"/>
      <c r="EPB2" s="290"/>
      <c r="EPC2" s="290"/>
      <c r="EPD2" s="290"/>
      <c r="EPE2" s="290"/>
      <c r="EPF2" s="290"/>
      <c r="EPG2" s="290"/>
      <c r="EPH2" s="290"/>
      <c r="EPI2" s="290"/>
      <c r="EPJ2" s="290"/>
      <c r="EPK2" s="290"/>
      <c r="EPL2" s="290"/>
      <c r="EPM2" s="290"/>
      <c r="EPN2" s="290"/>
      <c r="EPO2" s="290"/>
      <c r="EPP2" s="290"/>
      <c r="EPQ2" s="290"/>
      <c r="EPR2" s="290"/>
      <c r="EPS2" s="290"/>
      <c r="EPT2" s="290"/>
      <c r="EPU2" s="290"/>
      <c r="EPV2" s="290"/>
      <c r="EPW2" s="290"/>
      <c r="EPX2" s="290"/>
      <c r="EPY2" s="290"/>
      <c r="EPZ2" s="290"/>
      <c r="EQA2" s="290"/>
      <c r="EQB2" s="290"/>
      <c r="EQC2" s="290"/>
      <c r="EQD2" s="290"/>
      <c r="EQE2" s="290"/>
      <c r="EQF2" s="290"/>
      <c r="EQG2" s="290"/>
      <c r="EQH2" s="290"/>
      <c r="EQI2" s="290"/>
      <c r="EQJ2" s="290"/>
      <c r="EQK2" s="290"/>
      <c r="EQL2" s="290"/>
      <c r="EQM2" s="290"/>
      <c r="EQN2" s="290"/>
      <c r="EQO2" s="290"/>
      <c r="EQP2" s="290"/>
      <c r="EQQ2" s="290"/>
      <c r="EQR2" s="290"/>
      <c r="EQS2" s="290"/>
      <c r="EQT2" s="290"/>
      <c r="EQU2" s="290"/>
      <c r="EQV2" s="290"/>
      <c r="EQW2" s="290"/>
      <c r="EQX2" s="290"/>
      <c r="EQY2" s="290"/>
      <c r="EQZ2" s="290"/>
      <c r="ERA2" s="290"/>
      <c r="ERB2" s="290"/>
      <c r="ERC2" s="290"/>
      <c r="ERD2" s="290"/>
      <c r="ERE2" s="290"/>
      <c r="ERF2" s="290"/>
      <c r="ERG2" s="290"/>
      <c r="ERH2" s="290"/>
      <c r="ERI2" s="290"/>
      <c r="ERJ2" s="290"/>
      <c r="ERK2" s="290"/>
      <c r="ERL2" s="290"/>
      <c r="ERM2" s="290"/>
      <c r="ERN2" s="290"/>
      <c r="ERO2" s="290"/>
      <c r="ERP2" s="290"/>
      <c r="ERQ2" s="290"/>
      <c r="ERR2" s="290"/>
      <c r="ERS2" s="290"/>
      <c r="ERT2" s="290"/>
      <c r="ERU2" s="290"/>
      <c r="ERV2" s="290"/>
      <c r="ERW2" s="290"/>
      <c r="ERX2" s="290"/>
      <c r="ERY2" s="290"/>
      <c r="ERZ2" s="290"/>
      <c r="ESA2" s="290"/>
      <c r="ESB2" s="290"/>
      <c r="ESC2" s="290"/>
      <c r="ESD2" s="290"/>
      <c r="ESE2" s="290"/>
      <c r="ESF2" s="290"/>
      <c r="ESG2" s="290"/>
      <c r="ESH2" s="290"/>
      <c r="ESI2" s="290"/>
      <c r="ESJ2" s="290"/>
      <c r="ESK2" s="290"/>
      <c r="ESL2" s="290"/>
      <c r="ESM2" s="290"/>
      <c r="ESN2" s="290"/>
      <c r="ESO2" s="290"/>
      <c r="ESP2" s="290"/>
      <c r="ESQ2" s="290"/>
      <c r="ESR2" s="290"/>
      <c r="ESS2" s="290"/>
      <c r="EST2" s="290"/>
      <c r="ESU2" s="290"/>
      <c r="ESV2" s="290"/>
      <c r="ESW2" s="290"/>
      <c r="ESX2" s="290"/>
      <c r="ESY2" s="290"/>
      <c r="ESZ2" s="290"/>
      <c r="ETA2" s="290"/>
      <c r="ETB2" s="290"/>
      <c r="ETC2" s="290"/>
      <c r="ETD2" s="290"/>
      <c r="ETE2" s="290"/>
      <c r="ETF2" s="290"/>
      <c r="ETG2" s="290"/>
      <c r="ETH2" s="290"/>
      <c r="ETI2" s="290"/>
      <c r="ETJ2" s="290"/>
      <c r="ETK2" s="290"/>
      <c r="ETL2" s="290"/>
      <c r="ETM2" s="290"/>
      <c r="ETN2" s="290"/>
      <c r="ETO2" s="290"/>
      <c r="ETP2" s="290"/>
      <c r="ETQ2" s="290"/>
      <c r="ETR2" s="290"/>
      <c r="ETS2" s="290"/>
      <c r="ETT2" s="290"/>
      <c r="ETU2" s="290"/>
      <c r="ETV2" s="290"/>
      <c r="ETW2" s="290"/>
      <c r="ETX2" s="290"/>
      <c r="ETY2" s="290"/>
      <c r="ETZ2" s="290"/>
      <c r="EUA2" s="290"/>
      <c r="EUB2" s="290"/>
      <c r="EUC2" s="290"/>
      <c r="EUD2" s="290"/>
      <c r="EUE2" s="290"/>
      <c r="EUF2" s="290"/>
      <c r="EUG2" s="290"/>
      <c r="EUH2" s="290"/>
      <c r="EUI2" s="290"/>
      <c r="EUJ2" s="290"/>
      <c r="EUK2" s="290"/>
      <c r="EUL2" s="290"/>
      <c r="EUM2" s="290"/>
      <c r="EUN2" s="290"/>
      <c r="EUO2" s="290"/>
      <c r="EUP2" s="290"/>
      <c r="EUQ2" s="290"/>
      <c r="EUR2" s="290"/>
      <c r="EUS2" s="290"/>
      <c r="EUT2" s="290"/>
      <c r="EUU2" s="290"/>
      <c r="EUV2" s="290"/>
      <c r="EUW2" s="290"/>
      <c r="EUX2" s="290"/>
      <c r="EUY2" s="290"/>
      <c r="EUZ2" s="290"/>
      <c r="EVA2" s="290"/>
      <c r="EVB2" s="290"/>
      <c r="EVC2" s="290"/>
      <c r="EVD2" s="290"/>
      <c r="EVE2" s="290"/>
      <c r="EVF2" s="290"/>
      <c r="EVG2" s="290"/>
      <c r="EVH2" s="290"/>
      <c r="EVI2" s="290"/>
      <c r="EVJ2" s="290"/>
      <c r="EVK2" s="290"/>
      <c r="EVL2" s="290"/>
      <c r="EVM2" s="290"/>
      <c r="EVN2" s="290"/>
      <c r="EVO2" s="290"/>
      <c r="EVP2" s="290"/>
      <c r="EVQ2" s="290"/>
      <c r="EVR2" s="290"/>
      <c r="EVS2" s="290"/>
      <c r="EVT2" s="290"/>
      <c r="EVU2" s="290"/>
      <c r="EVV2" s="290"/>
      <c r="EVW2" s="290"/>
      <c r="EVX2" s="290"/>
      <c r="EVY2" s="290"/>
      <c r="EVZ2" s="290"/>
      <c r="EWA2" s="290"/>
      <c r="EWB2" s="290"/>
      <c r="EWC2" s="290"/>
      <c r="EWD2" s="290"/>
      <c r="EWE2" s="290"/>
      <c r="EWF2" s="290"/>
      <c r="EWG2" s="290"/>
      <c r="EWH2" s="290"/>
      <c r="EWI2" s="290"/>
      <c r="EWJ2" s="290"/>
      <c r="EWK2" s="290"/>
      <c r="EWL2" s="290"/>
      <c r="EWM2" s="290"/>
      <c r="EWN2" s="290"/>
      <c r="EWO2" s="290"/>
      <c r="EWP2" s="290"/>
      <c r="EWQ2" s="290"/>
      <c r="EWR2" s="290"/>
      <c r="EWS2" s="290"/>
      <c r="EWT2" s="290"/>
      <c r="EWU2" s="290"/>
      <c r="EWV2" s="290"/>
      <c r="EWW2" s="290"/>
      <c r="EWX2" s="290"/>
      <c r="EWY2" s="290"/>
      <c r="EWZ2" s="290"/>
      <c r="EXA2" s="290"/>
      <c r="EXB2" s="290"/>
      <c r="EXC2" s="290"/>
      <c r="EXD2" s="290"/>
      <c r="EXE2" s="290"/>
      <c r="EXF2" s="290"/>
      <c r="EXG2" s="290"/>
      <c r="EXH2" s="290"/>
      <c r="EXI2" s="290"/>
      <c r="EXJ2" s="290"/>
      <c r="EXK2" s="290"/>
      <c r="EXL2" s="290"/>
      <c r="EXM2" s="290"/>
      <c r="EXN2" s="290"/>
      <c r="EXO2" s="290"/>
      <c r="EXP2" s="290"/>
      <c r="EXQ2" s="290"/>
      <c r="EXR2" s="290"/>
      <c r="EXS2" s="290"/>
      <c r="EXT2" s="290"/>
      <c r="EXU2" s="290"/>
      <c r="EXV2" s="290"/>
      <c r="EXW2" s="290"/>
      <c r="EXX2" s="290"/>
      <c r="EXY2" s="290"/>
      <c r="EXZ2" s="290"/>
      <c r="EYA2" s="290"/>
      <c r="EYB2" s="290"/>
      <c r="EYC2" s="290"/>
      <c r="EYD2" s="290"/>
      <c r="EYE2" s="290"/>
      <c r="EYF2" s="290"/>
      <c r="EYG2" s="290"/>
      <c r="EYH2" s="290"/>
      <c r="EYI2" s="290"/>
      <c r="EYJ2" s="290"/>
      <c r="EYK2" s="290"/>
      <c r="EYL2" s="290"/>
      <c r="EYM2" s="290"/>
      <c r="EYN2" s="290"/>
      <c r="EYO2" s="290"/>
      <c r="EYP2" s="290"/>
      <c r="EYQ2" s="290"/>
      <c r="EYR2" s="290"/>
      <c r="EYS2" s="290"/>
      <c r="EYT2" s="290"/>
      <c r="EYU2" s="290"/>
      <c r="EYV2" s="290"/>
      <c r="EYW2" s="290"/>
      <c r="EYX2" s="290"/>
      <c r="EYY2" s="290"/>
      <c r="EYZ2" s="290"/>
      <c r="EZA2" s="290"/>
      <c r="EZB2" s="290"/>
      <c r="EZC2" s="290"/>
      <c r="EZD2" s="290"/>
      <c r="EZE2" s="290"/>
      <c r="EZF2" s="290"/>
      <c r="EZG2" s="290"/>
      <c r="EZH2" s="290"/>
      <c r="EZI2" s="290"/>
      <c r="EZJ2" s="290"/>
      <c r="EZK2" s="290"/>
      <c r="EZL2" s="290"/>
      <c r="EZM2" s="290"/>
      <c r="EZN2" s="290"/>
      <c r="EZO2" s="290"/>
      <c r="EZP2" s="290"/>
      <c r="EZQ2" s="290"/>
      <c r="EZR2" s="290"/>
      <c r="EZS2" s="290"/>
      <c r="EZT2" s="290"/>
      <c r="EZU2" s="290"/>
      <c r="EZV2" s="290"/>
      <c r="EZW2" s="290"/>
      <c r="EZX2" s="290"/>
      <c r="EZY2" s="290"/>
      <c r="EZZ2" s="290"/>
      <c r="FAA2" s="290"/>
      <c r="FAB2" s="290"/>
      <c r="FAC2" s="290"/>
      <c r="FAD2" s="290"/>
      <c r="FAE2" s="290"/>
      <c r="FAF2" s="290"/>
      <c r="FAG2" s="290"/>
      <c r="FAH2" s="290"/>
      <c r="FAI2" s="290"/>
      <c r="FAJ2" s="290"/>
      <c r="FAK2" s="290"/>
      <c r="FAL2" s="290"/>
      <c r="FAM2" s="290"/>
      <c r="FAN2" s="290"/>
      <c r="FAO2" s="290"/>
      <c r="FAP2" s="290"/>
      <c r="FAQ2" s="290"/>
      <c r="FAR2" s="290"/>
      <c r="FAS2" s="290"/>
      <c r="FAT2" s="290"/>
      <c r="FAU2" s="290"/>
      <c r="FAV2" s="290"/>
      <c r="FAW2" s="290"/>
      <c r="FAX2" s="290"/>
      <c r="FAY2" s="290"/>
      <c r="FAZ2" s="290"/>
      <c r="FBA2" s="290"/>
      <c r="FBB2" s="290"/>
      <c r="FBC2" s="290"/>
      <c r="FBD2" s="290"/>
      <c r="FBE2" s="290"/>
      <c r="FBF2" s="290"/>
      <c r="FBG2" s="290"/>
      <c r="FBH2" s="290"/>
      <c r="FBI2" s="290"/>
      <c r="FBJ2" s="290"/>
      <c r="FBK2" s="290"/>
      <c r="FBL2" s="290"/>
      <c r="FBM2" s="290"/>
      <c r="FBN2" s="290"/>
      <c r="FBO2" s="290"/>
      <c r="FBP2" s="290"/>
      <c r="FBQ2" s="290"/>
      <c r="FBR2" s="290"/>
      <c r="FBS2" s="290"/>
      <c r="FBT2" s="290"/>
      <c r="FBU2" s="290"/>
      <c r="FBV2" s="290"/>
      <c r="FBW2" s="290"/>
      <c r="FBX2" s="290"/>
      <c r="FBY2" s="290"/>
      <c r="FBZ2" s="290"/>
      <c r="FCA2" s="290"/>
      <c r="FCB2" s="290"/>
      <c r="FCC2" s="290"/>
      <c r="FCD2" s="290"/>
      <c r="FCE2" s="290"/>
      <c r="FCF2" s="290"/>
      <c r="FCG2" s="290"/>
      <c r="FCH2" s="290"/>
      <c r="FCI2" s="290"/>
      <c r="FCJ2" s="290"/>
      <c r="FCK2" s="290"/>
      <c r="FCL2" s="290"/>
      <c r="FCM2" s="290"/>
      <c r="FCN2" s="290"/>
      <c r="FCO2" s="290"/>
      <c r="FCP2" s="290"/>
      <c r="FCQ2" s="290"/>
      <c r="FCR2" s="290"/>
      <c r="FCS2" s="290"/>
      <c r="FCT2" s="290"/>
      <c r="FCU2" s="290"/>
      <c r="FCV2" s="290"/>
      <c r="FCW2" s="290"/>
      <c r="FCX2" s="290"/>
      <c r="FCY2" s="290"/>
      <c r="FCZ2" s="290"/>
      <c r="FDA2" s="290"/>
      <c r="FDB2" s="290"/>
      <c r="FDC2" s="290"/>
      <c r="FDD2" s="290"/>
      <c r="FDE2" s="290"/>
      <c r="FDF2" s="290"/>
      <c r="FDG2" s="290"/>
      <c r="FDH2" s="290"/>
      <c r="FDI2" s="290"/>
      <c r="FDJ2" s="290"/>
      <c r="FDK2" s="290"/>
      <c r="FDL2" s="290"/>
      <c r="FDM2" s="290"/>
      <c r="FDN2" s="290"/>
      <c r="FDO2" s="290"/>
      <c r="FDP2" s="290"/>
      <c r="FDQ2" s="290"/>
      <c r="FDR2" s="290"/>
      <c r="FDS2" s="290"/>
      <c r="FDT2" s="290"/>
      <c r="FDU2" s="290"/>
      <c r="FDV2" s="290"/>
      <c r="FDW2" s="290"/>
      <c r="FDX2" s="290"/>
      <c r="FDY2" s="290"/>
      <c r="FDZ2" s="290"/>
      <c r="FEA2" s="290"/>
      <c r="FEB2" s="290"/>
      <c r="FEC2" s="290"/>
      <c r="FED2" s="290"/>
      <c r="FEE2" s="290"/>
      <c r="FEF2" s="290"/>
      <c r="FEG2" s="290"/>
      <c r="FEH2" s="290"/>
      <c r="FEI2" s="290"/>
      <c r="FEJ2" s="290"/>
      <c r="FEK2" s="290"/>
      <c r="FEL2" s="290"/>
      <c r="FEM2" s="290"/>
      <c r="FEN2" s="290"/>
      <c r="FEO2" s="290"/>
      <c r="FEP2" s="290"/>
      <c r="FEQ2" s="290"/>
      <c r="FER2" s="290"/>
      <c r="FES2" s="290"/>
      <c r="FET2" s="290"/>
      <c r="FEU2" s="290"/>
      <c r="FEV2" s="290"/>
      <c r="FEW2" s="290"/>
      <c r="FEX2" s="290"/>
      <c r="FEY2" s="290"/>
      <c r="FEZ2" s="290"/>
      <c r="FFA2" s="290"/>
      <c r="FFB2" s="290"/>
      <c r="FFC2" s="290"/>
      <c r="FFD2" s="290"/>
      <c r="FFE2" s="290"/>
      <c r="FFF2" s="290"/>
      <c r="FFG2" s="290"/>
      <c r="FFH2" s="290"/>
      <c r="FFI2" s="290"/>
      <c r="FFJ2" s="290"/>
      <c r="FFK2" s="290"/>
      <c r="FFL2" s="290"/>
      <c r="FFM2" s="290"/>
      <c r="FFN2" s="290"/>
      <c r="FFO2" s="290"/>
      <c r="FFP2" s="290"/>
      <c r="FFQ2" s="290"/>
      <c r="FFR2" s="290"/>
      <c r="FFS2" s="290"/>
      <c r="FFT2" s="290"/>
      <c r="FFU2" s="290"/>
      <c r="FFV2" s="290"/>
      <c r="FFW2" s="290"/>
      <c r="FFX2" s="290"/>
      <c r="FFY2" s="290"/>
      <c r="FFZ2" s="290"/>
      <c r="FGA2" s="290"/>
      <c r="FGB2" s="290"/>
      <c r="FGC2" s="290"/>
      <c r="FGD2" s="290"/>
      <c r="FGE2" s="290"/>
      <c r="FGF2" s="290"/>
      <c r="FGG2" s="290"/>
      <c r="FGH2" s="290"/>
      <c r="FGI2" s="290"/>
      <c r="FGJ2" s="290"/>
      <c r="FGK2" s="290"/>
      <c r="FGL2" s="290"/>
      <c r="FGM2" s="290"/>
      <c r="FGN2" s="290"/>
      <c r="FGO2" s="290"/>
      <c r="FGP2" s="290"/>
      <c r="FGQ2" s="290"/>
      <c r="FGR2" s="290"/>
      <c r="FGS2" s="290"/>
      <c r="FGT2" s="290"/>
      <c r="FGU2" s="290"/>
      <c r="FGV2" s="290"/>
      <c r="FGW2" s="290"/>
      <c r="FGX2" s="290"/>
      <c r="FGY2" s="290"/>
      <c r="FGZ2" s="290"/>
      <c r="FHA2" s="290"/>
      <c r="FHB2" s="290"/>
      <c r="FHC2" s="290"/>
      <c r="FHD2" s="290"/>
      <c r="FHE2" s="290"/>
      <c r="FHF2" s="290"/>
      <c r="FHG2" s="290"/>
      <c r="FHH2" s="290"/>
      <c r="FHI2" s="290"/>
      <c r="FHJ2" s="290"/>
      <c r="FHK2" s="290"/>
      <c r="FHL2" s="290"/>
      <c r="FHM2" s="290"/>
      <c r="FHN2" s="290"/>
      <c r="FHO2" s="290"/>
      <c r="FHP2" s="290"/>
      <c r="FHQ2" s="290"/>
      <c r="FHR2" s="290"/>
      <c r="FHS2" s="290"/>
      <c r="FHT2" s="290"/>
      <c r="FHU2" s="290"/>
      <c r="FHV2" s="290"/>
      <c r="FHW2" s="290"/>
      <c r="FHX2" s="290"/>
      <c r="FHY2" s="290"/>
      <c r="FHZ2" s="290"/>
      <c r="FIA2" s="290"/>
      <c r="FIB2" s="290"/>
      <c r="FIC2" s="290"/>
      <c r="FID2" s="290"/>
      <c r="FIE2" s="290"/>
      <c r="FIF2" s="290"/>
      <c r="FIG2" s="290"/>
      <c r="FIH2" s="290"/>
      <c r="FII2" s="290"/>
      <c r="FIJ2" s="290"/>
      <c r="FIK2" s="290"/>
      <c r="FIL2" s="290"/>
      <c r="FIM2" s="290"/>
      <c r="FIN2" s="290"/>
      <c r="FIO2" s="290"/>
      <c r="FIP2" s="290"/>
      <c r="FIQ2" s="290"/>
      <c r="FIR2" s="290"/>
      <c r="FIS2" s="290"/>
      <c r="FIT2" s="290"/>
      <c r="FIU2" s="290"/>
      <c r="FIV2" s="290"/>
      <c r="FIW2" s="290"/>
      <c r="FIX2" s="290"/>
      <c r="FIY2" s="290"/>
      <c r="FIZ2" s="290"/>
      <c r="FJA2" s="290"/>
      <c r="FJB2" s="290"/>
      <c r="FJC2" s="290"/>
      <c r="FJD2" s="290"/>
      <c r="FJE2" s="290"/>
      <c r="FJF2" s="290"/>
      <c r="FJG2" s="290"/>
      <c r="FJH2" s="290"/>
      <c r="FJI2" s="290"/>
      <c r="FJJ2" s="290"/>
      <c r="FJK2" s="290"/>
      <c r="FJL2" s="290"/>
      <c r="FJM2" s="290"/>
      <c r="FJN2" s="290"/>
      <c r="FJO2" s="290"/>
      <c r="FJP2" s="290"/>
      <c r="FJQ2" s="290"/>
      <c r="FJR2" s="290"/>
      <c r="FJS2" s="290"/>
      <c r="FJT2" s="290"/>
      <c r="FJU2" s="290"/>
      <c r="FJV2" s="290"/>
      <c r="FJW2" s="290"/>
      <c r="FJX2" s="290"/>
      <c r="FJY2" s="290"/>
      <c r="FJZ2" s="290"/>
      <c r="FKA2" s="290"/>
      <c r="FKB2" s="290"/>
      <c r="FKC2" s="290"/>
      <c r="FKD2" s="290"/>
      <c r="FKE2" s="290"/>
      <c r="FKF2" s="290"/>
      <c r="FKG2" s="290"/>
      <c r="FKH2" s="290"/>
      <c r="FKI2" s="290"/>
      <c r="FKJ2" s="290"/>
      <c r="FKK2" s="290"/>
      <c r="FKL2" s="290"/>
      <c r="FKM2" s="290"/>
      <c r="FKN2" s="290"/>
      <c r="FKO2" s="290"/>
      <c r="FKP2" s="290"/>
      <c r="FKQ2" s="290"/>
      <c r="FKR2" s="290"/>
      <c r="FKS2" s="290"/>
      <c r="FKT2" s="290"/>
      <c r="FKU2" s="290"/>
      <c r="FKV2" s="290"/>
      <c r="FKW2" s="290"/>
      <c r="FKX2" s="290"/>
      <c r="FKY2" s="290"/>
      <c r="FKZ2" s="290"/>
      <c r="FLA2" s="290"/>
      <c r="FLB2" s="290"/>
      <c r="FLC2" s="290"/>
      <c r="FLD2" s="290"/>
      <c r="FLE2" s="290"/>
      <c r="FLF2" s="290"/>
      <c r="FLG2" s="290"/>
      <c r="FLH2" s="290"/>
      <c r="FLI2" s="290"/>
      <c r="FLJ2" s="290"/>
      <c r="FLK2" s="290"/>
      <c r="FLL2" s="290"/>
      <c r="FLM2" s="290"/>
      <c r="FLN2" s="290"/>
      <c r="FLO2" s="290"/>
      <c r="FLP2" s="290"/>
      <c r="FLQ2" s="290"/>
      <c r="FLR2" s="290"/>
      <c r="FLS2" s="290"/>
      <c r="FLT2" s="290"/>
      <c r="FLU2" s="290"/>
      <c r="FLV2" s="290"/>
      <c r="FLW2" s="290"/>
      <c r="FLX2" s="290"/>
      <c r="FLY2" s="290"/>
      <c r="FLZ2" s="290"/>
      <c r="FMA2" s="290"/>
      <c r="FMB2" s="290"/>
      <c r="FMC2" s="290"/>
      <c r="FMD2" s="290"/>
      <c r="FME2" s="290"/>
      <c r="FMF2" s="290"/>
      <c r="FMG2" s="290"/>
      <c r="FMH2" s="290"/>
      <c r="FMI2" s="290"/>
      <c r="FMJ2" s="290"/>
      <c r="FMK2" s="290"/>
      <c r="FML2" s="290"/>
      <c r="FMM2" s="290"/>
      <c r="FMN2" s="290"/>
      <c r="FMO2" s="290"/>
      <c r="FMP2" s="290"/>
      <c r="FMQ2" s="290"/>
      <c r="FMR2" s="290"/>
      <c r="FMS2" s="290"/>
      <c r="FMT2" s="290"/>
      <c r="FMU2" s="290"/>
      <c r="FMV2" s="290"/>
      <c r="FMW2" s="290"/>
      <c r="FMX2" s="290"/>
      <c r="FMY2" s="290"/>
      <c r="FMZ2" s="290"/>
      <c r="FNA2" s="290"/>
      <c r="FNB2" s="290"/>
      <c r="FNC2" s="290"/>
      <c r="FND2" s="290"/>
      <c r="FNE2" s="290"/>
      <c r="FNF2" s="290"/>
      <c r="FNG2" s="290"/>
      <c r="FNH2" s="290"/>
      <c r="FNI2" s="290"/>
      <c r="FNJ2" s="290"/>
      <c r="FNK2" s="290"/>
      <c r="FNL2" s="290"/>
      <c r="FNM2" s="290"/>
      <c r="FNN2" s="290"/>
      <c r="FNO2" s="290"/>
      <c r="FNP2" s="290"/>
      <c r="FNQ2" s="290"/>
      <c r="FNR2" s="290"/>
      <c r="FNS2" s="290"/>
      <c r="FNT2" s="290"/>
      <c r="FNU2" s="290"/>
      <c r="FNV2" s="290"/>
      <c r="FNW2" s="290"/>
      <c r="FNX2" s="290"/>
      <c r="FNY2" s="290"/>
      <c r="FNZ2" s="290"/>
      <c r="FOA2" s="290"/>
      <c r="FOB2" s="290"/>
      <c r="FOC2" s="290"/>
      <c r="FOD2" s="290"/>
      <c r="FOE2" s="290"/>
      <c r="FOF2" s="290"/>
      <c r="FOG2" s="290"/>
      <c r="FOH2" s="290"/>
      <c r="FOI2" s="290"/>
      <c r="FOJ2" s="290"/>
      <c r="FOK2" s="290"/>
      <c r="FOL2" s="290"/>
      <c r="FOM2" s="290"/>
      <c r="FON2" s="290"/>
      <c r="FOO2" s="290"/>
      <c r="FOP2" s="290"/>
      <c r="FOQ2" s="290"/>
      <c r="FOR2" s="290"/>
      <c r="FOS2" s="290"/>
      <c r="FOT2" s="290"/>
      <c r="FOU2" s="290"/>
      <c r="FOV2" s="290"/>
      <c r="FOW2" s="290"/>
      <c r="FOX2" s="290"/>
      <c r="FOY2" s="290"/>
      <c r="FOZ2" s="290"/>
      <c r="FPA2" s="290"/>
      <c r="FPB2" s="290"/>
      <c r="FPC2" s="290"/>
      <c r="FPD2" s="290"/>
      <c r="FPE2" s="290"/>
      <c r="FPF2" s="290"/>
      <c r="FPG2" s="290"/>
      <c r="FPH2" s="290"/>
      <c r="FPI2" s="290"/>
      <c r="FPJ2" s="290"/>
      <c r="FPK2" s="290"/>
      <c r="FPL2" s="290"/>
      <c r="FPM2" s="290"/>
      <c r="FPN2" s="290"/>
      <c r="FPO2" s="290"/>
      <c r="FPP2" s="290"/>
      <c r="FPQ2" s="290"/>
      <c r="FPR2" s="290"/>
      <c r="FPS2" s="290"/>
      <c r="FPT2" s="290"/>
      <c r="FPU2" s="290"/>
      <c r="FPV2" s="290"/>
      <c r="FPW2" s="290"/>
      <c r="FPX2" s="290"/>
      <c r="FPY2" s="290"/>
      <c r="FPZ2" s="290"/>
      <c r="FQA2" s="290"/>
      <c r="FQB2" s="290"/>
      <c r="FQC2" s="290"/>
      <c r="FQD2" s="290"/>
      <c r="FQE2" s="290"/>
      <c r="FQF2" s="290"/>
      <c r="FQG2" s="290"/>
      <c r="FQH2" s="290"/>
      <c r="FQI2" s="290"/>
      <c r="FQJ2" s="290"/>
      <c r="FQK2" s="290"/>
      <c r="FQL2" s="290"/>
      <c r="FQM2" s="290"/>
      <c r="FQN2" s="290"/>
      <c r="FQO2" s="290"/>
      <c r="FQP2" s="290"/>
      <c r="FQQ2" s="290"/>
      <c r="FQR2" s="290"/>
      <c r="FQS2" s="290"/>
      <c r="FQT2" s="290"/>
      <c r="FQU2" s="290"/>
      <c r="FQV2" s="290"/>
      <c r="FQW2" s="290"/>
      <c r="FQX2" s="290"/>
      <c r="FQY2" s="290"/>
      <c r="FQZ2" s="290"/>
      <c r="FRA2" s="290"/>
      <c r="FRB2" s="290"/>
      <c r="FRC2" s="290"/>
      <c r="FRD2" s="290"/>
      <c r="FRE2" s="290"/>
      <c r="FRF2" s="290"/>
      <c r="FRG2" s="290"/>
      <c r="FRH2" s="290"/>
      <c r="FRI2" s="290"/>
      <c r="FRJ2" s="290"/>
      <c r="FRK2" s="290"/>
      <c r="FRL2" s="290"/>
      <c r="FRM2" s="290"/>
      <c r="FRN2" s="290"/>
      <c r="FRO2" s="290"/>
      <c r="FRP2" s="290"/>
      <c r="FRQ2" s="290"/>
      <c r="FRR2" s="290"/>
      <c r="FRS2" s="290"/>
      <c r="FRT2" s="290"/>
      <c r="FRU2" s="290"/>
      <c r="FRV2" s="290"/>
      <c r="FRW2" s="290"/>
      <c r="FRX2" s="290"/>
      <c r="FRY2" s="290"/>
      <c r="FRZ2" s="290"/>
      <c r="FSA2" s="290"/>
      <c r="FSB2" s="290"/>
      <c r="FSC2" s="290"/>
      <c r="FSD2" s="290"/>
      <c r="FSE2" s="290"/>
      <c r="FSF2" s="290"/>
      <c r="FSG2" s="290"/>
      <c r="FSH2" s="290"/>
      <c r="FSI2" s="290"/>
      <c r="FSJ2" s="290"/>
      <c r="FSK2" s="290"/>
      <c r="FSL2" s="290"/>
      <c r="FSM2" s="290"/>
      <c r="FSN2" s="290"/>
      <c r="FSO2" s="290"/>
      <c r="FSP2" s="290"/>
      <c r="FSQ2" s="290"/>
      <c r="FSR2" s="290"/>
      <c r="FSS2" s="290"/>
      <c r="FST2" s="290"/>
      <c r="FSU2" s="290"/>
      <c r="FSV2" s="290"/>
      <c r="FSW2" s="290"/>
      <c r="FSX2" s="290"/>
      <c r="FSY2" s="290"/>
      <c r="FSZ2" s="290"/>
      <c r="FTA2" s="290"/>
      <c r="FTB2" s="290"/>
      <c r="FTC2" s="290"/>
      <c r="FTD2" s="290"/>
      <c r="FTE2" s="290"/>
      <c r="FTF2" s="290"/>
      <c r="FTG2" s="290"/>
      <c r="FTH2" s="290"/>
      <c r="FTI2" s="290"/>
      <c r="FTJ2" s="290"/>
      <c r="FTK2" s="290"/>
      <c r="FTL2" s="290"/>
      <c r="FTM2" s="290"/>
      <c r="FTN2" s="290"/>
      <c r="FTO2" s="290"/>
      <c r="FTP2" s="290"/>
      <c r="FTQ2" s="290"/>
      <c r="FTR2" s="290"/>
      <c r="FTS2" s="290"/>
      <c r="FTT2" s="290"/>
      <c r="FTU2" s="290"/>
      <c r="FTV2" s="290"/>
      <c r="FTW2" s="290"/>
      <c r="FTX2" s="290"/>
      <c r="FTY2" s="290"/>
      <c r="FTZ2" s="290"/>
      <c r="FUA2" s="290"/>
      <c r="FUB2" s="290"/>
      <c r="FUC2" s="290"/>
      <c r="FUD2" s="290"/>
      <c r="FUE2" s="290"/>
      <c r="FUF2" s="290"/>
      <c r="FUG2" s="290"/>
      <c r="FUH2" s="290"/>
      <c r="FUI2" s="290"/>
      <c r="FUJ2" s="290"/>
      <c r="FUK2" s="290"/>
      <c r="FUL2" s="290"/>
      <c r="FUM2" s="290"/>
      <c r="FUN2" s="290"/>
      <c r="FUO2" s="290"/>
      <c r="FUP2" s="290"/>
      <c r="FUQ2" s="290"/>
      <c r="FUR2" s="290"/>
      <c r="FUS2" s="290"/>
      <c r="FUT2" s="290"/>
      <c r="FUU2" s="290"/>
      <c r="FUV2" s="290"/>
      <c r="FUW2" s="290"/>
      <c r="FUX2" s="290"/>
      <c r="FUY2" s="290"/>
      <c r="FUZ2" s="290"/>
      <c r="FVA2" s="290"/>
      <c r="FVB2" s="290"/>
      <c r="FVC2" s="290"/>
      <c r="FVD2" s="290"/>
      <c r="FVE2" s="290"/>
      <c r="FVF2" s="290"/>
      <c r="FVG2" s="290"/>
      <c r="FVH2" s="290"/>
      <c r="FVI2" s="290"/>
      <c r="FVJ2" s="290"/>
      <c r="FVK2" s="290"/>
      <c r="FVL2" s="290"/>
      <c r="FVM2" s="290"/>
      <c r="FVN2" s="290"/>
      <c r="FVO2" s="290"/>
      <c r="FVP2" s="290"/>
      <c r="FVQ2" s="290"/>
      <c r="FVR2" s="290"/>
      <c r="FVS2" s="290"/>
      <c r="FVT2" s="290"/>
      <c r="FVU2" s="290"/>
      <c r="FVV2" s="290"/>
      <c r="FVW2" s="290"/>
      <c r="FVX2" s="290"/>
      <c r="FVY2" s="290"/>
      <c r="FVZ2" s="290"/>
      <c r="FWA2" s="290"/>
      <c r="FWB2" s="290"/>
      <c r="FWC2" s="290"/>
      <c r="FWD2" s="290"/>
      <c r="FWE2" s="290"/>
      <c r="FWF2" s="290"/>
      <c r="FWG2" s="290"/>
      <c r="FWH2" s="290"/>
      <c r="FWI2" s="290"/>
      <c r="FWJ2" s="290"/>
      <c r="FWK2" s="290"/>
      <c r="FWL2" s="290"/>
      <c r="FWM2" s="290"/>
      <c r="FWN2" s="290"/>
      <c r="FWO2" s="290"/>
      <c r="FWP2" s="290"/>
      <c r="FWQ2" s="290"/>
      <c r="FWR2" s="290"/>
      <c r="FWS2" s="290"/>
      <c r="FWT2" s="290"/>
      <c r="FWU2" s="290"/>
      <c r="FWV2" s="290"/>
      <c r="FWW2" s="290"/>
      <c r="FWX2" s="290"/>
      <c r="FWY2" s="290"/>
      <c r="FWZ2" s="290"/>
      <c r="FXA2" s="290"/>
      <c r="FXB2" s="290"/>
      <c r="FXC2" s="290"/>
      <c r="FXD2" s="290"/>
      <c r="FXE2" s="290"/>
      <c r="FXF2" s="290"/>
      <c r="FXG2" s="290"/>
      <c r="FXH2" s="290"/>
      <c r="FXI2" s="290"/>
      <c r="FXJ2" s="290"/>
      <c r="FXK2" s="290"/>
      <c r="FXL2" s="290"/>
      <c r="FXM2" s="290"/>
      <c r="FXN2" s="290"/>
      <c r="FXO2" s="290"/>
      <c r="FXP2" s="290"/>
      <c r="FXQ2" s="290"/>
      <c r="FXR2" s="290"/>
      <c r="FXS2" s="290"/>
      <c r="FXT2" s="290"/>
      <c r="FXU2" s="290"/>
      <c r="FXV2" s="290"/>
      <c r="FXW2" s="290"/>
      <c r="FXX2" s="290"/>
      <c r="FXY2" s="290"/>
      <c r="FXZ2" s="290"/>
      <c r="FYA2" s="290"/>
      <c r="FYB2" s="290"/>
      <c r="FYC2" s="290"/>
      <c r="FYD2" s="290"/>
      <c r="FYE2" s="290"/>
      <c r="FYF2" s="290"/>
      <c r="FYG2" s="290"/>
      <c r="FYH2" s="290"/>
      <c r="FYI2" s="290"/>
      <c r="FYJ2" s="290"/>
      <c r="FYK2" s="290"/>
      <c r="FYL2" s="290"/>
      <c r="FYM2" s="290"/>
      <c r="FYN2" s="290"/>
      <c r="FYO2" s="290"/>
      <c r="FYP2" s="290"/>
      <c r="FYQ2" s="290"/>
      <c r="FYR2" s="290"/>
      <c r="FYS2" s="290"/>
      <c r="FYT2" s="290"/>
      <c r="FYU2" s="290"/>
      <c r="FYV2" s="290"/>
      <c r="FYW2" s="290"/>
      <c r="FYX2" s="290"/>
      <c r="FYY2" s="290"/>
      <c r="FYZ2" s="290"/>
      <c r="FZA2" s="290"/>
      <c r="FZB2" s="290"/>
      <c r="FZC2" s="290"/>
      <c r="FZD2" s="290"/>
      <c r="FZE2" s="290"/>
      <c r="FZF2" s="290"/>
      <c r="FZG2" s="290"/>
      <c r="FZH2" s="290"/>
      <c r="FZI2" s="290"/>
      <c r="FZJ2" s="290"/>
      <c r="FZK2" s="290"/>
      <c r="FZL2" s="290"/>
      <c r="FZM2" s="290"/>
      <c r="FZN2" s="290"/>
      <c r="FZO2" s="290"/>
      <c r="FZP2" s="290"/>
      <c r="FZQ2" s="290"/>
      <c r="FZR2" s="290"/>
      <c r="FZS2" s="290"/>
      <c r="FZT2" s="290"/>
      <c r="FZU2" s="290"/>
      <c r="FZV2" s="290"/>
      <c r="FZW2" s="290"/>
      <c r="FZX2" s="290"/>
      <c r="FZY2" s="290"/>
      <c r="FZZ2" s="290"/>
      <c r="GAA2" s="290"/>
      <c r="GAB2" s="290"/>
      <c r="GAC2" s="290"/>
      <c r="GAD2" s="290"/>
      <c r="GAE2" s="290"/>
      <c r="GAF2" s="290"/>
      <c r="GAG2" s="290"/>
      <c r="GAH2" s="290"/>
      <c r="GAI2" s="290"/>
      <c r="GAJ2" s="290"/>
      <c r="GAK2" s="290"/>
      <c r="GAL2" s="290"/>
      <c r="GAM2" s="290"/>
      <c r="GAN2" s="290"/>
      <c r="GAO2" s="290"/>
      <c r="GAP2" s="290"/>
      <c r="GAQ2" s="290"/>
      <c r="GAR2" s="290"/>
      <c r="GAS2" s="290"/>
      <c r="GAT2" s="290"/>
      <c r="GAU2" s="290"/>
      <c r="GAV2" s="290"/>
      <c r="GAW2" s="290"/>
      <c r="GAX2" s="290"/>
      <c r="GAY2" s="290"/>
      <c r="GAZ2" s="290"/>
      <c r="GBA2" s="290"/>
      <c r="GBB2" s="290"/>
      <c r="GBC2" s="290"/>
      <c r="GBD2" s="290"/>
      <c r="GBE2" s="290"/>
      <c r="GBF2" s="290"/>
      <c r="GBG2" s="290"/>
      <c r="GBH2" s="290"/>
      <c r="GBI2" s="290"/>
      <c r="GBJ2" s="290"/>
      <c r="GBK2" s="290"/>
      <c r="GBL2" s="290"/>
      <c r="GBM2" s="290"/>
      <c r="GBN2" s="290"/>
      <c r="GBO2" s="290"/>
      <c r="GBP2" s="290"/>
      <c r="GBQ2" s="290"/>
      <c r="GBR2" s="290"/>
      <c r="GBS2" s="290"/>
      <c r="GBT2" s="290"/>
      <c r="GBU2" s="290"/>
      <c r="GBV2" s="290"/>
      <c r="GBW2" s="290"/>
      <c r="GBX2" s="290"/>
      <c r="GBY2" s="290"/>
      <c r="GBZ2" s="290"/>
      <c r="GCA2" s="290"/>
      <c r="GCB2" s="290"/>
      <c r="GCC2" s="290"/>
      <c r="GCD2" s="290"/>
      <c r="GCE2" s="290"/>
      <c r="GCF2" s="290"/>
      <c r="GCG2" s="290"/>
      <c r="GCH2" s="290"/>
      <c r="GCI2" s="290"/>
      <c r="GCJ2" s="290"/>
      <c r="GCK2" s="290"/>
      <c r="GCL2" s="290"/>
      <c r="GCM2" s="290"/>
      <c r="GCN2" s="290"/>
      <c r="GCO2" s="290"/>
      <c r="GCP2" s="290"/>
      <c r="GCQ2" s="290"/>
      <c r="GCR2" s="290"/>
      <c r="GCS2" s="290"/>
      <c r="GCT2" s="290"/>
      <c r="GCU2" s="290"/>
      <c r="GCV2" s="290"/>
      <c r="GCW2" s="290"/>
      <c r="GCX2" s="290"/>
      <c r="GCY2" s="290"/>
      <c r="GCZ2" s="290"/>
      <c r="GDA2" s="290"/>
      <c r="GDB2" s="290"/>
      <c r="GDC2" s="290"/>
      <c r="GDD2" s="290"/>
      <c r="GDE2" s="290"/>
      <c r="GDF2" s="290"/>
      <c r="GDG2" s="290"/>
      <c r="GDH2" s="290"/>
      <c r="GDI2" s="290"/>
      <c r="GDJ2" s="290"/>
      <c r="GDK2" s="290"/>
      <c r="GDL2" s="290"/>
      <c r="GDM2" s="290"/>
      <c r="GDN2" s="290"/>
      <c r="GDO2" s="290"/>
      <c r="GDP2" s="290"/>
      <c r="GDQ2" s="290"/>
      <c r="GDR2" s="290"/>
      <c r="GDS2" s="290"/>
      <c r="GDT2" s="290"/>
      <c r="GDU2" s="290"/>
      <c r="GDV2" s="290"/>
      <c r="GDW2" s="290"/>
      <c r="GDX2" s="290"/>
      <c r="GDY2" s="290"/>
      <c r="GDZ2" s="290"/>
      <c r="GEA2" s="290"/>
      <c r="GEB2" s="290"/>
      <c r="GEC2" s="290"/>
      <c r="GED2" s="290"/>
      <c r="GEE2" s="290"/>
      <c r="GEF2" s="290"/>
      <c r="GEG2" s="290"/>
      <c r="GEH2" s="290"/>
      <c r="GEI2" s="290"/>
      <c r="GEJ2" s="290"/>
      <c r="GEK2" s="290"/>
      <c r="GEL2" s="290"/>
      <c r="GEM2" s="290"/>
      <c r="GEN2" s="290"/>
      <c r="GEO2" s="290"/>
      <c r="GEP2" s="290"/>
      <c r="GEQ2" s="290"/>
      <c r="GER2" s="290"/>
      <c r="GES2" s="290"/>
      <c r="GET2" s="290"/>
      <c r="GEU2" s="290"/>
      <c r="GEV2" s="290"/>
      <c r="GEW2" s="290"/>
      <c r="GEX2" s="290"/>
      <c r="GEY2" s="290"/>
      <c r="GEZ2" s="290"/>
      <c r="GFA2" s="290"/>
      <c r="GFB2" s="290"/>
      <c r="GFC2" s="290"/>
      <c r="GFD2" s="290"/>
      <c r="GFE2" s="290"/>
      <c r="GFF2" s="290"/>
      <c r="GFG2" s="290"/>
      <c r="GFH2" s="290"/>
      <c r="GFI2" s="290"/>
      <c r="GFJ2" s="290"/>
      <c r="GFK2" s="290"/>
      <c r="GFL2" s="290"/>
      <c r="GFM2" s="290"/>
      <c r="GFN2" s="290"/>
      <c r="GFO2" s="290"/>
      <c r="GFP2" s="290"/>
      <c r="GFQ2" s="290"/>
      <c r="GFR2" s="290"/>
      <c r="GFS2" s="290"/>
      <c r="GFT2" s="290"/>
      <c r="GFU2" s="290"/>
      <c r="GFV2" s="290"/>
      <c r="GFW2" s="290"/>
      <c r="GFX2" s="290"/>
      <c r="GFY2" s="290"/>
      <c r="GFZ2" s="290"/>
      <c r="GGA2" s="290"/>
      <c r="GGB2" s="290"/>
      <c r="GGC2" s="290"/>
      <c r="GGD2" s="290"/>
      <c r="GGE2" s="290"/>
      <c r="GGF2" s="290"/>
      <c r="GGG2" s="290"/>
      <c r="GGH2" s="290"/>
      <c r="GGI2" s="290"/>
      <c r="GGJ2" s="290"/>
      <c r="GGK2" s="290"/>
      <c r="GGL2" s="290"/>
      <c r="GGM2" s="290"/>
      <c r="GGN2" s="290"/>
      <c r="GGO2" s="290"/>
      <c r="GGP2" s="290"/>
      <c r="GGQ2" s="290"/>
      <c r="GGR2" s="290"/>
      <c r="GGS2" s="290"/>
      <c r="GGT2" s="290"/>
      <c r="GGU2" s="290"/>
      <c r="GGV2" s="290"/>
      <c r="GGW2" s="290"/>
      <c r="GGX2" s="290"/>
      <c r="GGY2" s="290"/>
      <c r="GGZ2" s="290"/>
      <c r="GHA2" s="290"/>
      <c r="GHB2" s="290"/>
      <c r="GHC2" s="290"/>
      <c r="GHD2" s="290"/>
      <c r="GHE2" s="290"/>
      <c r="GHF2" s="290"/>
      <c r="GHG2" s="290"/>
      <c r="GHH2" s="290"/>
      <c r="GHI2" s="290"/>
      <c r="GHJ2" s="290"/>
      <c r="GHK2" s="290"/>
      <c r="GHL2" s="290"/>
      <c r="GHM2" s="290"/>
      <c r="GHN2" s="290"/>
      <c r="GHO2" s="290"/>
      <c r="GHP2" s="290"/>
      <c r="GHQ2" s="290"/>
      <c r="GHR2" s="290"/>
      <c r="GHS2" s="290"/>
      <c r="GHT2" s="290"/>
      <c r="GHU2" s="290"/>
      <c r="GHV2" s="290"/>
      <c r="GHW2" s="290"/>
      <c r="GHX2" s="290"/>
      <c r="GHY2" s="290"/>
      <c r="GHZ2" s="290"/>
      <c r="GIA2" s="290"/>
      <c r="GIB2" s="290"/>
      <c r="GIC2" s="290"/>
      <c r="GID2" s="290"/>
      <c r="GIE2" s="290"/>
      <c r="GIF2" s="290"/>
      <c r="GIG2" s="290"/>
      <c r="GIH2" s="290"/>
      <c r="GII2" s="290"/>
      <c r="GIJ2" s="290"/>
      <c r="GIK2" s="290"/>
      <c r="GIL2" s="290"/>
      <c r="GIM2" s="290"/>
      <c r="GIN2" s="290"/>
      <c r="GIO2" s="290"/>
      <c r="GIP2" s="290"/>
      <c r="GIQ2" s="290"/>
      <c r="GIR2" s="290"/>
      <c r="GIS2" s="290"/>
      <c r="GIT2" s="290"/>
      <c r="GIU2" s="290"/>
      <c r="GIV2" s="290"/>
      <c r="GIW2" s="290"/>
      <c r="GIX2" s="290"/>
      <c r="GIY2" s="290"/>
      <c r="GIZ2" s="290"/>
      <c r="GJA2" s="290"/>
      <c r="GJB2" s="290"/>
      <c r="GJC2" s="290"/>
      <c r="GJD2" s="290"/>
      <c r="GJE2" s="290"/>
      <c r="GJF2" s="290"/>
      <c r="GJG2" s="290"/>
      <c r="GJH2" s="290"/>
      <c r="GJI2" s="290"/>
      <c r="GJJ2" s="290"/>
      <c r="GJK2" s="290"/>
      <c r="GJL2" s="290"/>
      <c r="GJM2" s="290"/>
      <c r="GJN2" s="290"/>
      <c r="GJO2" s="290"/>
      <c r="GJP2" s="290"/>
      <c r="GJQ2" s="290"/>
      <c r="GJR2" s="290"/>
      <c r="GJS2" s="290"/>
      <c r="GJT2" s="290"/>
      <c r="GJU2" s="290"/>
      <c r="GJV2" s="290"/>
      <c r="GJW2" s="290"/>
      <c r="GJX2" s="290"/>
      <c r="GJY2" s="290"/>
      <c r="GJZ2" s="290"/>
      <c r="GKA2" s="290"/>
      <c r="GKB2" s="290"/>
      <c r="GKC2" s="290"/>
      <c r="GKD2" s="290"/>
      <c r="GKE2" s="290"/>
      <c r="GKF2" s="290"/>
      <c r="GKG2" s="290"/>
      <c r="GKH2" s="290"/>
      <c r="GKI2" s="290"/>
      <c r="GKJ2" s="290"/>
      <c r="GKK2" s="290"/>
      <c r="GKL2" s="290"/>
      <c r="GKM2" s="290"/>
      <c r="GKN2" s="290"/>
      <c r="GKO2" s="290"/>
      <c r="GKP2" s="290"/>
      <c r="GKQ2" s="290"/>
      <c r="GKR2" s="290"/>
      <c r="GKS2" s="290"/>
      <c r="GKT2" s="290"/>
      <c r="GKU2" s="290"/>
      <c r="GKV2" s="290"/>
      <c r="GKW2" s="290"/>
      <c r="GKX2" s="290"/>
      <c r="GKY2" s="290"/>
      <c r="GKZ2" s="290"/>
      <c r="GLA2" s="290"/>
      <c r="GLB2" s="290"/>
      <c r="GLC2" s="290"/>
      <c r="GLD2" s="290"/>
      <c r="GLE2" s="290"/>
      <c r="GLF2" s="290"/>
      <c r="GLG2" s="290"/>
      <c r="GLH2" s="290"/>
      <c r="GLI2" s="290"/>
      <c r="GLJ2" s="290"/>
      <c r="GLK2" s="290"/>
      <c r="GLL2" s="290"/>
      <c r="GLM2" s="290"/>
      <c r="GLN2" s="290"/>
      <c r="GLO2" s="290"/>
      <c r="GLP2" s="290"/>
      <c r="GLQ2" s="290"/>
      <c r="GLR2" s="290"/>
      <c r="GLS2" s="290"/>
      <c r="GLT2" s="290"/>
      <c r="GLU2" s="290"/>
      <c r="GLV2" s="290"/>
      <c r="GLW2" s="290"/>
      <c r="GLX2" s="290"/>
      <c r="GLY2" s="290"/>
      <c r="GLZ2" s="290"/>
      <c r="GMA2" s="290"/>
      <c r="GMB2" s="290"/>
      <c r="GMC2" s="290"/>
      <c r="GMD2" s="290"/>
      <c r="GME2" s="290"/>
      <c r="GMF2" s="290"/>
      <c r="GMG2" s="290"/>
      <c r="GMH2" s="290"/>
      <c r="GMI2" s="290"/>
      <c r="GMJ2" s="290"/>
      <c r="GMK2" s="290"/>
      <c r="GML2" s="290"/>
      <c r="GMM2" s="290"/>
      <c r="GMN2" s="290"/>
      <c r="GMO2" s="290"/>
      <c r="GMP2" s="290"/>
      <c r="GMQ2" s="290"/>
      <c r="GMR2" s="290"/>
      <c r="GMS2" s="290"/>
      <c r="GMT2" s="290"/>
      <c r="GMU2" s="290"/>
      <c r="GMV2" s="290"/>
      <c r="GMW2" s="290"/>
      <c r="GMX2" s="290"/>
      <c r="GMY2" s="290"/>
      <c r="GMZ2" s="290"/>
      <c r="GNA2" s="290"/>
      <c r="GNB2" s="290"/>
      <c r="GNC2" s="290"/>
      <c r="GND2" s="290"/>
      <c r="GNE2" s="290"/>
      <c r="GNF2" s="290"/>
      <c r="GNG2" s="290"/>
      <c r="GNH2" s="290"/>
      <c r="GNI2" s="290"/>
      <c r="GNJ2" s="290"/>
      <c r="GNK2" s="290"/>
      <c r="GNL2" s="290"/>
      <c r="GNM2" s="290"/>
      <c r="GNN2" s="290"/>
      <c r="GNO2" s="290"/>
      <c r="GNP2" s="290"/>
      <c r="GNQ2" s="290"/>
      <c r="GNR2" s="290"/>
      <c r="GNS2" s="290"/>
      <c r="GNT2" s="290"/>
      <c r="GNU2" s="290"/>
      <c r="GNV2" s="290"/>
      <c r="GNW2" s="290"/>
      <c r="GNX2" s="290"/>
      <c r="GNY2" s="290"/>
      <c r="GNZ2" s="290"/>
      <c r="GOA2" s="290"/>
      <c r="GOB2" s="290"/>
      <c r="GOC2" s="290"/>
      <c r="GOD2" s="290"/>
      <c r="GOE2" s="290"/>
      <c r="GOF2" s="290"/>
      <c r="GOG2" s="290"/>
      <c r="GOH2" s="290"/>
      <c r="GOI2" s="290"/>
      <c r="GOJ2" s="290"/>
      <c r="GOK2" s="290"/>
      <c r="GOL2" s="290"/>
      <c r="GOM2" s="290"/>
      <c r="GON2" s="290"/>
      <c r="GOO2" s="290"/>
      <c r="GOP2" s="290"/>
      <c r="GOQ2" s="290"/>
      <c r="GOR2" s="290"/>
      <c r="GOS2" s="290"/>
      <c r="GOT2" s="290"/>
      <c r="GOU2" s="290"/>
      <c r="GOV2" s="290"/>
      <c r="GOW2" s="290"/>
      <c r="GOX2" s="290"/>
      <c r="GOY2" s="290"/>
      <c r="GOZ2" s="290"/>
      <c r="GPA2" s="290"/>
      <c r="GPB2" s="290"/>
      <c r="GPC2" s="290"/>
      <c r="GPD2" s="290"/>
      <c r="GPE2" s="290"/>
      <c r="GPF2" s="290"/>
      <c r="GPG2" s="290"/>
      <c r="GPH2" s="290"/>
      <c r="GPI2" s="290"/>
      <c r="GPJ2" s="290"/>
      <c r="GPK2" s="290"/>
      <c r="GPL2" s="290"/>
      <c r="GPM2" s="290"/>
      <c r="GPN2" s="290"/>
      <c r="GPO2" s="290"/>
      <c r="GPP2" s="290"/>
      <c r="GPQ2" s="290"/>
      <c r="GPR2" s="290"/>
      <c r="GPS2" s="290"/>
      <c r="GPT2" s="290"/>
      <c r="GPU2" s="290"/>
      <c r="GPV2" s="290"/>
      <c r="GPW2" s="290"/>
      <c r="GPX2" s="290"/>
      <c r="GPY2" s="290"/>
      <c r="GPZ2" s="290"/>
      <c r="GQA2" s="290"/>
      <c r="GQB2" s="290"/>
      <c r="GQC2" s="290"/>
      <c r="GQD2" s="290"/>
      <c r="GQE2" s="290"/>
      <c r="GQF2" s="290"/>
      <c r="GQG2" s="290"/>
      <c r="GQH2" s="290"/>
      <c r="GQI2" s="290"/>
      <c r="GQJ2" s="290"/>
      <c r="GQK2" s="290"/>
      <c r="GQL2" s="290"/>
      <c r="GQM2" s="290"/>
      <c r="GQN2" s="290"/>
      <c r="GQO2" s="290"/>
      <c r="GQP2" s="290"/>
      <c r="GQQ2" s="290"/>
      <c r="GQR2" s="290"/>
      <c r="GQS2" s="290"/>
      <c r="GQT2" s="290"/>
      <c r="GQU2" s="290"/>
      <c r="GQV2" s="290"/>
      <c r="GQW2" s="290"/>
      <c r="GQX2" s="290"/>
      <c r="GQY2" s="290"/>
      <c r="GQZ2" s="290"/>
      <c r="GRA2" s="290"/>
      <c r="GRB2" s="290"/>
      <c r="GRC2" s="290"/>
      <c r="GRD2" s="290"/>
      <c r="GRE2" s="290"/>
      <c r="GRF2" s="290"/>
      <c r="GRG2" s="290"/>
      <c r="GRH2" s="290"/>
      <c r="GRI2" s="290"/>
      <c r="GRJ2" s="290"/>
      <c r="GRK2" s="290"/>
      <c r="GRL2" s="290"/>
      <c r="GRM2" s="290"/>
      <c r="GRN2" s="290"/>
      <c r="GRO2" s="290"/>
      <c r="GRP2" s="290"/>
      <c r="GRQ2" s="290"/>
      <c r="GRR2" s="290"/>
      <c r="GRS2" s="290"/>
      <c r="GRT2" s="290"/>
      <c r="GRU2" s="290"/>
      <c r="GRV2" s="290"/>
      <c r="GRW2" s="290"/>
      <c r="GRX2" s="290"/>
      <c r="GRY2" s="290"/>
      <c r="GRZ2" s="290"/>
      <c r="GSA2" s="290"/>
      <c r="GSB2" s="290"/>
      <c r="GSC2" s="290"/>
      <c r="GSD2" s="290"/>
      <c r="GSE2" s="290"/>
      <c r="GSF2" s="290"/>
      <c r="GSG2" s="290"/>
      <c r="GSH2" s="290"/>
      <c r="GSI2" s="290"/>
      <c r="GSJ2" s="290"/>
      <c r="GSK2" s="290"/>
      <c r="GSL2" s="290"/>
      <c r="GSM2" s="290"/>
      <c r="GSN2" s="290"/>
      <c r="GSO2" s="290"/>
      <c r="GSP2" s="290"/>
      <c r="GSQ2" s="290"/>
      <c r="GSR2" s="290"/>
      <c r="GSS2" s="290"/>
      <c r="GST2" s="290"/>
      <c r="GSU2" s="290"/>
      <c r="GSV2" s="290"/>
      <c r="GSW2" s="290"/>
      <c r="GSX2" s="290"/>
      <c r="GSY2" s="290"/>
      <c r="GSZ2" s="290"/>
      <c r="GTA2" s="290"/>
      <c r="GTB2" s="290"/>
      <c r="GTC2" s="290"/>
      <c r="GTD2" s="290"/>
      <c r="GTE2" s="290"/>
      <c r="GTF2" s="290"/>
      <c r="GTG2" s="290"/>
      <c r="GTH2" s="290"/>
      <c r="GTI2" s="290"/>
      <c r="GTJ2" s="290"/>
      <c r="GTK2" s="290"/>
      <c r="GTL2" s="290"/>
      <c r="GTM2" s="290"/>
      <c r="GTN2" s="290"/>
      <c r="GTO2" s="290"/>
      <c r="GTP2" s="290"/>
      <c r="GTQ2" s="290"/>
      <c r="GTR2" s="290"/>
      <c r="GTS2" s="290"/>
      <c r="GTT2" s="290"/>
      <c r="GTU2" s="290"/>
      <c r="GTV2" s="290"/>
      <c r="GTW2" s="290"/>
      <c r="GTX2" s="290"/>
      <c r="GTY2" s="290"/>
      <c r="GTZ2" s="290"/>
      <c r="GUA2" s="290"/>
      <c r="GUB2" s="290"/>
      <c r="GUC2" s="290"/>
      <c r="GUD2" s="290"/>
      <c r="GUE2" s="290"/>
      <c r="GUF2" s="290"/>
      <c r="GUG2" s="290"/>
      <c r="GUH2" s="290"/>
      <c r="GUI2" s="290"/>
      <c r="GUJ2" s="290"/>
      <c r="GUK2" s="290"/>
      <c r="GUL2" s="290"/>
      <c r="GUM2" s="290"/>
      <c r="GUN2" s="290"/>
      <c r="GUO2" s="290"/>
      <c r="GUP2" s="290"/>
      <c r="GUQ2" s="290"/>
      <c r="GUR2" s="290"/>
      <c r="GUS2" s="290"/>
      <c r="GUT2" s="290"/>
      <c r="GUU2" s="290"/>
      <c r="GUV2" s="290"/>
      <c r="GUW2" s="290"/>
      <c r="GUX2" s="290"/>
      <c r="GUY2" s="290"/>
      <c r="GUZ2" s="290"/>
      <c r="GVA2" s="290"/>
      <c r="GVB2" s="290"/>
      <c r="GVC2" s="290"/>
      <c r="GVD2" s="290"/>
      <c r="GVE2" s="290"/>
      <c r="GVF2" s="290"/>
      <c r="GVG2" s="290"/>
      <c r="GVH2" s="290"/>
      <c r="GVI2" s="290"/>
      <c r="GVJ2" s="290"/>
      <c r="GVK2" s="290"/>
      <c r="GVL2" s="290"/>
      <c r="GVM2" s="290"/>
      <c r="GVN2" s="290"/>
      <c r="GVO2" s="290"/>
      <c r="GVP2" s="290"/>
      <c r="GVQ2" s="290"/>
      <c r="GVR2" s="290"/>
      <c r="GVS2" s="290"/>
      <c r="GVT2" s="290"/>
      <c r="GVU2" s="290"/>
      <c r="GVV2" s="290"/>
      <c r="GVW2" s="290"/>
      <c r="GVX2" s="290"/>
      <c r="GVY2" s="290"/>
      <c r="GVZ2" s="290"/>
      <c r="GWA2" s="290"/>
      <c r="GWB2" s="290"/>
      <c r="GWC2" s="290"/>
      <c r="GWD2" s="290"/>
      <c r="GWE2" s="290"/>
      <c r="GWF2" s="290"/>
      <c r="GWG2" s="290"/>
      <c r="GWH2" s="290"/>
      <c r="GWI2" s="290"/>
      <c r="GWJ2" s="290"/>
      <c r="GWK2" s="290"/>
      <c r="GWL2" s="290"/>
      <c r="GWM2" s="290"/>
      <c r="GWN2" s="290"/>
      <c r="GWO2" s="290"/>
      <c r="GWP2" s="290"/>
      <c r="GWQ2" s="290"/>
      <c r="GWR2" s="290"/>
      <c r="GWS2" s="290"/>
      <c r="GWT2" s="290"/>
      <c r="GWU2" s="290"/>
      <c r="GWV2" s="290"/>
      <c r="GWW2" s="290"/>
      <c r="GWX2" s="290"/>
      <c r="GWY2" s="290"/>
      <c r="GWZ2" s="290"/>
      <c r="GXA2" s="290"/>
      <c r="GXB2" s="290"/>
      <c r="GXC2" s="290"/>
      <c r="GXD2" s="290"/>
      <c r="GXE2" s="290"/>
      <c r="GXF2" s="290"/>
      <c r="GXG2" s="290"/>
      <c r="GXH2" s="290"/>
      <c r="GXI2" s="290"/>
      <c r="GXJ2" s="290"/>
      <c r="GXK2" s="290"/>
      <c r="GXL2" s="290"/>
      <c r="GXM2" s="290"/>
      <c r="GXN2" s="290"/>
      <c r="GXO2" s="290"/>
      <c r="GXP2" s="290"/>
      <c r="GXQ2" s="290"/>
      <c r="GXR2" s="290"/>
      <c r="GXS2" s="290"/>
      <c r="GXT2" s="290"/>
      <c r="GXU2" s="290"/>
      <c r="GXV2" s="290"/>
      <c r="GXW2" s="290"/>
      <c r="GXX2" s="290"/>
      <c r="GXY2" s="290"/>
      <c r="GXZ2" s="290"/>
      <c r="GYA2" s="290"/>
      <c r="GYB2" s="290"/>
      <c r="GYC2" s="290"/>
      <c r="GYD2" s="290"/>
      <c r="GYE2" s="290"/>
      <c r="GYF2" s="290"/>
      <c r="GYG2" s="290"/>
      <c r="GYH2" s="290"/>
      <c r="GYI2" s="290"/>
      <c r="GYJ2" s="290"/>
      <c r="GYK2" s="290"/>
      <c r="GYL2" s="290"/>
      <c r="GYM2" s="290"/>
      <c r="GYN2" s="290"/>
      <c r="GYO2" s="290"/>
      <c r="GYP2" s="290"/>
      <c r="GYQ2" s="290"/>
      <c r="GYR2" s="290"/>
      <c r="GYS2" s="290"/>
      <c r="GYT2" s="290"/>
      <c r="GYU2" s="290"/>
      <c r="GYV2" s="290"/>
      <c r="GYW2" s="290"/>
      <c r="GYX2" s="290"/>
      <c r="GYY2" s="290"/>
      <c r="GYZ2" s="290"/>
      <c r="GZA2" s="290"/>
      <c r="GZB2" s="290"/>
      <c r="GZC2" s="290"/>
      <c r="GZD2" s="290"/>
      <c r="GZE2" s="290"/>
      <c r="GZF2" s="290"/>
      <c r="GZG2" s="290"/>
      <c r="GZH2" s="290"/>
      <c r="GZI2" s="290"/>
      <c r="GZJ2" s="290"/>
      <c r="GZK2" s="290"/>
      <c r="GZL2" s="290"/>
      <c r="GZM2" s="290"/>
      <c r="GZN2" s="290"/>
      <c r="GZO2" s="290"/>
      <c r="GZP2" s="290"/>
      <c r="GZQ2" s="290"/>
      <c r="GZR2" s="290"/>
      <c r="GZS2" s="290"/>
      <c r="GZT2" s="290"/>
      <c r="GZU2" s="290"/>
      <c r="GZV2" s="290"/>
      <c r="GZW2" s="290"/>
      <c r="GZX2" s="290"/>
      <c r="GZY2" s="290"/>
      <c r="GZZ2" s="290"/>
      <c r="HAA2" s="290"/>
      <c r="HAB2" s="290"/>
      <c r="HAC2" s="290"/>
      <c r="HAD2" s="290"/>
      <c r="HAE2" s="290"/>
      <c r="HAF2" s="290"/>
      <c r="HAG2" s="290"/>
      <c r="HAH2" s="290"/>
      <c r="HAI2" s="290"/>
      <c r="HAJ2" s="290"/>
      <c r="HAK2" s="290"/>
      <c r="HAL2" s="290"/>
      <c r="HAM2" s="290"/>
      <c r="HAN2" s="290"/>
      <c r="HAO2" s="290"/>
      <c r="HAP2" s="290"/>
      <c r="HAQ2" s="290"/>
      <c r="HAR2" s="290"/>
      <c r="HAS2" s="290"/>
      <c r="HAT2" s="290"/>
      <c r="HAU2" s="290"/>
      <c r="HAV2" s="290"/>
      <c r="HAW2" s="290"/>
      <c r="HAX2" s="290"/>
      <c r="HAY2" s="290"/>
      <c r="HAZ2" s="290"/>
      <c r="HBA2" s="290"/>
      <c r="HBB2" s="290"/>
      <c r="HBC2" s="290"/>
      <c r="HBD2" s="290"/>
      <c r="HBE2" s="290"/>
      <c r="HBF2" s="290"/>
      <c r="HBG2" s="290"/>
      <c r="HBH2" s="290"/>
      <c r="HBI2" s="290"/>
      <c r="HBJ2" s="290"/>
      <c r="HBK2" s="290"/>
      <c r="HBL2" s="290"/>
      <c r="HBM2" s="290"/>
      <c r="HBN2" s="290"/>
      <c r="HBO2" s="290"/>
      <c r="HBP2" s="290"/>
      <c r="HBQ2" s="290"/>
      <c r="HBR2" s="290"/>
      <c r="HBS2" s="290"/>
      <c r="HBT2" s="290"/>
      <c r="HBU2" s="290"/>
      <c r="HBV2" s="290"/>
      <c r="HBW2" s="290"/>
      <c r="HBX2" s="290"/>
      <c r="HBY2" s="290"/>
      <c r="HBZ2" s="290"/>
      <c r="HCA2" s="290"/>
      <c r="HCB2" s="290"/>
      <c r="HCC2" s="290"/>
      <c r="HCD2" s="290"/>
      <c r="HCE2" s="290"/>
      <c r="HCF2" s="290"/>
      <c r="HCG2" s="290"/>
      <c r="HCH2" s="290"/>
      <c r="HCI2" s="290"/>
      <c r="HCJ2" s="290"/>
      <c r="HCK2" s="290"/>
      <c r="HCL2" s="290"/>
      <c r="HCM2" s="290"/>
      <c r="HCN2" s="290"/>
      <c r="HCO2" s="290"/>
      <c r="HCP2" s="290"/>
      <c r="HCQ2" s="290"/>
      <c r="HCR2" s="290"/>
      <c r="HCS2" s="290"/>
      <c r="HCT2" s="290"/>
      <c r="HCU2" s="290"/>
      <c r="HCV2" s="290"/>
      <c r="HCW2" s="290"/>
      <c r="HCX2" s="290"/>
      <c r="HCY2" s="290"/>
      <c r="HCZ2" s="290"/>
      <c r="HDA2" s="290"/>
      <c r="HDB2" s="290"/>
      <c r="HDC2" s="290"/>
      <c r="HDD2" s="290"/>
      <c r="HDE2" s="290"/>
      <c r="HDF2" s="290"/>
      <c r="HDG2" s="290"/>
      <c r="HDH2" s="290"/>
      <c r="HDI2" s="290"/>
      <c r="HDJ2" s="290"/>
      <c r="HDK2" s="290"/>
      <c r="HDL2" s="290"/>
      <c r="HDM2" s="290"/>
      <c r="HDN2" s="290"/>
      <c r="HDO2" s="290"/>
      <c r="HDP2" s="290"/>
      <c r="HDQ2" s="290"/>
      <c r="HDR2" s="290"/>
      <c r="HDS2" s="290"/>
      <c r="HDT2" s="290"/>
      <c r="HDU2" s="290"/>
      <c r="HDV2" s="290"/>
      <c r="HDW2" s="290"/>
      <c r="HDX2" s="290"/>
      <c r="HDY2" s="290"/>
      <c r="HDZ2" s="290"/>
      <c r="HEA2" s="290"/>
      <c r="HEB2" s="290"/>
      <c r="HEC2" s="290"/>
      <c r="HED2" s="290"/>
      <c r="HEE2" s="290"/>
      <c r="HEF2" s="290"/>
      <c r="HEG2" s="290"/>
      <c r="HEH2" s="290"/>
      <c r="HEI2" s="290"/>
      <c r="HEJ2" s="290"/>
      <c r="HEK2" s="290"/>
      <c r="HEL2" s="290"/>
      <c r="HEM2" s="290"/>
      <c r="HEN2" s="290"/>
      <c r="HEO2" s="290"/>
      <c r="HEP2" s="290"/>
      <c r="HEQ2" s="290"/>
      <c r="HER2" s="290"/>
      <c r="HES2" s="290"/>
      <c r="HET2" s="290"/>
      <c r="HEU2" s="290"/>
      <c r="HEV2" s="290"/>
      <c r="HEW2" s="290"/>
      <c r="HEX2" s="290"/>
      <c r="HEY2" s="290"/>
      <c r="HEZ2" s="290"/>
      <c r="HFA2" s="290"/>
      <c r="HFB2" s="290"/>
      <c r="HFC2" s="290"/>
      <c r="HFD2" s="290"/>
      <c r="HFE2" s="290"/>
      <c r="HFF2" s="290"/>
      <c r="HFG2" s="290"/>
      <c r="HFH2" s="290"/>
      <c r="HFI2" s="290"/>
      <c r="HFJ2" s="290"/>
      <c r="HFK2" s="290"/>
      <c r="HFL2" s="290"/>
      <c r="HFM2" s="290"/>
      <c r="HFN2" s="290"/>
      <c r="HFO2" s="290"/>
      <c r="HFP2" s="290"/>
      <c r="HFQ2" s="290"/>
      <c r="HFR2" s="290"/>
      <c r="HFS2" s="290"/>
      <c r="HFT2" s="290"/>
      <c r="HFU2" s="290"/>
      <c r="HFV2" s="290"/>
      <c r="HFW2" s="290"/>
      <c r="HFX2" s="290"/>
      <c r="HFY2" s="290"/>
      <c r="HFZ2" s="290"/>
      <c r="HGA2" s="290"/>
      <c r="HGB2" s="290"/>
      <c r="HGC2" s="290"/>
      <c r="HGD2" s="290"/>
      <c r="HGE2" s="290"/>
      <c r="HGF2" s="290"/>
      <c r="HGG2" s="290"/>
      <c r="HGH2" s="290"/>
      <c r="HGI2" s="290"/>
      <c r="HGJ2" s="290"/>
      <c r="HGK2" s="290"/>
      <c r="HGL2" s="290"/>
      <c r="HGM2" s="290"/>
      <c r="HGN2" s="290"/>
      <c r="HGO2" s="290"/>
      <c r="HGP2" s="290"/>
      <c r="HGQ2" s="290"/>
      <c r="HGR2" s="290"/>
      <c r="HGS2" s="290"/>
      <c r="HGT2" s="290"/>
      <c r="HGU2" s="290"/>
      <c r="HGV2" s="290"/>
      <c r="HGW2" s="290"/>
      <c r="HGX2" s="290"/>
      <c r="HGY2" s="290"/>
      <c r="HGZ2" s="290"/>
      <c r="HHA2" s="290"/>
      <c r="HHB2" s="290"/>
      <c r="HHC2" s="290"/>
      <c r="HHD2" s="290"/>
      <c r="HHE2" s="290"/>
      <c r="HHF2" s="290"/>
      <c r="HHG2" s="290"/>
      <c r="HHH2" s="290"/>
      <c r="HHI2" s="290"/>
      <c r="HHJ2" s="290"/>
      <c r="HHK2" s="290"/>
      <c r="HHL2" s="290"/>
      <c r="HHM2" s="290"/>
      <c r="HHN2" s="290"/>
      <c r="HHO2" s="290"/>
      <c r="HHP2" s="290"/>
      <c r="HHQ2" s="290"/>
      <c r="HHR2" s="290"/>
      <c r="HHS2" s="290"/>
      <c r="HHT2" s="290"/>
      <c r="HHU2" s="290"/>
      <c r="HHV2" s="290"/>
      <c r="HHW2" s="290"/>
      <c r="HHX2" s="290"/>
      <c r="HHY2" s="290"/>
      <c r="HHZ2" s="290"/>
      <c r="HIA2" s="290"/>
      <c r="HIB2" s="290"/>
      <c r="HIC2" s="290"/>
      <c r="HID2" s="290"/>
      <c r="HIE2" s="290"/>
      <c r="HIF2" s="290"/>
      <c r="HIG2" s="290"/>
      <c r="HIH2" s="290"/>
      <c r="HII2" s="290"/>
      <c r="HIJ2" s="290"/>
      <c r="HIK2" s="290"/>
      <c r="HIL2" s="290"/>
      <c r="HIM2" s="290"/>
      <c r="HIN2" s="290"/>
      <c r="HIO2" s="290"/>
      <c r="HIP2" s="290"/>
      <c r="HIQ2" s="290"/>
      <c r="HIR2" s="290"/>
      <c r="HIS2" s="290"/>
      <c r="HIT2" s="290"/>
      <c r="HIU2" s="290"/>
      <c r="HIV2" s="290"/>
      <c r="HIW2" s="290"/>
      <c r="HIX2" s="290"/>
      <c r="HIY2" s="290"/>
      <c r="HIZ2" s="290"/>
      <c r="HJA2" s="290"/>
      <c r="HJB2" s="290"/>
      <c r="HJC2" s="290"/>
      <c r="HJD2" s="290"/>
      <c r="HJE2" s="290"/>
      <c r="HJF2" s="290"/>
      <c r="HJG2" s="290"/>
      <c r="HJH2" s="290"/>
      <c r="HJI2" s="290"/>
      <c r="HJJ2" s="290"/>
      <c r="HJK2" s="290"/>
      <c r="HJL2" s="290"/>
      <c r="HJM2" s="290"/>
      <c r="HJN2" s="290"/>
      <c r="HJO2" s="290"/>
      <c r="HJP2" s="290"/>
      <c r="HJQ2" s="290"/>
      <c r="HJR2" s="290"/>
      <c r="HJS2" s="290"/>
      <c r="HJT2" s="290"/>
      <c r="HJU2" s="290"/>
      <c r="HJV2" s="290"/>
      <c r="HJW2" s="290"/>
      <c r="HJX2" s="290"/>
      <c r="HJY2" s="290"/>
      <c r="HJZ2" s="290"/>
      <c r="HKA2" s="290"/>
      <c r="HKB2" s="290"/>
      <c r="HKC2" s="290"/>
      <c r="HKD2" s="290"/>
      <c r="HKE2" s="290"/>
      <c r="HKF2" s="290"/>
      <c r="HKG2" s="290"/>
      <c r="HKH2" s="290"/>
      <c r="HKI2" s="290"/>
      <c r="HKJ2" s="290"/>
      <c r="HKK2" s="290"/>
      <c r="HKL2" s="290"/>
      <c r="HKM2" s="290"/>
      <c r="HKN2" s="290"/>
      <c r="HKO2" s="290"/>
      <c r="HKP2" s="290"/>
      <c r="HKQ2" s="290"/>
      <c r="HKR2" s="290"/>
      <c r="HKS2" s="290"/>
      <c r="HKT2" s="290"/>
      <c r="HKU2" s="290"/>
      <c r="HKV2" s="290"/>
      <c r="HKW2" s="290"/>
      <c r="HKX2" s="290"/>
      <c r="HKY2" s="290"/>
      <c r="HKZ2" s="290"/>
      <c r="HLA2" s="290"/>
      <c r="HLB2" s="290"/>
      <c r="HLC2" s="290"/>
      <c r="HLD2" s="290"/>
      <c r="HLE2" s="290"/>
      <c r="HLF2" s="290"/>
      <c r="HLG2" s="290"/>
      <c r="HLH2" s="290"/>
      <c r="HLI2" s="290"/>
      <c r="HLJ2" s="290"/>
      <c r="HLK2" s="290"/>
      <c r="HLL2" s="290"/>
      <c r="HLM2" s="290"/>
      <c r="HLN2" s="290"/>
      <c r="HLO2" s="290"/>
      <c r="HLP2" s="290"/>
      <c r="HLQ2" s="290"/>
      <c r="HLR2" s="290"/>
      <c r="HLS2" s="290"/>
      <c r="HLT2" s="290"/>
      <c r="HLU2" s="290"/>
      <c r="HLV2" s="290"/>
      <c r="HLW2" s="290"/>
      <c r="HLX2" s="290"/>
      <c r="HLY2" s="290"/>
      <c r="HLZ2" s="290"/>
      <c r="HMA2" s="290"/>
      <c r="HMB2" s="290"/>
      <c r="HMC2" s="290"/>
      <c r="HMD2" s="290"/>
      <c r="HME2" s="290"/>
      <c r="HMF2" s="290"/>
      <c r="HMG2" s="290"/>
      <c r="HMH2" s="290"/>
      <c r="HMI2" s="290"/>
      <c r="HMJ2" s="290"/>
      <c r="HMK2" s="290"/>
      <c r="HML2" s="290"/>
      <c r="HMM2" s="290"/>
      <c r="HMN2" s="290"/>
      <c r="HMO2" s="290"/>
      <c r="HMP2" s="290"/>
      <c r="HMQ2" s="290"/>
      <c r="HMR2" s="290"/>
      <c r="HMS2" s="290"/>
      <c r="HMT2" s="290"/>
      <c r="HMU2" s="290"/>
      <c r="HMV2" s="290"/>
      <c r="HMW2" s="290"/>
      <c r="HMX2" s="290"/>
      <c r="HMY2" s="290"/>
      <c r="HMZ2" s="290"/>
      <c r="HNA2" s="290"/>
      <c r="HNB2" s="290"/>
      <c r="HNC2" s="290"/>
      <c r="HND2" s="290"/>
      <c r="HNE2" s="290"/>
      <c r="HNF2" s="290"/>
      <c r="HNG2" s="290"/>
      <c r="HNH2" s="290"/>
      <c r="HNI2" s="290"/>
      <c r="HNJ2" s="290"/>
      <c r="HNK2" s="290"/>
      <c r="HNL2" s="290"/>
      <c r="HNM2" s="290"/>
      <c r="HNN2" s="290"/>
      <c r="HNO2" s="290"/>
      <c r="HNP2" s="290"/>
      <c r="HNQ2" s="290"/>
      <c r="HNR2" s="290"/>
      <c r="HNS2" s="290"/>
      <c r="HNT2" s="290"/>
      <c r="HNU2" s="290"/>
      <c r="HNV2" s="290"/>
      <c r="HNW2" s="290"/>
      <c r="HNX2" s="290"/>
      <c r="HNY2" s="290"/>
      <c r="HNZ2" s="290"/>
      <c r="HOA2" s="290"/>
      <c r="HOB2" s="290"/>
      <c r="HOC2" s="290"/>
      <c r="HOD2" s="290"/>
      <c r="HOE2" s="290"/>
      <c r="HOF2" s="290"/>
      <c r="HOG2" s="290"/>
      <c r="HOH2" s="290"/>
      <c r="HOI2" s="290"/>
      <c r="HOJ2" s="290"/>
      <c r="HOK2" s="290"/>
      <c r="HOL2" s="290"/>
      <c r="HOM2" s="290"/>
      <c r="HON2" s="290"/>
      <c r="HOO2" s="290"/>
      <c r="HOP2" s="290"/>
      <c r="HOQ2" s="290"/>
      <c r="HOR2" s="290"/>
      <c r="HOS2" s="290"/>
      <c r="HOT2" s="290"/>
      <c r="HOU2" s="290"/>
      <c r="HOV2" s="290"/>
      <c r="HOW2" s="290"/>
      <c r="HOX2" s="290"/>
      <c r="HOY2" s="290"/>
      <c r="HOZ2" s="290"/>
      <c r="HPA2" s="290"/>
      <c r="HPB2" s="290"/>
      <c r="HPC2" s="290"/>
      <c r="HPD2" s="290"/>
      <c r="HPE2" s="290"/>
      <c r="HPF2" s="290"/>
      <c r="HPG2" s="290"/>
      <c r="HPH2" s="290"/>
      <c r="HPI2" s="290"/>
      <c r="HPJ2" s="290"/>
      <c r="HPK2" s="290"/>
      <c r="HPL2" s="290"/>
      <c r="HPM2" s="290"/>
      <c r="HPN2" s="290"/>
      <c r="HPO2" s="290"/>
      <c r="HPP2" s="290"/>
      <c r="HPQ2" s="290"/>
      <c r="HPR2" s="290"/>
      <c r="HPS2" s="290"/>
      <c r="HPT2" s="290"/>
      <c r="HPU2" s="290"/>
      <c r="HPV2" s="290"/>
      <c r="HPW2" s="290"/>
      <c r="HPX2" s="290"/>
      <c r="HPY2" s="290"/>
      <c r="HPZ2" s="290"/>
      <c r="HQA2" s="290"/>
      <c r="HQB2" s="290"/>
      <c r="HQC2" s="290"/>
      <c r="HQD2" s="290"/>
      <c r="HQE2" s="290"/>
      <c r="HQF2" s="290"/>
      <c r="HQG2" s="290"/>
      <c r="HQH2" s="290"/>
      <c r="HQI2" s="290"/>
      <c r="HQJ2" s="290"/>
      <c r="HQK2" s="290"/>
      <c r="HQL2" s="290"/>
      <c r="HQM2" s="290"/>
      <c r="HQN2" s="290"/>
      <c r="HQO2" s="290"/>
      <c r="HQP2" s="290"/>
      <c r="HQQ2" s="290"/>
      <c r="HQR2" s="290"/>
      <c r="HQS2" s="290"/>
      <c r="HQT2" s="290"/>
      <c r="HQU2" s="290"/>
      <c r="HQV2" s="290"/>
      <c r="HQW2" s="290"/>
      <c r="HQX2" s="290"/>
      <c r="HQY2" s="290"/>
      <c r="HQZ2" s="290"/>
      <c r="HRA2" s="290"/>
      <c r="HRB2" s="290"/>
      <c r="HRC2" s="290"/>
      <c r="HRD2" s="290"/>
      <c r="HRE2" s="290"/>
      <c r="HRF2" s="290"/>
      <c r="HRG2" s="290"/>
      <c r="HRH2" s="290"/>
      <c r="HRI2" s="290"/>
      <c r="HRJ2" s="290"/>
      <c r="HRK2" s="290"/>
      <c r="HRL2" s="290"/>
      <c r="HRM2" s="290"/>
      <c r="HRN2" s="290"/>
      <c r="HRO2" s="290"/>
      <c r="HRP2" s="290"/>
      <c r="HRQ2" s="290"/>
      <c r="HRR2" s="290"/>
      <c r="HRS2" s="290"/>
      <c r="HRT2" s="290"/>
      <c r="HRU2" s="290"/>
      <c r="HRV2" s="290"/>
      <c r="HRW2" s="290"/>
      <c r="HRX2" s="290"/>
      <c r="HRY2" s="290"/>
      <c r="HRZ2" s="290"/>
      <c r="HSA2" s="290"/>
      <c r="HSB2" s="290"/>
      <c r="HSC2" s="290"/>
      <c r="HSD2" s="290"/>
      <c r="HSE2" s="290"/>
      <c r="HSF2" s="290"/>
      <c r="HSG2" s="290"/>
      <c r="HSH2" s="290"/>
      <c r="HSI2" s="290"/>
      <c r="HSJ2" s="290"/>
      <c r="HSK2" s="290"/>
      <c r="HSL2" s="290"/>
      <c r="HSM2" s="290"/>
      <c r="HSN2" s="290"/>
      <c r="HSO2" s="290"/>
      <c r="HSP2" s="290"/>
      <c r="HSQ2" s="290"/>
      <c r="HSR2" s="290"/>
      <c r="HSS2" s="290"/>
      <c r="HST2" s="290"/>
      <c r="HSU2" s="290"/>
      <c r="HSV2" s="290"/>
      <c r="HSW2" s="290"/>
      <c r="HSX2" s="290"/>
      <c r="HSY2" s="290"/>
      <c r="HSZ2" s="290"/>
      <c r="HTA2" s="290"/>
      <c r="HTB2" s="290"/>
      <c r="HTC2" s="290"/>
      <c r="HTD2" s="290"/>
      <c r="HTE2" s="290"/>
      <c r="HTF2" s="290"/>
      <c r="HTG2" s="290"/>
      <c r="HTH2" s="290"/>
      <c r="HTI2" s="290"/>
      <c r="HTJ2" s="290"/>
      <c r="HTK2" s="290"/>
      <c r="HTL2" s="290"/>
      <c r="HTM2" s="290"/>
      <c r="HTN2" s="290"/>
      <c r="HTO2" s="290"/>
      <c r="HTP2" s="290"/>
      <c r="HTQ2" s="290"/>
      <c r="HTR2" s="290"/>
      <c r="HTS2" s="290"/>
      <c r="HTT2" s="290"/>
      <c r="HTU2" s="290"/>
      <c r="HTV2" s="290"/>
      <c r="HTW2" s="290"/>
      <c r="HTX2" s="290"/>
      <c r="HTY2" s="290"/>
      <c r="HTZ2" s="290"/>
      <c r="HUA2" s="290"/>
      <c r="HUB2" s="290"/>
      <c r="HUC2" s="290"/>
      <c r="HUD2" s="290"/>
      <c r="HUE2" s="290"/>
      <c r="HUF2" s="290"/>
      <c r="HUG2" s="290"/>
      <c r="HUH2" s="290"/>
      <c r="HUI2" s="290"/>
      <c r="HUJ2" s="290"/>
      <c r="HUK2" s="290"/>
      <c r="HUL2" s="290"/>
      <c r="HUM2" s="290"/>
      <c r="HUN2" s="290"/>
      <c r="HUO2" s="290"/>
      <c r="HUP2" s="290"/>
      <c r="HUQ2" s="290"/>
      <c r="HUR2" s="290"/>
      <c r="HUS2" s="290"/>
      <c r="HUT2" s="290"/>
      <c r="HUU2" s="290"/>
      <c r="HUV2" s="290"/>
      <c r="HUW2" s="290"/>
      <c r="HUX2" s="290"/>
      <c r="HUY2" s="290"/>
      <c r="HUZ2" s="290"/>
      <c r="HVA2" s="290"/>
      <c r="HVB2" s="290"/>
      <c r="HVC2" s="290"/>
      <c r="HVD2" s="290"/>
      <c r="HVE2" s="290"/>
      <c r="HVF2" s="290"/>
      <c r="HVG2" s="290"/>
      <c r="HVH2" s="290"/>
      <c r="HVI2" s="290"/>
      <c r="HVJ2" s="290"/>
      <c r="HVK2" s="290"/>
      <c r="HVL2" s="290"/>
      <c r="HVM2" s="290"/>
      <c r="HVN2" s="290"/>
      <c r="HVO2" s="290"/>
      <c r="HVP2" s="290"/>
      <c r="HVQ2" s="290"/>
      <c r="HVR2" s="290"/>
      <c r="HVS2" s="290"/>
      <c r="HVT2" s="290"/>
      <c r="HVU2" s="290"/>
      <c r="HVV2" s="290"/>
      <c r="HVW2" s="290"/>
      <c r="HVX2" s="290"/>
      <c r="HVY2" s="290"/>
      <c r="HVZ2" s="290"/>
      <c r="HWA2" s="290"/>
      <c r="HWB2" s="290"/>
      <c r="HWC2" s="290"/>
      <c r="HWD2" s="290"/>
      <c r="HWE2" s="290"/>
      <c r="HWF2" s="290"/>
      <c r="HWG2" s="290"/>
      <c r="HWH2" s="290"/>
      <c r="HWI2" s="290"/>
      <c r="HWJ2" s="290"/>
      <c r="HWK2" s="290"/>
      <c r="HWL2" s="290"/>
      <c r="HWM2" s="290"/>
      <c r="HWN2" s="290"/>
      <c r="HWO2" s="290"/>
      <c r="HWP2" s="290"/>
      <c r="HWQ2" s="290"/>
      <c r="HWR2" s="290"/>
      <c r="HWS2" s="290"/>
      <c r="HWT2" s="290"/>
      <c r="HWU2" s="290"/>
      <c r="HWV2" s="290"/>
      <c r="HWW2" s="290"/>
      <c r="HWX2" s="290"/>
      <c r="HWY2" s="290"/>
      <c r="HWZ2" s="290"/>
      <c r="HXA2" s="290"/>
      <c r="HXB2" s="290"/>
      <c r="HXC2" s="290"/>
      <c r="HXD2" s="290"/>
      <c r="HXE2" s="290"/>
      <c r="HXF2" s="290"/>
      <c r="HXG2" s="290"/>
      <c r="HXH2" s="290"/>
      <c r="HXI2" s="290"/>
      <c r="HXJ2" s="290"/>
      <c r="HXK2" s="290"/>
      <c r="HXL2" s="290"/>
      <c r="HXM2" s="290"/>
      <c r="HXN2" s="290"/>
      <c r="HXO2" s="290"/>
      <c r="HXP2" s="290"/>
      <c r="HXQ2" s="290"/>
      <c r="HXR2" s="290"/>
      <c r="HXS2" s="290"/>
      <c r="HXT2" s="290"/>
      <c r="HXU2" s="290"/>
      <c r="HXV2" s="290"/>
      <c r="HXW2" s="290"/>
      <c r="HXX2" s="290"/>
      <c r="HXY2" s="290"/>
      <c r="HXZ2" s="290"/>
      <c r="HYA2" s="290"/>
      <c r="HYB2" s="290"/>
      <c r="HYC2" s="290"/>
      <c r="HYD2" s="290"/>
      <c r="HYE2" s="290"/>
      <c r="HYF2" s="290"/>
      <c r="HYG2" s="290"/>
      <c r="HYH2" s="290"/>
      <c r="HYI2" s="290"/>
      <c r="HYJ2" s="290"/>
      <c r="HYK2" s="290"/>
      <c r="HYL2" s="290"/>
      <c r="HYM2" s="290"/>
      <c r="HYN2" s="290"/>
      <c r="HYO2" s="290"/>
      <c r="HYP2" s="290"/>
      <c r="HYQ2" s="290"/>
      <c r="HYR2" s="290"/>
      <c r="HYS2" s="290"/>
      <c r="HYT2" s="290"/>
      <c r="HYU2" s="290"/>
      <c r="HYV2" s="290"/>
      <c r="HYW2" s="290"/>
      <c r="HYX2" s="290"/>
      <c r="HYY2" s="290"/>
      <c r="HYZ2" s="290"/>
      <c r="HZA2" s="290"/>
      <c r="HZB2" s="290"/>
      <c r="HZC2" s="290"/>
      <c r="HZD2" s="290"/>
      <c r="HZE2" s="290"/>
      <c r="HZF2" s="290"/>
      <c r="HZG2" s="290"/>
      <c r="HZH2" s="290"/>
      <c r="HZI2" s="290"/>
      <c r="HZJ2" s="290"/>
      <c r="HZK2" s="290"/>
      <c r="HZL2" s="290"/>
      <c r="HZM2" s="290"/>
      <c r="HZN2" s="290"/>
      <c r="HZO2" s="290"/>
      <c r="HZP2" s="290"/>
      <c r="HZQ2" s="290"/>
      <c r="HZR2" s="290"/>
      <c r="HZS2" s="290"/>
      <c r="HZT2" s="290"/>
      <c r="HZU2" s="290"/>
      <c r="HZV2" s="290"/>
      <c r="HZW2" s="290"/>
      <c r="HZX2" s="290"/>
      <c r="HZY2" s="290"/>
      <c r="HZZ2" s="290"/>
      <c r="IAA2" s="290"/>
      <c r="IAB2" s="290"/>
      <c r="IAC2" s="290"/>
      <c r="IAD2" s="290"/>
      <c r="IAE2" s="290"/>
      <c r="IAF2" s="290"/>
      <c r="IAG2" s="290"/>
      <c r="IAH2" s="290"/>
      <c r="IAI2" s="290"/>
      <c r="IAJ2" s="290"/>
      <c r="IAK2" s="290"/>
      <c r="IAL2" s="290"/>
      <c r="IAM2" s="290"/>
      <c r="IAN2" s="290"/>
      <c r="IAO2" s="290"/>
      <c r="IAP2" s="290"/>
      <c r="IAQ2" s="290"/>
      <c r="IAR2" s="290"/>
      <c r="IAS2" s="290"/>
      <c r="IAT2" s="290"/>
      <c r="IAU2" s="290"/>
      <c r="IAV2" s="290"/>
      <c r="IAW2" s="290"/>
      <c r="IAX2" s="290"/>
      <c r="IAY2" s="290"/>
      <c r="IAZ2" s="290"/>
      <c r="IBA2" s="290"/>
      <c r="IBB2" s="290"/>
      <c r="IBC2" s="290"/>
      <c r="IBD2" s="290"/>
      <c r="IBE2" s="290"/>
      <c r="IBF2" s="290"/>
      <c r="IBG2" s="290"/>
      <c r="IBH2" s="290"/>
      <c r="IBI2" s="290"/>
      <c r="IBJ2" s="290"/>
      <c r="IBK2" s="290"/>
      <c r="IBL2" s="290"/>
      <c r="IBM2" s="290"/>
      <c r="IBN2" s="290"/>
      <c r="IBO2" s="290"/>
      <c r="IBP2" s="290"/>
      <c r="IBQ2" s="290"/>
      <c r="IBR2" s="290"/>
      <c r="IBS2" s="290"/>
      <c r="IBT2" s="290"/>
      <c r="IBU2" s="290"/>
      <c r="IBV2" s="290"/>
      <c r="IBW2" s="290"/>
      <c r="IBX2" s="290"/>
      <c r="IBY2" s="290"/>
      <c r="IBZ2" s="290"/>
      <c r="ICA2" s="290"/>
      <c r="ICB2" s="290"/>
      <c r="ICC2" s="290"/>
      <c r="ICD2" s="290"/>
      <c r="ICE2" s="290"/>
      <c r="ICF2" s="290"/>
      <c r="ICG2" s="290"/>
      <c r="ICH2" s="290"/>
      <c r="ICI2" s="290"/>
      <c r="ICJ2" s="290"/>
      <c r="ICK2" s="290"/>
      <c r="ICL2" s="290"/>
      <c r="ICM2" s="290"/>
      <c r="ICN2" s="290"/>
      <c r="ICO2" s="290"/>
      <c r="ICP2" s="290"/>
      <c r="ICQ2" s="290"/>
      <c r="ICR2" s="290"/>
      <c r="ICS2" s="290"/>
      <c r="ICT2" s="290"/>
      <c r="ICU2" s="290"/>
      <c r="ICV2" s="290"/>
      <c r="ICW2" s="290"/>
      <c r="ICX2" s="290"/>
      <c r="ICY2" s="290"/>
      <c r="ICZ2" s="290"/>
      <c r="IDA2" s="290"/>
      <c r="IDB2" s="290"/>
      <c r="IDC2" s="290"/>
      <c r="IDD2" s="290"/>
      <c r="IDE2" s="290"/>
      <c r="IDF2" s="290"/>
      <c r="IDG2" s="290"/>
      <c r="IDH2" s="290"/>
      <c r="IDI2" s="290"/>
      <c r="IDJ2" s="290"/>
      <c r="IDK2" s="290"/>
      <c r="IDL2" s="290"/>
      <c r="IDM2" s="290"/>
      <c r="IDN2" s="290"/>
      <c r="IDO2" s="290"/>
      <c r="IDP2" s="290"/>
      <c r="IDQ2" s="290"/>
      <c r="IDR2" s="290"/>
      <c r="IDS2" s="290"/>
      <c r="IDT2" s="290"/>
      <c r="IDU2" s="290"/>
      <c r="IDV2" s="290"/>
      <c r="IDW2" s="290"/>
      <c r="IDX2" s="290"/>
      <c r="IDY2" s="290"/>
      <c r="IDZ2" s="290"/>
      <c r="IEA2" s="290"/>
      <c r="IEB2" s="290"/>
      <c r="IEC2" s="290"/>
      <c r="IED2" s="290"/>
      <c r="IEE2" s="290"/>
      <c r="IEF2" s="290"/>
      <c r="IEG2" s="290"/>
      <c r="IEH2" s="290"/>
      <c r="IEI2" s="290"/>
      <c r="IEJ2" s="290"/>
      <c r="IEK2" s="290"/>
      <c r="IEL2" s="290"/>
      <c r="IEM2" s="290"/>
      <c r="IEN2" s="290"/>
      <c r="IEO2" s="290"/>
      <c r="IEP2" s="290"/>
      <c r="IEQ2" s="290"/>
      <c r="IER2" s="290"/>
      <c r="IES2" s="290"/>
      <c r="IET2" s="290"/>
      <c r="IEU2" s="290"/>
      <c r="IEV2" s="290"/>
      <c r="IEW2" s="290"/>
      <c r="IEX2" s="290"/>
      <c r="IEY2" s="290"/>
      <c r="IEZ2" s="290"/>
      <c r="IFA2" s="290"/>
      <c r="IFB2" s="290"/>
      <c r="IFC2" s="290"/>
      <c r="IFD2" s="290"/>
      <c r="IFE2" s="290"/>
      <c r="IFF2" s="290"/>
      <c r="IFG2" s="290"/>
      <c r="IFH2" s="290"/>
      <c r="IFI2" s="290"/>
      <c r="IFJ2" s="290"/>
      <c r="IFK2" s="290"/>
      <c r="IFL2" s="290"/>
      <c r="IFM2" s="290"/>
      <c r="IFN2" s="290"/>
      <c r="IFO2" s="290"/>
      <c r="IFP2" s="290"/>
      <c r="IFQ2" s="290"/>
      <c r="IFR2" s="290"/>
      <c r="IFS2" s="290"/>
      <c r="IFT2" s="290"/>
      <c r="IFU2" s="290"/>
      <c r="IFV2" s="290"/>
      <c r="IFW2" s="290"/>
      <c r="IFX2" s="290"/>
      <c r="IFY2" s="290"/>
      <c r="IFZ2" s="290"/>
      <c r="IGA2" s="290"/>
      <c r="IGB2" s="290"/>
      <c r="IGC2" s="290"/>
      <c r="IGD2" s="290"/>
      <c r="IGE2" s="290"/>
      <c r="IGF2" s="290"/>
      <c r="IGG2" s="290"/>
      <c r="IGH2" s="290"/>
      <c r="IGI2" s="290"/>
      <c r="IGJ2" s="290"/>
      <c r="IGK2" s="290"/>
      <c r="IGL2" s="290"/>
      <c r="IGM2" s="290"/>
      <c r="IGN2" s="290"/>
      <c r="IGO2" s="290"/>
      <c r="IGP2" s="290"/>
      <c r="IGQ2" s="290"/>
      <c r="IGR2" s="290"/>
      <c r="IGS2" s="290"/>
      <c r="IGT2" s="290"/>
      <c r="IGU2" s="290"/>
      <c r="IGV2" s="290"/>
      <c r="IGW2" s="290"/>
      <c r="IGX2" s="290"/>
      <c r="IGY2" s="290"/>
      <c r="IGZ2" s="290"/>
      <c r="IHA2" s="290"/>
      <c r="IHB2" s="290"/>
      <c r="IHC2" s="290"/>
      <c r="IHD2" s="290"/>
      <c r="IHE2" s="290"/>
      <c r="IHF2" s="290"/>
      <c r="IHG2" s="290"/>
      <c r="IHH2" s="290"/>
      <c r="IHI2" s="290"/>
      <c r="IHJ2" s="290"/>
      <c r="IHK2" s="290"/>
      <c r="IHL2" s="290"/>
      <c r="IHM2" s="290"/>
      <c r="IHN2" s="290"/>
      <c r="IHO2" s="290"/>
      <c r="IHP2" s="290"/>
      <c r="IHQ2" s="290"/>
      <c r="IHR2" s="290"/>
      <c r="IHS2" s="290"/>
      <c r="IHT2" s="290"/>
      <c r="IHU2" s="290"/>
      <c r="IHV2" s="290"/>
      <c r="IHW2" s="290"/>
      <c r="IHX2" s="290"/>
      <c r="IHY2" s="290"/>
      <c r="IHZ2" s="290"/>
      <c r="IIA2" s="290"/>
      <c r="IIB2" s="290"/>
      <c r="IIC2" s="290"/>
      <c r="IID2" s="290"/>
      <c r="IIE2" s="290"/>
      <c r="IIF2" s="290"/>
      <c r="IIG2" s="290"/>
      <c r="IIH2" s="290"/>
      <c r="III2" s="290"/>
      <c r="IIJ2" s="290"/>
      <c r="IIK2" s="290"/>
      <c r="IIL2" s="290"/>
      <c r="IIM2" s="290"/>
      <c r="IIN2" s="290"/>
      <c r="IIO2" s="290"/>
      <c r="IIP2" s="290"/>
      <c r="IIQ2" s="290"/>
      <c r="IIR2" s="290"/>
      <c r="IIS2" s="290"/>
      <c r="IIT2" s="290"/>
      <c r="IIU2" s="290"/>
      <c r="IIV2" s="290"/>
      <c r="IIW2" s="290"/>
      <c r="IIX2" s="290"/>
      <c r="IIY2" s="290"/>
      <c r="IIZ2" s="290"/>
      <c r="IJA2" s="290"/>
      <c r="IJB2" s="290"/>
      <c r="IJC2" s="290"/>
      <c r="IJD2" s="290"/>
      <c r="IJE2" s="290"/>
      <c r="IJF2" s="290"/>
      <c r="IJG2" s="290"/>
      <c r="IJH2" s="290"/>
      <c r="IJI2" s="290"/>
      <c r="IJJ2" s="290"/>
      <c r="IJK2" s="290"/>
      <c r="IJL2" s="290"/>
      <c r="IJM2" s="290"/>
      <c r="IJN2" s="290"/>
      <c r="IJO2" s="290"/>
      <c r="IJP2" s="290"/>
      <c r="IJQ2" s="290"/>
      <c r="IJR2" s="290"/>
      <c r="IJS2" s="290"/>
      <c r="IJT2" s="290"/>
      <c r="IJU2" s="290"/>
      <c r="IJV2" s="290"/>
      <c r="IJW2" s="290"/>
      <c r="IJX2" s="290"/>
      <c r="IJY2" s="290"/>
      <c r="IJZ2" s="290"/>
      <c r="IKA2" s="290"/>
      <c r="IKB2" s="290"/>
      <c r="IKC2" s="290"/>
      <c r="IKD2" s="290"/>
      <c r="IKE2" s="290"/>
      <c r="IKF2" s="290"/>
      <c r="IKG2" s="290"/>
      <c r="IKH2" s="290"/>
      <c r="IKI2" s="290"/>
      <c r="IKJ2" s="290"/>
      <c r="IKK2" s="290"/>
      <c r="IKL2" s="290"/>
      <c r="IKM2" s="290"/>
      <c r="IKN2" s="290"/>
      <c r="IKO2" s="290"/>
      <c r="IKP2" s="290"/>
      <c r="IKQ2" s="290"/>
      <c r="IKR2" s="290"/>
      <c r="IKS2" s="290"/>
      <c r="IKT2" s="290"/>
      <c r="IKU2" s="290"/>
      <c r="IKV2" s="290"/>
      <c r="IKW2" s="290"/>
      <c r="IKX2" s="290"/>
      <c r="IKY2" s="290"/>
      <c r="IKZ2" s="290"/>
      <c r="ILA2" s="290"/>
      <c r="ILB2" s="290"/>
      <c r="ILC2" s="290"/>
      <c r="ILD2" s="290"/>
      <c r="ILE2" s="290"/>
      <c r="ILF2" s="290"/>
      <c r="ILG2" s="290"/>
      <c r="ILH2" s="290"/>
      <c r="ILI2" s="290"/>
      <c r="ILJ2" s="290"/>
      <c r="ILK2" s="290"/>
      <c r="ILL2" s="290"/>
      <c r="ILM2" s="290"/>
      <c r="ILN2" s="290"/>
      <c r="ILO2" s="290"/>
      <c r="ILP2" s="290"/>
      <c r="ILQ2" s="290"/>
      <c r="ILR2" s="290"/>
      <c r="ILS2" s="290"/>
      <c r="ILT2" s="290"/>
      <c r="ILU2" s="290"/>
      <c r="ILV2" s="290"/>
      <c r="ILW2" s="290"/>
      <c r="ILX2" s="290"/>
      <c r="ILY2" s="290"/>
      <c r="ILZ2" s="290"/>
      <c r="IMA2" s="290"/>
      <c r="IMB2" s="290"/>
      <c r="IMC2" s="290"/>
      <c r="IMD2" s="290"/>
      <c r="IME2" s="290"/>
      <c r="IMF2" s="290"/>
      <c r="IMG2" s="290"/>
      <c r="IMH2" s="290"/>
      <c r="IMI2" s="290"/>
      <c r="IMJ2" s="290"/>
      <c r="IMK2" s="290"/>
      <c r="IML2" s="290"/>
      <c r="IMM2" s="290"/>
      <c r="IMN2" s="290"/>
      <c r="IMO2" s="290"/>
      <c r="IMP2" s="290"/>
      <c r="IMQ2" s="290"/>
      <c r="IMR2" s="290"/>
      <c r="IMS2" s="290"/>
      <c r="IMT2" s="290"/>
      <c r="IMU2" s="290"/>
      <c r="IMV2" s="290"/>
      <c r="IMW2" s="290"/>
      <c r="IMX2" s="290"/>
      <c r="IMY2" s="290"/>
      <c r="IMZ2" s="290"/>
      <c r="INA2" s="290"/>
      <c r="INB2" s="290"/>
      <c r="INC2" s="290"/>
      <c r="IND2" s="290"/>
      <c r="INE2" s="290"/>
      <c r="INF2" s="290"/>
      <c r="ING2" s="290"/>
      <c r="INH2" s="290"/>
      <c r="INI2" s="290"/>
      <c r="INJ2" s="290"/>
      <c r="INK2" s="290"/>
      <c r="INL2" s="290"/>
      <c r="INM2" s="290"/>
      <c r="INN2" s="290"/>
      <c r="INO2" s="290"/>
      <c r="INP2" s="290"/>
      <c r="INQ2" s="290"/>
      <c r="INR2" s="290"/>
      <c r="INS2" s="290"/>
      <c r="INT2" s="290"/>
      <c r="INU2" s="290"/>
      <c r="INV2" s="290"/>
      <c r="INW2" s="290"/>
      <c r="INX2" s="290"/>
      <c r="INY2" s="290"/>
      <c r="INZ2" s="290"/>
      <c r="IOA2" s="290"/>
      <c r="IOB2" s="290"/>
      <c r="IOC2" s="290"/>
      <c r="IOD2" s="290"/>
      <c r="IOE2" s="290"/>
      <c r="IOF2" s="290"/>
      <c r="IOG2" s="290"/>
      <c r="IOH2" s="290"/>
      <c r="IOI2" s="290"/>
      <c r="IOJ2" s="290"/>
      <c r="IOK2" s="290"/>
      <c r="IOL2" s="290"/>
      <c r="IOM2" s="290"/>
      <c r="ION2" s="290"/>
      <c r="IOO2" s="290"/>
      <c r="IOP2" s="290"/>
      <c r="IOQ2" s="290"/>
      <c r="IOR2" s="290"/>
      <c r="IOS2" s="290"/>
      <c r="IOT2" s="290"/>
      <c r="IOU2" s="290"/>
      <c r="IOV2" s="290"/>
      <c r="IOW2" s="290"/>
      <c r="IOX2" s="290"/>
      <c r="IOY2" s="290"/>
      <c r="IOZ2" s="290"/>
      <c r="IPA2" s="290"/>
      <c r="IPB2" s="290"/>
      <c r="IPC2" s="290"/>
      <c r="IPD2" s="290"/>
      <c r="IPE2" s="290"/>
      <c r="IPF2" s="290"/>
      <c r="IPG2" s="290"/>
      <c r="IPH2" s="290"/>
      <c r="IPI2" s="290"/>
      <c r="IPJ2" s="290"/>
      <c r="IPK2" s="290"/>
      <c r="IPL2" s="290"/>
      <c r="IPM2" s="290"/>
      <c r="IPN2" s="290"/>
      <c r="IPO2" s="290"/>
      <c r="IPP2" s="290"/>
      <c r="IPQ2" s="290"/>
      <c r="IPR2" s="290"/>
      <c r="IPS2" s="290"/>
      <c r="IPT2" s="290"/>
      <c r="IPU2" s="290"/>
      <c r="IPV2" s="290"/>
      <c r="IPW2" s="290"/>
      <c r="IPX2" s="290"/>
      <c r="IPY2" s="290"/>
      <c r="IPZ2" s="290"/>
      <c r="IQA2" s="290"/>
      <c r="IQB2" s="290"/>
      <c r="IQC2" s="290"/>
      <c r="IQD2" s="290"/>
      <c r="IQE2" s="290"/>
      <c r="IQF2" s="290"/>
      <c r="IQG2" s="290"/>
      <c r="IQH2" s="290"/>
      <c r="IQI2" s="290"/>
      <c r="IQJ2" s="290"/>
      <c r="IQK2" s="290"/>
      <c r="IQL2" s="290"/>
      <c r="IQM2" s="290"/>
      <c r="IQN2" s="290"/>
      <c r="IQO2" s="290"/>
      <c r="IQP2" s="290"/>
      <c r="IQQ2" s="290"/>
      <c r="IQR2" s="290"/>
      <c r="IQS2" s="290"/>
      <c r="IQT2" s="290"/>
      <c r="IQU2" s="290"/>
      <c r="IQV2" s="290"/>
      <c r="IQW2" s="290"/>
      <c r="IQX2" s="290"/>
      <c r="IQY2" s="290"/>
      <c r="IQZ2" s="290"/>
      <c r="IRA2" s="290"/>
      <c r="IRB2" s="290"/>
      <c r="IRC2" s="290"/>
      <c r="IRD2" s="290"/>
      <c r="IRE2" s="290"/>
      <c r="IRF2" s="290"/>
      <c r="IRG2" s="290"/>
      <c r="IRH2" s="290"/>
      <c r="IRI2" s="290"/>
      <c r="IRJ2" s="290"/>
      <c r="IRK2" s="290"/>
      <c r="IRL2" s="290"/>
      <c r="IRM2" s="290"/>
      <c r="IRN2" s="290"/>
      <c r="IRO2" s="290"/>
      <c r="IRP2" s="290"/>
      <c r="IRQ2" s="290"/>
      <c r="IRR2" s="290"/>
      <c r="IRS2" s="290"/>
      <c r="IRT2" s="290"/>
      <c r="IRU2" s="290"/>
      <c r="IRV2" s="290"/>
      <c r="IRW2" s="290"/>
      <c r="IRX2" s="290"/>
      <c r="IRY2" s="290"/>
      <c r="IRZ2" s="290"/>
      <c r="ISA2" s="290"/>
      <c r="ISB2" s="290"/>
      <c r="ISC2" s="290"/>
      <c r="ISD2" s="290"/>
      <c r="ISE2" s="290"/>
      <c r="ISF2" s="290"/>
      <c r="ISG2" s="290"/>
      <c r="ISH2" s="290"/>
      <c r="ISI2" s="290"/>
      <c r="ISJ2" s="290"/>
      <c r="ISK2" s="290"/>
      <c r="ISL2" s="290"/>
      <c r="ISM2" s="290"/>
      <c r="ISN2" s="290"/>
      <c r="ISO2" s="290"/>
      <c r="ISP2" s="290"/>
      <c r="ISQ2" s="290"/>
      <c r="ISR2" s="290"/>
      <c r="ISS2" s="290"/>
      <c r="IST2" s="290"/>
      <c r="ISU2" s="290"/>
      <c r="ISV2" s="290"/>
      <c r="ISW2" s="290"/>
      <c r="ISX2" s="290"/>
      <c r="ISY2" s="290"/>
      <c r="ISZ2" s="290"/>
      <c r="ITA2" s="290"/>
      <c r="ITB2" s="290"/>
      <c r="ITC2" s="290"/>
      <c r="ITD2" s="290"/>
      <c r="ITE2" s="290"/>
      <c r="ITF2" s="290"/>
      <c r="ITG2" s="290"/>
      <c r="ITH2" s="290"/>
      <c r="ITI2" s="290"/>
      <c r="ITJ2" s="290"/>
      <c r="ITK2" s="290"/>
      <c r="ITL2" s="290"/>
      <c r="ITM2" s="290"/>
      <c r="ITN2" s="290"/>
      <c r="ITO2" s="290"/>
      <c r="ITP2" s="290"/>
      <c r="ITQ2" s="290"/>
      <c r="ITR2" s="290"/>
      <c r="ITS2" s="290"/>
      <c r="ITT2" s="290"/>
      <c r="ITU2" s="290"/>
      <c r="ITV2" s="290"/>
      <c r="ITW2" s="290"/>
      <c r="ITX2" s="290"/>
      <c r="ITY2" s="290"/>
      <c r="ITZ2" s="290"/>
      <c r="IUA2" s="290"/>
      <c r="IUB2" s="290"/>
      <c r="IUC2" s="290"/>
      <c r="IUD2" s="290"/>
      <c r="IUE2" s="290"/>
      <c r="IUF2" s="290"/>
      <c r="IUG2" s="290"/>
      <c r="IUH2" s="290"/>
      <c r="IUI2" s="290"/>
      <c r="IUJ2" s="290"/>
      <c r="IUK2" s="290"/>
      <c r="IUL2" s="290"/>
      <c r="IUM2" s="290"/>
      <c r="IUN2" s="290"/>
      <c r="IUO2" s="290"/>
      <c r="IUP2" s="290"/>
      <c r="IUQ2" s="290"/>
      <c r="IUR2" s="290"/>
      <c r="IUS2" s="290"/>
      <c r="IUT2" s="290"/>
      <c r="IUU2" s="290"/>
      <c r="IUV2" s="290"/>
      <c r="IUW2" s="290"/>
      <c r="IUX2" s="290"/>
      <c r="IUY2" s="290"/>
      <c r="IUZ2" s="290"/>
      <c r="IVA2" s="290"/>
      <c r="IVB2" s="290"/>
      <c r="IVC2" s="290"/>
      <c r="IVD2" s="290"/>
      <c r="IVE2" s="290"/>
      <c r="IVF2" s="290"/>
      <c r="IVG2" s="290"/>
      <c r="IVH2" s="290"/>
      <c r="IVI2" s="290"/>
      <c r="IVJ2" s="290"/>
      <c r="IVK2" s="290"/>
      <c r="IVL2" s="290"/>
      <c r="IVM2" s="290"/>
      <c r="IVN2" s="290"/>
      <c r="IVO2" s="290"/>
      <c r="IVP2" s="290"/>
      <c r="IVQ2" s="290"/>
      <c r="IVR2" s="290"/>
      <c r="IVS2" s="290"/>
      <c r="IVT2" s="290"/>
      <c r="IVU2" s="290"/>
      <c r="IVV2" s="290"/>
      <c r="IVW2" s="290"/>
      <c r="IVX2" s="290"/>
      <c r="IVY2" s="290"/>
      <c r="IVZ2" s="290"/>
      <c r="IWA2" s="290"/>
      <c r="IWB2" s="290"/>
      <c r="IWC2" s="290"/>
      <c r="IWD2" s="290"/>
      <c r="IWE2" s="290"/>
      <c r="IWF2" s="290"/>
      <c r="IWG2" s="290"/>
      <c r="IWH2" s="290"/>
      <c r="IWI2" s="290"/>
      <c r="IWJ2" s="290"/>
      <c r="IWK2" s="290"/>
      <c r="IWL2" s="290"/>
      <c r="IWM2" s="290"/>
      <c r="IWN2" s="290"/>
      <c r="IWO2" s="290"/>
      <c r="IWP2" s="290"/>
      <c r="IWQ2" s="290"/>
      <c r="IWR2" s="290"/>
      <c r="IWS2" s="290"/>
      <c r="IWT2" s="290"/>
      <c r="IWU2" s="290"/>
      <c r="IWV2" s="290"/>
      <c r="IWW2" s="290"/>
      <c r="IWX2" s="290"/>
      <c r="IWY2" s="290"/>
      <c r="IWZ2" s="290"/>
      <c r="IXA2" s="290"/>
      <c r="IXB2" s="290"/>
      <c r="IXC2" s="290"/>
      <c r="IXD2" s="290"/>
      <c r="IXE2" s="290"/>
      <c r="IXF2" s="290"/>
      <c r="IXG2" s="290"/>
      <c r="IXH2" s="290"/>
      <c r="IXI2" s="290"/>
      <c r="IXJ2" s="290"/>
      <c r="IXK2" s="290"/>
      <c r="IXL2" s="290"/>
      <c r="IXM2" s="290"/>
      <c r="IXN2" s="290"/>
      <c r="IXO2" s="290"/>
      <c r="IXP2" s="290"/>
      <c r="IXQ2" s="290"/>
      <c r="IXR2" s="290"/>
      <c r="IXS2" s="290"/>
      <c r="IXT2" s="290"/>
      <c r="IXU2" s="290"/>
      <c r="IXV2" s="290"/>
      <c r="IXW2" s="290"/>
      <c r="IXX2" s="290"/>
      <c r="IXY2" s="290"/>
      <c r="IXZ2" s="290"/>
      <c r="IYA2" s="290"/>
      <c r="IYB2" s="290"/>
      <c r="IYC2" s="290"/>
      <c r="IYD2" s="290"/>
      <c r="IYE2" s="290"/>
      <c r="IYF2" s="290"/>
      <c r="IYG2" s="290"/>
      <c r="IYH2" s="290"/>
      <c r="IYI2" s="290"/>
      <c r="IYJ2" s="290"/>
      <c r="IYK2" s="290"/>
      <c r="IYL2" s="290"/>
      <c r="IYM2" s="290"/>
      <c r="IYN2" s="290"/>
      <c r="IYO2" s="290"/>
      <c r="IYP2" s="290"/>
      <c r="IYQ2" s="290"/>
      <c r="IYR2" s="290"/>
      <c r="IYS2" s="290"/>
      <c r="IYT2" s="290"/>
      <c r="IYU2" s="290"/>
      <c r="IYV2" s="290"/>
      <c r="IYW2" s="290"/>
      <c r="IYX2" s="290"/>
      <c r="IYY2" s="290"/>
      <c r="IYZ2" s="290"/>
      <c r="IZA2" s="290"/>
      <c r="IZB2" s="290"/>
      <c r="IZC2" s="290"/>
      <c r="IZD2" s="290"/>
      <c r="IZE2" s="290"/>
      <c r="IZF2" s="290"/>
      <c r="IZG2" s="290"/>
      <c r="IZH2" s="290"/>
      <c r="IZI2" s="290"/>
      <c r="IZJ2" s="290"/>
      <c r="IZK2" s="290"/>
      <c r="IZL2" s="290"/>
      <c r="IZM2" s="290"/>
      <c r="IZN2" s="290"/>
      <c r="IZO2" s="290"/>
      <c r="IZP2" s="290"/>
      <c r="IZQ2" s="290"/>
      <c r="IZR2" s="290"/>
      <c r="IZS2" s="290"/>
      <c r="IZT2" s="290"/>
      <c r="IZU2" s="290"/>
      <c r="IZV2" s="290"/>
      <c r="IZW2" s="290"/>
      <c r="IZX2" s="290"/>
      <c r="IZY2" s="290"/>
      <c r="IZZ2" s="290"/>
      <c r="JAA2" s="290"/>
      <c r="JAB2" s="290"/>
      <c r="JAC2" s="290"/>
      <c r="JAD2" s="290"/>
      <c r="JAE2" s="290"/>
      <c r="JAF2" s="290"/>
      <c r="JAG2" s="290"/>
      <c r="JAH2" s="290"/>
      <c r="JAI2" s="290"/>
      <c r="JAJ2" s="290"/>
      <c r="JAK2" s="290"/>
      <c r="JAL2" s="290"/>
      <c r="JAM2" s="290"/>
      <c r="JAN2" s="290"/>
      <c r="JAO2" s="290"/>
      <c r="JAP2" s="290"/>
      <c r="JAQ2" s="290"/>
      <c r="JAR2" s="290"/>
      <c r="JAS2" s="290"/>
      <c r="JAT2" s="290"/>
      <c r="JAU2" s="290"/>
      <c r="JAV2" s="290"/>
      <c r="JAW2" s="290"/>
      <c r="JAX2" s="290"/>
      <c r="JAY2" s="290"/>
      <c r="JAZ2" s="290"/>
      <c r="JBA2" s="290"/>
      <c r="JBB2" s="290"/>
      <c r="JBC2" s="290"/>
      <c r="JBD2" s="290"/>
      <c r="JBE2" s="290"/>
      <c r="JBF2" s="290"/>
      <c r="JBG2" s="290"/>
      <c r="JBH2" s="290"/>
      <c r="JBI2" s="290"/>
      <c r="JBJ2" s="290"/>
      <c r="JBK2" s="290"/>
      <c r="JBL2" s="290"/>
      <c r="JBM2" s="290"/>
      <c r="JBN2" s="290"/>
      <c r="JBO2" s="290"/>
      <c r="JBP2" s="290"/>
      <c r="JBQ2" s="290"/>
      <c r="JBR2" s="290"/>
      <c r="JBS2" s="290"/>
      <c r="JBT2" s="290"/>
      <c r="JBU2" s="290"/>
      <c r="JBV2" s="290"/>
      <c r="JBW2" s="290"/>
      <c r="JBX2" s="290"/>
      <c r="JBY2" s="290"/>
      <c r="JBZ2" s="290"/>
      <c r="JCA2" s="290"/>
      <c r="JCB2" s="290"/>
      <c r="JCC2" s="290"/>
      <c r="JCD2" s="290"/>
      <c r="JCE2" s="290"/>
      <c r="JCF2" s="290"/>
      <c r="JCG2" s="290"/>
      <c r="JCH2" s="290"/>
      <c r="JCI2" s="290"/>
      <c r="JCJ2" s="290"/>
      <c r="JCK2" s="290"/>
      <c r="JCL2" s="290"/>
      <c r="JCM2" s="290"/>
      <c r="JCN2" s="290"/>
      <c r="JCO2" s="290"/>
      <c r="JCP2" s="290"/>
      <c r="JCQ2" s="290"/>
      <c r="JCR2" s="290"/>
      <c r="JCS2" s="290"/>
      <c r="JCT2" s="290"/>
      <c r="JCU2" s="290"/>
      <c r="JCV2" s="290"/>
      <c r="JCW2" s="290"/>
      <c r="JCX2" s="290"/>
      <c r="JCY2" s="290"/>
      <c r="JCZ2" s="290"/>
      <c r="JDA2" s="290"/>
      <c r="JDB2" s="290"/>
      <c r="JDC2" s="290"/>
      <c r="JDD2" s="290"/>
      <c r="JDE2" s="290"/>
      <c r="JDF2" s="290"/>
      <c r="JDG2" s="290"/>
      <c r="JDH2" s="290"/>
      <c r="JDI2" s="290"/>
      <c r="JDJ2" s="290"/>
      <c r="JDK2" s="290"/>
      <c r="JDL2" s="290"/>
      <c r="JDM2" s="290"/>
      <c r="JDN2" s="290"/>
      <c r="JDO2" s="290"/>
      <c r="JDP2" s="290"/>
      <c r="JDQ2" s="290"/>
      <c r="JDR2" s="290"/>
      <c r="JDS2" s="290"/>
      <c r="JDT2" s="290"/>
      <c r="JDU2" s="290"/>
      <c r="JDV2" s="290"/>
      <c r="JDW2" s="290"/>
      <c r="JDX2" s="290"/>
      <c r="JDY2" s="290"/>
      <c r="JDZ2" s="290"/>
      <c r="JEA2" s="290"/>
      <c r="JEB2" s="290"/>
      <c r="JEC2" s="290"/>
      <c r="JED2" s="290"/>
      <c r="JEE2" s="290"/>
      <c r="JEF2" s="290"/>
      <c r="JEG2" s="290"/>
      <c r="JEH2" s="290"/>
      <c r="JEI2" s="290"/>
      <c r="JEJ2" s="290"/>
      <c r="JEK2" s="290"/>
      <c r="JEL2" s="290"/>
      <c r="JEM2" s="290"/>
      <c r="JEN2" s="290"/>
      <c r="JEO2" s="290"/>
      <c r="JEP2" s="290"/>
      <c r="JEQ2" s="290"/>
      <c r="JER2" s="290"/>
      <c r="JES2" s="290"/>
      <c r="JET2" s="290"/>
      <c r="JEU2" s="290"/>
      <c r="JEV2" s="290"/>
      <c r="JEW2" s="290"/>
      <c r="JEX2" s="290"/>
      <c r="JEY2" s="290"/>
      <c r="JEZ2" s="290"/>
      <c r="JFA2" s="290"/>
      <c r="JFB2" s="290"/>
      <c r="JFC2" s="290"/>
      <c r="JFD2" s="290"/>
      <c r="JFE2" s="290"/>
      <c r="JFF2" s="290"/>
      <c r="JFG2" s="290"/>
      <c r="JFH2" s="290"/>
      <c r="JFI2" s="290"/>
      <c r="JFJ2" s="290"/>
      <c r="JFK2" s="290"/>
      <c r="JFL2" s="290"/>
      <c r="JFM2" s="290"/>
      <c r="JFN2" s="290"/>
      <c r="JFO2" s="290"/>
      <c r="JFP2" s="290"/>
      <c r="JFQ2" s="290"/>
      <c r="JFR2" s="290"/>
      <c r="JFS2" s="290"/>
      <c r="JFT2" s="290"/>
      <c r="JFU2" s="290"/>
      <c r="JFV2" s="290"/>
      <c r="JFW2" s="290"/>
      <c r="JFX2" s="290"/>
      <c r="JFY2" s="290"/>
      <c r="JFZ2" s="290"/>
      <c r="JGA2" s="290"/>
      <c r="JGB2" s="290"/>
      <c r="JGC2" s="290"/>
      <c r="JGD2" s="290"/>
      <c r="JGE2" s="290"/>
      <c r="JGF2" s="290"/>
      <c r="JGG2" s="290"/>
      <c r="JGH2" s="290"/>
      <c r="JGI2" s="290"/>
      <c r="JGJ2" s="290"/>
      <c r="JGK2" s="290"/>
      <c r="JGL2" s="290"/>
      <c r="JGM2" s="290"/>
      <c r="JGN2" s="290"/>
      <c r="JGO2" s="290"/>
      <c r="JGP2" s="290"/>
      <c r="JGQ2" s="290"/>
      <c r="JGR2" s="290"/>
      <c r="JGS2" s="290"/>
      <c r="JGT2" s="290"/>
      <c r="JGU2" s="290"/>
      <c r="JGV2" s="290"/>
      <c r="JGW2" s="290"/>
      <c r="JGX2" s="290"/>
      <c r="JGY2" s="290"/>
      <c r="JGZ2" s="290"/>
      <c r="JHA2" s="290"/>
      <c r="JHB2" s="290"/>
      <c r="JHC2" s="290"/>
      <c r="JHD2" s="290"/>
      <c r="JHE2" s="290"/>
      <c r="JHF2" s="290"/>
      <c r="JHG2" s="290"/>
      <c r="JHH2" s="290"/>
      <c r="JHI2" s="290"/>
      <c r="JHJ2" s="290"/>
      <c r="JHK2" s="290"/>
      <c r="JHL2" s="290"/>
      <c r="JHM2" s="290"/>
      <c r="JHN2" s="290"/>
      <c r="JHO2" s="290"/>
      <c r="JHP2" s="290"/>
      <c r="JHQ2" s="290"/>
      <c r="JHR2" s="290"/>
      <c r="JHS2" s="290"/>
      <c r="JHT2" s="290"/>
      <c r="JHU2" s="290"/>
      <c r="JHV2" s="290"/>
      <c r="JHW2" s="290"/>
      <c r="JHX2" s="290"/>
      <c r="JHY2" s="290"/>
      <c r="JHZ2" s="290"/>
      <c r="JIA2" s="290"/>
      <c r="JIB2" s="290"/>
      <c r="JIC2" s="290"/>
      <c r="JID2" s="290"/>
      <c r="JIE2" s="290"/>
      <c r="JIF2" s="290"/>
      <c r="JIG2" s="290"/>
      <c r="JIH2" s="290"/>
      <c r="JII2" s="290"/>
      <c r="JIJ2" s="290"/>
      <c r="JIK2" s="290"/>
      <c r="JIL2" s="290"/>
      <c r="JIM2" s="290"/>
      <c r="JIN2" s="290"/>
      <c r="JIO2" s="290"/>
      <c r="JIP2" s="290"/>
      <c r="JIQ2" s="290"/>
      <c r="JIR2" s="290"/>
      <c r="JIS2" s="290"/>
      <c r="JIT2" s="290"/>
      <c r="JIU2" s="290"/>
      <c r="JIV2" s="290"/>
      <c r="JIW2" s="290"/>
      <c r="JIX2" s="290"/>
      <c r="JIY2" s="290"/>
      <c r="JIZ2" s="290"/>
      <c r="JJA2" s="290"/>
      <c r="JJB2" s="290"/>
      <c r="JJC2" s="290"/>
      <c r="JJD2" s="290"/>
      <c r="JJE2" s="290"/>
      <c r="JJF2" s="290"/>
      <c r="JJG2" s="290"/>
      <c r="JJH2" s="290"/>
      <c r="JJI2" s="290"/>
      <c r="JJJ2" s="290"/>
      <c r="JJK2" s="290"/>
      <c r="JJL2" s="290"/>
      <c r="JJM2" s="290"/>
      <c r="JJN2" s="290"/>
      <c r="JJO2" s="290"/>
      <c r="JJP2" s="290"/>
      <c r="JJQ2" s="290"/>
      <c r="JJR2" s="290"/>
      <c r="JJS2" s="290"/>
      <c r="JJT2" s="290"/>
      <c r="JJU2" s="290"/>
      <c r="JJV2" s="290"/>
      <c r="JJW2" s="290"/>
      <c r="JJX2" s="290"/>
      <c r="JJY2" s="290"/>
      <c r="JJZ2" s="290"/>
      <c r="JKA2" s="290"/>
      <c r="JKB2" s="290"/>
      <c r="JKC2" s="290"/>
      <c r="JKD2" s="290"/>
      <c r="JKE2" s="290"/>
      <c r="JKF2" s="290"/>
      <c r="JKG2" s="290"/>
      <c r="JKH2" s="290"/>
      <c r="JKI2" s="290"/>
      <c r="JKJ2" s="290"/>
      <c r="JKK2" s="290"/>
      <c r="JKL2" s="290"/>
      <c r="JKM2" s="290"/>
      <c r="JKN2" s="290"/>
      <c r="JKO2" s="290"/>
      <c r="JKP2" s="290"/>
      <c r="JKQ2" s="290"/>
      <c r="JKR2" s="290"/>
      <c r="JKS2" s="290"/>
      <c r="JKT2" s="290"/>
      <c r="JKU2" s="290"/>
      <c r="JKV2" s="290"/>
      <c r="JKW2" s="290"/>
      <c r="JKX2" s="290"/>
      <c r="JKY2" s="290"/>
      <c r="JKZ2" s="290"/>
      <c r="JLA2" s="290"/>
      <c r="JLB2" s="290"/>
      <c r="JLC2" s="290"/>
      <c r="JLD2" s="290"/>
      <c r="JLE2" s="290"/>
      <c r="JLF2" s="290"/>
      <c r="JLG2" s="290"/>
      <c r="JLH2" s="290"/>
      <c r="JLI2" s="290"/>
      <c r="JLJ2" s="290"/>
      <c r="JLK2" s="290"/>
      <c r="JLL2" s="290"/>
      <c r="JLM2" s="290"/>
      <c r="JLN2" s="290"/>
      <c r="JLO2" s="290"/>
      <c r="JLP2" s="290"/>
      <c r="JLQ2" s="290"/>
      <c r="JLR2" s="290"/>
      <c r="JLS2" s="290"/>
      <c r="JLT2" s="290"/>
      <c r="JLU2" s="290"/>
      <c r="JLV2" s="290"/>
      <c r="JLW2" s="290"/>
      <c r="JLX2" s="290"/>
      <c r="JLY2" s="290"/>
      <c r="JLZ2" s="290"/>
      <c r="JMA2" s="290"/>
      <c r="JMB2" s="290"/>
      <c r="JMC2" s="290"/>
      <c r="JMD2" s="290"/>
      <c r="JME2" s="290"/>
      <c r="JMF2" s="290"/>
      <c r="JMG2" s="290"/>
      <c r="JMH2" s="290"/>
      <c r="JMI2" s="290"/>
      <c r="JMJ2" s="290"/>
      <c r="JMK2" s="290"/>
      <c r="JML2" s="290"/>
      <c r="JMM2" s="290"/>
      <c r="JMN2" s="290"/>
      <c r="JMO2" s="290"/>
      <c r="JMP2" s="290"/>
      <c r="JMQ2" s="290"/>
      <c r="JMR2" s="290"/>
      <c r="JMS2" s="290"/>
      <c r="JMT2" s="290"/>
      <c r="JMU2" s="290"/>
      <c r="JMV2" s="290"/>
      <c r="JMW2" s="290"/>
      <c r="JMX2" s="290"/>
      <c r="JMY2" s="290"/>
      <c r="JMZ2" s="290"/>
      <c r="JNA2" s="290"/>
      <c r="JNB2" s="290"/>
      <c r="JNC2" s="290"/>
      <c r="JND2" s="290"/>
      <c r="JNE2" s="290"/>
      <c r="JNF2" s="290"/>
      <c r="JNG2" s="290"/>
      <c r="JNH2" s="290"/>
      <c r="JNI2" s="290"/>
      <c r="JNJ2" s="290"/>
      <c r="JNK2" s="290"/>
      <c r="JNL2" s="290"/>
      <c r="JNM2" s="290"/>
      <c r="JNN2" s="290"/>
      <c r="JNO2" s="290"/>
      <c r="JNP2" s="290"/>
      <c r="JNQ2" s="290"/>
      <c r="JNR2" s="290"/>
      <c r="JNS2" s="290"/>
      <c r="JNT2" s="290"/>
      <c r="JNU2" s="290"/>
      <c r="JNV2" s="290"/>
      <c r="JNW2" s="290"/>
      <c r="JNX2" s="290"/>
      <c r="JNY2" s="290"/>
      <c r="JNZ2" s="290"/>
      <c r="JOA2" s="290"/>
      <c r="JOB2" s="290"/>
      <c r="JOC2" s="290"/>
      <c r="JOD2" s="290"/>
      <c r="JOE2" s="290"/>
      <c r="JOF2" s="290"/>
      <c r="JOG2" s="290"/>
      <c r="JOH2" s="290"/>
      <c r="JOI2" s="290"/>
      <c r="JOJ2" s="290"/>
      <c r="JOK2" s="290"/>
      <c r="JOL2" s="290"/>
      <c r="JOM2" s="290"/>
      <c r="JON2" s="290"/>
      <c r="JOO2" s="290"/>
      <c r="JOP2" s="290"/>
      <c r="JOQ2" s="290"/>
      <c r="JOR2" s="290"/>
      <c r="JOS2" s="290"/>
      <c r="JOT2" s="290"/>
      <c r="JOU2" s="290"/>
      <c r="JOV2" s="290"/>
      <c r="JOW2" s="290"/>
      <c r="JOX2" s="290"/>
      <c r="JOY2" s="290"/>
      <c r="JOZ2" s="290"/>
      <c r="JPA2" s="290"/>
      <c r="JPB2" s="290"/>
      <c r="JPC2" s="290"/>
      <c r="JPD2" s="290"/>
      <c r="JPE2" s="290"/>
      <c r="JPF2" s="290"/>
      <c r="JPG2" s="290"/>
      <c r="JPH2" s="290"/>
      <c r="JPI2" s="290"/>
      <c r="JPJ2" s="290"/>
      <c r="JPK2" s="290"/>
      <c r="JPL2" s="290"/>
      <c r="JPM2" s="290"/>
      <c r="JPN2" s="290"/>
      <c r="JPO2" s="290"/>
      <c r="JPP2" s="290"/>
      <c r="JPQ2" s="290"/>
      <c r="JPR2" s="290"/>
      <c r="JPS2" s="290"/>
      <c r="JPT2" s="290"/>
      <c r="JPU2" s="290"/>
      <c r="JPV2" s="290"/>
      <c r="JPW2" s="290"/>
      <c r="JPX2" s="290"/>
      <c r="JPY2" s="290"/>
      <c r="JPZ2" s="290"/>
      <c r="JQA2" s="290"/>
      <c r="JQB2" s="290"/>
      <c r="JQC2" s="290"/>
      <c r="JQD2" s="290"/>
      <c r="JQE2" s="290"/>
      <c r="JQF2" s="290"/>
      <c r="JQG2" s="290"/>
      <c r="JQH2" s="290"/>
      <c r="JQI2" s="290"/>
      <c r="JQJ2" s="290"/>
      <c r="JQK2" s="290"/>
      <c r="JQL2" s="290"/>
      <c r="JQM2" s="290"/>
      <c r="JQN2" s="290"/>
      <c r="JQO2" s="290"/>
      <c r="JQP2" s="290"/>
      <c r="JQQ2" s="290"/>
      <c r="JQR2" s="290"/>
      <c r="JQS2" s="290"/>
      <c r="JQT2" s="290"/>
      <c r="JQU2" s="290"/>
      <c r="JQV2" s="290"/>
      <c r="JQW2" s="290"/>
      <c r="JQX2" s="290"/>
      <c r="JQY2" s="290"/>
      <c r="JQZ2" s="290"/>
      <c r="JRA2" s="290"/>
      <c r="JRB2" s="290"/>
      <c r="JRC2" s="290"/>
      <c r="JRD2" s="290"/>
      <c r="JRE2" s="290"/>
      <c r="JRF2" s="290"/>
      <c r="JRG2" s="290"/>
      <c r="JRH2" s="290"/>
      <c r="JRI2" s="290"/>
      <c r="JRJ2" s="290"/>
      <c r="JRK2" s="290"/>
      <c r="JRL2" s="290"/>
      <c r="JRM2" s="290"/>
      <c r="JRN2" s="290"/>
      <c r="JRO2" s="290"/>
      <c r="JRP2" s="290"/>
      <c r="JRQ2" s="290"/>
      <c r="JRR2" s="290"/>
      <c r="JRS2" s="290"/>
      <c r="JRT2" s="290"/>
      <c r="JRU2" s="290"/>
      <c r="JRV2" s="290"/>
      <c r="JRW2" s="290"/>
      <c r="JRX2" s="290"/>
      <c r="JRY2" s="290"/>
      <c r="JRZ2" s="290"/>
      <c r="JSA2" s="290"/>
      <c r="JSB2" s="290"/>
      <c r="JSC2" s="290"/>
      <c r="JSD2" s="290"/>
      <c r="JSE2" s="290"/>
      <c r="JSF2" s="290"/>
      <c r="JSG2" s="290"/>
      <c r="JSH2" s="290"/>
      <c r="JSI2" s="290"/>
      <c r="JSJ2" s="290"/>
      <c r="JSK2" s="290"/>
      <c r="JSL2" s="290"/>
      <c r="JSM2" s="290"/>
      <c r="JSN2" s="290"/>
      <c r="JSO2" s="290"/>
      <c r="JSP2" s="290"/>
      <c r="JSQ2" s="290"/>
      <c r="JSR2" s="290"/>
      <c r="JSS2" s="290"/>
      <c r="JST2" s="290"/>
      <c r="JSU2" s="290"/>
      <c r="JSV2" s="290"/>
      <c r="JSW2" s="290"/>
      <c r="JSX2" s="290"/>
      <c r="JSY2" s="290"/>
      <c r="JSZ2" s="290"/>
      <c r="JTA2" s="290"/>
      <c r="JTB2" s="290"/>
      <c r="JTC2" s="290"/>
      <c r="JTD2" s="290"/>
      <c r="JTE2" s="290"/>
      <c r="JTF2" s="290"/>
      <c r="JTG2" s="290"/>
      <c r="JTH2" s="290"/>
      <c r="JTI2" s="290"/>
      <c r="JTJ2" s="290"/>
      <c r="JTK2" s="290"/>
      <c r="JTL2" s="290"/>
      <c r="JTM2" s="290"/>
      <c r="JTN2" s="290"/>
      <c r="JTO2" s="290"/>
      <c r="JTP2" s="290"/>
      <c r="JTQ2" s="290"/>
      <c r="JTR2" s="290"/>
      <c r="JTS2" s="290"/>
      <c r="JTT2" s="290"/>
      <c r="JTU2" s="290"/>
      <c r="JTV2" s="290"/>
      <c r="JTW2" s="290"/>
      <c r="JTX2" s="290"/>
      <c r="JTY2" s="290"/>
      <c r="JTZ2" s="290"/>
      <c r="JUA2" s="290"/>
      <c r="JUB2" s="290"/>
      <c r="JUC2" s="290"/>
      <c r="JUD2" s="290"/>
      <c r="JUE2" s="290"/>
      <c r="JUF2" s="290"/>
      <c r="JUG2" s="290"/>
      <c r="JUH2" s="290"/>
      <c r="JUI2" s="290"/>
      <c r="JUJ2" s="290"/>
      <c r="JUK2" s="290"/>
      <c r="JUL2" s="290"/>
      <c r="JUM2" s="290"/>
      <c r="JUN2" s="290"/>
      <c r="JUO2" s="290"/>
      <c r="JUP2" s="290"/>
      <c r="JUQ2" s="290"/>
      <c r="JUR2" s="290"/>
      <c r="JUS2" s="290"/>
      <c r="JUT2" s="290"/>
      <c r="JUU2" s="290"/>
      <c r="JUV2" s="290"/>
      <c r="JUW2" s="290"/>
      <c r="JUX2" s="290"/>
      <c r="JUY2" s="290"/>
      <c r="JUZ2" s="290"/>
      <c r="JVA2" s="290"/>
      <c r="JVB2" s="290"/>
      <c r="JVC2" s="290"/>
      <c r="JVD2" s="290"/>
      <c r="JVE2" s="290"/>
      <c r="JVF2" s="290"/>
      <c r="JVG2" s="290"/>
      <c r="JVH2" s="290"/>
      <c r="JVI2" s="290"/>
      <c r="JVJ2" s="290"/>
      <c r="JVK2" s="290"/>
      <c r="JVL2" s="290"/>
      <c r="JVM2" s="290"/>
      <c r="JVN2" s="290"/>
      <c r="JVO2" s="290"/>
      <c r="JVP2" s="290"/>
      <c r="JVQ2" s="290"/>
      <c r="JVR2" s="290"/>
      <c r="JVS2" s="290"/>
      <c r="JVT2" s="290"/>
      <c r="JVU2" s="290"/>
      <c r="JVV2" s="290"/>
      <c r="JVW2" s="290"/>
      <c r="JVX2" s="290"/>
      <c r="JVY2" s="290"/>
      <c r="JVZ2" s="290"/>
      <c r="JWA2" s="290"/>
      <c r="JWB2" s="290"/>
      <c r="JWC2" s="290"/>
      <c r="JWD2" s="290"/>
      <c r="JWE2" s="290"/>
      <c r="JWF2" s="290"/>
      <c r="JWG2" s="290"/>
      <c r="JWH2" s="290"/>
      <c r="JWI2" s="290"/>
      <c r="JWJ2" s="290"/>
      <c r="JWK2" s="290"/>
      <c r="JWL2" s="290"/>
      <c r="JWM2" s="290"/>
      <c r="JWN2" s="290"/>
      <c r="JWO2" s="290"/>
      <c r="JWP2" s="290"/>
      <c r="JWQ2" s="290"/>
      <c r="JWR2" s="290"/>
      <c r="JWS2" s="290"/>
      <c r="JWT2" s="290"/>
      <c r="JWU2" s="290"/>
      <c r="JWV2" s="290"/>
      <c r="JWW2" s="290"/>
      <c r="JWX2" s="290"/>
      <c r="JWY2" s="290"/>
      <c r="JWZ2" s="290"/>
      <c r="JXA2" s="290"/>
      <c r="JXB2" s="290"/>
      <c r="JXC2" s="290"/>
      <c r="JXD2" s="290"/>
      <c r="JXE2" s="290"/>
      <c r="JXF2" s="290"/>
      <c r="JXG2" s="290"/>
      <c r="JXH2" s="290"/>
      <c r="JXI2" s="290"/>
      <c r="JXJ2" s="290"/>
      <c r="JXK2" s="290"/>
      <c r="JXL2" s="290"/>
      <c r="JXM2" s="290"/>
      <c r="JXN2" s="290"/>
      <c r="JXO2" s="290"/>
      <c r="JXP2" s="290"/>
      <c r="JXQ2" s="290"/>
      <c r="JXR2" s="290"/>
      <c r="JXS2" s="290"/>
      <c r="JXT2" s="290"/>
      <c r="JXU2" s="290"/>
      <c r="JXV2" s="290"/>
      <c r="JXW2" s="290"/>
      <c r="JXX2" s="290"/>
      <c r="JXY2" s="290"/>
      <c r="JXZ2" s="290"/>
      <c r="JYA2" s="290"/>
      <c r="JYB2" s="290"/>
      <c r="JYC2" s="290"/>
      <c r="JYD2" s="290"/>
      <c r="JYE2" s="290"/>
      <c r="JYF2" s="290"/>
      <c r="JYG2" s="290"/>
      <c r="JYH2" s="290"/>
      <c r="JYI2" s="290"/>
      <c r="JYJ2" s="290"/>
      <c r="JYK2" s="290"/>
      <c r="JYL2" s="290"/>
      <c r="JYM2" s="290"/>
      <c r="JYN2" s="290"/>
      <c r="JYO2" s="290"/>
      <c r="JYP2" s="290"/>
      <c r="JYQ2" s="290"/>
      <c r="JYR2" s="290"/>
      <c r="JYS2" s="290"/>
      <c r="JYT2" s="290"/>
      <c r="JYU2" s="290"/>
      <c r="JYV2" s="290"/>
      <c r="JYW2" s="290"/>
      <c r="JYX2" s="290"/>
      <c r="JYY2" s="290"/>
      <c r="JYZ2" s="290"/>
      <c r="JZA2" s="290"/>
      <c r="JZB2" s="290"/>
      <c r="JZC2" s="290"/>
      <c r="JZD2" s="290"/>
      <c r="JZE2" s="290"/>
      <c r="JZF2" s="290"/>
      <c r="JZG2" s="290"/>
      <c r="JZH2" s="290"/>
      <c r="JZI2" s="290"/>
      <c r="JZJ2" s="290"/>
      <c r="JZK2" s="290"/>
      <c r="JZL2" s="290"/>
      <c r="JZM2" s="290"/>
      <c r="JZN2" s="290"/>
      <c r="JZO2" s="290"/>
      <c r="JZP2" s="290"/>
      <c r="JZQ2" s="290"/>
      <c r="JZR2" s="290"/>
      <c r="JZS2" s="290"/>
      <c r="JZT2" s="290"/>
      <c r="JZU2" s="290"/>
      <c r="JZV2" s="290"/>
      <c r="JZW2" s="290"/>
      <c r="JZX2" s="290"/>
      <c r="JZY2" s="290"/>
      <c r="JZZ2" s="290"/>
      <c r="KAA2" s="290"/>
      <c r="KAB2" s="290"/>
      <c r="KAC2" s="290"/>
      <c r="KAD2" s="290"/>
      <c r="KAE2" s="290"/>
      <c r="KAF2" s="290"/>
      <c r="KAG2" s="290"/>
      <c r="KAH2" s="290"/>
      <c r="KAI2" s="290"/>
      <c r="KAJ2" s="290"/>
      <c r="KAK2" s="290"/>
      <c r="KAL2" s="290"/>
      <c r="KAM2" s="290"/>
      <c r="KAN2" s="290"/>
      <c r="KAO2" s="290"/>
      <c r="KAP2" s="290"/>
      <c r="KAQ2" s="290"/>
      <c r="KAR2" s="290"/>
      <c r="KAS2" s="290"/>
      <c r="KAT2" s="290"/>
      <c r="KAU2" s="290"/>
      <c r="KAV2" s="290"/>
      <c r="KAW2" s="290"/>
      <c r="KAX2" s="290"/>
      <c r="KAY2" s="290"/>
      <c r="KAZ2" s="290"/>
      <c r="KBA2" s="290"/>
      <c r="KBB2" s="290"/>
      <c r="KBC2" s="290"/>
      <c r="KBD2" s="290"/>
      <c r="KBE2" s="290"/>
      <c r="KBF2" s="290"/>
      <c r="KBG2" s="290"/>
      <c r="KBH2" s="290"/>
      <c r="KBI2" s="290"/>
      <c r="KBJ2" s="290"/>
      <c r="KBK2" s="290"/>
      <c r="KBL2" s="290"/>
      <c r="KBM2" s="290"/>
      <c r="KBN2" s="290"/>
      <c r="KBO2" s="290"/>
      <c r="KBP2" s="290"/>
      <c r="KBQ2" s="290"/>
      <c r="KBR2" s="290"/>
      <c r="KBS2" s="290"/>
      <c r="KBT2" s="290"/>
      <c r="KBU2" s="290"/>
      <c r="KBV2" s="290"/>
      <c r="KBW2" s="290"/>
      <c r="KBX2" s="290"/>
      <c r="KBY2" s="290"/>
      <c r="KBZ2" s="290"/>
      <c r="KCA2" s="290"/>
      <c r="KCB2" s="290"/>
      <c r="KCC2" s="290"/>
      <c r="KCD2" s="290"/>
      <c r="KCE2" s="290"/>
      <c r="KCF2" s="290"/>
      <c r="KCG2" s="290"/>
      <c r="KCH2" s="290"/>
      <c r="KCI2" s="290"/>
      <c r="KCJ2" s="290"/>
      <c r="KCK2" s="290"/>
      <c r="KCL2" s="290"/>
      <c r="KCM2" s="290"/>
      <c r="KCN2" s="290"/>
      <c r="KCO2" s="290"/>
      <c r="KCP2" s="290"/>
      <c r="KCQ2" s="290"/>
      <c r="KCR2" s="290"/>
      <c r="KCS2" s="290"/>
      <c r="KCT2" s="290"/>
      <c r="KCU2" s="290"/>
      <c r="KCV2" s="290"/>
      <c r="KCW2" s="290"/>
      <c r="KCX2" s="290"/>
      <c r="KCY2" s="290"/>
      <c r="KCZ2" s="290"/>
      <c r="KDA2" s="290"/>
      <c r="KDB2" s="290"/>
      <c r="KDC2" s="290"/>
      <c r="KDD2" s="290"/>
      <c r="KDE2" s="290"/>
      <c r="KDF2" s="290"/>
      <c r="KDG2" s="290"/>
      <c r="KDH2" s="290"/>
      <c r="KDI2" s="290"/>
      <c r="KDJ2" s="290"/>
      <c r="KDK2" s="290"/>
      <c r="KDL2" s="290"/>
      <c r="KDM2" s="290"/>
      <c r="KDN2" s="290"/>
      <c r="KDO2" s="290"/>
      <c r="KDP2" s="290"/>
      <c r="KDQ2" s="290"/>
      <c r="KDR2" s="290"/>
      <c r="KDS2" s="290"/>
      <c r="KDT2" s="290"/>
      <c r="KDU2" s="290"/>
      <c r="KDV2" s="290"/>
      <c r="KDW2" s="290"/>
      <c r="KDX2" s="290"/>
      <c r="KDY2" s="290"/>
      <c r="KDZ2" s="290"/>
      <c r="KEA2" s="290"/>
      <c r="KEB2" s="290"/>
      <c r="KEC2" s="290"/>
      <c r="KED2" s="290"/>
      <c r="KEE2" s="290"/>
      <c r="KEF2" s="290"/>
      <c r="KEG2" s="290"/>
      <c r="KEH2" s="290"/>
      <c r="KEI2" s="290"/>
      <c r="KEJ2" s="290"/>
      <c r="KEK2" s="290"/>
      <c r="KEL2" s="290"/>
      <c r="KEM2" s="290"/>
      <c r="KEN2" s="290"/>
      <c r="KEO2" s="290"/>
      <c r="KEP2" s="290"/>
      <c r="KEQ2" s="290"/>
      <c r="KER2" s="290"/>
      <c r="KES2" s="290"/>
      <c r="KET2" s="290"/>
      <c r="KEU2" s="290"/>
      <c r="KEV2" s="290"/>
      <c r="KEW2" s="290"/>
      <c r="KEX2" s="290"/>
      <c r="KEY2" s="290"/>
      <c r="KEZ2" s="290"/>
      <c r="KFA2" s="290"/>
      <c r="KFB2" s="290"/>
      <c r="KFC2" s="290"/>
      <c r="KFD2" s="290"/>
      <c r="KFE2" s="290"/>
      <c r="KFF2" s="290"/>
      <c r="KFG2" s="290"/>
      <c r="KFH2" s="290"/>
      <c r="KFI2" s="290"/>
      <c r="KFJ2" s="290"/>
      <c r="KFK2" s="290"/>
      <c r="KFL2" s="290"/>
      <c r="KFM2" s="290"/>
      <c r="KFN2" s="290"/>
      <c r="KFO2" s="290"/>
      <c r="KFP2" s="290"/>
      <c r="KFQ2" s="290"/>
      <c r="KFR2" s="290"/>
      <c r="KFS2" s="290"/>
      <c r="KFT2" s="290"/>
      <c r="KFU2" s="290"/>
      <c r="KFV2" s="290"/>
      <c r="KFW2" s="290"/>
      <c r="KFX2" s="290"/>
      <c r="KFY2" s="290"/>
      <c r="KFZ2" s="290"/>
      <c r="KGA2" s="290"/>
      <c r="KGB2" s="290"/>
      <c r="KGC2" s="290"/>
      <c r="KGD2" s="290"/>
      <c r="KGE2" s="290"/>
      <c r="KGF2" s="290"/>
      <c r="KGG2" s="290"/>
      <c r="KGH2" s="290"/>
      <c r="KGI2" s="290"/>
      <c r="KGJ2" s="290"/>
      <c r="KGK2" s="290"/>
      <c r="KGL2" s="290"/>
      <c r="KGM2" s="290"/>
      <c r="KGN2" s="290"/>
      <c r="KGO2" s="290"/>
      <c r="KGP2" s="290"/>
      <c r="KGQ2" s="290"/>
      <c r="KGR2" s="290"/>
      <c r="KGS2" s="290"/>
      <c r="KGT2" s="290"/>
      <c r="KGU2" s="290"/>
      <c r="KGV2" s="290"/>
      <c r="KGW2" s="290"/>
      <c r="KGX2" s="290"/>
      <c r="KGY2" s="290"/>
      <c r="KGZ2" s="290"/>
      <c r="KHA2" s="290"/>
      <c r="KHB2" s="290"/>
      <c r="KHC2" s="290"/>
      <c r="KHD2" s="290"/>
      <c r="KHE2" s="290"/>
      <c r="KHF2" s="290"/>
      <c r="KHG2" s="290"/>
      <c r="KHH2" s="290"/>
      <c r="KHI2" s="290"/>
      <c r="KHJ2" s="290"/>
      <c r="KHK2" s="290"/>
      <c r="KHL2" s="290"/>
      <c r="KHM2" s="290"/>
      <c r="KHN2" s="290"/>
      <c r="KHO2" s="290"/>
      <c r="KHP2" s="290"/>
      <c r="KHQ2" s="290"/>
      <c r="KHR2" s="290"/>
      <c r="KHS2" s="290"/>
      <c r="KHT2" s="290"/>
      <c r="KHU2" s="290"/>
      <c r="KHV2" s="290"/>
      <c r="KHW2" s="290"/>
      <c r="KHX2" s="290"/>
      <c r="KHY2" s="290"/>
      <c r="KHZ2" s="290"/>
      <c r="KIA2" s="290"/>
      <c r="KIB2" s="290"/>
      <c r="KIC2" s="290"/>
      <c r="KID2" s="290"/>
      <c r="KIE2" s="290"/>
      <c r="KIF2" s="290"/>
      <c r="KIG2" s="290"/>
      <c r="KIH2" s="290"/>
      <c r="KII2" s="290"/>
      <c r="KIJ2" s="290"/>
      <c r="KIK2" s="290"/>
      <c r="KIL2" s="290"/>
      <c r="KIM2" s="290"/>
      <c r="KIN2" s="290"/>
      <c r="KIO2" s="290"/>
      <c r="KIP2" s="290"/>
      <c r="KIQ2" s="290"/>
      <c r="KIR2" s="290"/>
      <c r="KIS2" s="290"/>
      <c r="KIT2" s="290"/>
      <c r="KIU2" s="290"/>
      <c r="KIV2" s="290"/>
      <c r="KIW2" s="290"/>
      <c r="KIX2" s="290"/>
      <c r="KIY2" s="290"/>
      <c r="KIZ2" s="290"/>
      <c r="KJA2" s="290"/>
      <c r="KJB2" s="290"/>
      <c r="KJC2" s="290"/>
      <c r="KJD2" s="290"/>
      <c r="KJE2" s="290"/>
      <c r="KJF2" s="290"/>
      <c r="KJG2" s="290"/>
      <c r="KJH2" s="290"/>
      <c r="KJI2" s="290"/>
      <c r="KJJ2" s="290"/>
      <c r="KJK2" s="290"/>
      <c r="KJL2" s="290"/>
      <c r="KJM2" s="290"/>
      <c r="KJN2" s="290"/>
      <c r="KJO2" s="290"/>
      <c r="KJP2" s="290"/>
      <c r="KJQ2" s="290"/>
      <c r="KJR2" s="290"/>
      <c r="KJS2" s="290"/>
      <c r="KJT2" s="290"/>
      <c r="KJU2" s="290"/>
      <c r="KJV2" s="290"/>
      <c r="KJW2" s="290"/>
      <c r="KJX2" s="290"/>
      <c r="KJY2" s="290"/>
      <c r="KJZ2" s="290"/>
      <c r="KKA2" s="290"/>
      <c r="KKB2" s="290"/>
      <c r="KKC2" s="290"/>
      <c r="KKD2" s="290"/>
      <c r="KKE2" s="290"/>
      <c r="KKF2" s="290"/>
      <c r="KKG2" s="290"/>
      <c r="KKH2" s="290"/>
      <c r="KKI2" s="290"/>
      <c r="KKJ2" s="290"/>
      <c r="KKK2" s="290"/>
      <c r="KKL2" s="290"/>
      <c r="KKM2" s="290"/>
      <c r="KKN2" s="290"/>
      <c r="KKO2" s="290"/>
      <c r="KKP2" s="290"/>
      <c r="KKQ2" s="290"/>
      <c r="KKR2" s="290"/>
      <c r="KKS2" s="290"/>
      <c r="KKT2" s="290"/>
      <c r="KKU2" s="290"/>
      <c r="KKV2" s="290"/>
      <c r="KKW2" s="290"/>
      <c r="KKX2" s="290"/>
      <c r="KKY2" s="290"/>
      <c r="KKZ2" s="290"/>
      <c r="KLA2" s="290"/>
      <c r="KLB2" s="290"/>
      <c r="KLC2" s="290"/>
      <c r="KLD2" s="290"/>
      <c r="KLE2" s="290"/>
      <c r="KLF2" s="290"/>
      <c r="KLG2" s="290"/>
      <c r="KLH2" s="290"/>
      <c r="KLI2" s="290"/>
      <c r="KLJ2" s="290"/>
      <c r="KLK2" s="290"/>
      <c r="KLL2" s="290"/>
      <c r="KLM2" s="290"/>
      <c r="KLN2" s="290"/>
      <c r="KLO2" s="290"/>
      <c r="KLP2" s="290"/>
      <c r="KLQ2" s="290"/>
      <c r="KLR2" s="290"/>
      <c r="KLS2" s="290"/>
      <c r="KLT2" s="290"/>
      <c r="KLU2" s="290"/>
      <c r="KLV2" s="290"/>
      <c r="KLW2" s="290"/>
      <c r="KLX2" s="290"/>
      <c r="KLY2" s="290"/>
      <c r="KLZ2" s="290"/>
      <c r="KMA2" s="290"/>
      <c r="KMB2" s="290"/>
      <c r="KMC2" s="290"/>
      <c r="KMD2" s="290"/>
      <c r="KME2" s="290"/>
      <c r="KMF2" s="290"/>
      <c r="KMG2" s="290"/>
      <c r="KMH2" s="290"/>
      <c r="KMI2" s="290"/>
      <c r="KMJ2" s="290"/>
      <c r="KMK2" s="290"/>
      <c r="KML2" s="290"/>
      <c r="KMM2" s="290"/>
      <c r="KMN2" s="290"/>
      <c r="KMO2" s="290"/>
      <c r="KMP2" s="290"/>
      <c r="KMQ2" s="290"/>
      <c r="KMR2" s="290"/>
      <c r="KMS2" s="290"/>
      <c r="KMT2" s="290"/>
      <c r="KMU2" s="290"/>
      <c r="KMV2" s="290"/>
      <c r="KMW2" s="290"/>
      <c r="KMX2" s="290"/>
      <c r="KMY2" s="290"/>
      <c r="KMZ2" s="290"/>
      <c r="KNA2" s="290"/>
      <c r="KNB2" s="290"/>
      <c r="KNC2" s="290"/>
      <c r="KND2" s="290"/>
      <c r="KNE2" s="290"/>
      <c r="KNF2" s="290"/>
      <c r="KNG2" s="290"/>
      <c r="KNH2" s="290"/>
      <c r="KNI2" s="290"/>
      <c r="KNJ2" s="290"/>
      <c r="KNK2" s="290"/>
      <c r="KNL2" s="290"/>
      <c r="KNM2" s="290"/>
      <c r="KNN2" s="290"/>
      <c r="KNO2" s="290"/>
      <c r="KNP2" s="290"/>
      <c r="KNQ2" s="290"/>
      <c r="KNR2" s="290"/>
      <c r="KNS2" s="290"/>
      <c r="KNT2" s="290"/>
      <c r="KNU2" s="290"/>
      <c r="KNV2" s="290"/>
      <c r="KNW2" s="290"/>
      <c r="KNX2" s="290"/>
      <c r="KNY2" s="290"/>
      <c r="KNZ2" s="290"/>
      <c r="KOA2" s="290"/>
      <c r="KOB2" s="290"/>
      <c r="KOC2" s="290"/>
      <c r="KOD2" s="290"/>
      <c r="KOE2" s="290"/>
      <c r="KOF2" s="290"/>
      <c r="KOG2" s="290"/>
      <c r="KOH2" s="290"/>
      <c r="KOI2" s="290"/>
      <c r="KOJ2" s="290"/>
      <c r="KOK2" s="290"/>
      <c r="KOL2" s="290"/>
      <c r="KOM2" s="290"/>
      <c r="KON2" s="290"/>
      <c r="KOO2" s="290"/>
      <c r="KOP2" s="290"/>
      <c r="KOQ2" s="290"/>
      <c r="KOR2" s="290"/>
      <c r="KOS2" s="290"/>
      <c r="KOT2" s="290"/>
      <c r="KOU2" s="290"/>
      <c r="KOV2" s="290"/>
      <c r="KOW2" s="290"/>
      <c r="KOX2" s="290"/>
      <c r="KOY2" s="290"/>
      <c r="KOZ2" s="290"/>
      <c r="KPA2" s="290"/>
      <c r="KPB2" s="290"/>
      <c r="KPC2" s="290"/>
      <c r="KPD2" s="290"/>
      <c r="KPE2" s="290"/>
      <c r="KPF2" s="290"/>
      <c r="KPG2" s="290"/>
      <c r="KPH2" s="290"/>
      <c r="KPI2" s="290"/>
      <c r="KPJ2" s="290"/>
      <c r="KPK2" s="290"/>
      <c r="KPL2" s="290"/>
      <c r="KPM2" s="290"/>
      <c r="KPN2" s="290"/>
      <c r="KPO2" s="290"/>
      <c r="KPP2" s="290"/>
      <c r="KPQ2" s="290"/>
      <c r="KPR2" s="290"/>
      <c r="KPS2" s="290"/>
      <c r="KPT2" s="290"/>
      <c r="KPU2" s="290"/>
      <c r="KPV2" s="290"/>
      <c r="KPW2" s="290"/>
      <c r="KPX2" s="290"/>
      <c r="KPY2" s="290"/>
      <c r="KPZ2" s="290"/>
      <c r="KQA2" s="290"/>
      <c r="KQB2" s="290"/>
      <c r="KQC2" s="290"/>
      <c r="KQD2" s="290"/>
      <c r="KQE2" s="290"/>
      <c r="KQF2" s="290"/>
      <c r="KQG2" s="290"/>
      <c r="KQH2" s="290"/>
      <c r="KQI2" s="290"/>
      <c r="KQJ2" s="290"/>
      <c r="KQK2" s="290"/>
      <c r="KQL2" s="290"/>
      <c r="KQM2" s="290"/>
      <c r="KQN2" s="290"/>
      <c r="KQO2" s="290"/>
      <c r="KQP2" s="290"/>
      <c r="KQQ2" s="290"/>
      <c r="KQR2" s="290"/>
      <c r="KQS2" s="290"/>
      <c r="KQT2" s="290"/>
      <c r="KQU2" s="290"/>
      <c r="KQV2" s="290"/>
      <c r="KQW2" s="290"/>
      <c r="KQX2" s="290"/>
      <c r="KQY2" s="290"/>
      <c r="KQZ2" s="290"/>
      <c r="KRA2" s="290"/>
      <c r="KRB2" s="290"/>
      <c r="KRC2" s="290"/>
      <c r="KRD2" s="290"/>
      <c r="KRE2" s="290"/>
      <c r="KRF2" s="290"/>
      <c r="KRG2" s="290"/>
      <c r="KRH2" s="290"/>
      <c r="KRI2" s="290"/>
      <c r="KRJ2" s="290"/>
      <c r="KRK2" s="290"/>
      <c r="KRL2" s="290"/>
      <c r="KRM2" s="290"/>
      <c r="KRN2" s="290"/>
      <c r="KRO2" s="290"/>
      <c r="KRP2" s="290"/>
      <c r="KRQ2" s="290"/>
      <c r="KRR2" s="290"/>
      <c r="KRS2" s="290"/>
      <c r="KRT2" s="290"/>
      <c r="KRU2" s="290"/>
      <c r="KRV2" s="290"/>
      <c r="KRW2" s="290"/>
      <c r="KRX2" s="290"/>
      <c r="KRY2" s="290"/>
      <c r="KRZ2" s="290"/>
      <c r="KSA2" s="290"/>
      <c r="KSB2" s="290"/>
      <c r="KSC2" s="290"/>
      <c r="KSD2" s="290"/>
      <c r="KSE2" s="290"/>
      <c r="KSF2" s="290"/>
      <c r="KSG2" s="290"/>
      <c r="KSH2" s="290"/>
      <c r="KSI2" s="290"/>
      <c r="KSJ2" s="290"/>
      <c r="KSK2" s="290"/>
      <c r="KSL2" s="290"/>
      <c r="KSM2" s="290"/>
      <c r="KSN2" s="290"/>
      <c r="KSO2" s="290"/>
      <c r="KSP2" s="290"/>
      <c r="KSQ2" s="290"/>
      <c r="KSR2" s="290"/>
      <c r="KSS2" s="290"/>
      <c r="KST2" s="290"/>
      <c r="KSU2" s="290"/>
      <c r="KSV2" s="290"/>
      <c r="KSW2" s="290"/>
      <c r="KSX2" s="290"/>
      <c r="KSY2" s="290"/>
      <c r="KSZ2" s="290"/>
      <c r="KTA2" s="290"/>
      <c r="KTB2" s="290"/>
      <c r="KTC2" s="290"/>
      <c r="KTD2" s="290"/>
      <c r="KTE2" s="290"/>
      <c r="KTF2" s="290"/>
      <c r="KTG2" s="290"/>
      <c r="KTH2" s="290"/>
      <c r="KTI2" s="290"/>
      <c r="KTJ2" s="290"/>
      <c r="KTK2" s="290"/>
      <c r="KTL2" s="290"/>
      <c r="KTM2" s="290"/>
      <c r="KTN2" s="290"/>
      <c r="KTO2" s="290"/>
      <c r="KTP2" s="290"/>
      <c r="KTQ2" s="290"/>
      <c r="KTR2" s="290"/>
      <c r="KTS2" s="290"/>
      <c r="KTT2" s="290"/>
      <c r="KTU2" s="290"/>
      <c r="KTV2" s="290"/>
      <c r="KTW2" s="290"/>
      <c r="KTX2" s="290"/>
      <c r="KTY2" s="290"/>
      <c r="KTZ2" s="290"/>
      <c r="KUA2" s="290"/>
      <c r="KUB2" s="290"/>
      <c r="KUC2" s="290"/>
      <c r="KUD2" s="290"/>
      <c r="KUE2" s="290"/>
      <c r="KUF2" s="290"/>
      <c r="KUG2" s="290"/>
      <c r="KUH2" s="290"/>
      <c r="KUI2" s="290"/>
      <c r="KUJ2" s="290"/>
      <c r="KUK2" s="290"/>
      <c r="KUL2" s="290"/>
      <c r="KUM2" s="290"/>
      <c r="KUN2" s="290"/>
      <c r="KUO2" s="290"/>
      <c r="KUP2" s="290"/>
      <c r="KUQ2" s="290"/>
      <c r="KUR2" s="290"/>
      <c r="KUS2" s="290"/>
      <c r="KUT2" s="290"/>
      <c r="KUU2" s="290"/>
      <c r="KUV2" s="290"/>
      <c r="KUW2" s="290"/>
      <c r="KUX2" s="290"/>
      <c r="KUY2" s="290"/>
      <c r="KUZ2" s="290"/>
      <c r="KVA2" s="290"/>
      <c r="KVB2" s="290"/>
      <c r="KVC2" s="290"/>
      <c r="KVD2" s="290"/>
      <c r="KVE2" s="290"/>
      <c r="KVF2" s="290"/>
      <c r="KVG2" s="290"/>
      <c r="KVH2" s="290"/>
      <c r="KVI2" s="290"/>
      <c r="KVJ2" s="290"/>
      <c r="KVK2" s="290"/>
      <c r="KVL2" s="290"/>
      <c r="KVM2" s="290"/>
      <c r="KVN2" s="290"/>
      <c r="KVO2" s="290"/>
      <c r="KVP2" s="290"/>
      <c r="KVQ2" s="290"/>
      <c r="KVR2" s="290"/>
      <c r="KVS2" s="290"/>
      <c r="KVT2" s="290"/>
      <c r="KVU2" s="290"/>
      <c r="KVV2" s="290"/>
      <c r="KVW2" s="290"/>
      <c r="KVX2" s="290"/>
      <c r="KVY2" s="290"/>
      <c r="KVZ2" s="290"/>
      <c r="KWA2" s="290"/>
      <c r="KWB2" s="290"/>
      <c r="KWC2" s="290"/>
      <c r="KWD2" s="290"/>
      <c r="KWE2" s="290"/>
      <c r="KWF2" s="290"/>
      <c r="KWG2" s="290"/>
      <c r="KWH2" s="290"/>
      <c r="KWI2" s="290"/>
      <c r="KWJ2" s="290"/>
      <c r="KWK2" s="290"/>
      <c r="KWL2" s="290"/>
      <c r="KWM2" s="290"/>
      <c r="KWN2" s="290"/>
      <c r="KWO2" s="290"/>
      <c r="KWP2" s="290"/>
      <c r="KWQ2" s="290"/>
      <c r="KWR2" s="290"/>
      <c r="KWS2" s="290"/>
      <c r="KWT2" s="290"/>
      <c r="KWU2" s="290"/>
      <c r="KWV2" s="290"/>
      <c r="KWW2" s="290"/>
      <c r="KWX2" s="290"/>
      <c r="KWY2" s="290"/>
      <c r="KWZ2" s="290"/>
      <c r="KXA2" s="290"/>
      <c r="KXB2" s="290"/>
      <c r="KXC2" s="290"/>
      <c r="KXD2" s="290"/>
      <c r="KXE2" s="290"/>
      <c r="KXF2" s="290"/>
      <c r="KXG2" s="290"/>
      <c r="KXH2" s="290"/>
      <c r="KXI2" s="290"/>
      <c r="KXJ2" s="290"/>
      <c r="KXK2" s="290"/>
      <c r="KXL2" s="290"/>
      <c r="KXM2" s="290"/>
      <c r="KXN2" s="290"/>
      <c r="KXO2" s="290"/>
      <c r="KXP2" s="290"/>
      <c r="KXQ2" s="290"/>
      <c r="KXR2" s="290"/>
      <c r="KXS2" s="290"/>
      <c r="KXT2" s="290"/>
      <c r="KXU2" s="290"/>
      <c r="KXV2" s="290"/>
      <c r="KXW2" s="290"/>
      <c r="KXX2" s="290"/>
      <c r="KXY2" s="290"/>
      <c r="KXZ2" s="290"/>
      <c r="KYA2" s="290"/>
      <c r="KYB2" s="290"/>
      <c r="KYC2" s="290"/>
      <c r="KYD2" s="290"/>
      <c r="KYE2" s="290"/>
      <c r="KYF2" s="290"/>
      <c r="KYG2" s="290"/>
      <c r="KYH2" s="290"/>
      <c r="KYI2" s="290"/>
      <c r="KYJ2" s="290"/>
      <c r="KYK2" s="290"/>
      <c r="KYL2" s="290"/>
      <c r="KYM2" s="290"/>
      <c r="KYN2" s="290"/>
      <c r="KYO2" s="290"/>
      <c r="KYP2" s="290"/>
      <c r="KYQ2" s="290"/>
      <c r="KYR2" s="290"/>
      <c r="KYS2" s="290"/>
      <c r="KYT2" s="290"/>
      <c r="KYU2" s="290"/>
      <c r="KYV2" s="290"/>
      <c r="KYW2" s="290"/>
      <c r="KYX2" s="290"/>
      <c r="KYY2" s="290"/>
      <c r="KYZ2" s="290"/>
      <c r="KZA2" s="290"/>
      <c r="KZB2" s="290"/>
      <c r="KZC2" s="290"/>
      <c r="KZD2" s="290"/>
      <c r="KZE2" s="290"/>
      <c r="KZF2" s="290"/>
      <c r="KZG2" s="290"/>
      <c r="KZH2" s="290"/>
      <c r="KZI2" s="290"/>
      <c r="KZJ2" s="290"/>
      <c r="KZK2" s="290"/>
      <c r="KZL2" s="290"/>
      <c r="KZM2" s="290"/>
      <c r="KZN2" s="290"/>
      <c r="KZO2" s="290"/>
      <c r="KZP2" s="290"/>
      <c r="KZQ2" s="290"/>
      <c r="KZR2" s="290"/>
      <c r="KZS2" s="290"/>
      <c r="KZT2" s="290"/>
      <c r="KZU2" s="290"/>
      <c r="KZV2" s="290"/>
      <c r="KZW2" s="290"/>
      <c r="KZX2" s="290"/>
      <c r="KZY2" s="290"/>
      <c r="KZZ2" s="290"/>
      <c r="LAA2" s="290"/>
      <c r="LAB2" s="290"/>
      <c r="LAC2" s="290"/>
      <c r="LAD2" s="290"/>
      <c r="LAE2" s="290"/>
      <c r="LAF2" s="290"/>
      <c r="LAG2" s="290"/>
      <c r="LAH2" s="290"/>
      <c r="LAI2" s="290"/>
      <c r="LAJ2" s="290"/>
      <c r="LAK2" s="290"/>
      <c r="LAL2" s="290"/>
      <c r="LAM2" s="290"/>
      <c r="LAN2" s="290"/>
      <c r="LAO2" s="290"/>
      <c r="LAP2" s="290"/>
      <c r="LAQ2" s="290"/>
      <c r="LAR2" s="290"/>
      <c r="LAS2" s="290"/>
      <c r="LAT2" s="290"/>
      <c r="LAU2" s="290"/>
      <c r="LAV2" s="290"/>
      <c r="LAW2" s="290"/>
      <c r="LAX2" s="290"/>
      <c r="LAY2" s="290"/>
      <c r="LAZ2" s="290"/>
      <c r="LBA2" s="290"/>
      <c r="LBB2" s="290"/>
      <c r="LBC2" s="290"/>
      <c r="LBD2" s="290"/>
      <c r="LBE2" s="290"/>
      <c r="LBF2" s="290"/>
      <c r="LBG2" s="290"/>
      <c r="LBH2" s="290"/>
      <c r="LBI2" s="290"/>
      <c r="LBJ2" s="290"/>
      <c r="LBK2" s="290"/>
      <c r="LBL2" s="290"/>
      <c r="LBM2" s="290"/>
      <c r="LBN2" s="290"/>
      <c r="LBO2" s="290"/>
      <c r="LBP2" s="290"/>
      <c r="LBQ2" s="290"/>
      <c r="LBR2" s="290"/>
      <c r="LBS2" s="290"/>
      <c r="LBT2" s="290"/>
      <c r="LBU2" s="290"/>
      <c r="LBV2" s="290"/>
      <c r="LBW2" s="290"/>
      <c r="LBX2" s="290"/>
      <c r="LBY2" s="290"/>
      <c r="LBZ2" s="290"/>
      <c r="LCA2" s="290"/>
      <c r="LCB2" s="290"/>
      <c r="LCC2" s="290"/>
      <c r="LCD2" s="290"/>
      <c r="LCE2" s="290"/>
      <c r="LCF2" s="290"/>
      <c r="LCG2" s="290"/>
      <c r="LCH2" s="290"/>
      <c r="LCI2" s="290"/>
      <c r="LCJ2" s="290"/>
      <c r="LCK2" s="290"/>
      <c r="LCL2" s="290"/>
      <c r="LCM2" s="290"/>
      <c r="LCN2" s="290"/>
      <c r="LCO2" s="290"/>
      <c r="LCP2" s="290"/>
      <c r="LCQ2" s="290"/>
      <c r="LCR2" s="290"/>
      <c r="LCS2" s="290"/>
      <c r="LCT2" s="290"/>
      <c r="LCU2" s="290"/>
      <c r="LCV2" s="290"/>
      <c r="LCW2" s="290"/>
      <c r="LCX2" s="290"/>
      <c r="LCY2" s="290"/>
      <c r="LCZ2" s="290"/>
      <c r="LDA2" s="290"/>
      <c r="LDB2" s="290"/>
      <c r="LDC2" s="290"/>
      <c r="LDD2" s="290"/>
      <c r="LDE2" s="290"/>
      <c r="LDF2" s="290"/>
      <c r="LDG2" s="290"/>
      <c r="LDH2" s="290"/>
      <c r="LDI2" s="290"/>
      <c r="LDJ2" s="290"/>
      <c r="LDK2" s="290"/>
      <c r="LDL2" s="290"/>
      <c r="LDM2" s="290"/>
      <c r="LDN2" s="290"/>
      <c r="LDO2" s="290"/>
      <c r="LDP2" s="290"/>
      <c r="LDQ2" s="290"/>
      <c r="LDR2" s="290"/>
      <c r="LDS2" s="290"/>
      <c r="LDT2" s="290"/>
      <c r="LDU2" s="290"/>
      <c r="LDV2" s="290"/>
      <c r="LDW2" s="290"/>
      <c r="LDX2" s="290"/>
      <c r="LDY2" s="290"/>
      <c r="LDZ2" s="290"/>
      <c r="LEA2" s="290"/>
      <c r="LEB2" s="290"/>
      <c r="LEC2" s="290"/>
      <c r="LED2" s="290"/>
      <c r="LEE2" s="290"/>
      <c r="LEF2" s="290"/>
      <c r="LEG2" s="290"/>
      <c r="LEH2" s="290"/>
      <c r="LEI2" s="290"/>
      <c r="LEJ2" s="290"/>
      <c r="LEK2" s="290"/>
      <c r="LEL2" s="290"/>
      <c r="LEM2" s="290"/>
      <c r="LEN2" s="290"/>
      <c r="LEO2" s="290"/>
      <c r="LEP2" s="290"/>
      <c r="LEQ2" s="290"/>
      <c r="LER2" s="290"/>
      <c r="LES2" s="290"/>
      <c r="LET2" s="290"/>
      <c r="LEU2" s="290"/>
      <c r="LEV2" s="290"/>
      <c r="LEW2" s="290"/>
      <c r="LEX2" s="290"/>
      <c r="LEY2" s="290"/>
      <c r="LEZ2" s="290"/>
      <c r="LFA2" s="290"/>
      <c r="LFB2" s="290"/>
      <c r="LFC2" s="290"/>
      <c r="LFD2" s="290"/>
      <c r="LFE2" s="290"/>
      <c r="LFF2" s="290"/>
      <c r="LFG2" s="290"/>
      <c r="LFH2" s="290"/>
      <c r="LFI2" s="290"/>
      <c r="LFJ2" s="290"/>
      <c r="LFK2" s="290"/>
      <c r="LFL2" s="290"/>
      <c r="LFM2" s="290"/>
      <c r="LFN2" s="290"/>
      <c r="LFO2" s="290"/>
      <c r="LFP2" s="290"/>
      <c r="LFQ2" s="290"/>
      <c r="LFR2" s="290"/>
      <c r="LFS2" s="290"/>
      <c r="LFT2" s="290"/>
      <c r="LFU2" s="290"/>
      <c r="LFV2" s="290"/>
      <c r="LFW2" s="290"/>
      <c r="LFX2" s="290"/>
      <c r="LFY2" s="290"/>
      <c r="LFZ2" s="290"/>
      <c r="LGA2" s="290"/>
      <c r="LGB2" s="290"/>
      <c r="LGC2" s="290"/>
      <c r="LGD2" s="290"/>
      <c r="LGE2" s="290"/>
      <c r="LGF2" s="290"/>
      <c r="LGG2" s="290"/>
      <c r="LGH2" s="290"/>
      <c r="LGI2" s="290"/>
      <c r="LGJ2" s="290"/>
      <c r="LGK2" s="290"/>
      <c r="LGL2" s="290"/>
      <c r="LGM2" s="290"/>
      <c r="LGN2" s="290"/>
      <c r="LGO2" s="290"/>
      <c r="LGP2" s="290"/>
      <c r="LGQ2" s="290"/>
      <c r="LGR2" s="290"/>
      <c r="LGS2" s="290"/>
      <c r="LGT2" s="290"/>
      <c r="LGU2" s="290"/>
      <c r="LGV2" s="290"/>
      <c r="LGW2" s="290"/>
      <c r="LGX2" s="290"/>
      <c r="LGY2" s="290"/>
      <c r="LGZ2" s="290"/>
      <c r="LHA2" s="290"/>
      <c r="LHB2" s="290"/>
      <c r="LHC2" s="290"/>
      <c r="LHD2" s="290"/>
      <c r="LHE2" s="290"/>
      <c r="LHF2" s="290"/>
      <c r="LHG2" s="290"/>
      <c r="LHH2" s="290"/>
      <c r="LHI2" s="290"/>
      <c r="LHJ2" s="290"/>
      <c r="LHK2" s="290"/>
      <c r="LHL2" s="290"/>
      <c r="LHM2" s="290"/>
      <c r="LHN2" s="290"/>
      <c r="LHO2" s="290"/>
      <c r="LHP2" s="290"/>
      <c r="LHQ2" s="290"/>
      <c r="LHR2" s="290"/>
      <c r="LHS2" s="290"/>
      <c r="LHT2" s="290"/>
      <c r="LHU2" s="290"/>
      <c r="LHV2" s="290"/>
      <c r="LHW2" s="290"/>
      <c r="LHX2" s="290"/>
      <c r="LHY2" s="290"/>
      <c r="LHZ2" s="290"/>
      <c r="LIA2" s="290"/>
      <c r="LIB2" s="290"/>
      <c r="LIC2" s="290"/>
      <c r="LID2" s="290"/>
      <c r="LIE2" s="290"/>
      <c r="LIF2" s="290"/>
      <c r="LIG2" s="290"/>
      <c r="LIH2" s="290"/>
      <c r="LII2" s="290"/>
      <c r="LIJ2" s="290"/>
      <c r="LIK2" s="290"/>
      <c r="LIL2" s="290"/>
      <c r="LIM2" s="290"/>
      <c r="LIN2" s="290"/>
      <c r="LIO2" s="290"/>
      <c r="LIP2" s="290"/>
      <c r="LIQ2" s="290"/>
      <c r="LIR2" s="290"/>
      <c r="LIS2" s="290"/>
      <c r="LIT2" s="290"/>
      <c r="LIU2" s="290"/>
      <c r="LIV2" s="290"/>
      <c r="LIW2" s="290"/>
      <c r="LIX2" s="290"/>
      <c r="LIY2" s="290"/>
      <c r="LIZ2" s="290"/>
      <c r="LJA2" s="290"/>
      <c r="LJB2" s="290"/>
      <c r="LJC2" s="290"/>
      <c r="LJD2" s="290"/>
      <c r="LJE2" s="290"/>
      <c r="LJF2" s="290"/>
      <c r="LJG2" s="290"/>
      <c r="LJH2" s="290"/>
      <c r="LJI2" s="290"/>
      <c r="LJJ2" s="290"/>
      <c r="LJK2" s="290"/>
      <c r="LJL2" s="290"/>
      <c r="LJM2" s="290"/>
      <c r="LJN2" s="290"/>
      <c r="LJO2" s="290"/>
      <c r="LJP2" s="290"/>
      <c r="LJQ2" s="290"/>
      <c r="LJR2" s="290"/>
      <c r="LJS2" s="290"/>
      <c r="LJT2" s="290"/>
      <c r="LJU2" s="290"/>
      <c r="LJV2" s="290"/>
      <c r="LJW2" s="290"/>
      <c r="LJX2" s="290"/>
      <c r="LJY2" s="290"/>
      <c r="LJZ2" s="290"/>
      <c r="LKA2" s="290"/>
      <c r="LKB2" s="290"/>
      <c r="LKC2" s="290"/>
      <c r="LKD2" s="290"/>
      <c r="LKE2" s="290"/>
      <c r="LKF2" s="290"/>
      <c r="LKG2" s="290"/>
      <c r="LKH2" s="290"/>
      <c r="LKI2" s="290"/>
      <c r="LKJ2" s="290"/>
      <c r="LKK2" s="290"/>
      <c r="LKL2" s="290"/>
      <c r="LKM2" s="290"/>
      <c r="LKN2" s="290"/>
      <c r="LKO2" s="290"/>
      <c r="LKP2" s="290"/>
      <c r="LKQ2" s="290"/>
      <c r="LKR2" s="290"/>
      <c r="LKS2" s="290"/>
      <c r="LKT2" s="290"/>
      <c r="LKU2" s="290"/>
      <c r="LKV2" s="290"/>
      <c r="LKW2" s="290"/>
      <c r="LKX2" s="290"/>
      <c r="LKY2" s="290"/>
      <c r="LKZ2" s="290"/>
      <c r="LLA2" s="290"/>
      <c r="LLB2" s="290"/>
      <c r="LLC2" s="290"/>
      <c r="LLD2" s="290"/>
      <c r="LLE2" s="290"/>
      <c r="LLF2" s="290"/>
      <c r="LLG2" s="290"/>
      <c r="LLH2" s="290"/>
      <c r="LLI2" s="290"/>
      <c r="LLJ2" s="290"/>
      <c r="LLK2" s="290"/>
      <c r="LLL2" s="290"/>
      <c r="LLM2" s="290"/>
      <c r="LLN2" s="290"/>
      <c r="LLO2" s="290"/>
      <c r="LLP2" s="290"/>
      <c r="LLQ2" s="290"/>
      <c r="LLR2" s="290"/>
      <c r="LLS2" s="290"/>
      <c r="LLT2" s="290"/>
      <c r="LLU2" s="290"/>
      <c r="LLV2" s="290"/>
      <c r="LLW2" s="290"/>
      <c r="LLX2" s="290"/>
      <c r="LLY2" s="290"/>
      <c r="LLZ2" s="290"/>
      <c r="LMA2" s="290"/>
      <c r="LMB2" s="290"/>
      <c r="LMC2" s="290"/>
      <c r="LMD2" s="290"/>
      <c r="LME2" s="290"/>
      <c r="LMF2" s="290"/>
      <c r="LMG2" s="290"/>
      <c r="LMH2" s="290"/>
      <c r="LMI2" s="290"/>
      <c r="LMJ2" s="290"/>
      <c r="LMK2" s="290"/>
      <c r="LML2" s="290"/>
      <c r="LMM2" s="290"/>
      <c r="LMN2" s="290"/>
      <c r="LMO2" s="290"/>
      <c r="LMP2" s="290"/>
      <c r="LMQ2" s="290"/>
      <c r="LMR2" s="290"/>
      <c r="LMS2" s="290"/>
      <c r="LMT2" s="290"/>
      <c r="LMU2" s="290"/>
      <c r="LMV2" s="290"/>
      <c r="LMW2" s="290"/>
      <c r="LMX2" s="290"/>
      <c r="LMY2" s="290"/>
      <c r="LMZ2" s="290"/>
      <c r="LNA2" s="290"/>
      <c r="LNB2" s="290"/>
      <c r="LNC2" s="290"/>
      <c r="LND2" s="290"/>
      <c r="LNE2" s="290"/>
      <c r="LNF2" s="290"/>
      <c r="LNG2" s="290"/>
      <c r="LNH2" s="290"/>
      <c r="LNI2" s="290"/>
      <c r="LNJ2" s="290"/>
      <c r="LNK2" s="290"/>
      <c r="LNL2" s="290"/>
      <c r="LNM2" s="290"/>
      <c r="LNN2" s="290"/>
      <c r="LNO2" s="290"/>
      <c r="LNP2" s="290"/>
      <c r="LNQ2" s="290"/>
      <c r="LNR2" s="290"/>
      <c r="LNS2" s="290"/>
      <c r="LNT2" s="290"/>
      <c r="LNU2" s="290"/>
      <c r="LNV2" s="290"/>
      <c r="LNW2" s="290"/>
      <c r="LNX2" s="290"/>
      <c r="LNY2" s="290"/>
      <c r="LNZ2" s="290"/>
      <c r="LOA2" s="290"/>
      <c r="LOB2" s="290"/>
      <c r="LOC2" s="290"/>
      <c r="LOD2" s="290"/>
      <c r="LOE2" s="290"/>
      <c r="LOF2" s="290"/>
      <c r="LOG2" s="290"/>
      <c r="LOH2" s="290"/>
      <c r="LOI2" s="290"/>
      <c r="LOJ2" s="290"/>
      <c r="LOK2" s="290"/>
      <c r="LOL2" s="290"/>
      <c r="LOM2" s="290"/>
      <c r="LON2" s="290"/>
      <c r="LOO2" s="290"/>
      <c r="LOP2" s="290"/>
      <c r="LOQ2" s="290"/>
      <c r="LOR2" s="290"/>
      <c r="LOS2" s="290"/>
      <c r="LOT2" s="290"/>
      <c r="LOU2" s="290"/>
      <c r="LOV2" s="290"/>
      <c r="LOW2" s="290"/>
      <c r="LOX2" s="290"/>
      <c r="LOY2" s="290"/>
      <c r="LOZ2" s="290"/>
      <c r="LPA2" s="290"/>
      <c r="LPB2" s="290"/>
      <c r="LPC2" s="290"/>
      <c r="LPD2" s="290"/>
      <c r="LPE2" s="290"/>
      <c r="LPF2" s="290"/>
      <c r="LPG2" s="290"/>
      <c r="LPH2" s="290"/>
      <c r="LPI2" s="290"/>
      <c r="LPJ2" s="290"/>
      <c r="LPK2" s="290"/>
      <c r="LPL2" s="290"/>
      <c r="LPM2" s="290"/>
      <c r="LPN2" s="290"/>
      <c r="LPO2" s="290"/>
      <c r="LPP2" s="290"/>
      <c r="LPQ2" s="290"/>
      <c r="LPR2" s="290"/>
      <c r="LPS2" s="290"/>
      <c r="LPT2" s="290"/>
      <c r="LPU2" s="290"/>
      <c r="LPV2" s="290"/>
      <c r="LPW2" s="290"/>
      <c r="LPX2" s="290"/>
      <c r="LPY2" s="290"/>
      <c r="LPZ2" s="290"/>
      <c r="LQA2" s="290"/>
      <c r="LQB2" s="290"/>
      <c r="LQC2" s="290"/>
      <c r="LQD2" s="290"/>
      <c r="LQE2" s="290"/>
      <c r="LQF2" s="290"/>
      <c r="LQG2" s="290"/>
      <c r="LQH2" s="290"/>
      <c r="LQI2" s="290"/>
      <c r="LQJ2" s="290"/>
      <c r="LQK2" s="290"/>
      <c r="LQL2" s="290"/>
      <c r="LQM2" s="290"/>
      <c r="LQN2" s="290"/>
      <c r="LQO2" s="290"/>
      <c r="LQP2" s="290"/>
      <c r="LQQ2" s="290"/>
      <c r="LQR2" s="290"/>
      <c r="LQS2" s="290"/>
      <c r="LQT2" s="290"/>
      <c r="LQU2" s="290"/>
      <c r="LQV2" s="290"/>
      <c r="LQW2" s="290"/>
      <c r="LQX2" s="290"/>
      <c r="LQY2" s="290"/>
      <c r="LQZ2" s="290"/>
      <c r="LRA2" s="290"/>
      <c r="LRB2" s="290"/>
      <c r="LRC2" s="290"/>
      <c r="LRD2" s="290"/>
      <c r="LRE2" s="290"/>
      <c r="LRF2" s="290"/>
      <c r="LRG2" s="290"/>
      <c r="LRH2" s="290"/>
      <c r="LRI2" s="290"/>
      <c r="LRJ2" s="290"/>
      <c r="LRK2" s="290"/>
      <c r="LRL2" s="290"/>
      <c r="LRM2" s="290"/>
      <c r="LRN2" s="290"/>
      <c r="LRO2" s="290"/>
      <c r="LRP2" s="290"/>
      <c r="LRQ2" s="290"/>
      <c r="LRR2" s="290"/>
      <c r="LRS2" s="290"/>
      <c r="LRT2" s="290"/>
      <c r="LRU2" s="290"/>
      <c r="LRV2" s="290"/>
      <c r="LRW2" s="290"/>
      <c r="LRX2" s="290"/>
      <c r="LRY2" s="290"/>
      <c r="LRZ2" s="290"/>
      <c r="LSA2" s="290"/>
      <c r="LSB2" s="290"/>
      <c r="LSC2" s="290"/>
      <c r="LSD2" s="290"/>
      <c r="LSE2" s="290"/>
      <c r="LSF2" s="290"/>
      <c r="LSG2" s="290"/>
      <c r="LSH2" s="290"/>
      <c r="LSI2" s="290"/>
      <c r="LSJ2" s="290"/>
      <c r="LSK2" s="290"/>
      <c r="LSL2" s="290"/>
      <c r="LSM2" s="290"/>
      <c r="LSN2" s="290"/>
      <c r="LSO2" s="290"/>
      <c r="LSP2" s="290"/>
      <c r="LSQ2" s="290"/>
      <c r="LSR2" s="290"/>
      <c r="LSS2" s="290"/>
      <c r="LST2" s="290"/>
      <c r="LSU2" s="290"/>
      <c r="LSV2" s="290"/>
      <c r="LSW2" s="290"/>
      <c r="LSX2" s="290"/>
      <c r="LSY2" s="290"/>
      <c r="LSZ2" s="290"/>
      <c r="LTA2" s="290"/>
      <c r="LTB2" s="290"/>
      <c r="LTC2" s="290"/>
      <c r="LTD2" s="290"/>
      <c r="LTE2" s="290"/>
      <c r="LTF2" s="290"/>
      <c r="LTG2" s="290"/>
      <c r="LTH2" s="290"/>
      <c r="LTI2" s="290"/>
      <c r="LTJ2" s="290"/>
      <c r="LTK2" s="290"/>
      <c r="LTL2" s="290"/>
      <c r="LTM2" s="290"/>
      <c r="LTN2" s="290"/>
      <c r="LTO2" s="290"/>
      <c r="LTP2" s="290"/>
      <c r="LTQ2" s="290"/>
      <c r="LTR2" s="290"/>
      <c r="LTS2" s="290"/>
      <c r="LTT2" s="290"/>
      <c r="LTU2" s="290"/>
      <c r="LTV2" s="290"/>
      <c r="LTW2" s="290"/>
      <c r="LTX2" s="290"/>
      <c r="LTY2" s="290"/>
      <c r="LTZ2" s="290"/>
      <c r="LUA2" s="290"/>
      <c r="LUB2" s="290"/>
      <c r="LUC2" s="290"/>
      <c r="LUD2" s="290"/>
      <c r="LUE2" s="290"/>
      <c r="LUF2" s="290"/>
      <c r="LUG2" s="290"/>
      <c r="LUH2" s="290"/>
      <c r="LUI2" s="290"/>
      <c r="LUJ2" s="290"/>
      <c r="LUK2" s="290"/>
      <c r="LUL2" s="290"/>
      <c r="LUM2" s="290"/>
      <c r="LUN2" s="290"/>
      <c r="LUO2" s="290"/>
      <c r="LUP2" s="290"/>
      <c r="LUQ2" s="290"/>
      <c r="LUR2" s="290"/>
      <c r="LUS2" s="290"/>
      <c r="LUT2" s="290"/>
      <c r="LUU2" s="290"/>
      <c r="LUV2" s="290"/>
      <c r="LUW2" s="290"/>
      <c r="LUX2" s="290"/>
      <c r="LUY2" s="290"/>
      <c r="LUZ2" s="290"/>
      <c r="LVA2" s="290"/>
      <c r="LVB2" s="290"/>
      <c r="LVC2" s="290"/>
      <c r="LVD2" s="290"/>
      <c r="LVE2" s="290"/>
      <c r="LVF2" s="290"/>
      <c r="LVG2" s="290"/>
      <c r="LVH2" s="290"/>
      <c r="LVI2" s="290"/>
      <c r="LVJ2" s="290"/>
      <c r="LVK2" s="290"/>
      <c r="LVL2" s="290"/>
      <c r="LVM2" s="290"/>
      <c r="LVN2" s="290"/>
      <c r="LVO2" s="290"/>
      <c r="LVP2" s="290"/>
      <c r="LVQ2" s="290"/>
      <c r="LVR2" s="290"/>
      <c r="LVS2" s="290"/>
      <c r="LVT2" s="290"/>
      <c r="LVU2" s="290"/>
      <c r="LVV2" s="290"/>
      <c r="LVW2" s="290"/>
      <c r="LVX2" s="290"/>
      <c r="LVY2" s="290"/>
      <c r="LVZ2" s="290"/>
      <c r="LWA2" s="290"/>
      <c r="LWB2" s="290"/>
      <c r="LWC2" s="290"/>
      <c r="LWD2" s="290"/>
      <c r="LWE2" s="290"/>
      <c r="LWF2" s="290"/>
      <c r="LWG2" s="290"/>
      <c r="LWH2" s="290"/>
      <c r="LWI2" s="290"/>
      <c r="LWJ2" s="290"/>
      <c r="LWK2" s="290"/>
      <c r="LWL2" s="290"/>
      <c r="LWM2" s="290"/>
      <c r="LWN2" s="290"/>
      <c r="LWO2" s="290"/>
      <c r="LWP2" s="290"/>
      <c r="LWQ2" s="290"/>
      <c r="LWR2" s="290"/>
      <c r="LWS2" s="290"/>
      <c r="LWT2" s="290"/>
      <c r="LWU2" s="290"/>
      <c r="LWV2" s="290"/>
      <c r="LWW2" s="290"/>
      <c r="LWX2" s="290"/>
      <c r="LWY2" s="290"/>
      <c r="LWZ2" s="290"/>
      <c r="LXA2" s="290"/>
      <c r="LXB2" s="290"/>
      <c r="LXC2" s="290"/>
      <c r="LXD2" s="290"/>
      <c r="LXE2" s="290"/>
      <c r="LXF2" s="290"/>
      <c r="LXG2" s="290"/>
      <c r="LXH2" s="290"/>
      <c r="LXI2" s="290"/>
      <c r="LXJ2" s="290"/>
      <c r="LXK2" s="290"/>
      <c r="LXL2" s="290"/>
      <c r="LXM2" s="290"/>
      <c r="LXN2" s="290"/>
      <c r="LXO2" s="290"/>
      <c r="LXP2" s="290"/>
      <c r="LXQ2" s="290"/>
      <c r="LXR2" s="290"/>
      <c r="LXS2" s="290"/>
      <c r="LXT2" s="290"/>
      <c r="LXU2" s="290"/>
      <c r="LXV2" s="290"/>
      <c r="LXW2" s="290"/>
      <c r="LXX2" s="290"/>
      <c r="LXY2" s="290"/>
      <c r="LXZ2" s="290"/>
      <c r="LYA2" s="290"/>
      <c r="LYB2" s="290"/>
      <c r="LYC2" s="290"/>
      <c r="LYD2" s="290"/>
      <c r="LYE2" s="290"/>
      <c r="LYF2" s="290"/>
      <c r="LYG2" s="290"/>
      <c r="LYH2" s="290"/>
      <c r="LYI2" s="290"/>
      <c r="LYJ2" s="290"/>
      <c r="LYK2" s="290"/>
      <c r="LYL2" s="290"/>
      <c r="LYM2" s="290"/>
      <c r="LYN2" s="290"/>
      <c r="LYO2" s="290"/>
      <c r="LYP2" s="290"/>
      <c r="LYQ2" s="290"/>
      <c r="LYR2" s="290"/>
      <c r="LYS2" s="290"/>
      <c r="LYT2" s="290"/>
      <c r="LYU2" s="290"/>
      <c r="LYV2" s="290"/>
      <c r="LYW2" s="290"/>
      <c r="LYX2" s="290"/>
      <c r="LYY2" s="290"/>
      <c r="LYZ2" s="290"/>
      <c r="LZA2" s="290"/>
      <c r="LZB2" s="290"/>
      <c r="LZC2" s="290"/>
      <c r="LZD2" s="290"/>
      <c r="LZE2" s="290"/>
      <c r="LZF2" s="290"/>
      <c r="LZG2" s="290"/>
      <c r="LZH2" s="290"/>
      <c r="LZI2" s="290"/>
      <c r="LZJ2" s="290"/>
      <c r="LZK2" s="290"/>
      <c r="LZL2" s="290"/>
      <c r="LZM2" s="290"/>
      <c r="LZN2" s="290"/>
      <c r="LZO2" s="290"/>
      <c r="LZP2" s="290"/>
      <c r="LZQ2" s="290"/>
      <c r="LZR2" s="290"/>
      <c r="LZS2" s="290"/>
      <c r="LZT2" s="290"/>
      <c r="LZU2" s="290"/>
      <c r="LZV2" s="290"/>
      <c r="LZW2" s="290"/>
      <c r="LZX2" s="290"/>
      <c r="LZY2" s="290"/>
      <c r="LZZ2" s="290"/>
      <c r="MAA2" s="290"/>
      <c r="MAB2" s="290"/>
      <c r="MAC2" s="290"/>
      <c r="MAD2" s="290"/>
      <c r="MAE2" s="290"/>
      <c r="MAF2" s="290"/>
      <c r="MAG2" s="290"/>
      <c r="MAH2" s="290"/>
      <c r="MAI2" s="290"/>
      <c r="MAJ2" s="290"/>
      <c r="MAK2" s="290"/>
      <c r="MAL2" s="290"/>
      <c r="MAM2" s="290"/>
      <c r="MAN2" s="290"/>
      <c r="MAO2" s="290"/>
      <c r="MAP2" s="290"/>
      <c r="MAQ2" s="290"/>
      <c r="MAR2" s="290"/>
      <c r="MAS2" s="290"/>
      <c r="MAT2" s="290"/>
      <c r="MAU2" s="290"/>
      <c r="MAV2" s="290"/>
      <c r="MAW2" s="290"/>
      <c r="MAX2" s="290"/>
      <c r="MAY2" s="290"/>
      <c r="MAZ2" s="290"/>
      <c r="MBA2" s="290"/>
      <c r="MBB2" s="290"/>
      <c r="MBC2" s="290"/>
      <c r="MBD2" s="290"/>
      <c r="MBE2" s="290"/>
      <c r="MBF2" s="290"/>
      <c r="MBG2" s="290"/>
      <c r="MBH2" s="290"/>
      <c r="MBI2" s="290"/>
      <c r="MBJ2" s="290"/>
      <c r="MBK2" s="290"/>
      <c r="MBL2" s="290"/>
      <c r="MBM2" s="290"/>
      <c r="MBN2" s="290"/>
      <c r="MBO2" s="290"/>
      <c r="MBP2" s="290"/>
      <c r="MBQ2" s="290"/>
      <c r="MBR2" s="290"/>
      <c r="MBS2" s="290"/>
      <c r="MBT2" s="290"/>
      <c r="MBU2" s="290"/>
      <c r="MBV2" s="290"/>
      <c r="MBW2" s="290"/>
      <c r="MBX2" s="290"/>
      <c r="MBY2" s="290"/>
      <c r="MBZ2" s="290"/>
      <c r="MCA2" s="290"/>
      <c r="MCB2" s="290"/>
      <c r="MCC2" s="290"/>
      <c r="MCD2" s="290"/>
      <c r="MCE2" s="290"/>
      <c r="MCF2" s="290"/>
      <c r="MCG2" s="290"/>
      <c r="MCH2" s="290"/>
      <c r="MCI2" s="290"/>
      <c r="MCJ2" s="290"/>
      <c r="MCK2" s="290"/>
      <c r="MCL2" s="290"/>
      <c r="MCM2" s="290"/>
      <c r="MCN2" s="290"/>
      <c r="MCO2" s="290"/>
      <c r="MCP2" s="290"/>
      <c r="MCQ2" s="290"/>
      <c r="MCR2" s="290"/>
      <c r="MCS2" s="290"/>
      <c r="MCT2" s="290"/>
      <c r="MCU2" s="290"/>
      <c r="MCV2" s="290"/>
      <c r="MCW2" s="290"/>
      <c r="MCX2" s="290"/>
      <c r="MCY2" s="290"/>
      <c r="MCZ2" s="290"/>
      <c r="MDA2" s="290"/>
      <c r="MDB2" s="290"/>
      <c r="MDC2" s="290"/>
      <c r="MDD2" s="290"/>
      <c r="MDE2" s="290"/>
      <c r="MDF2" s="290"/>
      <c r="MDG2" s="290"/>
      <c r="MDH2" s="290"/>
      <c r="MDI2" s="290"/>
      <c r="MDJ2" s="290"/>
      <c r="MDK2" s="290"/>
      <c r="MDL2" s="290"/>
      <c r="MDM2" s="290"/>
      <c r="MDN2" s="290"/>
      <c r="MDO2" s="290"/>
      <c r="MDP2" s="290"/>
      <c r="MDQ2" s="290"/>
      <c r="MDR2" s="290"/>
      <c r="MDS2" s="290"/>
      <c r="MDT2" s="290"/>
      <c r="MDU2" s="290"/>
      <c r="MDV2" s="290"/>
      <c r="MDW2" s="290"/>
      <c r="MDX2" s="290"/>
      <c r="MDY2" s="290"/>
      <c r="MDZ2" s="290"/>
      <c r="MEA2" s="290"/>
      <c r="MEB2" s="290"/>
      <c r="MEC2" s="290"/>
      <c r="MED2" s="290"/>
      <c r="MEE2" s="290"/>
      <c r="MEF2" s="290"/>
      <c r="MEG2" s="290"/>
      <c r="MEH2" s="290"/>
      <c r="MEI2" s="290"/>
      <c r="MEJ2" s="290"/>
      <c r="MEK2" s="290"/>
      <c r="MEL2" s="290"/>
      <c r="MEM2" s="290"/>
      <c r="MEN2" s="290"/>
      <c r="MEO2" s="290"/>
      <c r="MEP2" s="290"/>
      <c r="MEQ2" s="290"/>
      <c r="MER2" s="290"/>
      <c r="MES2" s="290"/>
      <c r="MET2" s="290"/>
      <c r="MEU2" s="290"/>
      <c r="MEV2" s="290"/>
      <c r="MEW2" s="290"/>
      <c r="MEX2" s="290"/>
      <c r="MEY2" s="290"/>
      <c r="MEZ2" s="290"/>
      <c r="MFA2" s="290"/>
      <c r="MFB2" s="290"/>
      <c r="MFC2" s="290"/>
      <c r="MFD2" s="290"/>
      <c r="MFE2" s="290"/>
      <c r="MFF2" s="290"/>
      <c r="MFG2" s="290"/>
      <c r="MFH2" s="290"/>
      <c r="MFI2" s="290"/>
      <c r="MFJ2" s="290"/>
      <c r="MFK2" s="290"/>
      <c r="MFL2" s="290"/>
      <c r="MFM2" s="290"/>
      <c r="MFN2" s="290"/>
      <c r="MFO2" s="290"/>
      <c r="MFP2" s="290"/>
      <c r="MFQ2" s="290"/>
      <c r="MFR2" s="290"/>
      <c r="MFS2" s="290"/>
      <c r="MFT2" s="290"/>
      <c r="MFU2" s="290"/>
      <c r="MFV2" s="290"/>
      <c r="MFW2" s="290"/>
      <c r="MFX2" s="290"/>
      <c r="MFY2" s="290"/>
      <c r="MFZ2" s="290"/>
      <c r="MGA2" s="290"/>
      <c r="MGB2" s="290"/>
      <c r="MGC2" s="290"/>
      <c r="MGD2" s="290"/>
      <c r="MGE2" s="290"/>
      <c r="MGF2" s="290"/>
      <c r="MGG2" s="290"/>
      <c r="MGH2" s="290"/>
      <c r="MGI2" s="290"/>
      <c r="MGJ2" s="290"/>
      <c r="MGK2" s="290"/>
      <c r="MGL2" s="290"/>
      <c r="MGM2" s="290"/>
      <c r="MGN2" s="290"/>
      <c r="MGO2" s="290"/>
      <c r="MGP2" s="290"/>
      <c r="MGQ2" s="290"/>
      <c r="MGR2" s="290"/>
      <c r="MGS2" s="290"/>
      <c r="MGT2" s="290"/>
      <c r="MGU2" s="290"/>
      <c r="MGV2" s="290"/>
      <c r="MGW2" s="290"/>
      <c r="MGX2" s="290"/>
      <c r="MGY2" s="290"/>
      <c r="MGZ2" s="290"/>
      <c r="MHA2" s="290"/>
      <c r="MHB2" s="290"/>
      <c r="MHC2" s="290"/>
      <c r="MHD2" s="290"/>
      <c r="MHE2" s="290"/>
      <c r="MHF2" s="290"/>
      <c r="MHG2" s="290"/>
      <c r="MHH2" s="290"/>
      <c r="MHI2" s="290"/>
      <c r="MHJ2" s="290"/>
      <c r="MHK2" s="290"/>
      <c r="MHL2" s="290"/>
      <c r="MHM2" s="290"/>
      <c r="MHN2" s="290"/>
      <c r="MHO2" s="290"/>
      <c r="MHP2" s="290"/>
      <c r="MHQ2" s="290"/>
      <c r="MHR2" s="290"/>
      <c r="MHS2" s="290"/>
      <c r="MHT2" s="290"/>
      <c r="MHU2" s="290"/>
      <c r="MHV2" s="290"/>
      <c r="MHW2" s="290"/>
      <c r="MHX2" s="290"/>
      <c r="MHY2" s="290"/>
      <c r="MHZ2" s="290"/>
      <c r="MIA2" s="290"/>
      <c r="MIB2" s="290"/>
      <c r="MIC2" s="290"/>
      <c r="MID2" s="290"/>
      <c r="MIE2" s="290"/>
      <c r="MIF2" s="290"/>
      <c r="MIG2" s="290"/>
      <c r="MIH2" s="290"/>
      <c r="MII2" s="290"/>
      <c r="MIJ2" s="290"/>
      <c r="MIK2" s="290"/>
      <c r="MIL2" s="290"/>
      <c r="MIM2" s="290"/>
      <c r="MIN2" s="290"/>
      <c r="MIO2" s="290"/>
      <c r="MIP2" s="290"/>
      <c r="MIQ2" s="290"/>
      <c r="MIR2" s="290"/>
      <c r="MIS2" s="290"/>
      <c r="MIT2" s="290"/>
      <c r="MIU2" s="290"/>
      <c r="MIV2" s="290"/>
      <c r="MIW2" s="290"/>
      <c r="MIX2" s="290"/>
      <c r="MIY2" s="290"/>
      <c r="MIZ2" s="290"/>
      <c r="MJA2" s="290"/>
      <c r="MJB2" s="290"/>
      <c r="MJC2" s="290"/>
      <c r="MJD2" s="290"/>
      <c r="MJE2" s="290"/>
      <c r="MJF2" s="290"/>
      <c r="MJG2" s="290"/>
      <c r="MJH2" s="290"/>
      <c r="MJI2" s="290"/>
      <c r="MJJ2" s="290"/>
      <c r="MJK2" s="290"/>
      <c r="MJL2" s="290"/>
      <c r="MJM2" s="290"/>
      <c r="MJN2" s="290"/>
      <c r="MJO2" s="290"/>
      <c r="MJP2" s="290"/>
      <c r="MJQ2" s="290"/>
      <c r="MJR2" s="290"/>
      <c r="MJS2" s="290"/>
      <c r="MJT2" s="290"/>
      <c r="MJU2" s="290"/>
      <c r="MJV2" s="290"/>
      <c r="MJW2" s="290"/>
      <c r="MJX2" s="290"/>
      <c r="MJY2" s="290"/>
      <c r="MJZ2" s="290"/>
      <c r="MKA2" s="290"/>
      <c r="MKB2" s="290"/>
      <c r="MKC2" s="290"/>
      <c r="MKD2" s="290"/>
      <c r="MKE2" s="290"/>
      <c r="MKF2" s="290"/>
      <c r="MKG2" s="290"/>
      <c r="MKH2" s="290"/>
      <c r="MKI2" s="290"/>
      <c r="MKJ2" s="290"/>
      <c r="MKK2" s="290"/>
      <c r="MKL2" s="290"/>
      <c r="MKM2" s="290"/>
      <c r="MKN2" s="290"/>
      <c r="MKO2" s="290"/>
      <c r="MKP2" s="290"/>
      <c r="MKQ2" s="290"/>
      <c r="MKR2" s="290"/>
      <c r="MKS2" s="290"/>
      <c r="MKT2" s="290"/>
      <c r="MKU2" s="290"/>
      <c r="MKV2" s="290"/>
      <c r="MKW2" s="290"/>
      <c r="MKX2" s="290"/>
      <c r="MKY2" s="290"/>
      <c r="MKZ2" s="290"/>
      <c r="MLA2" s="290"/>
      <c r="MLB2" s="290"/>
      <c r="MLC2" s="290"/>
      <c r="MLD2" s="290"/>
      <c r="MLE2" s="290"/>
      <c r="MLF2" s="290"/>
      <c r="MLG2" s="290"/>
      <c r="MLH2" s="290"/>
      <c r="MLI2" s="290"/>
      <c r="MLJ2" s="290"/>
      <c r="MLK2" s="290"/>
      <c r="MLL2" s="290"/>
      <c r="MLM2" s="290"/>
      <c r="MLN2" s="290"/>
      <c r="MLO2" s="290"/>
      <c r="MLP2" s="290"/>
      <c r="MLQ2" s="290"/>
      <c r="MLR2" s="290"/>
      <c r="MLS2" s="290"/>
      <c r="MLT2" s="290"/>
      <c r="MLU2" s="290"/>
      <c r="MLV2" s="290"/>
      <c r="MLW2" s="290"/>
      <c r="MLX2" s="290"/>
      <c r="MLY2" s="290"/>
      <c r="MLZ2" s="290"/>
      <c r="MMA2" s="290"/>
      <c r="MMB2" s="290"/>
      <c r="MMC2" s="290"/>
      <c r="MMD2" s="290"/>
      <c r="MME2" s="290"/>
      <c r="MMF2" s="290"/>
      <c r="MMG2" s="290"/>
      <c r="MMH2" s="290"/>
      <c r="MMI2" s="290"/>
      <c r="MMJ2" s="290"/>
      <c r="MMK2" s="290"/>
      <c r="MML2" s="290"/>
      <c r="MMM2" s="290"/>
      <c r="MMN2" s="290"/>
      <c r="MMO2" s="290"/>
      <c r="MMP2" s="290"/>
      <c r="MMQ2" s="290"/>
      <c r="MMR2" s="290"/>
      <c r="MMS2" s="290"/>
      <c r="MMT2" s="290"/>
      <c r="MMU2" s="290"/>
      <c r="MMV2" s="290"/>
      <c r="MMW2" s="290"/>
      <c r="MMX2" s="290"/>
      <c r="MMY2" s="290"/>
      <c r="MMZ2" s="290"/>
      <c r="MNA2" s="290"/>
      <c r="MNB2" s="290"/>
      <c r="MNC2" s="290"/>
      <c r="MND2" s="290"/>
      <c r="MNE2" s="290"/>
      <c r="MNF2" s="290"/>
      <c r="MNG2" s="290"/>
      <c r="MNH2" s="290"/>
      <c r="MNI2" s="290"/>
      <c r="MNJ2" s="290"/>
      <c r="MNK2" s="290"/>
      <c r="MNL2" s="290"/>
      <c r="MNM2" s="290"/>
      <c r="MNN2" s="290"/>
      <c r="MNO2" s="290"/>
      <c r="MNP2" s="290"/>
      <c r="MNQ2" s="290"/>
      <c r="MNR2" s="290"/>
      <c r="MNS2" s="290"/>
      <c r="MNT2" s="290"/>
      <c r="MNU2" s="290"/>
      <c r="MNV2" s="290"/>
      <c r="MNW2" s="290"/>
      <c r="MNX2" s="290"/>
      <c r="MNY2" s="290"/>
      <c r="MNZ2" s="290"/>
      <c r="MOA2" s="290"/>
      <c r="MOB2" s="290"/>
      <c r="MOC2" s="290"/>
      <c r="MOD2" s="290"/>
      <c r="MOE2" s="290"/>
      <c r="MOF2" s="290"/>
      <c r="MOG2" s="290"/>
      <c r="MOH2" s="290"/>
      <c r="MOI2" s="290"/>
      <c r="MOJ2" s="290"/>
      <c r="MOK2" s="290"/>
      <c r="MOL2" s="290"/>
      <c r="MOM2" s="290"/>
      <c r="MON2" s="290"/>
      <c r="MOO2" s="290"/>
      <c r="MOP2" s="290"/>
      <c r="MOQ2" s="290"/>
      <c r="MOR2" s="290"/>
      <c r="MOS2" s="290"/>
      <c r="MOT2" s="290"/>
      <c r="MOU2" s="290"/>
      <c r="MOV2" s="290"/>
      <c r="MOW2" s="290"/>
      <c r="MOX2" s="290"/>
      <c r="MOY2" s="290"/>
      <c r="MOZ2" s="290"/>
      <c r="MPA2" s="290"/>
      <c r="MPB2" s="290"/>
      <c r="MPC2" s="290"/>
      <c r="MPD2" s="290"/>
      <c r="MPE2" s="290"/>
      <c r="MPF2" s="290"/>
      <c r="MPG2" s="290"/>
      <c r="MPH2" s="290"/>
      <c r="MPI2" s="290"/>
      <c r="MPJ2" s="290"/>
      <c r="MPK2" s="290"/>
      <c r="MPL2" s="290"/>
      <c r="MPM2" s="290"/>
      <c r="MPN2" s="290"/>
      <c r="MPO2" s="290"/>
      <c r="MPP2" s="290"/>
      <c r="MPQ2" s="290"/>
      <c r="MPR2" s="290"/>
      <c r="MPS2" s="290"/>
      <c r="MPT2" s="290"/>
      <c r="MPU2" s="290"/>
      <c r="MPV2" s="290"/>
      <c r="MPW2" s="290"/>
      <c r="MPX2" s="290"/>
      <c r="MPY2" s="290"/>
      <c r="MPZ2" s="290"/>
      <c r="MQA2" s="290"/>
      <c r="MQB2" s="290"/>
      <c r="MQC2" s="290"/>
      <c r="MQD2" s="290"/>
      <c r="MQE2" s="290"/>
      <c r="MQF2" s="290"/>
      <c r="MQG2" s="290"/>
      <c r="MQH2" s="290"/>
      <c r="MQI2" s="290"/>
      <c r="MQJ2" s="290"/>
      <c r="MQK2" s="290"/>
      <c r="MQL2" s="290"/>
      <c r="MQM2" s="290"/>
      <c r="MQN2" s="290"/>
      <c r="MQO2" s="290"/>
      <c r="MQP2" s="290"/>
      <c r="MQQ2" s="290"/>
      <c r="MQR2" s="290"/>
      <c r="MQS2" s="290"/>
      <c r="MQT2" s="290"/>
      <c r="MQU2" s="290"/>
      <c r="MQV2" s="290"/>
      <c r="MQW2" s="290"/>
      <c r="MQX2" s="290"/>
      <c r="MQY2" s="290"/>
      <c r="MQZ2" s="290"/>
      <c r="MRA2" s="290"/>
      <c r="MRB2" s="290"/>
      <c r="MRC2" s="290"/>
      <c r="MRD2" s="290"/>
      <c r="MRE2" s="290"/>
      <c r="MRF2" s="290"/>
      <c r="MRG2" s="290"/>
      <c r="MRH2" s="290"/>
      <c r="MRI2" s="290"/>
      <c r="MRJ2" s="290"/>
      <c r="MRK2" s="290"/>
      <c r="MRL2" s="290"/>
      <c r="MRM2" s="290"/>
      <c r="MRN2" s="290"/>
      <c r="MRO2" s="290"/>
      <c r="MRP2" s="290"/>
      <c r="MRQ2" s="290"/>
      <c r="MRR2" s="290"/>
      <c r="MRS2" s="290"/>
      <c r="MRT2" s="290"/>
      <c r="MRU2" s="290"/>
      <c r="MRV2" s="290"/>
      <c r="MRW2" s="290"/>
      <c r="MRX2" s="290"/>
      <c r="MRY2" s="290"/>
      <c r="MRZ2" s="290"/>
      <c r="MSA2" s="290"/>
      <c r="MSB2" s="290"/>
      <c r="MSC2" s="290"/>
      <c r="MSD2" s="290"/>
      <c r="MSE2" s="290"/>
      <c r="MSF2" s="290"/>
      <c r="MSG2" s="290"/>
      <c r="MSH2" s="290"/>
      <c r="MSI2" s="290"/>
      <c r="MSJ2" s="290"/>
      <c r="MSK2" s="290"/>
      <c r="MSL2" s="290"/>
      <c r="MSM2" s="290"/>
      <c r="MSN2" s="290"/>
      <c r="MSO2" s="290"/>
      <c r="MSP2" s="290"/>
      <c r="MSQ2" s="290"/>
      <c r="MSR2" s="290"/>
      <c r="MSS2" s="290"/>
      <c r="MST2" s="290"/>
      <c r="MSU2" s="290"/>
      <c r="MSV2" s="290"/>
      <c r="MSW2" s="290"/>
      <c r="MSX2" s="290"/>
      <c r="MSY2" s="290"/>
      <c r="MSZ2" s="290"/>
      <c r="MTA2" s="290"/>
      <c r="MTB2" s="290"/>
      <c r="MTC2" s="290"/>
      <c r="MTD2" s="290"/>
      <c r="MTE2" s="290"/>
      <c r="MTF2" s="290"/>
      <c r="MTG2" s="290"/>
      <c r="MTH2" s="290"/>
      <c r="MTI2" s="290"/>
      <c r="MTJ2" s="290"/>
      <c r="MTK2" s="290"/>
      <c r="MTL2" s="290"/>
      <c r="MTM2" s="290"/>
      <c r="MTN2" s="290"/>
      <c r="MTO2" s="290"/>
      <c r="MTP2" s="290"/>
      <c r="MTQ2" s="290"/>
      <c r="MTR2" s="290"/>
      <c r="MTS2" s="290"/>
      <c r="MTT2" s="290"/>
      <c r="MTU2" s="290"/>
      <c r="MTV2" s="290"/>
      <c r="MTW2" s="290"/>
      <c r="MTX2" s="290"/>
      <c r="MTY2" s="290"/>
      <c r="MTZ2" s="290"/>
      <c r="MUA2" s="290"/>
      <c r="MUB2" s="290"/>
      <c r="MUC2" s="290"/>
      <c r="MUD2" s="290"/>
      <c r="MUE2" s="290"/>
      <c r="MUF2" s="290"/>
      <c r="MUG2" s="290"/>
      <c r="MUH2" s="290"/>
      <c r="MUI2" s="290"/>
      <c r="MUJ2" s="290"/>
      <c r="MUK2" s="290"/>
      <c r="MUL2" s="290"/>
      <c r="MUM2" s="290"/>
      <c r="MUN2" s="290"/>
      <c r="MUO2" s="290"/>
      <c r="MUP2" s="290"/>
      <c r="MUQ2" s="290"/>
      <c r="MUR2" s="290"/>
      <c r="MUS2" s="290"/>
      <c r="MUT2" s="290"/>
      <c r="MUU2" s="290"/>
      <c r="MUV2" s="290"/>
      <c r="MUW2" s="290"/>
      <c r="MUX2" s="290"/>
      <c r="MUY2" s="290"/>
      <c r="MUZ2" s="290"/>
      <c r="MVA2" s="290"/>
      <c r="MVB2" s="290"/>
      <c r="MVC2" s="290"/>
      <c r="MVD2" s="290"/>
      <c r="MVE2" s="290"/>
      <c r="MVF2" s="290"/>
      <c r="MVG2" s="290"/>
      <c r="MVH2" s="290"/>
      <c r="MVI2" s="290"/>
      <c r="MVJ2" s="290"/>
      <c r="MVK2" s="290"/>
      <c r="MVL2" s="290"/>
      <c r="MVM2" s="290"/>
      <c r="MVN2" s="290"/>
      <c r="MVO2" s="290"/>
      <c r="MVP2" s="290"/>
      <c r="MVQ2" s="290"/>
      <c r="MVR2" s="290"/>
      <c r="MVS2" s="290"/>
      <c r="MVT2" s="290"/>
      <c r="MVU2" s="290"/>
      <c r="MVV2" s="290"/>
      <c r="MVW2" s="290"/>
      <c r="MVX2" s="290"/>
      <c r="MVY2" s="290"/>
      <c r="MVZ2" s="290"/>
      <c r="MWA2" s="290"/>
      <c r="MWB2" s="290"/>
      <c r="MWC2" s="290"/>
      <c r="MWD2" s="290"/>
      <c r="MWE2" s="290"/>
      <c r="MWF2" s="290"/>
      <c r="MWG2" s="290"/>
      <c r="MWH2" s="290"/>
      <c r="MWI2" s="290"/>
      <c r="MWJ2" s="290"/>
      <c r="MWK2" s="290"/>
      <c r="MWL2" s="290"/>
      <c r="MWM2" s="290"/>
      <c r="MWN2" s="290"/>
      <c r="MWO2" s="290"/>
      <c r="MWP2" s="290"/>
      <c r="MWQ2" s="290"/>
      <c r="MWR2" s="290"/>
      <c r="MWS2" s="290"/>
      <c r="MWT2" s="290"/>
      <c r="MWU2" s="290"/>
      <c r="MWV2" s="290"/>
      <c r="MWW2" s="290"/>
      <c r="MWX2" s="290"/>
      <c r="MWY2" s="290"/>
      <c r="MWZ2" s="290"/>
      <c r="MXA2" s="290"/>
      <c r="MXB2" s="290"/>
      <c r="MXC2" s="290"/>
      <c r="MXD2" s="290"/>
      <c r="MXE2" s="290"/>
      <c r="MXF2" s="290"/>
      <c r="MXG2" s="290"/>
      <c r="MXH2" s="290"/>
      <c r="MXI2" s="290"/>
      <c r="MXJ2" s="290"/>
      <c r="MXK2" s="290"/>
      <c r="MXL2" s="290"/>
      <c r="MXM2" s="290"/>
      <c r="MXN2" s="290"/>
      <c r="MXO2" s="290"/>
      <c r="MXP2" s="290"/>
      <c r="MXQ2" s="290"/>
      <c r="MXR2" s="290"/>
      <c r="MXS2" s="290"/>
      <c r="MXT2" s="290"/>
      <c r="MXU2" s="290"/>
      <c r="MXV2" s="290"/>
      <c r="MXW2" s="290"/>
      <c r="MXX2" s="290"/>
      <c r="MXY2" s="290"/>
      <c r="MXZ2" s="290"/>
      <c r="MYA2" s="290"/>
      <c r="MYB2" s="290"/>
      <c r="MYC2" s="290"/>
      <c r="MYD2" s="290"/>
      <c r="MYE2" s="290"/>
      <c r="MYF2" s="290"/>
      <c r="MYG2" s="290"/>
      <c r="MYH2" s="290"/>
      <c r="MYI2" s="290"/>
      <c r="MYJ2" s="290"/>
      <c r="MYK2" s="290"/>
      <c r="MYL2" s="290"/>
      <c r="MYM2" s="290"/>
      <c r="MYN2" s="290"/>
      <c r="MYO2" s="290"/>
      <c r="MYP2" s="290"/>
      <c r="MYQ2" s="290"/>
      <c r="MYR2" s="290"/>
      <c r="MYS2" s="290"/>
      <c r="MYT2" s="290"/>
      <c r="MYU2" s="290"/>
      <c r="MYV2" s="290"/>
      <c r="MYW2" s="290"/>
      <c r="MYX2" s="290"/>
      <c r="MYY2" s="290"/>
      <c r="MYZ2" s="290"/>
      <c r="MZA2" s="290"/>
      <c r="MZB2" s="290"/>
      <c r="MZC2" s="290"/>
      <c r="MZD2" s="290"/>
      <c r="MZE2" s="290"/>
      <c r="MZF2" s="290"/>
      <c r="MZG2" s="290"/>
      <c r="MZH2" s="290"/>
      <c r="MZI2" s="290"/>
      <c r="MZJ2" s="290"/>
      <c r="MZK2" s="290"/>
      <c r="MZL2" s="290"/>
      <c r="MZM2" s="290"/>
      <c r="MZN2" s="290"/>
      <c r="MZO2" s="290"/>
      <c r="MZP2" s="290"/>
      <c r="MZQ2" s="290"/>
      <c r="MZR2" s="290"/>
      <c r="MZS2" s="290"/>
      <c r="MZT2" s="290"/>
      <c r="MZU2" s="290"/>
      <c r="MZV2" s="290"/>
      <c r="MZW2" s="290"/>
      <c r="MZX2" s="290"/>
      <c r="MZY2" s="290"/>
      <c r="MZZ2" s="290"/>
      <c r="NAA2" s="290"/>
      <c r="NAB2" s="290"/>
      <c r="NAC2" s="290"/>
      <c r="NAD2" s="290"/>
      <c r="NAE2" s="290"/>
      <c r="NAF2" s="290"/>
      <c r="NAG2" s="290"/>
      <c r="NAH2" s="290"/>
      <c r="NAI2" s="290"/>
      <c r="NAJ2" s="290"/>
      <c r="NAK2" s="290"/>
      <c r="NAL2" s="290"/>
      <c r="NAM2" s="290"/>
      <c r="NAN2" s="290"/>
      <c r="NAO2" s="290"/>
      <c r="NAP2" s="290"/>
      <c r="NAQ2" s="290"/>
      <c r="NAR2" s="290"/>
      <c r="NAS2" s="290"/>
      <c r="NAT2" s="290"/>
      <c r="NAU2" s="290"/>
      <c r="NAV2" s="290"/>
      <c r="NAW2" s="290"/>
      <c r="NAX2" s="290"/>
      <c r="NAY2" s="290"/>
      <c r="NAZ2" s="290"/>
      <c r="NBA2" s="290"/>
      <c r="NBB2" s="290"/>
      <c r="NBC2" s="290"/>
      <c r="NBD2" s="290"/>
      <c r="NBE2" s="290"/>
      <c r="NBF2" s="290"/>
      <c r="NBG2" s="290"/>
      <c r="NBH2" s="290"/>
      <c r="NBI2" s="290"/>
      <c r="NBJ2" s="290"/>
      <c r="NBK2" s="290"/>
      <c r="NBL2" s="290"/>
      <c r="NBM2" s="290"/>
      <c r="NBN2" s="290"/>
      <c r="NBO2" s="290"/>
      <c r="NBP2" s="290"/>
      <c r="NBQ2" s="290"/>
      <c r="NBR2" s="290"/>
      <c r="NBS2" s="290"/>
      <c r="NBT2" s="290"/>
      <c r="NBU2" s="290"/>
      <c r="NBV2" s="290"/>
      <c r="NBW2" s="290"/>
      <c r="NBX2" s="290"/>
      <c r="NBY2" s="290"/>
      <c r="NBZ2" s="290"/>
      <c r="NCA2" s="290"/>
      <c r="NCB2" s="290"/>
      <c r="NCC2" s="290"/>
      <c r="NCD2" s="290"/>
      <c r="NCE2" s="290"/>
      <c r="NCF2" s="290"/>
      <c r="NCG2" s="290"/>
      <c r="NCH2" s="290"/>
      <c r="NCI2" s="290"/>
      <c r="NCJ2" s="290"/>
      <c r="NCK2" s="290"/>
      <c r="NCL2" s="290"/>
      <c r="NCM2" s="290"/>
      <c r="NCN2" s="290"/>
      <c r="NCO2" s="290"/>
      <c r="NCP2" s="290"/>
      <c r="NCQ2" s="290"/>
      <c r="NCR2" s="290"/>
      <c r="NCS2" s="290"/>
      <c r="NCT2" s="290"/>
      <c r="NCU2" s="290"/>
      <c r="NCV2" s="290"/>
      <c r="NCW2" s="290"/>
      <c r="NCX2" s="290"/>
      <c r="NCY2" s="290"/>
      <c r="NCZ2" s="290"/>
      <c r="NDA2" s="290"/>
      <c r="NDB2" s="290"/>
      <c r="NDC2" s="290"/>
      <c r="NDD2" s="290"/>
      <c r="NDE2" s="290"/>
      <c r="NDF2" s="290"/>
      <c r="NDG2" s="290"/>
      <c r="NDH2" s="290"/>
      <c r="NDI2" s="290"/>
      <c r="NDJ2" s="290"/>
      <c r="NDK2" s="290"/>
      <c r="NDL2" s="290"/>
      <c r="NDM2" s="290"/>
      <c r="NDN2" s="290"/>
      <c r="NDO2" s="290"/>
      <c r="NDP2" s="290"/>
      <c r="NDQ2" s="290"/>
      <c r="NDR2" s="290"/>
      <c r="NDS2" s="290"/>
      <c r="NDT2" s="290"/>
      <c r="NDU2" s="290"/>
      <c r="NDV2" s="290"/>
      <c r="NDW2" s="290"/>
      <c r="NDX2" s="290"/>
      <c r="NDY2" s="290"/>
      <c r="NDZ2" s="290"/>
      <c r="NEA2" s="290"/>
      <c r="NEB2" s="290"/>
      <c r="NEC2" s="290"/>
      <c r="NED2" s="290"/>
      <c r="NEE2" s="290"/>
      <c r="NEF2" s="290"/>
      <c r="NEG2" s="290"/>
      <c r="NEH2" s="290"/>
      <c r="NEI2" s="290"/>
      <c r="NEJ2" s="290"/>
      <c r="NEK2" s="290"/>
      <c r="NEL2" s="290"/>
      <c r="NEM2" s="290"/>
      <c r="NEN2" s="290"/>
      <c r="NEO2" s="290"/>
      <c r="NEP2" s="290"/>
      <c r="NEQ2" s="290"/>
      <c r="NER2" s="290"/>
      <c r="NES2" s="290"/>
      <c r="NET2" s="290"/>
      <c r="NEU2" s="290"/>
      <c r="NEV2" s="290"/>
      <c r="NEW2" s="290"/>
      <c r="NEX2" s="290"/>
      <c r="NEY2" s="290"/>
      <c r="NEZ2" s="290"/>
      <c r="NFA2" s="290"/>
      <c r="NFB2" s="290"/>
      <c r="NFC2" s="290"/>
      <c r="NFD2" s="290"/>
      <c r="NFE2" s="290"/>
      <c r="NFF2" s="290"/>
      <c r="NFG2" s="290"/>
      <c r="NFH2" s="290"/>
      <c r="NFI2" s="290"/>
      <c r="NFJ2" s="290"/>
      <c r="NFK2" s="290"/>
      <c r="NFL2" s="290"/>
      <c r="NFM2" s="290"/>
      <c r="NFN2" s="290"/>
      <c r="NFO2" s="290"/>
      <c r="NFP2" s="290"/>
      <c r="NFQ2" s="290"/>
      <c r="NFR2" s="290"/>
      <c r="NFS2" s="290"/>
      <c r="NFT2" s="290"/>
      <c r="NFU2" s="290"/>
      <c r="NFV2" s="290"/>
      <c r="NFW2" s="290"/>
      <c r="NFX2" s="290"/>
      <c r="NFY2" s="290"/>
      <c r="NFZ2" s="290"/>
      <c r="NGA2" s="290"/>
      <c r="NGB2" s="290"/>
      <c r="NGC2" s="290"/>
      <c r="NGD2" s="290"/>
      <c r="NGE2" s="290"/>
      <c r="NGF2" s="290"/>
      <c r="NGG2" s="290"/>
      <c r="NGH2" s="290"/>
      <c r="NGI2" s="290"/>
      <c r="NGJ2" s="290"/>
      <c r="NGK2" s="290"/>
      <c r="NGL2" s="290"/>
      <c r="NGM2" s="290"/>
      <c r="NGN2" s="290"/>
      <c r="NGO2" s="290"/>
      <c r="NGP2" s="290"/>
      <c r="NGQ2" s="290"/>
      <c r="NGR2" s="290"/>
      <c r="NGS2" s="290"/>
      <c r="NGT2" s="290"/>
      <c r="NGU2" s="290"/>
      <c r="NGV2" s="290"/>
      <c r="NGW2" s="290"/>
      <c r="NGX2" s="290"/>
      <c r="NGY2" s="290"/>
      <c r="NGZ2" s="290"/>
      <c r="NHA2" s="290"/>
      <c r="NHB2" s="290"/>
      <c r="NHC2" s="290"/>
      <c r="NHD2" s="290"/>
      <c r="NHE2" s="290"/>
      <c r="NHF2" s="290"/>
      <c r="NHG2" s="290"/>
      <c r="NHH2" s="290"/>
      <c r="NHI2" s="290"/>
      <c r="NHJ2" s="290"/>
      <c r="NHK2" s="290"/>
      <c r="NHL2" s="290"/>
      <c r="NHM2" s="290"/>
      <c r="NHN2" s="290"/>
      <c r="NHO2" s="290"/>
      <c r="NHP2" s="290"/>
      <c r="NHQ2" s="290"/>
      <c r="NHR2" s="290"/>
      <c r="NHS2" s="290"/>
      <c r="NHT2" s="290"/>
      <c r="NHU2" s="290"/>
      <c r="NHV2" s="290"/>
      <c r="NHW2" s="290"/>
      <c r="NHX2" s="290"/>
      <c r="NHY2" s="290"/>
      <c r="NHZ2" s="290"/>
      <c r="NIA2" s="290"/>
      <c r="NIB2" s="290"/>
      <c r="NIC2" s="290"/>
      <c r="NID2" s="290"/>
      <c r="NIE2" s="290"/>
      <c r="NIF2" s="290"/>
      <c r="NIG2" s="290"/>
      <c r="NIH2" s="290"/>
      <c r="NII2" s="290"/>
      <c r="NIJ2" s="290"/>
      <c r="NIK2" s="290"/>
      <c r="NIL2" s="290"/>
      <c r="NIM2" s="290"/>
      <c r="NIN2" s="290"/>
      <c r="NIO2" s="290"/>
      <c r="NIP2" s="290"/>
      <c r="NIQ2" s="290"/>
      <c r="NIR2" s="290"/>
      <c r="NIS2" s="290"/>
      <c r="NIT2" s="290"/>
      <c r="NIU2" s="290"/>
      <c r="NIV2" s="290"/>
      <c r="NIW2" s="290"/>
      <c r="NIX2" s="290"/>
      <c r="NIY2" s="290"/>
      <c r="NIZ2" s="290"/>
      <c r="NJA2" s="290"/>
      <c r="NJB2" s="290"/>
      <c r="NJC2" s="290"/>
      <c r="NJD2" s="290"/>
      <c r="NJE2" s="290"/>
      <c r="NJF2" s="290"/>
      <c r="NJG2" s="290"/>
      <c r="NJH2" s="290"/>
      <c r="NJI2" s="290"/>
      <c r="NJJ2" s="290"/>
      <c r="NJK2" s="290"/>
      <c r="NJL2" s="290"/>
      <c r="NJM2" s="290"/>
      <c r="NJN2" s="290"/>
      <c r="NJO2" s="290"/>
      <c r="NJP2" s="290"/>
      <c r="NJQ2" s="290"/>
      <c r="NJR2" s="290"/>
      <c r="NJS2" s="290"/>
      <c r="NJT2" s="290"/>
      <c r="NJU2" s="290"/>
      <c r="NJV2" s="290"/>
      <c r="NJW2" s="290"/>
      <c r="NJX2" s="290"/>
      <c r="NJY2" s="290"/>
      <c r="NJZ2" s="290"/>
      <c r="NKA2" s="290"/>
      <c r="NKB2" s="290"/>
      <c r="NKC2" s="290"/>
      <c r="NKD2" s="290"/>
      <c r="NKE2" s="290"/>
      <c r="NKF2" s="290"/>
      <c r="NKG2" s="290"/>
      <c r="NKH2" s="290"/>
      <c r="NKI2" s="290"/>
      <c r="NKJ2" s="290"/>
      <c r="NKK2" s="290"/>
      <c r="NKL2" s="290"/>
      <c r="NKM2" s="290"/>
      <c r="NKN2" s="290"/>
      <c r="NKO2" s="290"/>
      <c r="NKP2" s="290"/>
      <c r="NKQ2" s="290"/>
      <c r="NKR2" s="290"/>
      <c r="NKS2" s="290"/>
      <c r="NKT2" s="290"/>
      <c r="NKU2" s="290"/>
      <c r="NKV2" s="290"/>
      <c r="NKW2" s="290"/>
      <c r="NKX2" s="290"/>
      <c r="NKY2" s="290"/>
      <c r="NKZ2" s="290"/>
      <c r="NLA2" s="290"/>
      <c r="NLB2" s="290"/>
      <c r="NLC2" s="290"/>
      <c r="NLD2" s="290"/>
      <c r="NLE2" s="290"/>
      <c r="NLF2" s="290"/>
      <c r="NLG2" s="290"/>
      <c r="NLH2" s="290"/>
      <c r="NLI2" s="290"/>
      <c r="NLJ2" s="290"/>
      <c r="NLK2" s="290"/>
      <c r="NLL2" s="290"/>
      <c r="NLM2" s="290"/>
      <c r="NLN2" s="290"/>
      <c r="NLO2" s="290"/>
      <c r="NLP2" s="290"/>
      <c r="NLQ2" s="290"/>
      <c r="NLR2" s="290"/>
      <c r="NLS2" s="290"/>
      <c r="NLT2" s="290"/>
      <c r="NLU2" s="290"/>
      <c r="NLV2" s="290"/>
      <c r="NLW2" s="290"/>
      <c r="NLX2" s="290"/>
      <c r="NLY2" s="290"/>
      <c r="NLZ2" s="290"/>
      <c r="NMA2" s="290"/>
      <c r="NMB2" s="290"/>
      <c r="NMC2" s="290"/>
      <c r="NMD2" s="290"/>
      <c r="NME2" s="290"/>
      <c r="NMF2" s="290"/>
      <c r="NMG2" s="290"/>
      <c r="NMH2" s="290"/>
      <c r="NMI2" s="290"/>
      <c r="NMJ2" s="290"/>
      <c r="NMK2" s="290"/>
      <c r="NML2" s="290"/>
      <c r="NMM2" s="290"/>
      <c r="NMN2" s="290"/>
      <c r="NMO2" s="290"/>
      <c r="NMP2" s="290"/>
      <c r="NMQ2" s="290"/>
      <c r="NMR2" s="290"/>
      <c r="NMS2" s="290"/>
      <c r="NMT2" s="290"/>
      <c r="NMU2" s="290"/>
      <c r="NMV2" s="290"/>
      <c r="NMW2" s="290"/>
      <c r="NMX2" s="290"/>
      <c r="NMY2" s="290"/>
      <c r="NMZ2" s="290"/>
      <c r="NNA2" s="290"/>
      <c r="NNB2" s="290"/>
      <c r="NNC2" s="290"/>
      <c r="NND2" s="290"/>
      <c r="NNE2" s="290"/>
      <c r="NNF2" s="290"/>
      <c r="NNG2" s="290"/>
      <c r="NNH2" s="290"/>
      <c r="NNI2" s="290"/>
      <c r="NNJ2" s="290"/>
      <c r="NNK2" s="290"/>
      <c r="NNL2" s="290"/>
      <c r="NNM2" s="290"/>
      <c r="NNN2" s="290"/>
      <c r="NNO2" s="290"/>
      <c r="NNP2" s="290"/>
      <c r="NNQ2" s="290"/>
      <c r="NNR2" s="290"/>
      <c r="NNS2" s="290"/>
      <c r="NNT2" s="290"/>
      <c r="NNU2" s="290"/>
      <c r="NNV2" s="290"/>
      <c r="NNW2" s="290"/>
      <c r="NNX2" s="290"/>
      <c r="NNY2" s="290"/>
      <c r="NNZ2" s="290"/>
      <c r="NOA2" s="290"/>
      <c r="NOB2" s="290"/>
      <c r="NOC2" s="290"/>
      <c r="NOD2" s="290"/>
      <c r="NOE2" s="290"/>
      <c r="NOF2" s="290"/>
      <c r="NOG2" s="290"/>
      <c r="NOH2" s="290"/>
      <c r="NOI2" s="290"/>
      <c r="NOJ2" s="290"/>
      <c r="NOK2" s="290"/>
      <c r="NOL2" s="290"/>
      <c r="NOM2" s="290"/>
      <c r="NON2" s="290"/>
      <c r="NOO2" s="290"/>
      <c r="NOP2" s="290"/>
      <c r="NOQ2" s="290"/>
      <c r="NOR2" s="290"/>
      <c r="NOS2" s="290"/>
      <c r="NOT2" s="290"/>
      <c r="NOU2" s="290"/>
      <c r="NOV2" s="290"/>
      <c r="NOW2" s="290"/>
      <c r="NOX2" s="290"/>
      <c r="NOY2" s="290"/>
      <c r="NOZ2" s="290"/>
      <c r="NPA2" s="290"/>
      <c r="NPB2" s="290"/>
      <c r="NPC2" s="290"/>
      <c r="NPD2" s="290"/>
      <c r="NPE2" s="290"/>
      <c r="NPF2" s="290"/>
      <c r="NPG2" s="290"/>
      <c r="NPH2" s="290"/>
      <c r="NPI2" s="290"/>
      <c r="NPJ2" s="290"/>
      <c r="NPK2" s="290"/>
      <c r="NPL2" s="290"/>
      <c r="NPM2" s="290"/>
      <c r="NPN2" s="290"/>
      <c r="NPO2" s="290"/>
      <c r="NPP2" s="290"/>
      <c r="NPQ2" s="290"/>
      <c r="NPR2" s="290"/>
      <c r="NPS2" s="290"/>
      <c r="NPT2" s="290"/>
      <c r="NPU2" s="290"/>
      <c r="NPV2" s="290"/>
      <c r="NPW2" s="290"/>
      <c r="NPX2" s="290"/>
      <c r="NPY2" s="290"/>
      <c r="NPZ2" s="290"/>
      <c r="NQA2" s="290"/>
      <c r="NQB2" s="290"/>
      <c r="NQC2" s="290"/>
      <c r="NQD2" s="290"/>
      <c r="NQE2" s="290"/>
      <c r="NQF2" s="290"/>
      <c r="NQG2" s="290"/>
      <c r="NQH2" s="290"/>
      <c r="NQI2" s="290"/>
      <c r="NQJ2" s="290"/>
      <c r="NQK2" s="290"/>
      <c r="NQL2" s="290"/>
      <c r="NQM2" s="290"/>
      <c r="NQN2" s="290"/>
      <c r="NQO2" s="290"/>
      <c r="NQP2" s="290"/>
      <c r="NQQ2" s="290"/>
      <c r="NQR2" s="290"/>
      <c r="NQS2" s="290"/>
      <c r="NQT2" s="290"/>
      <c r="NQU2" s="290"/>
      <c r="NQV2" s="290"/>
      <c r="NQW2" s="290"/>
      <c r="NQX2" s="290"/>
      <c r="NQY2" s="290"/>
      <c r="NQZ2" s="290"/>
      <c r="NRA2" s="290"/>
      <c r="NRB2" s="290"/>
      <c r="NRC2" s="290"/>
      <c r="NRD2" s="290"/>
      <c r="NRE2" s="290"/>
      <c r="NRF2" s="290"/>
      <c r="NRG2" s="290"/>
      <c r="NRH2" s="290"/>
      <c r="NRI2" s="290"/>
      <c r="NRJ2" s="290"/>
      <c r="NRK2" s="290"/>
      <c r="NRL2" s="290"/>
      <c r="NRM2" s="290"/>
      <c r="NRN2" s="290"/>
      <c r="NRO2" s="290"/>
      <c r="NRP2" s="290"/>
      <c r="NRQ2" s="290"/>
      <c r="NRR2" s="290"/>
      <c r="NRS2" s="290"/>
      <c r="NRT2" s="290"/>
      <c r="NRU2" s="290"/>
      <c r="NRV2" s="290"/>
      <c r="NRW2" s="290"/>
      <c r="NRX2" s="290"/>
      <c r="NRY2" s="290"/>
      <c r="NRZ2" s="290"/>
      <c r="NSA2" s="290"/>
      <c r="NSB2" s="290"/>
      <c r="NSC2" s="290"/>
      <c r="NSD2" s="290"/>
      <c r="NSE2" s="290"/>
      <c r="NSF2" s="290"/>
      <c r="NSG2" s="290"/>
      <c r="NSH2" s="290"/>
      <c r="NSI2" s="290"/>
      <c r="NSJ2" s="290"/>
      <c r="NSK2" s="290"/>
      <c r="NSL2" s="290"/>
      <c r="NSM2" s="290"/>
      <c r="NSN2" s="290"/>
      <c r="NSO2" s="290"/>
      <c r="NSP2" s="290"/>
      <c r="NSQ2" s="290"/>
      <c r="NSR2" s="290"/>
      <c r="NSS2" s="290"/>
      <c r="NST2" s="290"/>
      <c r="NSU2" s="290"/>
      <c r="NSV2" s="290"/>
      <c r="NSW2" s="290"/>
      <c r="NSX2" s="290"/>
      <c r="NSY2" s="290"/>
      <c r="NSZ2" s="290"/>
      <c r="NTA2" s="290"/>
      <c r="NTB2" s="290"/>
      <c r="NTC2" s="290"/>
      <c r="NTD2" s="290"/>
      <c r="NTE2" s="290"/>
      <c r="NTF2" s="290"/>
      <c r="NTG2" s="290"/>
      <c r="NTH2" s="290"/>
      <c r="NTI2" s="290"/>
      <c r="NTJ2" s="290"/>
      <c r="NTK2" s="290"/>
      <c r="NTL2" s="290"/>
      <c r="NTM2" s="290"/>
      <c r="NTN2" s="290"/>
      <c r="NTO2" s="290"/>
      <c r="NTP2" s="290"/>
      <c r="NTQ2" s="290"/>
      <c r="NTR2" s="290"/>
      <c r="NTS2" s="290"/>
      <c r="NTT2" s="290"/>
      <c r="NTU2" s="290"/>
      <c r="NTV2" s="290"/>
      <c r="NTW2" s="290"/>
      <c r="NTX2" s="290"/>
      <c r="NTY2" s="290"/>
      <c r="NTZ2" s="290"/>
      <c r="NUA2" s="290"/>
      <c r="NUB2" s="290"/>
      <c r="NUC2" s="290"/>
      <c r="NUD2" s="290"/>
      <c r="NUE2" s="290"/>
      <c r="NUF2" s="290"/>
      <c r="NUG2" s="290"/>
      <c r="NUH2" s="290"/>
      <c r="NUI2" s="290"/>
      <c r="NUJ2" s="290"/>
      <c r="NUK2" s="290"/>
      <c r="NUL2" s="290"/>
      <c r="NUM2" s="290"/>
      <c r="NUN2" s="290"/>
      <c r="NUO2" s="290"/>
      <c r="NUP2" s="290"/>
      <c r="NUQ2" s="290"/>
      <c r="NUR2" s="290"/>
      <c r="NUS2" s="290"/>
      <c r="NUT2" s="290"/>
      <c r="NUU2" s="290"/>
      <c r="NUV2" s="290"/>
      <c r="NUW2" s="290"/>
      <c r="NUX2" s="290"/>
      <c r="NUY2" s="290"/>
      <c r="NUZ2" s="290"/>
      <c r="NVA2" s="290"/>
      <c r="NVB2" s="290"/>
      <c r="NVC2" s="290"/>
      <c r="NVD2" s="290"/>
      <c r="NVE2" s="290"/>
      <c r="NVF2" s="290"/>
      <c r="NVG2" s="290"/>
      <c r="NVH2" s="290"/>
      <c r="NVI2" s="290"/>
      <c r="NVJ2" s="290"/>
      <c r="NVK2" s="290"/>
      <c r="NVL2" s="290"/>
      <c r="NVM2" s="290"/>
      <c r="NVN2" s="290"/>
      <c r="NVO2" s="290"/>
      <c r="NVP2" s="290"/>
      <c r="NVQ2" s="290"/>
      <c r="NVR2" s="290"/>
      <c r="NVS2" s="290"/>
      <c r="NVT2" s="290"/>
      <c r="NVU2" s="290"/>
      <c r="NVV2" s="290"/>
      <c r="NVW2" s="290"/>
      <c r="NVX2" s="290"/>
      <c r="NVY2" s="290"/>
      <c r="NVZ2" s="290"/>
      <c r="NWA2" s="290"/>
      <c r="NWB2" s="290"/>
      <c r="NWC2" s="290"/>
      <c r="NWD2" s="290"/>
      <c r="NWE2" s="290"/>
      <c r="NWF2" s="290"/>
      <c r="NWG2" s="290"/>
      <c r="NWH2" s="290"/>
      <c r="NWI2" s="290"/>
      <c r="NWJ2" s="290"/>
      <c r="NWK2" s="290"/>
      <c r="NWL2" s="290"/>
      <c r="NWM2" s="290"/>
      <c r="NWN2" s="290"/>
      <c r="NWO2" s="290"/>
      <c r="NWP2" s="290"/>
      <c r="NWQ2" s="290"/>
      <c r="NWR2" s="290"/>
      <c r="NWS2" s="290"/>
      <c r="NWT2" s="290"/>
      <c r="NWU2" s="290"/>
      <c r="NWV2" s="290"/>
      <c r="NWW2" s="290"/>
      <c r="NWX2" s="290"/>
      <c r="NWY2" s="290"/>
      <c r="NWZ2" s="290"/>
      <c r="NXA2" s="290"/>
      <c r="NXB2" s="290"/>
      <c r="NXC2" s="290"/>
      <c r="NXD2" s="290"/>
      <c r="NXE2" s="290"/>
      <c r="NXF2" s="290"/>
      <c r="NXG2" s="290"/>
      <c r="NXH2" s="290"/>
      <c r="NXI2" s="290"/>
      <c r="NXJ2" s="290"/>
      <c r="NXK2" s="290"/>
      <c r="NXL2" s="290"/>
      <c r="NXM2" s="290"/>
      <c r="NXN2" s="290"/>
      <c r="NXO2" s="290"/>
      <c r="NXP2" s="290"/>
      <c r="NXQ2" s="290"/>
      <c r="NXR2" s="290"/>
      <c r="NXS2" s="290"/>
      <c r="NXT2" s="290"/>
      <c r="NXU2" s="290"/>
      <c r="NXV2" s="290"/>
      <c r="NXW2" s="290"/>
      <c r="NXX2" s="290"/>
      <c r="NXY2" s="290"/>
      <c r="NXZ2" s="290"/>
      <c r="NYA2" s="290"/>
      <c r="NYB2" s="290"/>
      <c r="NYC2" s="290"/>
      <c r="NYD2" s="290"/>
      <c r="NYE2" s="290"/>
      <c r="NYF2" s="290"/>
      <c r="NYG2" s="290"/>
      <c r="NYH2" s="290"/>
      <c r="NYI2" s="290"/>
      <c r="NYJ2" s="290"/>
      <c r="NYK2" s="290"/>
      <c r="NYL2" s="290"/>
      <c r="NYM2" s="290"/>
      <c r="NYN2" s="290"/>
      <c r="NYO2" s="290"/>
      <c r="NYP2" s="290"/>
      <c r="NYQ2" s="290"/>
      <c r="NYR2" s="290"/>
      <c r="NYS2" s="290"/>
      <c r="NYT2" s="290"/>
      <c r="NYU2" s="290"/>
      <c r="NYV2" s="290"/>
      <c r="NYW2" s="290"/>
      <c r="NYX2" s="290"/>
      <c r="NYY2" s="290"/>
      <c r="NYZ2" s="290"/>
      <c r="NZA2" s="290"/>
      <c r="NZB2" s="290"/>
      <c r="NZC2" s="290"/>
      <c r="NZD2" s="290"/>
      <c r="NZE2" s="290"/>
      <c r="NZF2" s="290"/>
      <c r="NZG2" s="290"/>
      <c r="NZH2" s="290"/>
      <c r="NZI2" s="290"/>
      <c r="NZJ2" s="290"/>
      <c r="NZK2" s="290"/>
      <c r="NZL2" s="290"/>
      <c r="NZM2" s="290"/>
      <c r="NZN2" s="290"/>
      <c r="NZO2" s="290"/>
      <c r="NZP2" s="290"/>
      <c r="NZQ2" s="290"/>
      <c r="NZR2" s="290"/>
      <c r="NZS2" s="290"/>
      <c r="NZT2" s="290"/>
      <c r="NZU2" s="290"/>
      <c r="NZV2" s="290"/>
      <c r="NZW2" s="290"/>
      <c r="NZX2" s="290"/>
      <c r="NZY2" s="290"/>
      <c r="NZZ2" s="290"/>
      <c r="OAA2" s="290"/>
      <c r="OAB2" s="290"/>
      <c r="OAC2" s="290"/>
      <c r="OAD2" s="290"/>
      <c r="OAE2" s="290"/>
      <c r="OAF2" s="290"/>
      <c r="OAG2" s="290"/>
      <c r="OAH2" s="290"/>
      <c r="OAI2" s="290"/>
      <c r="OAJ2" s="290"/>
      <c r="OAK2" s="290"/>
      <c r="OAL2" s="290"/>
      <c r="OAM2" s="290"/>
      <c r="OAN2" s="290"/>
      <c r="OAO2" s="290"/>
      <c r="OAP2" s="290"/>
      <c r="OAQ2" s="290"/>
      <c r="OAR2" s="290"/>
      <c r="OAS2" s="290"/>
      <c r="OAT2" s="290"/>
      <c r="OAU2" s="290"/>
      <c r="OAV2" s="290"/>
      <c r="OAW2" s="290"/>
      <c r="OAX2" s="290"/>
      <c r="OAY2" s="290"/>
      <c r="OAZ2" s="290"/>
      <c r="OBA2" s="290"/>
      <c r="OBB2" s="290"/>
      <c r="OBC2" s="290"/>
      <c r="OBD2" s="290"/>
      <c r="OBE2" s="290"/>
      <c r="OBF2" s="290"/>
      <c r="OBG2" s="290"/>
      <c r="OBH2" s="290"/>
      <c r="OBI2" s="290"/>
      <c r="OBJ2" s="290"/>
      <c r="OBK2" s="290"/>
      <c r="OBL2" s="290"/>
      <c r="OBM2" s="290"/>
      <c r="OBN2" s="290"/>
      <c r="OBO2" s="290"/>
      <c r="OBP2" s="290"/>
      <c r="OBQ2" s="290"/>
      <c r="OBR2" s="290"/>
      <c r="OBS2" s="290"/>
      <c r="OBT2" s="290"/>
      <c r="OBU2" s="290"/>
      <c r="OBV2" s="290"/>
      <c r="OBW2" s="290"/>
      <c r="OBX2" s="290"/>
      <c r="OBY2" s="290"/>
      <c r="OBZ2" s="290"/>
      <c r="OCA2" s="290"/>
      <c r="OCB2" s="290"/>
      <c r="OCC2" s="290"/>
      <c r="OCD2" s="290"/>
      <c r="OCE2" s="290"/>
      <c r="OCF2" s="290"/>
      <c r="OCG2" s="290"/>
      <c r="OCH2" s="290"/>
      <c r="OCI2" s="290"/>
      <c r="OCJ2" s="290"/>
      <c r="OCK2" s="290"/>
      <c r="OCL2" s="290"/>
      <c r="OCM2" s="290"/>
      <c r="OCN2" s="290"/>
      <c r="OCO2" s="290"/>
      <c r="OCP2" s="290"/>
      <c r="OCQ2" s="290"/>
      <c r="OCR2" s="290"/>
      <c r="OCS2" s="290"/>
      <c r="OCT2" s="290"/>
      <c r="OCU2" s="290"/>
      <c r="OCV2" s="290"/>
      <c r="OCW2" s="290"/>
      <c r="OCX2" s="290"/>
      <c r="OCY2" s="290"/>
      <c r="OCZ2" s="290"/>
      <c r="ODA2" s="290"/>
      <c r="ODB2" s="290"/>
      <c r="ODC2" s="290"/>
      <c r="ODD2" s="290"/>
      <c r="ODE2" s="290"/>
      <c r="ODF2" s="290"/>
      <c r="ODG2" s="290"/>
      <c r="ODH2" s="290"/>
      <c r="ODI2" s="290"/>
      <c r="ODJ2" s="290"/>
      <c r="ODK2" s="290"/>
      <c r="ODL2" s="290"/>
      <c r="ODM2" s="290"/>
      <c r="ODN2" s="290"/>
      <c r="ODO2" s="290"/>
      <c r="ODP2" s="290"/>
      <c r="ODQ2" s="290"/>
      <c r="ODR2" s="290"/>
      <c r="ODS2" s="290"/>
      <c r="ODT2" s="290"/>
      <c r="ODU2" s="290"/>
      <c r="ODV2" s="290"/>
      <c r="ODW2" s="290"/>
      <c r="ODX2" s="290"/>
      <c r="ODY2" s="290"/>
      <c r="ODZ2" s="290"/>
      <c r="OEA2" s="290"/>
      <c r="OEB2" s="290"/>
      <c r="OEC2" s="290"/>
      <c r="OED2" s="290"/>
      <c r="OEE2" s="290"/>
      <c r="OEF2" s="290"/>
      <c r="OEG2" s="290"/>
      <c r="OEH2" s="290"/>
      <c r="OEI2" s="290"/>
      <c r="OEJ2" s="290"/>
      <c r="OEK2" s="290"/>
      <c r="OEL2" s="290"/>
      <c r="OEM2" s="290"/>
      <c r="OEN2" s="290"/>
      <c r="OEO2" s="290"/>
      <c r="OEP2" s="290"/>
      <c r="OEQ2" s="290"/>
      <c r="OER2" s="290"/>
      <c r="OES2" s="290"/>
      <c r="OET2" s="290"/>
      <c r="OEU2" s="290"/>
      <c r="OEV2" s="290"/>
      <c r="OEW2" s="290"/>
      <c r="OEX2" s="290"/>
      <c r="OEY2" s="290"/>
      <c r="OEZ2" s="290"/>
      <c r="OFA2" s="290"/>
      <c r="OFB2" s="290"/>
      <c r="OFC2" s="290"/>
      <c r="OFD2" s="290"/>
      <c r="OFE2" s="290"/>
      <c r="OFF2" s="290"/>
      <c r="OFG2" s="290"/>
      <c r="OFH2" s="290"/>
      <c r="OFI2" s="290"/>
      <c r="OFJ2" s="290"/>
      <c r="OFK2" s="290"/>
      <c r="OFL2" s="290"/>
      <c r="OFM2" s="290"/>
      <c r="OFN2" s="290"/>
      <c r="OFO2" s="290"/>
      <c r="OFP2" s="290"/>
      <c r="OFQ2" s="290"/>
      <c r="OFR2" s="290"/>
      <c r="OFS2" s="290"/>
      <c r="OFT2" s="290"/>
      <c r="OFU2" s="290"/>
      <c r="OFV2" s="290"/>
      <c r="OFW2" s="290"/>
      <c r="OFX2" s="290"/>
      <c r="OFY2" s="290"/>
      <c r="OFZ2" s="290"/>
      <c r="OGA2" s="290"/>
      <c r="OGB2" s="290"/>
      <c r="OGC2" s="290"/>
      <c r="OGD2" s="290"/>
      <c r="OGE2" s="290"/>
      <c r="OGF2" s="290"/>
      <c r="OGG2" s="290"/>
      <c r="OGH2" s="290"/>
      <c r="OGI2" s="290"/>
      <c r="OGJ2" s="290"/>
      <c r="OGK2" s="290"/>
      <c r="OGL2" s="290"/>
      <c r="OGM2" s="290"/>
      <c r="OGN2" s="290"/>
      <c r="OGO2" s="290"/>
      <c r="OGP2" s="290"/>
      <c r="OGQ2" s="290"/>
      <c r="OGR2" s="290"/>
      <c r="OGS2" s="290"/>
      <c r="OGT2" s="290"/>
      <c r="OGU2" s="290"/>
      <c r="OGV2" s="290"/>
      <c r="OGW2" s="290"/>
      <c r="OGX2" s="290"/>
      <c r="OGY2" s="290"/>
      <c r="OGZ2" s="290"/>
      <c r="OHA2" s="290"/>
      <c r="OHB2" s="290"/>
      <c r="OHC2" s="290"/>
      <c r="OHD2" s="290"/>
      <c r="OHE2" s="290"/>
      <c r="OHF2" s="290"/>
      <c r="OHG2" s="290"/>
      <c r="OHH2" s="290"/>
      <c r="OHI2" s="290"/>
      <c r="OHJ2" s="290"/>
      <c r="OHK2" s="290"/>
      <c r="OHL2" s="290"/>
      <c r="OHM2" s="290"/>
      <c r="OHN2" s="290"/>
      <c r="OHO2" s="290"/>
      <c r="OHP2" s="290"/>
      <c r="OHQ2" s="290"/>
      <c r="OHR2" s="290"/>
      <c r="OHS2" s="290"/>
      <c r="OHT2" s="290"/>
      <c r="OHU2" s="290"/>
      <c r="OHV2" s="290"/>
      <c r="OHW2" s="290"/>
      <c r="OHX2" s="290"/>
      <c r="OHY2" s="290"/>
      <c r="OHZ2" s="290"/>
      <c r="OIA2" s="290"/>
      <c r="OIB2" s="290"/>
      <c r="OIC2" s="290"/>
      <c r="OID2" s="290"/>
      <c r="OIE2" s="290"/>
      <c r="OIF2" s="290"/>
      <c r="OIG2" s="290"/>
      <c r="OIH2" s="290"/>
      <c r="OII2" s="290"/>
      <c r="OIJ2" s="290"/>
      <c r="OIK2" s="290"/>
      <c r="OIL2" s="290"/>
      <c r="OIM2" s="290"/>
      <c r="OIN2" s="290"/>
      <c r="OIO2" s="290"/>
      <c r="OIP2" s="290"/>
      <c r="OIQ2" s="290"/>
      <c r="OIR2" s="290"/>
      <c r="OIS2" s="290"/>
      <c r="OIT2" s="290"/>
      <c r="OIU2" s="290"/>
      <c r="OIV2" s="290"/>
      <c r="OIW2" s="290"/>
      <c r="OIX2" s="290"/>
      <c r="OIY2" s="290"/>
      <c r="OIZ2" s="290"/>
      <c r="OJA2" s="290"/>
      <c r="OJB2" s="290"/>
      <c r="OJC2" s="290"/>
      <c r="OJD2" s="290"/>
      <c r="OJE2" s="290"/>
      <c r="OJF2" s="290"/>
      <c r="OJG2" s="290"/>
      <c r="OJH2" s="290"/>
      <c r="OJI2" s="290"/>
      <c r="OJJ2" s="290"/>
      <c r="OJK2" s="290"/>
      <c r="OJL2" s="290"/>
      <c r="OJM2" s="290"/>
      <c r="OJN2" s="290"/>
      <c r="OJO2" s="290"/>
      <c r="OJP2" s="290"/>
      <c r="OJQ2" s="290"/>
      <c r="OJR2" s="290"/>
      <c r="OJS2" s="290"/>
      <c r="OJT2" s="290"/>
      <c r="OJU2" s="290"/>
      <c r="OJV2" s="290"/>
      <c r="OJW2" s="290"/>
      <c r="OJX2" s="290"/>
      <c r="OJY2" s="290"/>
      <c r="OJZ2" s="290"/>
      <c r="OKA2" s="290"/>
      <c r="OKB2" s="290"/>
      <c r="OKC2" s="290"/>
      <c r="OKD2" s="290"/>
      <c r="OKE2" s="290"/>
      <c r="OKF2" s="290"/>
      <c r="OKG2" s="290"/>
      <c r="OKH2" s="290"/>
      <c r="OKI2" s="290"/>
      <c r="OKJ2" s="290"/>
      <c r="OKK2" s="290"/>
      <c r="OKL2" s="290"/>
      <c r="OKM2" s="290"/>
      <c r="OKN2" s="290"/>
      <c r="OKO2" s="290"/>
      <c r="OKP2" s="290"/>
      <c r="OKQ2" s="290"/>
      <c r="OKR2" s="290"/>
      <c r="OKS2" s="290"/>
      <c r="OKT2" s="290"/>
      <c r="OKU2" s="290"/>
      <c r="OKV2" s="290"/>
      <c r="OKW2" s="290"/>
      <c r="OKX2" s="290"/>
      <c r="OKY2" s="290"/>
      <c r="OKZ2" s="290"/>
      <c r="OLA2" s="290"/>
      <c r="OLB2" s="290"/>
      <c r="OLC2" s="290"/>
      <c r="OLD2" s="290"/>
      <c r="OLE2" s="290"/>
      <c r="OLF2" s="290"/>
      <c r="OLG2" s="290"/>
      <c r="OLH2" s="290"/>
      <c r="OLI2" s="290"/>
      <c r="OLJ2" s="290"/>
      <c r="OLK2" s="290"/>
      <c r="OLL2" s="290"/>
      <c r="OLM2" s="290"/>
      <c r="OLN2" s="290"/>
      <c r="OLO2" s="290"/>
      <c r="OLP2" s="290"/>
      <c r="OLQ2" s="290"/>
      <c r="OLR2" s="290"/>
      <c r="OLS2" s="290"/>
      <c r="OLT2" s="290"/>
      <c r="OLU2" s="290"/>
      <c r="OLV2" s="290"/>
      <c r="OLW2" s="290"/>
      <c r="OLX2" s="290"/>
      <c r="OLY2" s="290"/>
      <c r="OLZ2" s="290"/>
      <c r="OMA2" s="290"/>
      <c r="OMB2" s="290"/>
      <c r="OMC2" s="290"/>
      <c r="OMD2" s="290"/>
      <c r="OME2" s="290"/>
      <c r="OMF2" s="290"/>
      <c r="OMG2" s="290"/>
      <c r="OMH2" s="290"/>
      <c r="OMI2" s="290"/>
      <c r="OMJ2" s="290"/>
      <c r="OMK2" s="290"/>
      <c r="OML2" s="290"/>
      <c r="OMM2" s="290"/>
      <c r="OMN2" s="290"/>
      <c r="OMO2" s="290"/>
      <c r="OMP2" s="290"/>
      <c r="OMQ2" s="290"/>
      <c r="OMR2" s="290"/>
      <c r="OMS2" s="290"/>
      <c r="OMT2" s="290"/>
      <c r="OMU2" s="290"/>
      <c r="OMV2" s="290"/>
      <c r="OMW2" s="290"/>
      <c r="OMX2" s="290"/>
      <c r="OMY2" s="290"/>
      <c r="OMZ2" s="290"/>
      <c r="ONA2" s="290"/>
      <c r="ONB2" s="290"/>
      <c r="ONC2" s="290"/>
      <c r="OND2" s="290"/>
      <c r="ONE2" s="290"/>
      <c r="ONF2" s="290"/>
      <c r="ONG2" s="290"/>
      <c r="ONH2" s="290"/>
      <c r="ONI2" s="290"/>
      <c r="ONJ2" s="290"/>
      <c r="ONK2" s="290"/>
      <c r="ONL2" s="290"/>
      <c r="ONM2" s="290"/>
      <c r="ONN2" s="290"/>
      <c r="ONO2" s="290"/>
      <c r="ONP2" s="290"/>
      <c r="ONQ2" s="290"/>
      <c r="ONR2" s="290"/>
      <c r="ONS2" s="290"/>
      <c r="ONT2" s="290"/>
      <c r="ONU2" s="290"/>
      <c r="ONV2" s="290"/>
      <c r="ONW2" s="290"/>
      <c r="ONX2" s="290"/>
      <c r="ONY2" s="290"/>
      <c r="ONZ2" s="290"/>
      <c r="OOA2" s="290"/>
      <c r="OOB2" s="290"/>
      <c r="OOC2" s="290"/>
      <c r="OOD2" s="290"/>
      <c r="OOE2" s="290"/>
      <c r="OOF2" s="290"/>
      <c r="OOG2" s="290"/>
      <c r="OOH2" s="290"/>
      <c r="OOI2" s="290"/>
      <c r="OOJ2" s="290"/>
      <c r="OOK2" s="290"/>
      <c r="OOL2" s="290"/>
      <c r="OOM2" s="290"/>
      <c r="OON2" s="290"/>
      <c r="OOO2" s="290"/>
      <c r="OOP2" s="290"/>
      <c r="OOQ2" s="290"/>
      <c r="OOR2" s="290"/>
      <c r="OOS2" s="290"/>
      <c r="OOT2" s="290"/>
      <c r="OOU2" s="290"/>
      <c r="OOV2" s="290"/>
      <c r="OOW2" s="290"/>
      <c r="OOX2" s="290"/>
      <c r="OOY2" s="290"/>
      <c r="OOZ2" s="290"/>
      <c r="OPA2" s="290"/>
      <c r="OPB2" s="290"/>
      <c r="OPC2" s="290"/>
      <c r="OPD2" s="290"/>
      <c r="OPE2" s="290"/>
      <c r="OPF2" s="290"/>
      <c r="OPG2" s="290"/>
      <c r="OPH2" s="290"/>
      <c r="OPI2" s="290"/>
      <c r="OPJ2" s="290"/>
      <c r="OPK2" s="290"/>
      <c r="OPL2" s="290"/>
      <c r="OPM2" s="290"/>
      <c r="OPN2" s="290"/>
      <c r="OPO2" s="290"/>
      <c r="OPP2" s="290"/>
      <c r="OPQ2" s="290"/>
      <c r="OPR2" s="290"/>
      <c r="OPS2" s="290"/>
      <c r="OPT2" s="290"/>
      <c r="OPU2" s="290"/>
      <c r="OPV2" s="290"/>
      <c r="OPW2" s="290"/>
      <c r="OPX2" s="290"/>
      <c r="OPY2" s="290"/>
      <c r="OPZ2" s="290"/>
      <c r="OQA2" s="290"/>
      <c r="OQB2" s="290"/>
      <c r="OQC2" s="290"/>
      <c r="OQD2" s="290"/>
      <c r="OQE2" s="290"/>
      <c r="OQF2" s="290"/>
      <c r="OQG2" s="290"/>
      <c r="OQH2" s="290"/>
      <c r="OQI2" s="290"/>
      <c r="OQJ2" s="290"/>
      <c r="OQK2" s="290"/>
      <c r="OQL2" s="290"/>
      <c r="OQM2" s="290"/>
      <c r="OQN2" s="290"/>
      <c r="OQO2" s="290"/>
      <c r="OQP2" s="290"/>
      <c r="OQQ2" s="290"/>
      <c r="OQR2" s="290"/>
      <c r="OQS2" s="290"/>
      <c r="OQT2" s="290"/>
      <c r="OQU2" s="290"/>
      <c r="OQV2" s="290"/>
      <c r="OQW2" s="290"/>
      <c r="OQX2" s="290"/>
      <c r="OQY2" s="290"/>
      <c r="OQZ2" s="290"/>
      <c r="ORA2" s="290"/>
      <c r="ORB2" s="290"/>
      <c r="ORC2" s="290"/>
      <c r="ORD2" s="290"/>
      <c r="ORE2" s="290"/>
      <c r="ORF2" s="290"/>
      <c r="ORG2" s="290"/>
      <c r="ORH2" s="290"/>
      <c r="ORI2" s="290"/>
      <c r="ORJ2" s="290"/>
      <c r="ORK2" s="290"/>
      <c r="ORL2" s="290"/>
      <c r="ORM2" s="290"/>
      <c r="ORN2" s="290"/>
      <c r="ORO2" s="290"/>
      <c r="ORP2" s="290"/>
      <c r="ORQ2" s="290"/>
      <c r="ORR2" s="290"/>
      <c r="ORS2" s="290"/>
      <c r="ORT2" s="290"/>
      <c r="ORU2" s="290"/>
      <c r="ORV2" s="290"/>
      <c r="ORW2" s="290"/>
      <c r="ORX2" s="290"/>
      <c r="ORY2" s="290"/>
      <c r="ORZ2" s="290"/>
      <c r="OSA2" s="290"/>
      <c r="OSB2" s="290"/>
      <c r="OSC2" s="290"/>
      <c r="OSD2" s="290"/>
      <c r="OSE2" s="290"/>
      <c r="OSF2" s="290"/>
      <c r="OSG2" s="290"/>
      <c r="OSH2" s="290"/>
      <c r="OSI2" s="290"/>
      <c r="OSJ2" s="290"/>
      <c r="OSK2" s="290"/>
      <c r="OSL2" s="290"/>
      <c r="OSM2" s="290"/>
      <c r="OSN2" s="290"/>
      <c r="OSO2" s="290"/>
      <c r="OSP2" s="290"/>
      <c r="OSQ2" s="290"/>
      <c r="OSR2" s="290"/>
      <c r="OSS2" s="290"/>
      <c r="OST2" s="290"/>
      <c r="OSU2" s="290"/>
      <c r="OSV2" s="290"/>
      <c r="OSW2" s="290"/>
      <c r="OSX2" s="290"/>
      <c r="OSY2" s="290"/>
      <c r="OSZ2" s="290"/>
      <c r="OTA2" s="290"/>
      <c r="OTB2" s="290"/>
      <c r="OTC2" s="290"/>
      <c r="OTD2" s="290"/>
      <c r="OTE2" s="290"/>
      <c r="OTF2" s="290"/>
      <c r="OTG2" s="290"/>
      <c r="OTH2" s="290"/>
      <c r="OTI2" s="290"/>
      <c r="OTJ2" s="290"/>
      <c r="OTK2" s="290"/>
      <c r="OTL2" s="290"/>
      <c r="OTM2" s="290"/>
      <c r="OTN2" s="290"/>
      <c r="OTO2" s="290"/>
      <c r="OTP2" s="290"/>
      <c r="OTQ2" s="290"/>
      <c r="OTR2" s="290"/>
      <c r="OTS2" s="290"/>
      <c r="OTT2" s="290"/>
      <c r="OTU2" s="290"/>
      <c r="OTV2" s="290"/>
      <c r="OTW2" s="290"/>
      <c r="OTX2" s="290"/>
      <c r="OTY2" s="290"/>
      <c r="OTZ2" s="290"/>
      <c r="OUA2" s="290"/>
      <c r="OUB2" s="290"/>
      <c r="OUC2" s="290"/>
      <c r="OUD2" s="290"/>
      <c r="OUE2" s="290"/>
      <c r="OUF2" s="290"/>
      <c r="OUG2" s="290"/>
      <c r="OUH2" s="290"/>
      <c r="OUI2" s="290"/>
      <c r="OUJ2" s="290"/>
      <c r="OUK2" s="290"/>
      <c r="OUL2" s="290"/>
      <c r="OUM2" s="290"/>
      <c r="OUN2" s="290"/>
      <c r="OUO2" s="290"/>
      <c r="OUP2" s="290"/>
      <c r="OUQ2" s="290"/>
      <c r="OUR2" s="290"/>
      <c r="OUS2" s="290"/>
      <c r="OUT2" s="290"/>
      <c r="OUU2" s="290"/>
      <c r="OUV2" s="290"/>
      <c r="OUW2" s="290"/>
      <c r="OUX2" s="290"/>
      <c r="OUY2" s="290"/>
      <c r="OUZ2" s="290"/>
      <c r="OVA2" s="290"/>
      <c r="OVB2" s="290"/>
      <c r="OVC2" s="290"/>
      <c r="OVD2" s="290"/>
      <c r="OVE2" s="290"/>
      <c r="OVF2" s="290"/>
      <c r="OVG2" s="290"/>
      <c r="OVH2" s="290"/>
      <c r="OVI2" s="290"/>
      <c r="OVJ2" s="290"/>
      <c r="OVK2" s="290"/>
      <c r="OVL2" s="290"/>
      <c r="OVM2" s="290"/>
      <c r="OVN2" s="290"/>
      <c r="OVO2" s="290"/>
      <c r="OVP2" s="290"/>
      <c r="OVQ2" s="290"/>
      <c r="OVR2" s="290"/>
      <c r="OVS2" s="290"/>
      <c r="OVT2" s="290"/>
      <c r="OVU2" s="290"/>
      <c r="OVV2" s="290"/>
      <c r="OVW2" s="290"/>
      <c r="OVX2" s="290"/>
      <c r="OVY2" s="290"/>
      <c r="OVZ2" s="290"/>
      <c r="OWA2" s="290"/>
      <c r="OWB2" s="290"/>
      <c r="OWC2" s="290"/>
      <c r="OWD2" s="290"/>
      <c r="OWE2" s="290"/>
      <c r="OWF2" s="290"/>
      <c r="OWG2" s="290"/>
      <c r="OWH2" s="290"/>
      <c r="OWI2" s="290"/>
      <c r="OWJ2" s="290"/>
      <c r="OWK2" s="290"/>
      <c r="OWL2" s="290"/>
      <c r="OWM2" s="290"/>
      <c r="OWN2" s="290"/>
      <c r="OWO2" s="290"/>
      <c r="OWP2" s="290"/>
      <c r="OWQ2" s="290"/>
      <c r="OWR2" s="290"/>
      <c r="OWS2" s="290"/>
      <c r="OWT2" s="290"/>
      <c r="OWU2" s="290"/>
      <c r="OWV2" s="290"/>
      <c r="OWW2" s="290"/>
      <c r="OWX2" s="290"/>
      <c r="OWY2" s="290"/>
      <c r="OWZ2" s="290"/>
      <c r="OXA2" s="290"/>
      <c r="OXB2" s="290"/>
      <c r="OXC2" s="290"/>
      <c r="OXD2" s="290"/>
      <c r="OXE2" s="290"/>
      <c r="OXF2" s="290"/>
      <c r="OXG2" s="290"/>
      <c r="OXH2" s="290"/>
      <c r="OXI2" s="290"/>
      <c r="OXJ2" s="290"/>
      <c r="OXK2" s="290"/>
      <c r="OXL2" s="290"/>
      <c r="OXM2" s="290"/>
      <c r="OXN2" s="290"/>
      <c r="OXO2" s="290"/>
      <c r="OXP2" s="290"/>
      <c r="OXQ2" s="290"/>
      <c r="OXR2" s="290"/>
      <c r="OXS2" s="290"/>
      <c r="OXT2" s="290"/>
      <c r="OXU2" s="290"/>
      <c r="OXV2" s="290"/>
      <c r="OXW2" s="290"/>
      <c r="OXX2" s="290"/>
      <c r="OXY2" s="290"/>
      <c r="OXZ2" s="290"/>
      <c r="OYA2" s="290"/>
      <c r="OYB2" s="290"/>
      <c r="OYC2" s="290"/>
      <c r="OYD2" s="290"/>
      <c r="OYE2" s="290"/>
      <c r="OYF2" s="290"/>
      <c r="OYG2" s="290"/>
      <c r="OYH2" s="290"/>
      <c r="OYI2" s="290"/>
      <c r="OYJ2" s="290"/>
      <c r="OYK2" s="290"/>
      <c r="OYL2" s="290"/>
      <c r="OYM2" s="290"/>
      <c r="OYN2" s="290"/>
      <c r="OYO2" s="290"/>
      <c r="OYP2" s="290"/>
      <c r="OYQ2" s="290"/>
      <c r="OYR2" s="290"/>
      <c r="OYS2" s="290"/>
      <c r="OYT2" s="290"/>
      <c r="OYU2" s="290"/>
      <c r="OYV2" s="290"/>
      <c r="OYW2" s="290"/>
      <c r="OYX2" s="290"/>
      <c r="OYY2" s="290"/>
      <c r="OYZ2" s="290"/>
      <c r="OZA2" s="290"/>
      <c r="OZB2" s="290"/>
      <c r="OZC2" s="290"/>
      <c r="OZD2" s="290"/>
      <c r="OZE2" s="290"/>
      <c r="OZF2" s="290"/>
      <c r="OZG2" s="290"/>
      <c r="OZH2" s="290"/>
      <c r="OZI2" s="290"/>
      <c r="OZJ2" s="290"/>
      <c r="OZK2" s="290"/>
      <c r="OZL2" s="290"/>
      <c r="OZM2" s="290"/>
      <c r="OZN2" s="290"/>
      <c r="OZO2" s="290"/>
      <c r="OZP2" s="290"/>
      <c r="OZQ2" s="290"/>
      <c r="OZR2" s="290"/>
      <c r="OZS2" s="290"/>
      <c r="OZT2" s="290"/>
      <c r="OZU2" s="290"/>
      <c r="OZV2" s="290"/>
      <c r="OZW2" s="290"/>
      <c r="OZX2" s="290"/>
      <c r="OZY2" s="290"/>
      <c r="OZZ2" s="290"/>
      <c r="PAA2" s="290"/>
      <c r="PAB2" s="290"/>
      <c r="PAC2" s="290"/>
      <c r="PAD2" s="290"/>
      <c r="PAE2" s="290"/>
      <c r="PAF2" s="290"/>
      <c r="PAG2" s="290"/>
      <c r="PAH2" s="290"/>
      <c r="PAI2" s="290"/>
      <c r="PAJ2" s="290"/>
      <c r="PAK2" s="290"/>
      <c r="PAL2" s="290"/>
      <c r="PAM2" s="290"/>
      <c r="PAN2" s="290"/>
      <c r="PAO2" s="290"/>
      <c r="PAP2" s="290"/>
      <c r="PAQ2" s="290"/>
      <c r="PAR2" s="290"/>
      <c r="PAS2" s="290"/>
      <c r="PAT2" s="290"/>
      <c r="PAU2" s="290"/>
      <c r="PAV2" s="290"/>
      <c r="PAW2" s="290"/>
      <c r="PAX2" s="290"/>
      <c r="PAY2" s="290"/>
      <c r="PAZ2" s="290"/>
      <c r="PBA2" s="290"/>
      <c r="PBB2" s="290"/>
      <c r="PBC2" s="290"/>
      <c r="PBD2" s="290"/>
      <c r="PBE2" s="290"/>
      <c r="PBF2" s="290"/>
      <c r="PBG2" s="290"/>
      <c r="PBH2" s="290"/>
      <c r="PBI2" s="290"/>
      <c r="PBJ2" s="290"/>
      <c r="PBK2" s="290"/>
      <c r="PBL2" s="290"/>
      <c r="PBM2" s="290"/>
      <c r="PBN2" s="290"/>
      <c r="PBO2" s="290"/>
      <c r="PBP2" s="290"/>
      <c r="PBQ2" s="290"/>
      <c r="PBR2" s="290"/>
      <c r="PBS2" s="290"/>
      <c r="PBT2" s="290"/>
      <c r="PBU2" s="290"/>
      <c r="PBV2" s="290"/>
      <c r="PBW2" s="290"/>
      <c r="PBX2" s="290"/>
      <c r="PBY2" s="290"/>
      <c r="PBZ2" s="290"/>
      <c r="PCA2" s="290"/>
      <c r="PCB2" s="290"/>
      <c r="PCC2" s="290"/>
      <c r="PCD2" s="290"/>
      <c r="PCE2" s="290"/>
      <c r="PCF2" s="290"/>
      <c r="PCG2" s="290"/>
      <c r="PCH2" s="290"/>
      <c r="PCI2" s="290"/>
      <c r="PCJ2" s="290"/>
      <c r="PCK2" s="290"/>
      <c r="PCL2" s="290"/>
      <c r="PCM2" s="290"/>
      <c r="PCN2" s="290"/>
      <c r="PCO2" s="290"/>
      <c r="PCP2" s="290"/>
      <c r="PCQ2" s="290"/>
      <c r="PCR2" s="290"/>
      <c r="PCS2" s="290"/>
      <c r="PCT2" s="290"/>
      <c r="PCU2" s="290"/>
      <c r="PCV2" s="290"/>
      <c r="PCW2" s="290"/>
      <c r="PCX2" s="290"/>
      <c r="PCY2" s="290"/>
      <c r="PCZ2" s="290"/>
      <c r="PDA2" s="290"/>
      <c r="PDB2" s="290"/>
      <c r="PDC2" s="290"/>
      <c r="PDD2" s="290"/>
      <c r="PDE2" s="290"/>
      <c r="PDF2" s="290"/>
      <c r="PDG2" s="290"/>
      <c r="PDH2" s="290"/>
      <c r="PDI2" s="290"/>
      <c r="PDJ2" s="290"/>
      <c r="PDK2" s="290"/>
      <c r="PDL2" s="290"/>
      <c r="PDM2" s="290"/>
      <c r="PDN2" s="290"/>
      <c r="PDO2" s="290"/>
      <c r="PDP2" s="290"/>
      <c r="PDQ2" s="290"/>
      <c r="PDR2" s="290"/>
      <c r="PDS2" s="290"/>
      <c r="PDT2" s="290"/>
      <c r="PDU2" s="290"/>
      <c r="PDV2" s="290"/>
      <c r="PDW2" s="290"/>
      <c r="PDX2" s="290"/>
      <c r="PDY2" s="290"/>
      <c r="PDZ2" s="290"/>
      <c r="PEA2" s="290"/>
      <c r="PEB2" s="290"/>
      <c r="PEC2" s="290"/>
      <c r="PED2" s="290"/>
      <c r="PEE2" s="290"/>
      <c r="PEF2" s="290"/>
      <c r="PEG2" s="290"/>
      <c r="PEH2" s="290"/>
      <c r="PEI2" s="290"/>
      <c r="PEJ2" s="290"/>
      <c r="PEK2" s="290"/>
      <c r="PEL2" s="290"/>
      <c r="PEM2" s="290"/>
      <c r="PEN2" s="290"/>
      <c r="PEO2" s="290"/>
      <c r="PEP2" s="290"/>
      <c r="PEQ2" s="290"/>
      <c r="PER2" s="290"/>
      <c r="PES2" s="290"/>
      <c r="PET2" s="290"/>
      <c r="PEU2" s="290"/>
      <c r="PEV2" s="290"/>
      <c r="PEW2" s="290"/>
      <c r="PEX2" s="290"/>
      <c r="PEY2" s="290"/>
      <c r="PEZ2" s="290"/>
      <c r="PFA2" s="290"/>
      <c r="PFB2" s="290"/>
      <c r="PFC2" s="290"/>
      <c r="PFD2" s="290"/>
      <c r="PFE2" s="290"/>
      <c r="PFF2" s="290"/>
      <c r="PFG2" s="290"/>
      <c r="PFH2" s="290"/>
      <c r="PFI2" s="290"/>
      <c r="PFJ2" s="290"/>
      <c r="PFK2" s="290"/>
      <c r="PFL2" s="290"/>
      <c r="PFM2" s="290"/>
      <c r="PFN2" s="290"/>
      <c r="PFO2" s="290"/>
      <c r="PFP2" s="290"/>
      <c r="PFQ2" s="290"/>
      <c r="PFR2" s="290"/>
      <c r="PFS2" s="290"/>
      <c r="PFT2" s="290"/>
      <c r="PFU2" s="290"/>
      <c r="PFV2" s="290"/>
      <c r="PFW2" s="290"/>
      <c r="PFX2" s="290"/>
      <c r="PFY2" s="290"/>
      <c r="PFZ2" s="290"/>
      <c r="PGA2" s="290"/>
      <c r="PGB2" s="290"/>
      <c r="PGC2" s="290"/>
      <c r="PGD2" s="290"/>
      <c r="PGE2" s="290"/>
      <c r="PGF2" s="290"/>
      <c r="PGG2" s="290"/>
      <c r="PGH2" s="290"/>
      <c r="PGI2" s="290"/>
      <c r="PGJ2" s="290"/>
      <c r="PGK2" s="290"/>
      <c r="PGL2" s="290"/>
      <c r="PGM2" s="290"/>
      <c r="PGN2" s="290"/>
      <c r="PGO2" s="290"/>
      <c r="PGP2" s="290"/>
      <c r="PGQ2" s="290"/>
      <c r="PGR2" s="290"/>
      <c r="PGS2" s="290"/>
      <c r="PGT2" s="290"/>
      <c r="PGU2" s="290"/>
      <c r="PGV2" s="290"/>
      <c r="PGW2" s="290"/>
      <c r="PGX2" s="290"/>
      <c r="PGY2" s="290"/>
      <c r="PGZ2" s="290"/>
      <c r="PHA2" s="290"/>
      <c r="PHB2" s="290"/>
      <c r="PHC2" s="290"/>
      <c r="PHD2" s="290"/>
      <c r="PHE2" s="290"/>
      <c r="PHF2" s="290"/>
      <c r="PHG2" s="290"/>
      <c r="PHH2" s="290"/>
      <c r="PHI2" s="290"/>
      <c r="PHJ2" s="290"/>
      <c r="PHK2" s="290"/>
      <c r="PHL2" s="290"/>
      <c r="PHM2" s="290"/>
      <c r="PHN2" s="290"/>
      <c r="PHO2" s="290"/>
      <c r="PHP2" s="290"/>
      <c r="PHQ2" s="290"/>
      <c r="PHR2" s="290"/>
      <c r="PHS2" s="290"/>
      <c r="PHT2" s="290"/>
      <c r="PHU2" s="290"/>
      <c r="PHV2" s="290"/>
      <c r="PHW2" s="290"/>
      <c r="PHX2" s="290"/>
      <c r="PHY2" s="290"/>
      <c r="PHZ2" s="290"/>
      <c r="PIA2" s="290"/>
      <c r="PIB2" s="290"/>
      <c r="PIC2" s="290"/>
      <c r="PID2" s="290"/>
      <c r="PIE2" s="290"/>
      <c r="PIF2" s="290"/>
      <c r="PIG2" s="290"/>
      <c r="PIH2" s="290"/>
      <c r="PII2" s="290"/>
      <c r="PIJ2" s="290"/>
      <c r="PIK2" s="290"/>
      <c r="PIL2" s="290"/>
      <c r="PIM2" s="290"/>
      <c r="PIN2" s="290"/>
      <c r="PIO2" s="290"/>
      <c r="PIP2" s="290"/>
      <c r="PIQ2" s="290"/>
      <c r="PIR2" s="290"/>
      <c r="PIS2" s="290"/>
      <c r="PIT2" s="290"/>
      <c r="PIU2" s="290"/>
      <c r="PIV2" s="290"/>
      <c r="PIW2" s="290"/>
      <c r="PIX2" s="290"/>
      <c r="PIY2" s="290"/>
      <c r="PIZ2" s="290"/>
      <c r="PJA2" s="290"/>
      <c r="PJB2" s="290"/>
      <c r="PJC2" s="290"/>
      <c r="PJD2" s="290"/>
      <c r="PJE2" s="290"/>
      <c r="PJF2" s="290"/>
      <c r="PJG2" s="290"/>
      <c r="PJH2" s="290"/>
      <c r="PJI2" s="290"/>
      <c r="PJJ2" s="290"/>
      <c r="PJK2" s="290"/>
      <c r="PJL2" s="290"/>
      <c r="PJM2" s="290"/>
      <c r="PJN2" s="290"/>
      <c r="PJO2" s="290"/>
      <c r="PJP2" s="290"/>
      <c r="PJQ2" s="290"/>
      <c r="PJR2" s="290"/>
      <c r="PJS2" s="290"/>
      <c r="PJT2" s="290"/>
      <c r="PJU2" s="290"/>
      <c r="PJV2" s="290"/>
      <c r="PJW2" s="290"/>
      <c r="PJX2" s="290"/>
      <c r="PJY2" s="290"/>
      <c r="PJZ2" s="290"/>
      <c r="PKA2" s="290"/>
      <c r="PKB2" s="290"/>
      <c r="PKC2" s="290"/>
      <c r="PKD2" s="290"/>
      <c r="PKE2" s="290"/>
      <c r="PKF2" s="290"/>
      <c r="PKG2" s="290"/>
      <c r="PKH2" s="290"/>
      <c r="PKI2" s="290"/>
      <c r="PKJ2" s="290"/>
      <c r="PKK2" s="290"/>
      <c r="PKL2" s="290"/>
      <c r="PKM2" s="290"/>
      <c r="PKN2" s="290"/>
      <c r="PKO2" s="290"/>
      <c r="PKP2" s="290"/>
      <c r="PKQ2" s="290"/>
      <c r="PKR2" s="290"/>
      <c r="PKS2" s="290"/>
      <c r="PKT2" s="290"/>
      <c r="PKU2" s="290"/>
      <c r="PKV2" s="290"/>
      <c r="PKW2" s="290"/>
      <c r="PKX2" s="290"/>
      <c r="PKY2" s="290"/>
      <c r="PKZ2" s="290"/>
      <c r="PLA2" s="290"/>
      <c r="PLB2" s="290"/>
      <c r="PLC2" s="290"/>
      <c r="PLD2" s="290"/>
      <c r="PLE2" s="290"/>
      <c r="PLF2" s="290"/>
      <c r="PLG2" s="290"/>
      <c r="PLH2" s="290"/>
      <c r="PLI2" s="290"/>
      <c r="PLJ2" s="290"/>
      <c r="PLK2" s="290"/>
      <c r="PLL2" s="290"/>
      <c r="PLM2" s="290"/>
      <c r="PLN2" s="290"/>
      <c r="PLO2" s="290"/>
      <c r="PLP2" s="290"/>
      <c r="PLQ2" s="290"/>
      <c r="PLR2" s="290"/>
      <c r="PLS2" s="290"/>
      <c r="PLT2" s="290"/>
      <c r="PLU2" s="290"/>
      <c r="PLV2" s="290"/>
      <c r="PLW2" s="290"/>
      <c r="PLX2" s="290"/>
      <c r="PLY2" s="290"/>
      <c r="PLZ2" s="290"/>
      <c r="PMA2" s="290"/>
      <c r="PMB2" s="290"/>
      <c r="PMC2" s="290"/>
      <c r="PMD2" s="290"/>
      <c r="PME2" s="290"/>
      <c r="PMF2" s="290"/>
      <c r="PMG2" s="290"/>
      <c r="PMH2" s="290"/>
      <c r="PMI2" s="290"/>
      <c r="PMJ2" s="290"/>
      <c r="PMK2" s="290"/>
      <c r="PML2" s="290"/>
      <c r="PMM2" s="290"/>
      <c r="PMN2" s="290"/>
      <c r="PMO2" s="290"/>
      <c r="PMP2" s="290"/>
      <c r="PMQ2" s="290"/>
      <c r="PMR2" s="290"/>
      <c r="PMS2" s="290"/>
      <c r="PMT2" s="290"/>
      <c r="PMU2" s="290"/>
      <c r="PMV2" s="290"/>
      <c r="PMW2" s="290"/>
      <c r="PMX2" s="290"/>
      <c r="PMY2" s="290"/>
      <c r="PMZ2" s="290"/>
      <c r="PNA2" s="290"/>
      <c r="PNB2" s="290"/>
      <c r="PNC2" s="290"/>
      <c r="PND2" s="290"/>
      <c r="PNE2" s="290"/>
      <c r="PNF2" s="290"/>
      <c r="PNG2" s="290"/>
      <c r="PNH2" s="290"/>
      <c r="PNI2" s="290"/>
      <c r="PNJ2" s="290"/>
      <c r="PNK2" s="290"/>
      <c r="PNL2" s="290"/>
      <c r="PNM2" s="290"/>
      <c r="PNN2" s="290"/>
      <c r="PNO2" s="290"/>
      <c r="PNP2" s="290"/>
      <c r="PNQ2" s="290"/>
      <c r="PNR2" s="290"/>
      <c r="PNS2" s="290"/>
      <c r="PNT2" s="290"/>
      <c r="PNU2" s="290"/>
      <c r="PNV2" s="290"/>
      <c r="PNW2" s="290"/>
      <c r="PNX2" s="290"/>
      <c r="PNY2" s="290"/>
      <c r="PNZ2" s="290"/>
      <c r="POA2" s="290"/>
      <c r="POB2" s="290"/>
      <c r="POC2" s="290"/>
      <c r="POD2" s="290"/>
      <c r="POE2" s="290"/>
      <c r="POF2" s="290"/>
      <c r="POG2" s="290"/>
      <c r="POH2" s="290"/>
      <c r="POI2" s="290"/>
      <c r="POJ2" s="290"/>
      <c r="POK2" s="290"/>
      <c r="POL2" s="290"/>
      <c r="POM2" s="290"/>
      <c r="PON2" s="290"/>
      <c r="POO2" s="290"/>
      <c r="POP2" s="290"/>
      <c r="POQ2" s="290"/>
      <c r="POR2" s="290"/>
      <c r="POS2" s="290"/>
      <c r="POT2" s="290"/>
      <c r="POU2" s="290"/>
      <c r="POV2" s="290"/>
      <c r="POW2" s="290"/>
      <c r="POX2" s="290"/>
      <c r="POY2" s="290"/>
      <c r="POZ2" s="290"/>
      <c r="PPA2" s="290"/>
      <c r="PPB2" s="290"/>
      <c r="PPC2" s="290"/>
      <c r="PPD2" s="290"/>
      <c r="PPE2" s="290"/>
      <c r="PPF2" s="290"/>
      <c r="PPG2" s="290"/>
      <c r="PPH2" s="290"/>
      <c r="PPI2" s="290"/>
      <c r="PPJ2" s="290"/>
      <c r="PPK2" s="290"/>
      <c r="PPL2" s="290"/>
      <c r="PPM2" s="290"/>
      <c r="PPN2" s="290"/>
      <c r="PPO2" s="290"/>
      <c r="PPP2" s="290"/>
      <c r="PPQ2" s="290"/>
      <c r="PPR2" s="290"/>
      <c r="PPS2" s="290"/>
      <c r="PPT2" s="290"/>
      <c r="PPU2" s="290"/>
      <c r="PPV2" s="290"/>
      <c r="PPW2" s="290"/>
      <c r="PPX2" s="290"/>
      <c r="PPY2" s="290"/>
      <c r="PPZ2" s="290"/>
      <c r="PQA2" s="290"/>
      <c r="PQB2" s="290"/>
      <c r="PQC2" s="290"/>
      <c r="PQD2" s="290"/>
      <c r="PQE2" s="290"/>
      <c r="PQF2" s="290"/>
      <c r="PQG2" s="290"/>
      <c r="PQH2" s="290"/>
      <c r="PQI2" s="290"/>
      <c r="PQJ2" s="290"/>
      <c r="PQK2" s="290"/>
      <c r="PQL2" s="290"/>
      <c r="PQM2" s="290"/>
      <c r="PQN2" s="290"/>
      <c r="PQO2" s="290"/>
      <c r="PQP2" s="290"/>
      <c r="PQQ2" s="290"/>
      <c r="PQR2" s="290"/>
      <c r="PQS2" s="290"/>
      <c r="PQT2" s="290"/>
      <c r="PQU2" s="290"/>
      <c r="PQV2" s="290"/>
      <c r="PQW2" s="290"/>
      <c r="PQX2" s="290"/>
      <c r="PQY2" s="290"/>
      <c r="PQZ2" s="290"/>
      <c r="PRA2" s="290"/>
      <c r="PRB2" s="290"/>
      <c r="PRC2" s="290"/>
      <c r="PRD2" s="290"/>
      <c r="PRE2" s="290"/>
      <c r="PRF2" s="290"/>
      <c r="PRG2" s="290"/>
      <c r="PRH2" s="290"/>
      <c r="PRI2" s="290"/>
      <c r="PRJ2" s="290"/>
      <c r="PRK2" s="290"/>
      <c r="PRL2" s="290"/>
      <c r="PRM2" s="290"/>
      <c r="PRN2" s="290"/>
      <c r="PRO2" s="290"/>
      <c r="PRP2" s="290"/>
      <c r="PRQ2" s="290"/>
      <c r="PRR2" s="290"/>
      <c r="PRS2" s="290"/>
      <c r="PRT2" s="290"/>
      <c r="PRU2" s="290"/>
      <c r="PRV2" s="290"/>
      <c r="PRW2" s="290"/>
      <c r="PRX2" s="290"/>
      <c r="PRY2" s="290"/>
      <c r="PRZ2" s="290"/>
      <c r="PSA2" s="290"/>
      <c r="PSB2" s="290"/>
      <c r="PSC2" s="290"/>
      <c r="PSD2" s="290"/>
      <c r="PSE2" s="290"/>
      <c r="PSF2" s="290"/>
      <c r="PSG2" s="290"/>
      <c r="PSH2" s="290"/>
      <c r="PSI2" s="290"/>
      <c r="PSJ2" s="290"/>
      <c r="PSK2" s="290"/>
      <c r="PSL2" s="290"/>
      <c r="PSM2" s="290"/>
      <c r="PSN2" s="290"/>
      <c r="PSO2" s="290"/>
      <c r="PSP2" s="290"/>
      <c r="PSQ2" s="290"/>
      <c r="PSR2" s="290"/>
      <c r="PSS2" s="290"/>
      <c r="PST2" s="290"/>
      <c r="PSU2" s="290"/>
      <c r="PSV2" s="290"/>
      <c r="PSW2" s="290"/>
      <c r="PSX2" s="290"/>
      <c r="PSY2" s="290"/>
      <c r="PSZ2" s="290"/>
      <c r="PTA2" s="290"/>
      <c r="PTB2" s="290"/>
      <c r="PTC2" s="290"/>
      <c r="PTD2" s="290"/>
      <c r="PTE2" s="290"/>
      <c r="PTF2" s="290"/>
      <c r="PTG2" s="290"/>
      <c r="PTH2" s="290"/>
      <c r="PTI2" s="290"/>
      <c r="PTJ2" s="290"/>
      <c r="PTK2" s="290"/>
      <c r="PTL2" s="290"/>
      <c r="PTM2" s="290"/>
      <c r="PTN2" s="290"/>
      <c r="PTO2" s="290"/>
      <c r="PTP2" s="290"/>
      <c r="PTQ2" s="290"/>
      <c r="PTR2" s="290"/>
      <c r="PTS2" s="290"/>
      <c r="PTT2" s="290"/>
      <c r="PTU2" s="290"/>
      <c r="PTV2" s="290"/>
      <c r="PTW2" s="290"/>
      <c r="PTX2" s="290"/>
      <c r="PTY2" s="290"/>
      <c r="PTZ2" s="290"/>
      <c r="PUA2" s="290"/>
      <c r="PUB2" s="290"/>
      <c r="PUC2" s="290"/>
      <c r="PUD2" s="290"/>
      <c r="PUE2" s="290"/>
      <c r="PUF2" s="290"/>
      <c r="PUG2" s="290"/>
      <c r="PUH2" s="290"/>
      <c r="PUI2" s="290"/>
      <c r="PUJ2" s="290"/>
      <c r="PUK2" s="290"/>
      <c r="PUL2" s="290"/>
      <c r="PUM2" s="290"/>
      <c r="PUN2" s="290"/>
      <c r="PUO2" s="290"/>
      <c r="PUP2" s="290"/>
      <c r="PUQ2" s="290"/>
      <c r="PUR2" s="290"/>
      <c r="PUS2" s="290"/>
      <c r="PUT2" s="290"/>
      <c r="PUU2" s="290"/>
      <c r="PUV2" s="290"/>
      <c r="PUW2" s="290"/>
      <c r="PUX2" s="290"/>
      <c r="PUY2" s="290"/>
      <c r="PUZ2" s="290"/>
      <c r="PVA2" s="290"/>
      <c r="PVB2" s="290"/>
      <c r="PVC2" s="290"/>
      <c r="PVD2" s="290"/>
      <c r="PVE2" s="290"/>
      <c r="PVF2" s="290"/>
      <c r="PVG2" s="290"/>
      <c r="PVH2" s="290"/>
      <c r="PVI2" s="290"/>
      <c r="PVJ2" s="290"/>
      <c r="PVK2" s="290"/>
      <c r="PVL2" s="290"/>
      <c r="PVM2" s="290"/>
      <c r="PVN2" s="290"/>
      <c r="PVO2" s="290"/>
      <c r="PVP2" s="290"/>
      <c r="PVQ2" s="290"/>
      <c r="PVR2" s="290"/>
      <c r="PVS2" s="290"/>
      <c r="PVT2" s="290"/>
      <c r="PVU2" s="290"/>
      <c r="PVV2" s="290"/>
      <c r="PVW2" s="290"/>
      <c r="PVX2" s="290"/>
      <c r="PVY2" s="290"/>
      <c r="PVZ2" s="290"/>
      <c r="PWA2" s="290"/>
      <c r="PWB2" s="290"/>
      <c r="PWC2" s="290"/>
      <c r="PWD2" s="290"/>
      <c r="PWE2" s="290"/>
      <c r="PWF2" s="290"/>
      <c r="PWG2" s="290"/>
      <c r="PWH2" s="290"/>
      <c r="PWI2" s="290"/>
      <c r="PWJ2" s="290"/>
      <c r="PWK2" s="290"/>
      <c r="PWL2" s="290"/>
      <c r="PWM2" s="290"/>
      <c r="PWN2" s="290"/>
      <c r="PWO2" s="290"/>
      <c r="PWP2" s="290"/>
      <c r="PWQ2" s="290"/>
      <c r="PWR2" s="290"/>
      <c r="PWS2" s="290"/>
      <c r="PWT2" s="290"/>
      <c r="PWU2" s="290"/>
      <c r="PWV2" s="290"/>
      <c r="PWW2" s="290"/>
      <c r="PWX2" s="290"/>
      <c r="PWY2" s="290"/>
      <c r="PWZ2" s="290"/>
      <c r="PXA2" s="290"/>
      <c r="PXB2" s="290"/>
      <c r="PXC2" s="290"/>
      <c r="PXD2" s="290"/>
      <c r="PXE2" s="290"/>
      <c r="PXF2" s="290"/>
      <c r="PXG2" s="290"/>
      <c r="PXH2" s="290"/>
      <c r="PXI2" s="290"/>
      <c r="PXJ2" s="290"/>
      <c r="PXK2" s="290"/>
      <c r="PXL2" s="290"/>
      <c r="PXM2" s="290"/>
      <c r="PXN2" s="290"/>
      <c r="PXO2" s="290"/>
      <c r="PXP2" s="290"/>
      <c r="PXQ2" s="290"/>
      <c r="PXR2" s="290"/>
      <c r="PXS2" s="290"/>
      <c r="PXT2" s="290"/>
      <c r="PXU2" s="290"/>
      <c r="PXV2" s="290"/>
      <c r="PXW2" s="290"/>
      <c r="PXX2" s="290"/>
      <c r="PXY2" s="290"/>
      <c r="PXZ2" s="290"/>
      <c r="PYA2" s="290"/>
      <c r="PYB2" s="290"/>
      <c r="PYC2" s="290"/>
      <c r="PYD2" s="290"/>
      <c r="PYE2" s="290"/>
      <c r="PYF2" s="290"/>
      <c r="PYG2" s="290"/>
      <c r="PYH2" s="290"/>
      <c r="PYI2" s="290"/>
      <c r="PYJ2" s="290"/>
      <c r="PYK2" s="290"/>
      <c r="PYL2" s="290"/>
      <c r="PYM2" s="290"/>
      <c r="PYN2" s="290"/>
      <c r="PYO2" s="290"/>
      <c r="PYP2" s="290"/>
      <c r="PYQ2" s="290"/>
      <c r="PYR2" s="290"/>
      <c r="PYS2" s="290"/>
      <c r="PYT2" s="290"/>
      <c r="PYU2" s="290"/>
      <c r="PYV2" s="290"/>
      <c r="PYW2" s="290"/>
      <c r="PYX2" s="290"/>
      <c r="PYY2" s="290"/>
      <c r="PYZ2" s="290"/>
      <c r="PZA2" s="290"/>
      <c r="PZB2" s="290"/>
      <c r="PZC2" s="290"/>
      <c r="PZD2" s="290"/>
      <c r="PZE2" s="290"/>
      <c r="PZF2" s="290"/>
      <c r="PZG2" s="290"/>
      <c r="PZH2" s="290"/>
      <c r="PZI2" s="290"/>
      <c r="PZJ2" s="290"/>
      <c r="PZK2" s="290"/>
      <c r="PZL2" s="290"/>
      <c r="PZM2" s="290"/>
      <c r="PZN2" s="290"/>
      <c r="PZO2" s="290"/>
      <c r="PZP2" s="290"/>
      <c r="PZQ2" s="290"/>
      <c r="PZR2" s="290"/>
      <c r="PZS2" s="290"/>
      <c r="PZT2" s="290"/>
      <c r="PZU2" s="290"/>
      <c r="PZV2" s="290"/>
      <c r="PZW2" s="290"/>
      <c r="PZX2" s="290"/>
      <c r="PZY2" s="290"/>
      <c r="PZZ2" s="290"/>
      <c r="QAA2" s="290"/>
      <c r="QAB2" s="290"/>
      <c r="QAC2" s="290"/>
      <c r="QAD2" s="290"/>
      <c r="QAE2" s="290"/>
      <c r="QAF2" s="290"/>
      <c r="QAG2" s="290"/>
      <c r="QAH2" s="290"/>
      <c r="QAI2" s="290"/>
      <c r="QAJ2" s="290"/>
      <c r="QAK2" s="290"/>
      <c r="QAL2" s="290"/>
      <c r="QAM2" s="290"/>
      <c r="QAN2" s="290"/>
      <c r="QAO2" s="290"/>
      <c r="QAP2" s="290"/>
      <c r="QAQ2" s="290"/>
      <c r="QAR2" s="290"/>
      <c r="QAS2" s="290"/>
      <c r="QAT2" s="290"/>
      <c r="QAU2" s="290"/>
      <c r="QAV2" s="290"/>
      <c r="QAW2" s="290"/>
      <c r="QAX2" s="290"/>
      <c r="QAY2" s="290"/>
      <c r="QAZ2" s="290"/>
      <c r="QBA2" s="290"/>
      <c r="QBB2" s="290"/>
      <c r="QBC2" s="290"/>
      <c r="QBD2" s="290"/>
      <c r="QBE2" s="290"/>
      <c r="QBF2" s="290"/>
      <c r="QBG2" s="290"/>
      <c r="QBH2" s="290"/>
      <c r="QBI2" s="290"/>
      <c r="QBJ2" s="290"/>
      <c r="QBK2" s="290"/>
      <c r="QBL2" s="290"/>
      <c r="QBM2" s="290"/>
      <c r="QBN2" s="290"/>
      <c r="QBO2" s="290"/>
      <c r="QBP2" s="290"/>
      <c r="QBQ2" s="290"/>
      <c r="QBR2" s="290"/>
      <c r="QBS2" s="290"/>
      <c r="QBT2" s="290"/>
      <c r="QBU2" s="290"/>
      <c r="QBV2" s="290"/>
      <c r="QBW2" s="290"/>
      <c r="QBX2" s="290"/>
      <c r="QBY2" s="290"/>
      <c r="QBZ2" s="290"/>
      <c r="QCA2" s="290"/>
      <c r="QCB2" s="290"/>
      <c r="QCC2" s="290"/>
      <c r="QCD2" s="290"/>
      <c r="QCE2" s="290"/>
      <c r="QCF2" s="290"/>
      <c r="QCG2" s="290"/>
      <c r="QCH2" s="290"/>
      <c r="QCI2" s="290"/>
      <c r="QCJ2" s="290"/>
      <c r="QCK2" s="290"/>
      <c r="QCL2" s="290"/>
      <c r="QCM2" s="290"/>
      <c r="QCN2" s="290"/>
      <c r="QCO2" s="290"/>
      <c r="QCP2" s="290"/>
      <c r="QCQ2" s="290"/>
      <c r="QCR2" s="290"/>
      <c r="QCS2" s="290"/>
      <c r="QCT2" s="290"/>
      <c r="QCU2" s="290"/>
      <c r="QCV2" s="290"/>
      <c r="QCW2" s="290"/>
      <c r="QCX2" s="290"/>
      <c r="QCY2" s="290"/>
      <c r="QCZ2" s="290"/>
      <c r="QDA2" s="290"/>
      <c r="QDB2" s="290"/>
      <c r="QDC2" s="290"/>
      <c r="QDD2" s="290"/>
      <c r="QDE2" s="290"/>
      <c r="QDF2" s="290"/>
      <c r="QDG2" s="290"/>
      <c r="QDH2" s="290"/>
      <c r="QDI2" s="290"/>
      <c r="QDJ2" s="290"/>
      <c r="QDK2" s="290"/>
      <c r="QDL2" s="290"/>
      <c r="QDM2" s="290"/>
      <c r="QDN2" s="290"/>
      <c r="QDO2" s="290"/>
      <c r="QDP2" s="290"/>
      <c r="QDQ2" s="290"/>
      <c r="QDR2" s="290"/>
      <c r="QDS2" s="290"/>
      <c r="QDT2" s="290"/>
      <c r="QDU2" s="290"/>
      <c r="QDV2" s="290"/>
      <c r="QDW2" s="290"/>
      <c r="QDX2" s="290"/>
      <c r="QDY2" s="290"/>
      <c r="QDZ2" s="290"/>
      <c r="QEA2" s="290"/>
      <c r="QEB2" s="290"/>
      <c r="QEC2" s="290"/>
      <c r="QED2" s="290"/>
      <c r="QEE2" s="290"/>
      <c r="QEF2" s="290"/>
      <c r="QEG2" s="290"/>
      <c r="QEH2" s="290"/>
      <c r="QEI2" s="290"/>
      <c r="QEJ2" s="290"/>
      <c r="QEK2" s="290"/>
      <c r="QEL2" s="290"/>
      <c r="QEM2" s="290"/>
      <c r="QEN2" s="290"/>
      <c r="QEO2" s="290"/>
      <c r="QEP2" s="290"/>
      <c r="QEQ2" s="290"/>
      <c r="QER2" s="290"/>
      <c r="QES2" s="290"/>
      <c r="QET2" s="290"/>
      <c r="QEU2" s="290"/>
      <c r="QEV2" s="290"/>
      <c r="QEW2" s="290"/>
      <c r="QEX2" s="290"/>
      <c r="QEY2" s="290"/>
      <c r="QEZ2" s="290"/>
      <c r="QFA2" s="290"/>
      <c r="QFB2" s="290"/>
      <c r="QFC2" s="290"/>
      <c r="QFD2" s="290"/>
      <c r="QFE2" s="290"/>
      <c r="QFF2" s="290"/>
      <c r="QFG2" s="290"/>
      <c r="QFH2" s="290"/>
      <c r="QFI2" s="290"/>
      <c r="QFJ2" s="290"/>
      <c r="QFK2" s="290"/>
      <c r="QFL2" s="290"/>
      <c r="QFM2" s="290"/>
      <c r="QFN2" s="290"/>
      <c r="QFO2" s="290"/>
      <c r="QFP2" s="290"/>
      <c r="QFQ2" s="290"/>
      <c r="QFR2" s="290"/>
      <c r="QFS2" s="290"/>
      <c r="QFT2" s="290"/>
      <c r="QFU2" s="290"/>
      <c r="QFV2" s="290"/>
      <c r="QFW2" s="290"/>
      <c r="QFX2" s="290"/>
      <c r="QFY2" s="290"/>
      <c r="QFZ2" s="290"/>
      <c r="QGA2" s="290"/>
      <c r="QGB2" s="290"/>
      <c r="QGC2" s="290"/>
      <c r="QGD2" s="290"/>
      <c r="QGE2" s="290"/>
      <c r="QGF2" s="290"/>
      <c r="QGG2" s="290"/>
      <c r="QGH2" s="290"/>
      <c r="QGI2" s="290"/>
      <c r="QGJ2" s="290"/>
      <c r="QGK2" s="290"/>
      <c r="QGL2" s="290"/>
      <c r="QGM2" s="290"/>
      <c r="QGN2" s="290"/>
      <c r="QGO2" s="290"/>
      <c r="QGP2" s="290"/>
      <c r="QGQ2" s="290"/>
      <c r="QGR2" s="290"/>
      <c r="QGS2" s="290"/>
      <c r="QGT2" s="290"/>
      <c r="QGU2" s="290"/>
      <c r="QGV2" s="290"/>
      <c r="QGW2" s="290"/>
      <c r="QGX2" s="290"/>
      <c r="QGY2" s="290"/>
      <c r="QGZ2" s="290"/>
      <c r="QHA2" s="290"/>
      <c r="QHB2" s="290"/>
      <c r="QHC2" s="290"/>
      <c r="QHD2" s="290"/>
      <c r="QHE2" s="290"/>
      <c r="QHF2" s="290"/>
      <c r="QHG2" s="290"/>
      <c r="QHH2" s="290"/>
      <c r="QHI2" s="290"/>
      <c r="QHJ2" s="290"/>
      <c r="QHK2" s="290"/>
      <c r="QHL2" s="290"/>
      <c r="QHM2" s="290"/>
      <c r="QHN2" s="290"/>
      <c r="QHO2" s="290"/>
      <c r="QHP2" s="290"/>
      <c r="QHQ2" s="290"/>
      <c r="QHR2" s="290"/>
      <c r="QHS2" s="290"/>
      <c r="QHT2" s="290"/>
      <c r="QHU2" s="290"/>
      <c r="QHV2" s="290"/>
      <c r="QHW2" s="290"/>
      <c r="QHX2" s="290"/>
      <c r="QHY2" s="290"/>
      <c r="QHZ2" s="290"/>
      <c r="QIA2" s="290"/>
      <c r="QIB2" s="290"/>
      <c r="QIC2" s="290"/>
      <c r="QID2" s="290"/>
      <c r="QIE2" s="290"/>
      <c r="QIF2" s="290"/>
      <c r="QIG2" s="290"/>
      <c r="QIH2" s="290"/>
      <c r="QII2" s="290"/>
      <c r="QIJ2" s="290"/>
      <c r="QIK2" s="290"/>
      <c r="QIL2" s="290"/>
      <c r="QIM2" s="290"/>
      <c r="QIN2" s="290"/>
      <c r="QIO2" s="290"/>
      <c r="QIP2" s="290"/>
      <c r="QIQ2" s="290"/>
      <c r="QIR2" s="290"/>
      <c r="QIS2" s="290"/>
      <c r="QIT2" s="290"/>
      <c r="QIU2" s="290"/>
      <c r="QIV2" s="290"/>
      <c r="QIW2" s="290"/>
      <c r="QIX2" s="290"/>
      <c r="QIY2" s="290"/>
      <c r="QIZ2" s="290"/>
      <c r="QJA2" s="290"/>
      <c r="QJB2" s="290"/>
      <c r="QJC2" s="290"/>
      <c r="QJD2" s="290"/>
      <c r="QJE2" s="290"/>
      <c r="QJF2" s="290"/>
      <c r="QJG2" s="290"/>
      <c r="QJH2" s="290"/>
      <c r="QJI2" s="290"/>
      <c r="QJJ2" s="290"/>
      <c r="QJK2" s="290"/>
      <c r="QJL2" s="290"/>
      <c r="QJM2" s="290"/>
      <c r="QJN2" s="290"/>
      <c r="QJO2" s="290"/>
      <c r="QJP2" s="290"/>
      <c r="QJQ2" s="290"/>
      <c r="QJR2" s="290"/>
      <c r="QJS2" s="290"/>
      <c r="QJT2" s="290"/>
      <c r="QJU2" s="290"/>
      <c r="QJV2" s="290"/>
      <c r="QJW2" s="290"/>
      <c r="QJX2" s="290"/>
      <c r="QJY2" s="290"/>
      <c r="QJZ2" s="290"/>
      <c r="QKA2" s="290"/>
      <c r="QKB2" s="290"/>
      <c r="QKC2" s="290"/>
      <c r="QKD2" s="290"/>
      <c r="QKE2" s="290"/>
      <c r="QKF2" s="290"/>
      <c r="QKG2" s="290"/>
      <c r="QKH2" s="290"/>
      <c r="QKI2" s="290"/>
      <c r="QKJ2" s="290"/>
      <c r="QKK2" s="290"/>
      <c r="QKL2" s="290"/>
      <c r="QKM2" s="290"/>
      <c r="QKN2" s="290"/>
      <c r="QKO2" s="290"/>
      <c r="QKP2" s="290"/>
      <c r="QKQ2" s="290"/>
      <c r="QKR2" s="290"/>
      <c r="QKS2" s="290"/>
      <c r="QKT2" s="290"/>
      <c r="QKU2" s="290"/>
      <c r="QKV2" s="290"/>
      <c r="QKW2" s="290"/>
      <c r="QKX2" s="290"/>
      <c r="QKY2" s="290"/>
      <c r="QKZ2" s="290"/>
      <c r="QLA2" s="290"/>
      <c r="QLB2" s="290"/>
      <c r="QLC2" s="290"/>
      <c r="QLD2" s="290"/>
      <c r="QLE2" s="290"/>
      <c r="QLF2" s="290"/>
      <c r="QLG2" s="290"/>
      <c r="QLH2" s="290"/>
      <c r="QLI2" s="290"/>
      <c r="QLJ2" s="290"/>
      <c r="QLK2" s="290"/>
      <c r="QLL2" s="290"/>
      <c r="QLM2" s="290"/>
      <c r="QLN2" s="290"/>
      <c r="QLO2" s="290"/>
      <c r="QLP2" s="290"/>
      <c r="QLQ2" s="290"/>
      <c r="QLR2" s="290"/>
      <c r="QLS2" s="290"/>
      <c r="QLT2" s="290"/>
      <c r="QLU2" s="290"/>
      <c r="QLV2" s="290"/>
      <c r="QLW2" s="290"/>
      <c r="QLX2" s="290"/>
      <c r="QLY2" s="290"/>
      <c r="QLZ2" s="290"/>
      <c r="QMA2" s="290"/>
      <c r="QMB2" s="290"/>
      <c r="QMC2" s="290"/>
      <c r="QMD2" s="290"/>
      <c r="QME2" s="290"/>
      <c r="QMF2" s="290"/>
      <c r="QMG2" s="290"/>
      <c r="QMH2" s="290"/>
      <c r="QMI2" s="290"/>
      <c r="QMJ2" s="290"/>
      <c r="QMK2" s="290"/>
      <c r="QML2" s="290"/>
      <c r="QMM2" s="290"/>
      <c r="QMN2" s="290"/>
      <c r="QMO2" s="290"/>
      <c r="QMP2" s="290"/>
      <c r="QMQ2" s="290"/>
      <c r="QMR2" s="290"/>
      <c r="QMS2" s="290"/>
      <c r="QMT2" s="290"/>
      <c r="QMU2" s="290"/>
      <c r="QMV2" s="290"/>
      <c r="QMW2" s="290"/>
      <c r="QMX2" s="290"/>
      <c r="QMY2" s="290"/>
      <c r="QMZ2" s="290"/>
      <c r="QNA2" s="290"/>
      <c r="QNB2" s="290"/>
      <c r="QNC2" s="290"/>
      <c r="QND2" s="290"/>
      <c r="QNE2" s="290"/>
      <c r="QNF2" s="290"/>
      <c r="QNG2" s="290"/>
      <c r="QNH2" s="290"/>
      <c r="QNI2" s="290"/>
      <c r="QNJ2" s="290"/>
      <c r="QNK2" s="290"/>
      <c r="QNL2" s="290"/>
      <c r="QNM2" s="290"/>
      <c r="QNN2" s="290"/>
      <c r="QNO2" s="290"/>
      <c r="QNP2" s="290"/>
      <c r="QNQ2" s="290"/>
      <c r="QNR2" s="290"/>
      <c r="QNS2" s="290"/>
      <c r="QNT2" s="290"/>
      <c r="QNU2" s="290"/>
      <c r="QNV2" s="290"/>
      <c r="QNW2" s="290"/>
      <c r="QNX2" s="290"/>
      <c r="QNY2" s="290"/>
      <c r="QNZ2" s="290"/>
      <c r="QOA2" s="290"/>
      <c r="QOB2" s="290"/>
      <c r="QOC2" s="290"/>
      <c r="QOD2" s="290"/>
      <c r="QOE2" s="290"/>
      <c r="QOF2" s="290"/>
      <c r="QOG2" s="290"/>
      <c r="QOH2" s="290"/>
      <c r="QOI2" s="290"/>
      <c r="QOJ2" s="290"/>
      <c r="QOK2" s="290"/>
      <c r="QOL2" s="290"/>
      <c r="QOM2" s="290"/>
      <c r="QON2" s="290"/>
      <c r="QOO2" s="290"/>
      <c r="QOP2" s="290"/>
      <c r="QOQ2" s="290"/>
      <c r="QOR2" s="290"/>
      <c r="QOS2" s="290"/>
      <c r="QOT2" s="290"/>
      <c r="QOU2" s="290"/>
      <c r="QOV2" s="290"/>
      <c r="QOW2" s="290"/>
      <c r="QOX2" s="290"/>
      <c r="QOY2" s="290"/>
      <c r="QOZ2" s="290"/>
      <c r="QPA2" s="290"/>
      <c r="QPB2" s="290"/>
      <c r="QPC2" s="290"/>
      <c r="QPD2" s="290"/>
      <c r="QPE2" s="290"/>
      <c r="QPF2" s="290"/>
      <c r="QPG2" s="290"/>
      <c r="QPH2" s="290"/>
      <c r="QPI2" s="290"/>
      <c r="QPJ2" s="290"/>
      <c r="QPK2" s="290"/>
      <c r="QPL2" s="290"/>
      <c r="QPM2" s="290"/>
      <c r="QPN2" s="290"/>
      <c r="QPO2" s="290"/>
      <c r="QPP2" s="290"/>
      <c r="QPQ2" s="290"/>
      <c r="QPR2" s="290"/>
      <c r="QPS2" s="290"/>
      <c r="QPT2" s="290"/>
      <c r="QPU2" s="290"/>
      <c r="QPV2" s="290"/>
      <c r="QPW2" s="290"/>
      <c r="QPX2" s="290"/>
      <c r="QPY2" s="290"/>
      <c r="QPZ2" s="290"/>
      <c r="QQA2" s="290"/>
      <c r="QQB2" s="290"/>
      <c r="QQC2" s="290"/>
      <c r="QQD2" s="290"/>
      <c r="QQE2" s="290"/>
      <c r="QQF2" s="290"/>
      <c r="QQG2" s="290"/>
      <c r="QQH2" s="290"/>
      <c r="QQI2" s="290"/>
      <c r="QQJ2" s="290"/>
      <c r="QQK2" s="290"/>
      <c r="QQL2" s="290"/>
      <c r="QQM2" s="290"/>
      <c r="QQN2" s="290"/>
      <c r="QQO2" s="290"/>
      <c r="QQP2" s="290"/>
      <c r="QQQ2" s="290"/>
      <c r="QQR2" s="290"/>
      <c r="QQS2" s="290"/>
      <c r="QQT2" s="290"/>
      <c r="QQU2" s="290"/>
      <c r="QQV2" s="290"/>
      <c r="QQW2" s="290"/>
      <c r="QQX2" s="290"/>
      <c r="QQY2" s="290"/>
      <c r="QQZ2" s="290"/>
      <c r="QRA2" s="290"/>
      <c r="QRB2" s="290"/>
      <c r="QRC2" s="290"/>
      <c r="QRD2" s="290"/>
      <c r="QRE2" s="290"/>
      <c r="QRF2" s="290"/>
      <c r="QRG2" s="290"/>
      <c r="QRH2" s="290"/>
      <c r="QRI2" s="290"/>
      <c r="QRJ2" s="290"/>
      <c r="QRK2" s="290"/>
      <c r="QRL2" s="290"/>
      <c r="QRM2" s="290"/>
      <c r="QRN2" s="290"/>
      <c r="QRO2" s="290"/>
      <c r="QRP2" s="290"/>
      <c r="QRQ2" s="290"/>
      <c r="QRR2" s="290"/>
      <c r="QRS2" s="290"/>
      <c r="QRT2" s="290"/>
      <c r="QRU2" s="290"/>
      <c r="QRV2" s="290"/>
      <c r="QRW2" s="290"/>
      <c r="QRX2" s="290"/>
      <c r="QRY2" s="290"/>
      <c r="QRZ2" s="290"/>
      <c r="QSA2" s="290"/>
      <c r="QSB2" s="290"/>
      <c r="QSC2" s="290"/>
      <c r="QSD2" s="290"/>
      <c r="QSE2" s="290"/>
      <c r="QSF2" s="290"/>
      <c r="QSG2" s="290"/>
      <c r="QSH2" s="290"/>
      <c r="QSI2" s="290"/>
      <c r="QSJ2" s="290"/>
      <c r="QSK2" s="290"/>
      <c r="QSL2" s="290"/>
      <c r="QSM2" s="290"/>
      <c r="QSN2" s="290"/>
      <c r="QSO2" s="290"/>
      <c r="QSP2" s="290"/>
      <c r="QSQ2" s="290"/>
      <c r="QSR2" s="290"/>
      <c r="QSS2" s="290"/>
      <c r="QST2" s="290"/>
      <c r="QSU2" s="290"/>
      <c r="QSV2" s="290"/>
      <c r="QSW2" s="290"/>
      <c r="QSX2" s="290"/>
      <c r="QSY2" s="290"/>
      <c r="QSZ2" s="290"/>
      <c r="QTA2" s="290"/>
      <c r="QTB2" s="290"/>
      <c r="QTC2" s="290"/>
      <c r="QTD2" s="290"/>
      <c r="QTE2" s="290"/>
      <c r="QTF2" s="290"/>
      <c r="QTG2" s="290"/>
      <c r="QTH2" s="290"/>
      <c r="QTI2" s="290"/>
      <c r="QTJ2" s="290"/>
      <c r="QTK2" s="290"/>
      <c r="QTL2" s="290"/>
      <c r="QTM2" s="290"/>
      <c r="QTN2" s="290"/>
      <c r="QTO2" s="290"/>
      <c r="QTP2" s="290"/>
      <c r="QTQ2" s="290"/>
      <c r="QTR2" s="290"/>
      <c r="QTS2" s="290"/>
      <c r="QTT2" s="290"/>
      <c r="QTU2" s="290"/>
      <c r="QTV2" s="290"/>
      <c r="QTW2" s="290"/>
      <c r="QTX2" s="290"/>
      <c r="QTY2" s="290"/>
      <c r="QTZ2" s="290"/>
      <c r="QUA2" s="290"/>
      <c r="QUB2" s="290"/>
      <c r="QUC2" s="290"/>
      <c r="QUD2" s="290"/>
      <c r="QUE2" s="290"/>
      <c r="QUF2" s="290"/>
      <c r="QUG2" s="290"/>
      <c r="QUH2" s="290"/>
      <c r="QUI2" s="290"/>
      <c r="QUJ2" s="290"/>
      <c r="QUK2" s="290"/>
      <c r="QUL2" s="290"/>
      <c r="QUM2" s="290"/>
      <c r="QUN2" s="290"/>
      <c r="QUO2" s="290"/>
      <c r="QUP2" s="290"/>
      <c r="QUQ2" s="290"/>
      <c r="QUR2" s="290"/>
      <c r="QUS2" s="290"/>
      <c r="QUT2" s="290"/>
      <c r="QUU2" s="290"/>
      <c r="QUV2" s="290"/>
      <c r="QUW2" s="290"/>
      <c r="QUX2" s="290"/>
      <c r="QUY2" s="290"/>
      <c r="QUZ2" s="290"/>
      <c r="QVA2" s="290"/>
      <c r="QVB2" s="290"/>
      <c r="QVC2" s="290"/>
      <c r="QVD2" s="290"/>
      <c r="QVE2" s="290"/>
      <c r="QVF2" s="290"/>
      <c r="QVG2" s="290"/>
      <c r="QVH2" s="290"/>
      <c r="QVI2" s="290"/>
      <c r="QVJ2" s="290"/>
      <c r="QVK2" s="290"/>
      <c r="QVL2" s="290"/>
      <c r="QVM2" s="290"/>
      <c r="QVN2" s="290"/>
      <c r="QVO2" s="290"/>
      <c r="QVP2" s="290"/>
      <c r="QVQ2" s="290"/>
      <c r="QVR2" s="290"/>
      <c r="QVS2" s="290"/>
      <c r="QVT2" s="290"/>
      <c r="QVU2" s="290"/>
      <c r="QVV2" s="290"/>
      <c r="QVW2" s="290"/>
      <c r="QVX2" s="290"/>
      <c r="QVY2" s="290"/>
      <c r="QVZ2" s="290"/>
      <c r="QWA2" s="290"/>
      <c r="QWB2" s="290"/>
      <c r="QWC2" s="290"/>
      <c r="QWD2" s="290"/>
      <c r="QWE2" s="290"/>
      <c r="QWF2" s="290"/>
      <c r="QWG2" s="290"/>
      <c r="QWH2" s="290"/>
      <c r="QWI2" s="290"/>
      <c r="QWJ2" s="290"/>
      <c r="QWK2" s="290"/>
      <c r="QWL2" s="290"/>
      <c r="QWM2" s="290"/>
      <c r="QWN2" s="290"/>
      <c r="QWO2" s="290"/>
      <c r="QWP2" s="290"/>
      <c r="QWQ2" s="290"/>
      <c r="QWR2" s="290"/>
      <c r="QWS2" s="290"/>
      <c r="QWT2" s="290"/>
      <c r="QWU2" s="290"/>
      <c r="QWV2" s="290"/>
      <c r="QWW2" s="290"/>
      <c r="QWX2" s="290"/>
      <c r="QWY2" s="290"/>
      <c r="QWZ2" s="290"/>
      <c r="QXA2" s="290"/>
      <c r="QXB2" s="290"/>
      <c r="QXC2" s="290"/>
      <c r="QXD2" s="290"/>
      <c r="QXE2" s="290"/>
      <c r="QXF2" s="290"/>
      <c r="QXG2" s="290"/>
      <c r="QXH2" s="290"/>
      <c r="QXI2" s="290"/>
      <c r="QXJ2" s="290"/>
      <c r="QXK2" s="290"/>
      <c r="QXL2" s="290"/>
      <c r="QXM2" s="290"/>
      <c r="QXN2" s="290"/>
      <c r="QXO2" s="290"/>
      <c r="QXP2" s="290"/>
      <c r="QXQ2" s="290"/>
      <c r="QXR2" s="290"/>
      <c r="QXS2" s="290"/>
      <c r="QXT2" s="290"/>
      <c r="QXU2" s="290"/>
      <c r="QXV2" s="290"/>
      <c r="QXW2" s="290"/>
      <c r="QXX2" s="290"/>
      <c r="QXY2" s="290"/>
      <c r="QXZ2" s="290"/>
      <c r="QYA2" s="290"/>
      <c r="QYB2" s="290"/>
      <c r="QYC2" s="290"/>
      <c r="QYD2" s="290"/>
      <c r="QYE2" s="290"/>
      <c r="QYF2" s="290"/>
      <c r="QYG2" s="290"/>
      <c r="QYH2" s="290"/>
      <c r="QYI2" s="290"/>
      <c r="QYJ2" s="290"/>
      <c r="QYK2" s="290"/>
      <c r="QYL2" s="290"/>
      <c r="QYM2" s="290"/>
      <c r="QYN2" s="290"/>
      <c r="QYO2" s="290"/>
      <c r="QYP2" s="290"/>
      <c r="QYQ2" s="290"/>
      <c r="QYR2" s="290"/>
      <c r="QYS2" s="290"/>
      <c r="QYT2" s="290"/>
      <c r="QYU2" s="290"/>
      <c r="QYV2" s="290"/>
      <c r="QYW2" s="290"/>
      <c r="QYX2" s="290"/>
      <c r="QYY2" s="290"/>
      <c r="QYZ2" s="290"/>
      <c r="QZA2" s="290"/>
      <c r="QZB2" s="290"/>
      <c r="QZC2" s="290"/>
      <c r="QZD2" s="290"/>
      <c r="QZE2" s="290"/>
      <c r="QZF2" s="290"/>
      <c r="QZG2" s="290"/>
      <c r="QZH2" s="290"/>
      <c r="QZI2" s="290"/>
      <c r="QZJ2" s="290"/>
      <c r="QZK2" s="290"/>
      <c r="QZL2" s="290"/>
      <c r="QZM2" s="290"/>
      <c r="QZN2" s="290"/>
      <c r="QZO2" s="290"/>
      <c r="QZP2" s="290"/>
      <c r="QZQ2" s="290"/>
      <c r="QZR2" s="290"/>
      <c r="QZS2" s="290"/>
      <c r="QZT2" s="290"/>
      <c r="QZU2" s="290"/>
      <c r="QZV2" s="290"/>
      <c r="QZW2" s="290"/>
      <c r="QZX2" s="290"/>
      <c r="QZY2" s="290"/>
      <c r="QZZ2" s="290"/>
      <c r="RAA2" s="290"/>
      <c r="RAB2" s="290"/>
      <c r="RAC2" s="290"/>
      <c r="RAD2" s="290"/>
      <c r="RAE2" s="290"/>
      <c r="RAF2" s="290"/>
      <c r="RAG2" s="290"/>
      <c r="RAH2" s="290"/>
      <c r="RAI2" s="290"/>
      <c r="RAJ2" s="290"/>
      <c r="RAK2" s="290"/>
      <c r="RAL2" s="290"/>
      <c r="RAM2" s="290"/>
      <c r="RAN2" s="290"/>
      <c r="RAO2" s="290"/>
      <c r="RAP2" s="290"/>
      <c r="RAQ2" s="290"/>
      <c r="RAR2" s="290"/>
      <c r="RAS2" s="290"/>
      <c r="RAT2" s="290"/>
      <c r="RAU2" s="290"/>
      <c r="RAV2" s="290"/>
      <c r="RAW2" s="290"/>
      <c r="RAX2" s="290"/>
      <c r="RAY2" s="290"/>
      <c r="RAZ2" s="290"/>
      <c r="RBA2" s="290"/>
      <c r="RBB2" s="290"/>
      <c r="RBC2" s="290"/>
      <c r="RBD2" s="290"/>
      <c r="RBE2" s="290"/>
      <c r="RBF2" s="290"/>
      <c r="RBG2" s="290"/>
      <c r="RBH2" s="290"/>
      <c r="RBI2" s="290"/>
      <c r="RBJ2" s="290"/>
      <c r="RBK2" s="290"/>
      <c r="RBL2" s="290"/>
      <c r="RBM2" s="290"/>
      <c r="RBN2" s="290"/>
      <c r="RBO2" s="290"/>
      <c r="RBP2" s="290"/>
      <c r="RBQ2" s="290"/>
      <c r="RBR2" s="290"/>
      <c r="RBS2" s="290"/>
      <c r="RBT2" s="290"/>
      <c r="RBU2" s="290"/>
      <c r="RBV2" s="290"/>
      <c r="RBW2" s="290"/>
      <c r="RBX2" s="290"/>
      <c r="RBY2" s="290"/>
      <c r="RBZ2" s="290"/>
      <c r="RCA2" s="290"/>
      <c r="RCB2" s="290"/>
      <c r="RCC2" s="290"/>
      <c r="RCD2" s="290"/>
      <c r="RCE2" s="290"/>
      <c r="RCF2" s="290"/>
      <c r="RCG2" s="290"/>
      <c r="RCH2" s="290"/>
      <c r="RCI2" s="290"/>
      <c r="RCJ2" s="290"/>
      <c r="RCK2" s="290"/>
      <c r="RCL2" s="290"/>
      <c r="RCM2" s="290"/>
      <c r="RCN2" s="290"/>
      <c r="RCO2" s="290"/>
      <c r="RCP2" s="290"/>
      <c r="RCQ2" s="290"/>
      <c r="RCR2" s="290"/>
      <c r="RCS2" s="290"/>
      <c r="RCT2" s="290"/>
      <c r="RCU2" s="290"/>
      <c r="RCV2" s="290"/>
      <c r="RCW2" s="290"/>
      <c r="RCX2" s="290"/>
      <c r="RCY2" s="290"/>
      <c r="RCZ2" s="290"/>
      <c r="RDA2" s="290"/>
      <c r="RDB2" s="290"/>
      <c r="RDC2" s="290"/>
      <c r="RDD2" s="290"/>
      <c r="RDE2" s="290"/>
      <c r="RDF2" s="290"/>
      <c r="RDG2" s="290"/>
      <c r="RDH2" s="290"/>
      <c r="RDI2" s="290"/>
      <c r="RDJ2" s="290"/>
      <c r="RDK2" s="290"/>
      <c r="RDL2" s="290"/>
      <c r="RDM2" s="290"/>
      <c r="RDN2" s="290"/>
      <c r="RDO2" s="290"/>
      <c r="RDP2" s="290"/>
      <c r="RDQ2" s="290"/>
      <c r="RDR2" s="290"/>
      <c r="RDS2" s="290"/>
      <c r="RDT2" s="290"/>
      <c r="RDU2" s="290"/>
      <c r="RDV2" s="290"/>
      <c r="RDW2" s="290"/>
      <c r="RDX2" s="290"/>
      <c r="RDY2" s="290"/>
      <c r="RDZ2" s="290"/>
      <c r="REA2" s="290"/>
      <c r="REB2" s="290"/>
      <c r="REC2" s="290"/>
      <c r="RED2" s="290"/>
      <c r="REE2" s="290"/>
      <c r="REF2" s="290"/>
      <c r="REG2" s="290"/>
      <c r="REH2" s="290"/>
      <c r="REI2" s="290"/>
      <c r="REJ2" s="290"/>
      <c r="REK2" s="290"/>
      <c r="REL2" s="290"/>
      <c r="REM2" s="290"/>
      <c r="REN2" s="290"/>
      <c r="REO2" s="290"/>
      <c r="REP2" s="290"/>
      <c r="REQ2" s="290"/>
      <c r="RER2" s="290"/>
      <c r="RES2" s="290"/>
      <c r="RET2" s="290"/>
      <c r="REU2" s="290"/>
      <c r="REV2" s="290"/>
      <c r="REW2" s="290"/>
      <c r="REX2" s="290"/>
      <c r="REY2" s="290"/>
      <c r="REZ2" s="290"/>
      <c r="RFA2" s="290"/>
      <c r="RFB2" s="290"/>
      <c r="RFC2" s="290"/>
      <c r="RFD2" s="290"/>
      <c r="RFE2" s="290"/>
      <c r="RFF2" s="290"/>
      <c r="RFG2" s="290"/>
      <c r="RFH2" s="290"/>
      <c r="RFI2" s="290"/>
      <c r="RFJ2" s="290"/>
      <c r="RFK2" s="290"/>
      <c r="RFL2" s="290"/>
      <c r="RFM2" s="290"/>
      <c r="RFN2" s="290"/>
      <c r="RFO2" s="290"/>
      <c r="RFP2" s="290"/>
      <c r="RFQ2" s="290"/>
      <c r="RFR2" s="290"/>
      <c r="RFS2" s="290"/>
      <c r="RFT2" s="290"/>
      <c r="RFU2" s="290"/>
      <c r="RFV2" s="290"/>
      <c r="RFW2" s="290"/>
      <c r="RFX2" s="290"/>
      <c r="RFY2" s="290"/>
      <c r="RFZ2" s="290"/>
      <c r="RGA2" s="290"/>
      <c r="RGB2" s="290"/>
      <c r="RGC2" s="290"/>
      <c r="RGD2" s="290"/>
      <c r="RGE2" s="290"/>
      <c r="RGF2" s="290"/>
      <c r="RGG2" s="290"/>
      <c r="RGH2" s="290"/>
      <c r="RGI2" s="290"/>
      <c r="RGJ2" s="290"/>
      <c r="RGK2" s="290"/>
      <c r="RGL2" s="290"/>
      <c r="RGM2" s="290"/>
      <c r="RGN2" s="290"/>
      <c r="RGO2" s="290"/>
      <c r="RGP2" s="290"/>
      <c r="RGQ2" s="290"/>
      <c r="RGR2" s="290"/>
      <c r="RGS2" s="290"/>
      <c r="RGT2" s="290"/>
      <c r="RGU2" s="290"/>
      <c r="RGV2" s="290"/>
      <c r="RGW2" s="290"/>
      <c r="RGX2" s="290"/>
      <c r="RGY2" s="290"/>
      <c r="RGZ2" s="290"/>
      <c r="RHA2" s="290"/>
      <c r="RHB2" s="290"/>
      <c r="RHC2" s="290"/>
      <c r="RHD2" s="290"/>
      <c r="RHE2" s="290"/>
      <c r="RHF2" s="290"/>
      <c r="RHG2" s="290"/>
      <c r="RHH2" s="290"/>
      <c r="RHI2" s="290"/>
      <c r="RHJ2" s="290"/>
      <c r="RHK2" s="290"/>
      <c r="RHL2" s="290"/>
      <c r="RHM2" s="290"/>
      <c r="RHN2" s="290"/>
      <c r="RHO2" s="290"/>
      <c r="RHP2" s="290"/>
      <c r="RHQ2" s="290"/>
      <c r="RHR2" s="290"/>
      <c r="RHS2" s="290"/>
      <c r="RHT2" s="290"/>
      <c r="RHU2" s="290"/>
      <c r="RHV2" s="290"/>
      <c r="RHW2" s="290"/>
      <c r="RHX2" s="290"/>
      <c r="RHY2" s="290"/>
      <c r="RHZ2" s="290"/>
      <c r="RIA2" s="290"/>
      <c r="RIB2" s="290"/>
      <c r="RIC2" s="290"/>
      <c r="RID2" s="290"/>
      <c r="RIE2" s="290"/>
      <c r="RIF2" s="290"/>
      <c r="RIG2" s="290"/>
      <c r="RIH2" s="290"/>
      <c r="RII2" s="290"/>
      <c r="RIJ2" s="290"/>
      <c r="RIK2" s="290"/>
      <c r="RIL2" s="290"/>
      <c r="RIM2" s="290"/>
      <c r="RIN2" s="290"/>
      <c r="RIO2" s="290"/>
      <c r="RIP2" s="290"/>
      <c r="RIQ2" s="290"/>
      <c r="RIR2" s="290"/>
      <c r="RIS2" s="290"/>
      <c r="RIT2" s="290"/>
      <c r="RIU2" s="290"/>
      <c r="RIV2" s="290"/>
      <c r="RIW2" s="290"/>
      <c r="RIX2" s="290"/>
      <c r="RIY2" s="290"/>
      <c r="RIZ2" s="290"/>
      <c r="RJA2" s="290"/>
      <c r="RJB2" s="290"/>
      <c r="RJC2" s="290"/>
      <c r="RJD2" s="290"/>
      <c r="RJE2" s="290"/>
      <c r="RJF2" s="290"/>
      <c r="RJG2" s="290"/>
      <c r="RJH2" s="290"/>
      <c r="RJI2" s="290"/>
      <c r="RJJ2" s="290"/>
      <c r="RJK2" s="290"/>
      <c r="RJL2" s="290"/>
      <c r="RJM2" s="290"/>
      <c r="RJN2" s="290"/>
      <c r="RJO2" s="290"/>
      <c r="RJP2" s="290"/>
      <c r="RJQ2" s="290"/>
      <c r="RJR2" s="290"/>
      <c r="RJS2" s="290"/>
      <c r="RJT2" s="290"/>
      <c r="RJU2" s="290"/>
      <c r="RJV2" s="290"/>
      <c r="RJW2" s="290"/>
      <c r="RJX2" s="290"/>
      <c r="RJY2" s="290"/>
      <c r="RJZ2" s="290"/>
      <c r="RKA2" s="290"/>
      <c r="RKB2" s="290"/>
      <c r="RKC2" s="290"/>
      <c r="RKD2" s="290"/>
      <c r="RKE2" s="290"/>
      <c r="RKF2" s="290"/>
      <c r="RKG2" s="290"/>
      <c r="RKH2" s="290"/>
      <c r="RKI2" s="290"/>
      <c r="RKJ2" s="290"/>
      <c r="RKK2" s="290"/>
      <c r="RKL2" s="290"/>
      <c r="RKM2" s="290"/>
      <c r="RKN2" s="290"/>
      <c r="RKO2" s="290"/>
      <c r="RKP2" s="290"/>
      <c r="RKQ2" s="290"/>
      <c r="RKR2" s="290"/>
      <c r="RKS2" s="290"/>
      <c r="RKT2" s="290"/>
      <c r="RKU2" s="290"/>
      <c r="RKV2" s="290"/>
      <c r="RKW2" s="290"/>
      <c r="RKX2" s="290"/>
      <c r="RKY2" s="290"/>
      <c r="RKZ2" s="290"/>
      <c r="RLA2" s="290"/>
      <c r="RLB2" s="290"/>
      <c r="RLC2" s="290"/>
      <c r="RLD2" s="290"/>
      <c r="RLE2" s="290"/>
      <c r="RLF2" s="290"/>
      <c r="RLG2" s="290"/>
      <c r="RLH2" s="290"/>
      <c r="RLI2" s="290"/>
      <c r="RLJ2" s="290"/>
      <c r="RLK2" s="290"/>
      <c r="RLL2" s="290"/>
      <c r="RLM2" s="290"/>
      <c r="RLN2" s="290"/>
      <c r="RLO2" s="290"/>
      <c r="RLP2" s="290"/>
      <c r="RLQ2" s="290"/>
      <c r="RLR2" s="290"/>
      <c r="RLS2" s="290"/>
      <c r="RLT2" s="290"/>
      <c r="RLU2" s="290"/>
      <c r="RLV2" s="290"/>
      <c r="RLW2" s="290"/>
      <c r="RLX2" s="290"/>
      <c r="RLY2" s="290"/>
      <c r="RLZ2" s="290"/>
      <c r="RMA2" s="290"/>
      <c r="RMB2" s="290"/>
      <c r="RMC2" s="290"/>
      <c r="RMD2" s="290"/>
      <c r="RME2" s="290"/>
      <c r="RMF2" s="290"/>
      <c r="RMG2" s="290"/>
      <c r="RMH2" s="290"/>
      <c r="RMI2" s="290"/>
      <c r="RMJ2" s="290"/>
      <c r="RMK2" s="290"/>
      <c r="RML2" s="290"/>
      <c r="RMM2" s="290"/>
      <c r="RMN2" s="290"/>
      <c r="RMO2" s="290"/>
      <c r="RMP2" s="290"/>
      <c r="RMQ2" s="290"/>
      <c r="RMR2" s="290"/>
      <c r="RMS2" s="290"/>
      <c r="RMT2" s="290"/>
      <c r="RMU2" s="290"/>
      <c r="RMV2" s="290"/>
      <c r="RMW2" s="290"/>
      <c r="RMX2" s="290"/>
      <c r="RMY2" s="290"/>
      <c r="RMZ2" s="290"/>
      <c r="RNA2" s="290"/>
      <c r="RNB2" s="290"/>
      <c r="RNC2" s="290"/>
      <c r="RND2" s="290"/>
      <c r="RNE2" s="290"/>
      <c r="RNF2" s="290"/>
      <c r="RNG2" s="290"/>
      <c r="RNH2" s="290"/>
      <c r="RNI2" s="290"/>
      <c r="RNJ2" s="290"/>
      <c r="RNK2" s="290"/>
      <c r="RNL2" s="290"/>
      <c r="RNM2" s="290"/>
      <c r="RNN2" s="290"/>
      <c r="RNO2" s="290"/>
      <c r="RNP2" s="290"/>
      <c r="RNQ2" s="290"/>
      <c r="RNR2" s="290"/>
      <c r="RNS2" s="290"/>
      <c r="RNT2" s="290"/>
      <c r="RNU2" s="290"/>
      <c r="RNV2" s="290"/>
      <c r="RNW2" s="290"/>
      <c r="RNX2" s="290"/>
      <c r="RNY2" s="290"/>
      <c r="RNZ2" s="290"/>
      <c r="ROA2" s="290"/>
      <c r="ROB2" s="290"/>
      <c r="ROC2" s="290"/>
      <c r="ROD2" s="290"/>
      <c r="ROE2" s="290"/>
      <c r="ROF2" s="290"/>
      <c r="ROG2" s="290"/>
      <c r="ROH2" s="290"/>
      <c r="ROI2" s="290"/>
      <c r="ROJ2" s="290"/>
      <c r="ROK2" s="290"/>
      <c r="ROL2" s="290"/>
      <c r="ROM2" s="290"/>
      <c r="RON2" s="290"/>
      <c r="ROO2" s="290"/>
      <c r="ROP2" s="290"/>
      <c r="ROQ2" s="290"/>
      <c r="ROR2" s="290"/>
      <c r="ROS2" s="290"/>
      <c r="ROT2" s="290"/>
      <c r="ROU2" s="290"/>
      <c r="ROV2" s="290"/>
      <c r="ROW2" s="290"/>
      <c r="ROX2" s="290"/>
      <c r="ROY2" s="290"/>
      <c r="ROZ2" s="290"/>
      <c r="RPA2" s="290"/>
      <c r="RPB2" s="290"/>
      <c r="RPC2" s="290"/>
      <c r="RPD2" s="290"/>
      <c r="RPE2" s="290"/>
      <c r="RPF2" s="290"/>
      <c r="RPG2" s="290"/>
      <c r="RPH2" s="290"/>
      <c r="RPI2" s="290"/>
      <c r="RPJ2" s="290"/>
      <c r="RPK2" s="290"/>
      <c r="RPL2" s="290"/>
      <c r="RPM2" s="290"/>
      <c r="RPN2" s="290"/>
      <c r="RPO2" s="290"/>
      <c r="RPP2" s="290"/>
      <c r="RPQ2" s="290"/>
      <c r="RPR2" s="290"/>
      <c r="RPS2" s="290"/>
      <c r="RPT2" s="290"/>
      <c r="RPU2" s="290"/>
      <c r="RPV2" s="290"/>
      <c r="RPW2" s="290"/>
      <c r="RPX2" s="290"/>
      <c r="RPY2" s="290"/>
      <c r="RPZ2" s="290"/>
      <c r="RQA2" s="290"/>
      <c r="RQB2" s="290"/>
      <c r="RQC2" s="290"/>
      <c r="RQD2" s="290"/>
      <c r="RQE2" s="290"/>
      <c r="RQF2" s="290"/>
      <c r="RQG2" s="290"/>
      <c r="RQH2" s="290"/>
      <c r="RQI2" s="290"/>
      <c r="RQJ2" s="290"/>
      <c r="RQK2" s="290"/>
      <c r="RQL2" s="290"/>
      <c r="RQM2" s="290"/>
      <c r="RQN2" s="290"/>
      <c r="RQO2" s="290"/>
      <c r="RQP2" s="290"/>
      <c r="RQQ2" s="290"/>
      <c r="RQR2" s="290"/>
      <c r="RQS2" s="290"/>
      <c r="RQT2" s="290"/>
      <c r="RQU2" s="290"/>
      <c r="RQV2" s="290"/>
      <c r="RQW2" s="290"/>
      <c r="RQX2" s="290"/>
      <c r="RQY2" s="290"/>
      <c r="RQZ2" s="290"/>
      <c r="RRA2" s="290"/>
      <c r="RRB2" s="290"/>
      <c r="RRC2" s="290"/>
      <c r="RRD2" s="290"/>
      <c r="RRE2" s="290"/>
      <c r="RRF2" s="290"/>
      <c r="RRG2" s="290"/>
      <c r="RRH2" s="290"/>
      <c r="RRI2" s="290"/>
      <c r="RRJ2" s="290"/>
      <c r="RRK2" s="290"/>
      <c r="RRL2" s="290"/>
      <c r="RRM2" s="290"/>
      <c r="RRN2" s="290"/>
      <c r="RRO2" s="290"/>
      <c r="RRP2" s="290"/>
      <c r="RRQ2" s="290"/>
      <c r="RRR2" s="290"/>
      <c r="RRS2" s="290"/>
      <c r="RRT2" s="290"/>
      <c r="RRU2" s="290"/>
      <c r="RRV2" s="290"/>
      <c r="RRW2" s="290"/>
      <c r="RRX2" s="290"/>
      <c r="RRY2" s="290"/>
      <c r="RRZ2" s="290"/>
      <c r="RSA2" s="290"/>
      <c r="RSB2" s="290"/>
      <c r="RSC2" s="290"/>
      <c r="RSD2" s="290"/>
      <c r="RSE2" s="290"/>
      <c r="RSF2" s="290"/>
      <c r="RSG2" s="290"/>
      <c r="RSH2" s="290"/>
      <c r="RSI2" s="290"/>
      <c r="RSJ2" s="290"/>
      <c r="RSK2" s="290"/>
      <c r="RSL2" s="290"/>
      <c r="RSM2" s="290"/>
      <c r="RSN2" s="290"/>
      <c r="RSO2" s="290"/>
      <c r="RSP2" s="290"/>
      <c r="RSQ2" s="290"/>
      <c r="RSR2" s="290"/>
      <c r="RSS2" s="290"/>
      <c r="RST2" s="290"/>
      <c r="RSU2" s="290"/>
      <c r="RSV2" s="290"/>
      <c r="RSW2" s="290"/>
      <c r="RSX2" s="290"/>
      <c r="RSY2" s="290"/>
      <c r="RSZ2" s="290"/>
      <c r="RTA2" s="290"/>
      <c r="RTB2" s="290"/>
      <c r="RTC2" s="290"/>
      <c r="RTD2" s="290"/>
      <c r="RTE2" s="290"/>
      <c r="RTF2" s="290"/>
      <c r="RTG2" s="290"/>
      <c r="RTH2" s="290"/>
      <c r="RTI2" s="290"/>
      <c r="RTJ2" s="290"/>
      <c r="RTK2" s="290"/>
      <c r="RTL2" s="290"/>
      <c r="RTM2" s="290"/>
      <c r="RTN2" s="290"/>
      <c r="RTO2" s="290"/>
      <c r="RTP2" s="290"/>
      <c r="RTQ2" s="290"/>
      <c r="RTR2" s="290"/>
      <c r="RTS2" s="290"/>
      <c r="RTT2" s="290"/>
      <c r="RTU2" s="290"/>
      <c r="RTV2" s="290"/>
      <c r="RTW2" s="290"/>
      <c r="RTX2" s="290"/>
      <c r="RTY2" s="290"/>
      <c r="RTZ2" s="290"/>
      <c r="RUA2" s="290"/>
      <c r="RUB2" s="290"/>
      <c r="RUC2" s="290"/>
      <c r="RUD2" s="290"/>
      <c r="RUE2" s="290"/>
      <c r="RUF2" s="290"/>
      <c r="RUG2" s="290"/>
      <c r="RUH2" s="290"/>
      <c r="RUI2" s="290"/>
      <c r="RUJ2" s="290"/>
      <c r="RUK2" s="290"/>
      <c r="RUL2" s="290"/>
      <c r="RUM2" s="290"/>
      <c r="RUN2" s="290"/>
      <c r="RUO2" s="290"/>
      <c r="RUP2" s="290"/>
      <c r="RUQ2" s="290"/>
      <c r="RUR2" s="290"/>
      <c r="RUS2" s="290"/>
      <c r="RUT2" s="290"/>
      <c r="RUU2" s="290"/>
      <c r="RUV2" s="290"/>
      <c r="RUW2" s="290"/>
      <c r="RUX2" s="290"/>
      <c r="RUY2" s="290"/>
      <c r="RUZ2" s="290"/>
      <c r="RVA2" s="290"/>
      <c r="RVB2" s="290"/>
      <c r="RVC2" s="290"/>
      <c r="RVD2" s="290"/>
      <c r="RVE2" s="290"/>
      <c r="RVF2" s="290"/>
      <c r="RVG2" s="290"/>
      <c r="RVH2" s="290"/>
      <c r="RVI2" s="290"/>
      <c r="RVJ2" s="290"/>
      <c r="RVK2" s="290"/>
      <c r="RVL2" s="290"/>
      <c r="RVM2" s="290"/>
      <c r="RVN2" s="290"/>
      <c r="RVO2" s="290"/>
      <c r="RVP2" s="290"/>
      <c r="RVQ2" s="290"/>
      <c r="RVR2" s="290"/>
      <c r="RVS2" s="290"/>
      <c r="RVT2" s="290"/>
      <c r="RVU2" s="290"/>
      <c r="RVV2" s="290"/>
      <c r="RVW2" s="290"/>
      <c r="RVX2" s="290"/>
      <c r="RVY2" s="290"/>
      <c r="RVZ2" s="290"/>
      <c r="RWA2" s="290"/>
      <c r="RWB2" s="290"/>
      <c r="RWC2" s="290"/>
      <c r="RWD2" s="290"/>
      <c r="RWE2" s="290"/>
      <c r="RWF2" s="290"/>
      <c r="RWG2" s="290"/>
      <c r="RWH2" s="290"/>
      <c r="RWI2" s="290"/>
      <c r="RWJ2" s="290"/>
      <c r="RWK2" s="290"/>
      <c r="RWL2" s="290"/>
      <c r="RWM2" s="290"/>
      <c r="RWN2" s="290"/>
      <c r="RWO2" s="290"/>
      <c r="RWP2" s="290"/>
      <c r="RWQ2" s="290"/>
      <c r="RWR2" s="290"/>
      <c r="RWS2" s="290"/>
      <c r="RWT2" s="290"/>
      <c r="RWU2" s="290"/>
      <c r="RWV2" s="290"/>
      <c r="RWW2" s="290"/>
      <c r="RWX2" s="290"/>
      <c r="RWY2" s="290"/>
      <c r="RWZ2" s="290"/>
      <c r="RXA2" s="290"/>
      <c r="RXB2" s="290"/>
      <c r="RXC2" s="290"/>
      <c r="RXD2" s="290"/>
      <c r="RXE2" s="290"/>
      <c r="RXF2" s="290"/>
      <c r="RXG2" s="290"/>
      <c r="RXH2" s="290"/>
      <c r="RXI2" s="290"/>
      <c r="RXJ2" s="290"/>
      <c r="RXK2" s="290"/>
      <c r="RXL2" s="290"/>
      <c r="RXM2" s="290"/>
      <c r="RXN2" s="290"/>
      <c r="RXO2" s="290"/>
      <c r="RXP2" s="290"/>
      <c r="RXQ2" s="290"/>
      <c r="RXR2" s="290"/>
      <c r="RXS2" s="290"/>
      <c r="RXT2" s="290"/>
      <c r="RXU2" s="290"/>
      <c r="RXV2" s="290"/>
      <c r="RXW2" s="290"/>
      <c r="RXX2" s="290"/>
      <c r="RXY2" s="290"/>
      <c r="RXZ2" s="290"/>
      <c r="RYA2" s="290"/>
      <c r="RYB2" s="290"/>
      <c r="RYC2" s="290"/>
      <c r="RYD2" s="290"/>
      <c r="RYE2" s="290"/>
      <c r="RYF2" s="290"/>
      <c r="RYG2" s="290"/>
      <c r="RYH2" s="290"/>
      <c r="RYI2" s="290"/>
      <c r="RYJ2" s="290"/>
      <c r="RYK2" s="290"/>
      <c r="RYL2" s="290"/>
      <c r="RYM2" s="290"/>
      <c r="RYN2" s="290"/>
      <c r="RYO2" s="290"/>
      <c r="RYP2" s="290"/>
      <c r="RYQ2" s="290"/>
      <c r="RYR2" s="290"/>
      <c r="RYS2" s="290"/>
      <c r="RYT2" s="290"/>
      <c r="RYU2" s="290"/>
      <c r="RYV2" s="290"/>
      <c r="RYW2" s="290"/>
      <c r="RYX2" s="290"/>
      <c r="RYY2" s="290"/>
      <c r="RYZ2" s="290"/>
      <c r="RZA2" s="290"/>
      <c r="RZB2" s="290"/>
      <c r="RZC2" s="290"/>
      <c r="RZD2" s="290"/>
      <c r="RZE2" s="290"/>
      <c r="RZF2" s="290"/>
      <c r="RZG2" s="290"/>
      <c r="RZH2" s="290"/>
      <c r="RZI2" s="290"/>
      <c r="RZJ2" s="290"/>
      <c r="RZK2" s="290"/>
      <c r="RZL2" s="290"/>
      <c r="RZM2" s="290"/>
      <c r="RZN2" s="290"/>
      <c r="RZO2" s="290"/>
      <c r="RZP2" s="290"/>
      <c r="RZQ2" s="290"/>
      <c r="RZR2" s="290"/>
      <c r="RZS2" s="290"/>
      <c r="RZT2" s="290"/>
      <c r="RZU2" s="290"/>
      <c r="RZV2" s="290"/>
      <c r="RZW2" s="290"/>
      <c r="RZX2" s="290"/>
      <c r="RZY2" s="290"/>
      <c r="RZZ2" s="290"/>
      <c r="SAA2" s="290"/>
      <c r="SAB2" s="290"/>
      <c r="SAC2" s="290"/>
      <c r="SAD2" s="290"/>
      <c r="SAE2" s="290"/>
      <c r="SAF2" s="290"/>
      <c r="SAG2" s="290"/>
      <c r="SAH2" s="290"/>
      <c r="SAI2" s="290"/>
      <c r="SAJ2" s="290"/>
      <c r="SAK2" s="290"/>
      <c r="SAL2" s="290"/>
      <c r="SAM2" s="290"/>
      <c r="SAN2" s="290"/>
      <c r="SAO2" s="290"/>
      <c r="SAP2" s="290"/>
      <c r="SAQ2" s="290"/>
      <c r="SAR2" s="290"/>
      <c r="SAS2" s="290"/>
      <c r="SAT2" s="290"/>
      <c r="SAU2" s="290"/>
      <c r="SAV2" s="290"/>
      <c r="SAW2" s="290"/>
      <c r="SAX2" s="290"/>
      <c r="SAY2" s="290"/>
      <c r="SAZ2" s="290"/>
      <c r="SBA2" s="290"/>
      <c r="SBB2" s="290"/>
      <c r="SBC2" s="290"/>
      <c r="SBD2" s="290"/>
      <c r="SBE2" s="290"/>
      <c r="SBF2" s="290"/>
      <c r="SBG2" s="290"/>
      <c r="SBH2" s="290"/>
      <c r="SBI2" s="290"/>
      <c r="SBJ2" s="290"/>
      <c r="SBK2" s="290"/>
      <c r="SBL2" s="290"/>
      <c r="SBM2" s="290"/>
      <c r="SBN2" s="290"/>
      <c r="SBO2" s="290"/>
      <c r="SBP2" s="290"/>
      <c r="SBQ2" s="290"/>
      <c r="SBR2" s="290"/>
      <c r="SBS2" s="290"/>
      <c r="SBT2" s="290"/>
      <c r="SBU2" s="290"/>
      <c r="SBV2" s="290"/>
      <c r="SBW2" s="290"/>
      <c r="SBX2" s="290"/>
      <c r="SBY2" s="290"/>
      <c r="SBZ2" s="290"/>
      <c r="SCA2" s="290"/>
      <c r="SCB2" s="290"/>
      <c r="SCC2" s="290"/>
      <c r="SCD2" s="290"/>
      <c r="SCE2" s="290"/>
      <c r="SCF2" s="290"/>
      <c r="SCG2" s="290"/>
      <c r="SCH2" s="290"/>
      <c r="SCI2" s="290"/>
      <c r="SCJ2" s="290"/>
      <c r="SCK2" s="290"/>
      <c r="SCL2" s="290"/>
      <c r="SCM2" s="290"/>
      <c r="SCN2" s="290"/>
      <c r="SCO2" s="290"/>
      <c r="SCP2" s="290"/>
      <c r="SCQ2" s="290"/>
      <c r="SCR2" s="290"/>
      <c r="SCS2" s="290"/>
      <c r="SCT2" s="290"/>
      <c r="SCU2" s="290"/>
      <c r="SCV2" s="290"/>
      <c r="SCW2" s="290"/>
      <c r="SCX2" s="290"/>
      <c r="SCY2" s="290"/>
      <c r="SCZ2" s="290"/>
      <c r="SDA2" s="290"/>
      <c r="SDB2" s="290"/>
      <c r="SDC2" s="290"/>
      <c r="SDD2" s="290"/>
      <c r="SDE2" s="290"/>
      <c r="SDF2" s="290"/>
      <c r="SDG2" s="290"/>
      <c r="SDH2" s="290"/>
      <c r="SDI2" s="290"/>
      <c r="SDJ2" s="290"/>
      <c r="SDK2" s="290"/>
      <c r="SDL2" s="290"/>
      <c r="SDM2" s="290"/>
      <c r="SDN2" s="290"/>
      <c r="SDO2" s="290"/>
      <c r="SDP2" s="290"/>
      <c r="SDQ2" s="290"/>
      <c r="SDR2" s="290"/>
      <c r="SDS2" s="290"/>
      <c r="SDT2" s="290"/>
      <c r="SDU2" s="290"/>
      <c r="SDV2" s="290"/>
      <c r="SDW2" s="290"/>
      <c r="SDX2" s="290"/>
      <c r="SDY2" s="290"/>
      <c r="SDZ2" s="290"/>
      <c r="SEA2" s="290"/>
      <c r="SEB2" s="290"/>
      <c r="SEC2" s="290"/>
      <c r="SED2" s="290"/>
      <c r="SEE2" s="290"/>
      <c r="SEF2" s="290"/>
      <c r="SEG2" s="290"/>
      <c r="SEH2" s="290"/>
      <c r="SEI2" s="290"/>
      <c r="SEJ2" s="290"/>
      <c r="SEK2" s="290"/>
      <c r="SEL2" s="290"/>
      <c r="SEM2" s="290"/>
      <c r="SEN2" s="290"/>
      <c r="SEO2" s="290"/>
      <c r="SEP2" s="290"/>
      <c r="SEQ2" s="290"/>
      <c r="SER2" s="290"/>
      <c r="SES2" s="290"/>
      <c r="SET2" s="290"/>
      <c r="SEU2" s="290"/>
      <c r="SEV2" s="290"/>
      <c r="SEW2" s="290"/>
      <c r="SEX2" s="290"/>
      <c r="SEY2" s="290"/>
      <c r="SEZ2" s="290"/>
      <c r="SFA2" s="290"/>
      <c r="SFB2" s="290"/>
      <c r="SFC2" s="290"/>
      <c r="SFD2" s="290"/>
      <c r="SFE2" s="290"/>
      <c r="SFF2" s="290"/>
      <c r="SFG2" s="290"/>
      <c r="SFH2" s="290"/>
      <c r="SFI2" s="290"/>
      <c r="SFJ2" s="290"/>
      <c r="SFK2" s="290"/>
      <c r="SFL2" s="290"/>
      <c r="SFM2" s="290"/>
      <c r="SFN2" s="290"/>
      <c r="SFO2" s="290"/>
      <c r="SFP2" s="290"/>
      <c r="SFQ2" s="290"/>
      <c r="SFR2" s="290"/>
      <c r="SFS2" s="290"/>
      <c r="SFT2" s="290"/>
      <c r="SFU2" s="290"/>
      <c r="SFV2" s="290"/>
      <c r="SFW2" s="290"/>
      <c r="SFX2" s="290"/>
      <c r="SFY2" s="290"/>
      <c r="SFZ2" s="290"/>
      <c r="SGA2" s="290"/>
      <c r="SGB2" s="290"/>
      <c r="SGC2" s="290"/>
      <c r="SGD2" s="290"/>
      <c r="SGE2" s="290"/>
      <c r="SGF2" s="290"/>
      <c r="SGG2" s="290"/>
      <c r="SGH2" s="290"/>
      <c r="SGI2" s="290"/>
      <c r="SGJ2" s="290"/>
      <c r="SGK2" s="290"/>
      <c r="SGL2" s="290"/>
      <c r="SGM2" s="290"/>
      <c r="SGN2" s="290"/>
      <c r="SGO2" s="290"/>
      <c r="SGP2" s="290"/>
      <c r="SGQ2" s="290"/>
      <c r="SGR2" s="290"/>
      <c r="SGS2" s="290"/>
      <c r="SGT2" s="290"/>
      <c r="SGU2" s="290"/>
      <c r="SGV2" s="290"/>
      <c r="SGW2" s="290"/>
      <c r="SGX2" s="290"/>
      <c r="SGY2" s="290"/>
      <c r="SGZ2" s="290"/>
      <c r="SHA2" s="290"/>
      <c r="SHB2" s="290"/>
      <c r="SHC2" s="290"/>
      <c r="SHD2" s="290"/>
      <c r="SHE2" s="290"/>
      <c r="SHF2" s="290"/>
      <c r="SHG2" s="290"/>
      <c r="SHH2" s="290"/>
      <c r="SHI2" s="290"/>
      <c r="SHJ2" s="290"/>
      <c r="SHK2" s="290"/>
      <c r="SHL2" s="290"/>
      <c r="SHM2" s="290"/>
      <c r="SHN2" s="290"/>
      <c r="SHO2" s="290"/>
      <c r="SHP2" s="290"/>
      <c r="SHQ2" s="290"/>
      <c r="SHR2" s="290"/>
      <c r="SHS2" s="290"/>
      <c r="SHT2" s="290"/>
      <c r="SHU2" s="290"/>
      <c r="SHV2" s="290"/>
      <c r="SHW2" s="290"/>
      <c r="SHX2" s="290"/>
      <c r="SHY2" s="290"/>
      <c r="SHZ2" s="290"/>
      <c r="SIA2" s="290"/>
      <c r="SIB2" s="290"/>
      <c r="SIC2" s="290"/>
      <c r="SID2" s="290"/>
      <c r="SIE2" s="290"/>
      <c r="SIF2" s="290"/>
      <c r="SIG2" s="290"/>
      <c r="SIH2" s="290"/>
      <c r="SII2" s="290"/>
      <c r="SIJ2" s="290"/>
      <c r="SIK2" s="290"/>
      <c r="SIL2" s="290"/>
      <c r="SIM2" s="290"/>
      <c r="SIN2" s="290"/>
      <c r="SIO2" s="290"/>
      <c r="SIP2" s="290"/>
      <c r="SIQ2" s="290"/>
      <c r="SIR2" s="290"/>
      <c r="SIS2" s="290"/>
      <c r="SIT2" s="290"/>
      <c r="SIU2" s="290"/>
      <c r="SIV2" s="290"/>
      <c r="SIW2" s="290"/>
      <c r="SIX2" s="290"/>
      <c r="SIY2" s="290"/>
      <c r="SIZ2" s="290"/>
      <c r="SJA2" s="290"/>
      <c r="SJB2" s="290"/>
      <c r="SJC2" s="290"/>
      <c r="SJD2" s="290"/>
      <c r="SJE2" s="290"/>
      <c r="SJF2" s="290"/>
      <c r="SJG2" s="290"/>
      <c r="SJH2" s="290"/>
      <c r="SJI2" s="290"/>
      <c r="SJJ2" s="290"/>
      <c r="SJK2" s="290"/>
      <c r="SJL2" s="290"/>
      <c r="SJM2" s="290"/>
      <c r="SJN2" s="290"/>
      <c r="SJO2" s="290"/>
      <c r="SJP2" s="290"/>
      <c r="SJQ2" s="290"/>
      <c r="SJR2" s="290"/>
      <c r="SJS2" s="290"/>
      <c r="SJT2" s="290"/>
      <c r="SJU2" s="290"/>
      <c r="SJV2" s="290"/>
      <c r="SJW2" s="290"/>
      <c r="SJX2" s="290"/>
      <c r="SJY2" s="290"/>
      <c r="SJZ2" s="290"/>
      <c r="SKA2" s="290"/>
      <c r="SKB2" s="290"/>
      <c r="SKC2" s="290"/>
      <c r="SKD2" s="290"/>
      <c r="SKE2" s="290"/>
      <c r="SKF2" s="290"/>
      <c r="SKG2" s="290"/>
      <c r="SKH2" s="290"/>
      <c r="SKI2" s="290"/>
      <c r="SKJ2" s="290"/>
      <c r="SKK2" s="290"/>
      <c r="SKL2" s="290"/>
      <c r="SKM2" s="290"/>
      <c r="SKN2" s="290"/>
      <c r="SKO2" s="290"/>
      <c r="SKP2" s="290"/>
      <c r="SKQ2" s="290"/>
      <c r="SKR2" s="290"/>
      <c r="SKS2" s="290"/>
      <c r="SKT2" s="290"/>
      <c r="SKU2" s="290"/>
      <c r="SKV2" s="290"/>
      <c r="SKW2" s="290"/>
      <c r="SKX2" s="290"/>
      <c r="SKY2" s="290"/>
      <c r="SKZ2" s="290"/>
      <c r="SLA2" s="290"/>
      <c r="SLB2" s="290"/>
      <c r="SLC2" s="290"/>
      <c r="SLD2" s="290"/>
      <c r="SLE2" s="290"/>
      <c r="SLF2" s="290"/>
      <c r="SLG2" s="290"/>
      <c r="SLH2" s="290"/>
      <c r="SLI2" s="290"/>
      <c r="SLJ2" s="290"/>
      <c r="SLK2" s="290"/>
      <c r="SLL2" s="290"/>
      <c r="SLM2" s="290"/>
      <c r="SLN2" s="290"/>
      <c r="SLO2" s="290"/>
      <c r="SLP2" s="290"/>
      <c r="SLQ2" s="290"/>
      <c r="SLR2" s="290"/>
      <c r="SLS2" s="290"/>
      <c r="SLT2" s="290"/>
      <c r="SLU2" s="290"/>
      <c r="SLV2" s="290"/>
      <c r="SLW2" s="290"/>
      <c r="SLX2" s="290"/>
      <c r="SLY2" s="290"/>
      <c r="SLZ2" s="290"/>
      <c r="SMA2" s="290"/>
      <c r="SMB2" s="290"/>
      <c r="SMC2" s="290"/>
      <c r="SMD2" s="290"/>
      <c r="SME2" s="290"/>
      <c r="SMF2" s="290"/>
      <c r="SMG2" s="290"/>
      <c r="SMH2" s="290"/>
      <c r="SMI2" s="290"/>
      <c r="SMJ2" s="290"/>
      <c r="SMK2" s="290"/>
      <c r="SML2" s="290"/>
      <c r="SMM2" s="290"/>
      <c r="SMN2" s="290"/>
      <c r="SMO2" s="290"/>
      <c r="SMP2" s="290"/>
      <c r="SMQ2" s="290"/>
      <c r="SMR2" s="290"/>
      <c r="SMS2" s="290"/>
      <c r="SMT2" s="290"/>
      <c r="SMU2" s="290"/>
      <c r="SMV2" s="290"/>
      <c r="SMW2" s="290"/>
      <c r="SMX2" s="290"/>
      <c r="SMY2" s="290"/>
      <c r="SMZ2" s="290"/>
      <c r="SNA2" s="290"/>
      <c r="SNB2" s="290"/>
      <c r="SNC2" s="290"/>
      <c r="SND2" s="290"/>
      <c r="SNE2" s="290"/>
      <c r="SNF2" s="290"/>
      <c r="SNG2" s="290"/>
      <c r="SNH2" s="290"/>
      <c r="SNI2" s="290"/>
      <c r="SNJ2" s="290"/>
      <c r="SNK2" s="290"/>
      <c r="SNL2" s="290"/>
      <c r="SNM2" s="290"/>
      <c r="SNN2" s="290"/>
      <c r="SNO2" s="290"/>
      <c r="SNP2" s="290"/>
      <c r="SNQ2" s="290"/>
      <c r="SNR2" s="290"/>
      <c r="SNS2" s="290"/>
      <c r="SNT2" s="290"/>
      <c r="SNU2" s="290"/>
      <c r="SNV2" s="290"/>
      <c r="SNW2" s="290"/>
      <c r="SNX2" s="290"/>
      <c r="SNY2" s="290"/>
      <c r="SNZ2" s="290"/>
      <c r="SOA2" s="290"/>
      <c r="SOB2" s="290"/>
      <c r="SOC2" s="290"/>
      <c r="SOD2" s="290"/>
      <c r="SOE2" s="290"/>
      <c r="SOF2" s="290"/>
      <c r="SOG2" s="290"/>
      <c r="SOH2" s="290"/>
      <c r="SOI2" s="290"/>
      <c r="SOJ2" s="290"/>
      <c r="SOK2" s="290"/>
      <c r="SOL2" s="290"/>
      <c r="SOM2" s="290"/>
      <c r="SON2" s="290"/>
      <c r="SOO2" s="290"/>
      <c r="SOP2" s="290"/>
      <c r="SOQ2" s="290"/>
      <c r="SOR2" s="290"/>
      <c r="SOS2" s="290"/>
      <c r="SOT2" s="290"/>
      <c r="SOU2" s="290"/>
      <c r="SOV2" s="290"/>
      <c r="SOW2" s="290"/>
      <c r="SOX2" s="290"/>
      <c r="SOY2" s="290"/>
      <c r="SOZ2" s="290"/>
      <c r="SPA2" s="290"/>
      <c r="SPB2" s="290"/>
      <c r="SPC2" s="290"/>
      <c r="SPD2" s="290"/>
      <c r="SPE2" s="290"/>
      <c r="SPF2" s="290"/>
      <c r="SPG2" s="290"/>
      <c r="SPH2" s="290"/>
      <c r="SPI2" s="290"/>
      <c r="SPJ2" s="290"/>
      <c r="SPK2" s="290"/>
      <c r="SPL2" s="290"/>
      <c r="SPM2" s="290"/>
      <c r="SPN2" s="290"/>
      <c r="SPO2" s="290"/>
      <c r="SPP2" s="290"/>
      <c r="SPQ2" s="290"/>
      <c r="SPR2" s="290"/>
      <c r="SPS2" s="290"/>
      <c r="SPT2" s="290"/>
      <c r="SPU2" s="290"/>
      <c r="SPV2" s="290"/>
      <c r="SPW2" s="290"/>
      <c r="SPX2" s="290"/>
      <c r="SPY2" s="290"/>
      <c r="SPZ2" s="290"/>
      <c r="SQA2" s="290"/>
      <c r="SQB2" s="290"/>
      <c r="SQC2" s="290"/>
      <c r="SQD2" s="290"/>
      <c r="SQE2" s="290"/>
      <c r="SQF2" s="290"/>
      <c r="SQG2" s="290"/>
      <c r="SQH2" s="290"/>
      <c r="SQI2" s="290"/>
      <c r="SQJ2" s="290"/>
      <c r="SQK2" s="290"/>
      <c r="SQL2" s="290"/>
      <c r="SQM2" s="290"/>
      <c r="SQN2" s="290"/>
      <c r="SQO2" s="290"/>
      <c r="SQP2" s="290"/>
      <c r="SQQ2" s="290"/>
      <c r="SQR2" s="290"/>
      <c r="SQS2" s="290"/>
      <c r="SQT2" s="290"/>
      <c r="SQU2" s="290"/>
      <c r="SQV2" s="290"/>
      <c r="SQW2" s="290"/>
      <c r="SQX2" s="290"/>
      <c r="SQY2" s="290"/>
      <c r="SQZ2" s="290"/>
      <c r="SRA2" s="290"/>
      <c r="SRB2" s="290"/>
      <c r="SRC2" s="290"/>
      <c r="SRD2" s="290"/>
      <c r="SRE2" s="290"/>
      <c r="SRF2" s="290"/>
      <c r="SRG2" s="290"/>
      <c r="SRH2" s="290"/>
      <c r="SRI2" s="290"/>
      <c r="SRJ2" s="290"/>
      <c r="SRK2" s="290"/>
      <c r="SRL2" s="290"/>
      <c r="SRM2" s="290"/>
      <c r="SRN2" s="290"/>
      <c r="SRO2" s="290"/>
      <c r="SRP2" s="290"/>
      <c r="SRQ2" s="290"/>
      <c r="SRR2" s="290"/>
      <c r="SRS2" s="290"/>
      <c r="SRT2" s="290"/>
      <c r="SRU2" s="290"/>
      <c r="SRV2" s="290"/>
      <c r="SRW2" s="290"/>
      <c r="SRX2" s="290"/>
      <c r="SRY2" s="290"/>
      <c r="SRZ2" s="290"/>
      <c r="SSA2" s="290"/>
      <c r="SSB2" s="290"/>
      <c r="SSC2" s="290"/>
      <c r="SSD2" s="290"/>
      <c r="SSE2" s="290"/>
      <c r="SSF2" s="290"/>
      <c r="SSG2" s="290"/>
      <c r="SSH2" s="290"/>
      <c r="SSI2" s="290"/>
      <c r="SSJ2" s="290"/>
      <c r="SSK2" s="290"/>
      <c r="SSL2" s="290"/>
      <c r="SSM2" s="290"/>
      <c r="SSN2" s="290"/>
      <c r="SSO2" s="290"/>
      <c r="SSP2" s="290"/>
      <c r="SSQ2" s="290"/>
      <c r="SSR2" s="290"/>
      <c r="SSS2" s="290"/>
      <c r="SST2" s="290"/>
      <c r="SSU2" s="290"/>
      <c r="SSV2" s="290"/>
      <c r="SSW2" s="290"/>
      <c r="SSX2" s="290"/>
      <c r="SSY2" s="290"/>
      <c r="SSZ2" s="290"/>
      <c r="STA2" s="290"/>
      <c r="STB2" s="290"/>
      <c r="STC2" s="290"/>
      <c r="STD2" s="290"/>
      <c r="STE2" s="290"/>
      <c r="STF2" s="290"/>
      <c r="STG2" s="290"/>
      <c r="STH2" s="290"/>
      <c r="STI2" s="290"/>
      <c r="STJ2" s="290"/>
      <c r="STK2" s="290"/>
      <c r="STL2" s="290"/>
      <c r="STM2" s="290"/>
      <c r="STN2" s="290"/>
      <c r="STO2" s="290"/>
      <c r="STP2" s="290"/>
      <c r="STQ2" s="290"/>
      <c r="STR2" s="290"/>
      <c r="STS2" s="290"/>
      <c r="STT2" s="290"/>
      <c r="STU2" s="290"/>
      <c r="STV2" s="290"/>
      <c r="STW2" s="290"/>
      <c r="STX2" s="290"/>
      <c r="STY2" s="290"/>
      <c r="STZ2" s="290"/>
      <c r="SUA2" s="290"/>
      <c r="SUB2" s="290"/>
      <c r="SUC2" s="290"/>
      <c r="SUD2" s="290"/>
      <c r="SUE2" s="290"/>
      <c r="SUF2" s="290"/>
      <c r="SUG2" s="290"/>
      <c r="SUH2" s="290"/>
      <c r="SUI2" s="290"/>
      <c r="SUJ2" s="290"/>
      <c r="SUK2" s="290"/>
      <c r="SUL2" s="290"/>
      <c r="SUM2" s="290"/>
      <c r="SUN2" s="290"/>
      <c r="SUO2" s="290"/>
      <c r="SUP2" s="290"/>
      <c r="SUQ2" s="290"/>
      <c r="SUR2" s="290"/>
      <c r="SUS2" s="290"/>
      <c r="SUT2" s="290"/>
      <c r="SUU2" s="290"/>
      <c r="SUV2" s="290"/>
      <c r="SUW2" s="290"/>
      <c r="SUX2" s="290"/>
      <c r="SUY2" s="290"/>
      <c r="SUZ2" s="290"/>
      <c r="SVA2" s="290"/>
      <c r="SVB2" s="290"/>
      <c r="SVC2" s="290"/>
      <c r="SVD2" s="290"/>
      <c r="SVE2" s="290"/>
      <c r="SVF2" s="290"/>
      <c r="SVG2" s="290"/>
      <c r="SVH2" s="290"/>
      <c r="SVI2" s="290"/>
      <c r="SVJ2" s="290"/>
      <c r="SVK2" s="290"/>
      <c r="SVL2" s="290"/>
      <c r="SVM2" s="290"/>
      <c r="SVN2" s="290"/>
      <c r="SVO2" s="290"/>
      <c r="SVP2" s="290"/>
      <c r="SVQ2" s="290"/>
      <c r="SVR2" s="290"/>
      <c r="SVS2" s="290"/>
      <c r="SVT2" s="290"/>
      <c r="SVU2" s="290"/>
      <c r="SVV2" s="290"/>
      <c r="SVW2" s="290"/>
      <c r="SVX2" s="290"/>
      <c r="SVY2" s="290"/>
      <c r="SVZ2" s="290"/>
      <c r="SWA2" s="290"/>
      <c r="SWB2" s="290"/>
      <c r="SWC2" s="290"/>
      <c r="SWD2" s="290"/>
      <c r="SWE2" s="290"/>
      <c r="SWF2" s="290"/>
      <c r="SWG2" s="290"/>
      <c r="SWH2" s="290"/>
      <c r="SWI2" s="290"/>
      <c r="SWJ2" s="290"/>
      <c r="SWK2" s="290"/>
      <c r="SWL2" s="290"/>
      <c r="SWM2" s="290"/>
      <c r="SWN2" s="290"/>
      <c r="SWO2" s="290"/>
      <c r="SWP2" s="290"/>
      <c r="SWQ2" s="290"/>
      <c r="SWR2" s="290"/>
      <c r="SWS2" s="290"/>
      <c r="SWT2" s="290"/>
      <c r="SWU2" s="290"/>
      <c r="SWV2" s="290"/>
      <c r="SWW2" s="290"/>
      <c r="SWX2" s="290"/>
      <c r="SWY2" s="290"/>
      <c r="SWZ2" s="290"/>
      <c r="SXA2" s="290"/>
      <c r="SXB2" s="290"/>
      <c r="SXC2" s="290"/>
      <c r="SXD2" s="290"/>
      <c r="SXE2" s="290"/>
      <c r="SXF2" s="290"/>
      <c r="SXG2" s="290"/>
      <c r="SXH2" s="290"/>
      <c r="SXI2" s="290"/>
      <c r="SXJ2" s="290"/>
      <c r="SXK2" s="290"/>
      <c r="SXL2" s="290"/>
      <c r="SXM2" s="290"/>
      <c r="SXN2" s="290"/>
      <c r="SXO2" s="290"/>
      <c r="SXP2" s="290"/>
      <c r="SXQ2" s="290"/>
      <c r="SXR2" s="290"/>
      <c r="SXS2" s="290"/>
      <c r="SXT2" s="290"/>
      <c r="SXU2" s="290"/>
      <c r="SXV2" s="290"/>
      <c r="SXW2" s="290"/>
      <c r="SXX2" s="290"/>
      <c r="SXY2" s="290"/>
      <c r="SXZ2" s="290"/>
      <c r="SYA2" s="290"/>
      <c r="SYB2" s="290"/>
      <c r="SYC2" s="290"/>
      <c r="SYD2" s="290"/>
      <c r="SYE2" s="290"/>
      <c r="SYF2" s="290"/>
      <c r="SYG2" s="290"/>
      <c r="SYH2" s="290"/>
      <c r="SYI2" s="290"/>
      <c r="SYJ2" s="290"/>
      <c r="SYK2" s="290"/>
      <c r="SYL2" s="290"/>
      <c r="SYM2" s="290"/>
      <c r="SYN2" s="290"/>
      <c r="SYO2" s="290"/>
      <c r="SYP2" s="290"/>
      <c r="SYQ2" s="290"/>
      <c r="SYR2" s="290"/>
      <c r="SYS2" s="290"/>
      <c r="SYT2" s="290"/>
      <c r="SYU2" s="290"/>
      <c r="SYV2" s="290"/>
      <c r="SYW2" s="290"/>
      <c r="SYX2" s="290"/>
      <c r="SYY2" s="290"/>
      <c r="SYZ2" s="290"/>
      <c r="SZA2" s="290"/>
      <c r="SZB2" s="290"/>
      <c r="SZC2" s="290"/>
      <c r="SZD2" s="290"/>
      <c r="SZE2" s="290"/>
      <c r="SZF2" s="290"/>
      <c r="SZG2" s="290"/>
      <c r="SZH2" s="290"/>
      <c r="SZI2" s="290"/>
      <c r="SZJ2" s="290"/>
      <c r="SZK2" s="290"/>
      <c r="SZL2" s="290"/>
      <c r="SZM2" s="290"/>
      <c r="SZN2" s="290"/>
      <c r="SZO2" s="290"/>
      <c r="SZP2" s="290"/>
      <c r="SZQ2" s="290"/>
      <c r="SZR2" s="290"/>
      <c r="SZS2" s="290"/>
      <c r="SZT2" s="290"/>
      <c r="SZU2" s="290"/>
      <c r="SZV2" s="290"/>
      <c r="SZW2" s="290"/>
      <c r="SZX2" s="290"/>
      <c r="SZY2" s="290"/>
      <c r="SZZ2" s="290"/>
      <c r="TAA2" s="290"/>
      <c r="TAB2" s="290"/>
      <c r="TAC2" s="290"/>
      <c r="TAD2" s="290"/>
      <c r="TAE2" s="290"/>
      <c r="TAF2" s="290"/>
      <c r="TAG2" s="290"/>
      <c r="TAH2" s="290"/>
      <c r="TAI2" s="290"/>
      <c r="TAJ2" s="290"/>
      <c r="TAK2" s="290"/>
      <c r="TAL2" s="290"/>
      <c r="TAM2" s="290"/>
      <c r="TAN2" s="290"/>
      <c r="TAO2" s="290"/>
      <c r="TAP2" s="290"/>
      <c r="TAQ2" s="290"/>
      <c r="TAR2" s="290"/>
      <c r="TAS2" s="290"/>
      <c r="TAT2" s="290"/>
      <c r="TAU2" s="290"/>
      <c r="TAV2" s="290"/>
      <c r="TAW2" s="290"/>
      <c r="TAX2" s="290"/>
      <c r="TAY2" s="290"/>
      <c r="TAZ2" s="290"/>
      <c r="TBA2" s="290"/>
      <c r="TBB2" s="290"/>
      <c r="TBC2" s="290"/>
      <c r="TBD2" s="290"/>
      <c r="TBE2" s="290"/>
      <c r="TBF2" s="290"/>
      <c r="TBG2" s="290"/>
      <c r="TBH2" s="290"/>
      <c r="TBI2" s="290"/>
      <c r="TBJ2" s="290"/>
      <c r="TBK2" s="290"/>
      <c r="TBL2" s="290"/>
      <c r="TBM2" s="290"/>
      <c r="TBN2" s="290"/>
      <c r="TBO2" s="290"/>
      <c r="TBP2" s="290"/>
      <c r="TBQ2" s="290"/>
      <c r="TBR2" s="290"/>
      <c r="TBS2" s="290"/>
      <c r="TBT2" s="290"/>
      <c r="TBU2" s="290"/>
      <c r="TBV2" s="290"/>
      <c r="TBW2" s="290"/>
      <c r="TBX2" s="290"/>
      <c r="TBY2" s="290"/>
      <c r="TBZ2" s="290"/>
      <c r="TCA2" s="290"/>
      <c r="TCB2" s="290"/>
      <c r="TCC2" s="290"/>
      <c r="TCD2" s="290"/>
      <c r="TCE2" s="290"/>
      <c r="TCF2" s="290"/>
      <c r="TCG2" s="290"/>
      <c r="TCH2" s="290"/>
      <c r="TCI2" s="290"/>
      <c r="TCJ2" s="290"/>
      <c r="TCK2" s="290"/>
      <c r="TCL2" s="290"/>
      <c r="TCM2" s="290"/>
      <c r="TCN2" s="290"/>
      <c r="TCO2" s="290"/>
      <c r="TCP2" s="290"/>
      <c r="TCQ2" s="290"/>
      <c r="TCR2" s="290"/>
      <c r="TCS2" s="290"/>
      <c r="TCT2" s="290"/>
      <c r="TCU2" s="290"/>
      <c r="TCV2" s="290"/>
      <c r="TCW2" s="290"/>
      <c r="TCX2" s="290"/>
      <c r="TCY2" s="290"/>
      <c r="TCZ2" s="290"/>
      <c r="TDA2" s="290"/>
      <c r="TDB2" s="290"/>
      <c r="TDC2" s="290"/>
      <c r="TDD2" s="290"/>
      <c r="TDE2" s="290"/>
      <c r="TDF2" s="290"/>
      <c r="TDG2" s="290"/>
      <c r="TDH2" s="290"/>
      <c r="TDI2" s="290"/>
      <c r="TDJ2" s="290"/>
      <c r="TDK2" s="290"/>
      <c r="TDL2" s="290"/>
      <c r="TDM2" s="290"/>
      <c r="TDN2" s="290"/>
      <c r="TDO2" s="290"/>
      <c r="TDP2" s="290"/>
      <c r="TDQ2" s="290"/>
      <c r="TDR2" s="290"/>
      <c r="TDS2" s="290"/>
      <c r="TDT2" s="290"/>
      <c r="TDU2" s="290"/>
      <c r="TDV2" s="290"/>
      <c r="TDW2" s="290"/>
      <c r="TDX2" s="290"/>
      <c r="TDY2" s="290"/>
      <c r="TDZ2" s="290"/>
      <c r="TEA2" s="290"/>
      <c r="TEB2" s="290"/>
      <c r="TEC2" s="290"/>
      <c r="TED2" s="290"/>
      <c r="TEE2" s="290"/>
      <c r="TEF2" s="290"/>
      <c r="TEG2" s="290"/>
      <c r="TEH2" s="290"/>
      <c r="TEI2" s="290"/>
      <c r="TEJ2" s="290"/>
      <c r="TEK2" s="290"/>
      <c r="TEL2" s="290"/>
      <c r="TEM2" s="290"/>
      <c r="TEN2" s="290"/>
      <c r="TEO2" s="290"/>
      <c r="TEP2" s="290"/>
      <c r="TEQ2" s="290"/>
      <c r="TER2" s="290"/>
      <c r="TES2" s="290"/>
      <c r="TET2" s="290"/>
      <c r="TEU2" s="290"/>
      <c r="TEV2" s="290"/>
      <c r="TEW2" s="290"/>
      <c r="TEX2" s="290"/>
      <c r="TEY2" s="290"/>
      <c r="TEZ2" s="290"/>
      <c r="TFA2" s="290"/>
      <c r="TFB2" s="290"/>
      <c r="TFC2" s="290"/>
      <c r="TFD2" s="290"/>
      <c r="TFE2" s="290"/>
      <c r="TFF2" s="290"/>
      <c r="TFG2" s="290"/>
      <c r="TFH2" s="290"/>
      <c r="TFI2" s="290"/>
      <c r="TFJ2" s="290"/>
      <c r="TFK2" s="290"/>
      <c r="TFL2" s="290"/>
      <c r="TFM2" s="290"/>
      <c r="TFN2" s="290"/>
      <c r="TFO2" s="290"/>
      <c r="TFP2" s="290"/>
      <c r="TFQ2" s="290"/>
      <c r="TFR2" s="290"/>
      <c r="TFS2" s="290"/>
      <c r="TFT2" s="290"/>
      <c r="TFU2" s="290"/>
      <c r="TFV2" s="290"/>
      <c r="TFW2" s="290"/>
      <c r="TFX2" s="290"/>
      <c r="TFY2" s="290"/>
      <c r="TFZ2" s="290"/>
      <c r="TGA2" s="290"/>
      <c r="TGB2" s="290"/>
      <c r="TGC2" s="290"/>
      <c r="TGD2" s="290"/>
      <c r="TGE2" s="290"/>
      <c r="TGF2" s="290"/>
      <c r="TGG2" s="290"/>
      <c r="TGH2" s="290"/>
      <c r="TGI2" s="290"/>
      <c r="TGJ2" s="290"/>
      <c r="TGK2" s="290"/>
      <c r="TGL2" s="290"/>
      <c r="TGM2" s="290"/>
      <c r="TGN2" s="290"/>
      <c r="TGO2" s="290"/>
      <c r="TGP2" s="290"/>
      <c r="TGQ2" s="290"/>
      <c r="TGR2" s="290"/>
      <c r="TGS2" s="290"/>
      <c r="TGT2" s="290"/>
      <c r="TGU2" s="290"/>
      <c r="TGV2" s="290"/>
      <c r="TGW2" s="290"/>
      <c r="TGX2" s="290"/>
      <c r="TGY2" s="290"/>
      <c r="TGZ2" s="290"/>
      <c r="THA2" s="290"/>
      <c r="THB2" s="290"/>
      <c r="THC2" s="290"/>
      <c r="THD2" s="290"/>
      <c r="THE2" s="290"/>
      <c r="THF2" s="290"/>
      <c r="THG2" s="290"/>
      <c r="THH2" s="290"/>
      <c r="THI2" s="290"/>
      <c r="THJ2" s="290"/>
      <c r="THK2" s="290"/>
      <c r="THL2" s="290"/>
      <c r="THM2" s="290"/>
      <c r="THN2" s="290"/>
      <c r="THO2" s="290"/>
      <c r="THP2" s="290"/>
      <c r="THQ2" s="290"/>
      <c r="THR2" s="290"/>
      <c r="THS2" s="290"/>
      <c r="THT2" s="290"/>
      <c r="THU2" s="290"/>
      <c r="THV2" s="290"/>
      <c r="THW2" s="290"/>
      <c r="THX2" s="290"/>
      <c r="THY2" s="290"/>
      <c r="THZ2" s="290"/>
      <c r="TIA2" s="290"/>
      <c r="TIB2" s="290"/>
      <c r="TIC2" s="290"/>
      <c r="TID2" s="290"/>
      <c r="TIE2" s="290"/>
      <c r="TIF2" s="290"/>
      <c r="TIG2" s="290"/>
      <c r="TIH2" s="290"/>
      <c r="TII2" s="290"/>
      <c r="TIJ2" s="290"/>
      <c r="TIK2" s="290"/>
      <c r="TIL2" s="290"/>
      <c r="TIM2" s="290"/>
      <c r="TIN2" s="290"/>
      <c r="TIO2" s="290"/>
      <c r="TIP2" s="290"/>
      <c r="TIQ2" s="290"/>
      <c r="TIR2" s="290"/>
      <c r="TIS2" s="290"/>
      <c r="TIT2" s="290"/>
      <c r="TIU2" s="290"/>
      <c r="TIV2" s="290"/>
      <c r="TIW2" s="290"/>
      <c r="TIX2" s="290"/>
      <c r="TIY2" s="290"/>
      <c r="TIZ2" s="290"/>
      <c r="TJA2" s="290"/>
      <c r="TJB2" s="290"/>
      <c r="TJC2" s="290"/>
      <c r="TJD2" s="290"/>
      <c r="TJE2" s="290"/>
      <c r="TJF2" s="290"/>
      <c r="TJG2" s="290"/>
      <c r="TJH2" s="290"/>
      <c r="TJI2" s="290"/>
      <c r="TJJ2" s="290"/>
      <c r="TJK2" s="290"/>
      <c r="TJL2" s="290"/>
      <c r="TJM2" s="290"/>
      <c r="TJN2" s="290"/>
      <c r="TJO2" s="290"/>
      <c r="TJP2" s="290"/>
      <c r="TJQ2" s="290"/>
      <c r="TJR2" s="290"/>
      <c r="TJS2" s="290"/>
      <c r="TJT2" s="290"/>
      <c r="TJU2" s="290"/>
      <c r="TJV2" s="290"/>
      <c r="TJW2" s="290"/>
      <c r="TJX2" s="290"/>
      <c r="TJY2" s="290"/>
      <c r="TJZ2" s="290"/>
      <c r="TKA2" s="290"/>
      <c r="TKB2" s="290"/>
      <c r="TKC2" s="290"/>
      <c r="TKD2" s="290"/>
      <c r="TKE2" s="290"/>
      <c r="TKF2" s="290"/>
      <c r="TKG2" s="290"/>
      <c r="TKH2" s="290"/>
      <c r="TKI2" s="290"/>
      <c r="TKJ2" s="290"/>
      <c r="TKK2" s="290"/>
      <c r="TKL2" s="290"/>
      <c r="TKM2" s="290"/>
      <c r="TKN2" s="290"/>
      <c r="TKO2" s="290"/>
      <c r="TKP2" s="290"/>
      <c r="TKQ2" s="290"/>
      <c r="TKR2" s="290"/>
      <c r="TKS2" s="290"/>
      <c r="TKT2" s="290"/>
      <c r="TKU2" s="290"/>
      <c r="TKV2" s="290"/>
      <c r="TKW2" s="290"/>
      <c r="TKX2" s="290"/>
      <c r="TKY2" s="290"/>
      <c r="TKZ2" s="290"/>
      <c r="TLA2" s="290"/>
      <c r="TLB2" s="290"/>
      <c r="TLC2" s="290"/>
      <c r="TLD2" s="290"/>
      <c r="TLE2" s="290"/>
      <c r="TLF2" s="290"/>
      <c r="TLG2" s="290"/>
      <c r="TLH2" s="290"/>
      <c r="TLI2" s="290"/>
      <c r="TLJ2" s="290"/>
      <c r="TLK2" s="290"/>
      <c r="TLL2" s="290"/>
      <c r="TLM2" s="290"/>
      <c r="TLN2" s="290"/>
      <c r="TLO2" s="290"/>
      <c r="TLP2" s="290"/>
      <c r="TLQ2" s="290"/>
      <c r="TLR2" s="290"/>
      <c r="TLS2" s="290"/>
      <c r="TLT2" s="290"/>
      <c r="TLU2" s="290"/>
      <c r="TLV2" s="290"/>
      <c r="TLW2" s="290"/>
      <c r="TLX2" s="290"/>
      <c r="TLY2" s="290"/>
      <c r="TLZ2" s="290"/>
      <c r="TMA2" s="290"/>
      <c r="TMB2" s="290"/>
      <c r="TMC2" s="290"/>
      <c r="TMD2" s="290"/>
      <c r="TME2" s="290"/>
      <c r="TMF2" s="290"/>
      <c r="TMG2" s="290"/>
      <c r="TMH2" s="290"/>
      <c r="TMI2" s="290"/>
      <c r="TMJ2" s="290"/>
      <c r="TMK2" s="290"/>
      <c r="TML2" s="290"/>
      <c r="TMM2" s="290"/>
      <c r="TMN2" s="290"/>
      <c r="TMO2" s="290"/>
      <c r="TMP2" s="290"/>
      <c r="TMQ2" s="290"/>
      <c r="TMR2" s="290"/>
      <c r="TMS2" s="290"/>
      <c r="TMT2" s="290"/>
      <c r="TMU2" s="290"/>
      <c r="TMV2" s="290"/>
      <c r="TMW2" s="290"/>
      <c r="TMX2" s="290"/>
      <c r="TMY2" s="290"/>
      <c r="TMZ2" s="290"/>
      <c r="TNA2" s="290"/>
      <c r="TNB2" s="290"/>
      <c r="TNC2" s="290"/>
      <c r="TND2" s="290"/>
      <c r="TNE2" s="290"/>
      <c r="TNF2" s="290"/>
      <c r="TNG2" s="290"/>
      <c r="TNH2" s="290"/>
      <c r="TNI2" s="290"/>
      <c r="TNJ2" s="290"/>
      <c r="TNK2" s="290"/>
      <c r="TNL2" s="290"/>
      <c r="TNM2" s="290"/>
      <c r="TNN2" s="290"/>
      <c r="TNO2" s="290"/>
      <c r="TNP2" s="290"/>
      <c r="TNQ2" s="290"/>
      <c r="TNR2" s="290"/>
      <c r="TNS2" s="290"/>
      <c r="TNT2" s="290"/>
      <c r="TNU2" s="290"/>
      <c r="TNV2" s="290"/>
      <c r="TNW2" s="290"/>
      <c r="TNX2" s="290"/>
      <c r="TNY2" s="290"/>
      <c r="TNZ2" s="290"/>
      <c r="TOA2" s="290"/>
      <c r="TOB2" s="290"/>
      <c r="TOC2" s="290"/>
      <c r="TOD2" s="290"/>
      <c r="TOE2" s="290"/>
      <c r="TOF2" s="290"/>
      <c r="TOG2" s="290"/>
      <c r="TOH2" s="290"/>
      <c r="TOI2" s="290"/>
      <c r="TOJ2" s="290"/>
      <c r="TOK2" s="290"/>
      <c r="TOL2" s="290"/>
      <c r="TOM2" s="290"/>
      <c r="TON2" s="290"/>
      <c r="TOO2" s="290"/>
      <c r="TOP2" s="290"/>
      <c r="TOQ2" s="290"/>
      <c r="TOR2" s="290"/>
      <c r="TOS2" s="290"/>
      <c r="TOT2" s="290"/>
      <c r="TOU2" s="290"/>
      <c r="TOV2" s="290"/>
      <c r="TOW2" s="290"/>
      <c r="TOX2" s="290"/>
      <c r="TOY2" s="290"/>
      <c r="TOZ2" s="290"/>
      <c r="TPA2" s="290"/>
      <c r="TPB2" s="290"/>
      <c r="TPC2" s="290"/>
      <c r="TPD2" s="290"/>
      <c r="TPE2" s="290"/>
      <c r="TPF2" s="290"/>
      <c r="TPG2" s="290"/>
      <c r="TPH2" s="290"/>
      <c r="TPI2" s="290"/>
      <c r="TPJ2" s="290"/>
      <c r="TPK2" s="290"/>
      <c r="TPL2" s="290"/>
      <c r="TPM2" s="290"/>
      <c r="TPN2" s="290"/>
      <c r="TPO2" s="290"/>
      <c r="TPP2" s="290"/>
      <c r="TPQ2" s="290"/>
      <c r="TPR2" s="290"/>
      <c r="TPS2" s="290"/>
      <c r="TPT2" s="290"/>
      <c r="TPU2" s="290"/>
      <c r="TPV2" s="290"/>
      <c r="TPW2" s="290"/>
      <c r="TPX2" s="290"/>
      <c r="TPY2" s="290"/>
      <c r="TPZ2" s="290"/>
      <c r="TQA2" s="290"/>
      <c r="TQB2" s="290"/>
      <c r="TQC2" s="290"/>
      <c r="TQD2" s="290"/>
      <c r="TQE2" s="290"/>
      <c r="TQF2" s="290"/>
      <c r="TQG2" s="290"/>
      <c r="TQH2" s="290"/>
      <c r="TQI2" s="290"/>
      <c r="TQJ2" s="290"/>
      <c r="TQK2" s="290"/>
      <c r="TQL2" s="290"/>
      <c r="TQM2" s="290"/>
      <c r="TQN2" s="290"/>
      <c r="TQO2" s="290"/>
      <c r="TQP2" s="290"/>
      <c r="TQQ2" s="290"/>
      <c r="TQR2" s="290"/>
      <c r="TQS2" s="290"/>
      <c r="TQT2" s="290"/>
      <c r="TQU2" s="290"/>
      <c r="TQV2" s="290"/>
      <c r="TQW2" s="290"/>
      <c r="TQX2" s="290"/>
      <c r="TQY2" s="290"/>
      <c r="TQZ2" s="290"/>
      <c r="TRA2" s="290"/>
      <c r="TRB2" s="290"/>
      <c r="TRC2" s="290"/>
      <c r="TRD2" s="290"/>
      <c r="TRE2" s="290"/>
      <c r="TRF2" s="290"/>
      <c r="TRG2" s="290"/>
      <c r="TRH2" s="290"/>
      <c r="TRI2" s="290"/>
      <c r="TRJ2" s="290"/>
      <c r="TRK2" s="290"/>
      <c r="TRL2" s="290"/>
      <c r="TRM2" s="290"/>
      <c r="TRN2" s="290"/>
      <c r="TRO2" s="290"/>
      <c r="TRP2" s="290"/>
      <c r="TRQ2" s="290"/>
      <c r="TRR2" s="290"/>
      <c r="TRS2" s="290"/>
      <c r="TRT2" s="290"/>
      <c r="TRU2" s="290"/>
      <c r="TRV2" s="290"/>
      <c r="TRW2" s="290"/>
      <c r="TRX2" s="290"/>
      <c r="TRY2" s="290"/>
      <c r="TRZ2" s="290"/>
      <c r="TSA2" s="290"/>
      <c r="TSB2" s="290"/>
      <c r="TSC2" s="290"/>
      <c r="TSD2" s="290"/>
      <c r="TSE2" s="290"/>
      <c r="TSF2" s="290"/>
      <c r="TSG2" s="290"/>
      <c r="TSH2" s="290"/>
      <c r="TSI2" s="290"/>
      <c r="TSJ2" s="290"/>
      <c r="TSK2" s="290"/>
      <c r="TSL2" s="290"/>
      <c r="TSM2" s="290"/>
      <c r="TSN2" s="290"/>
      <c r="TSO2" s="290"/>
      <c r="TSP2" s="290"/>
      <c r="TSQ2" s="290"/>
      <c r="TSR2" s="290"/>
      <c r="TSS2" s="290"/>
      <c r="TST2" s="290"/>
      <c r="TSU2" s="290"/>
      <c r="TSV2" s="290"/>
      <c r="TSW2" s="290"/>
      <c r="TSX2" s="290"/>
      <c r="TSY2" s="290"/>
      <c r="TSZ2" s="290"/>
      <c r="TTA2" s="290"/>
      <c r="TTB2" s="290"/>
      <c r="TTC2" s="290"/>
      <c r="TTD2" s="290"/>
      <c r="TTE2" s="290"/>
      <c r="TTF2" s="290"/>
      <c r="TTG2" s="290"/>
      <c r="TTH2" s="290"/>
      <c r="TTI2" s="290"/>
      <c r="TTJ2" s="290"/>
      <c r="TTK2" s="290"/>
      <c r="TTL2" s="290"/>
      <c r="TTM2" s="290"/>
      <c r="TTN2" s="290"/>
      <c r="TTO2" s="290"/>
      <c r="TTP2" s="290"/>
      <c r="TTQ2" s="290"/>
      <c r="TTR2" s="290"/>
      <c r="TTS2" s="290"/>
      <c r="TTT2" s="290"/>
      <c r="TTU2" s="290"/>
      <c r="TTV2" s="290"/>
      <c r="TTW2" s="290"/>
      <c r="TTX2" s="290"/>
      <c r="TTY2" s="290"/>
      <c r="TTZ2" s="290"/>
      <c r="TUA2" s="290"/>
      <c r="TUB2" s="290"/>
      <c r="TUC2" s="290"/>
      <c r="TUD2" s="290"/>
      <c r="TUE2" s="290"/>
      <c r="TUF2" s="290"/>
      <c r="TUG2" s="290"/>
      <c r="TUH2" s="290"/>
      <c r="TUI2" s="290"/>
      <c r="TUJ2" s="290"/>
      <c r="TUK2" s="290"/>
      <c r="TUL2" s="290"/>
      <c r="TUM2" s="290"/>
      <c r="TUN2" s="290"/>
      <c r="TUO2" s="290"/>
      <c r="TUP2" s="290"/>
      <c r="TUQ2" s="290"/>
      <c r="TUR2" s="290"/>
      <c r="TUS2" s="290"/>
      <c r="TUT2" s="290"/>
      <c r="TUU2" s="290"/>
      <c r="TUV2" s="290"/>
      <c r="TUW2" s="290"/>
      <c r="TUX2" s="290"/>
      <c r="TUY2" s="290"/>
      <c r="TUZ2" s="290"/>
      <c r="TVA2" s="290"/>
      <c r="TVB2" s="290"/>
      <c r="TVC2" s="290"/>
      <c r="TVD2" s="290"/>
      <c r="TVE2" s="290"/>
      <c r="TVF2" s="290"/>
      <c r="TVG2" s="290"/>
      <c r="TVH2" s="290"/>
      <c r="TVI2" s="290"/>
      <c r="TVJ2" s="290"/>
      <c r="TVK2" s="290"/>
      <c r="TVL2" s="290"/>
      <c r="TVM2" s="290"/>
      <c r="TVN2" s="290"/>
      <c r="TVO2" s="290"/>
      <c r="TVP2" s="290"/>
      <c r="TVQ2" s="290"/>
      <c r="TVR2" s="290"/>
      <c r="TVS2" s="290"/>
      <c r="TVT2" s="290"/>
      <c r="TVU2" s="290"/>
      <c r="TVV2" s="290"/>
      <c r="TVW2" s="290"/>
      <c r="TVX2" s="290"/>
      <c r="TVY2" s="290"/>
      <c r="TVZ2" s="290"/>
      <c r="TWA2" s="290"/>
      <c r="TWB2" s="290"/>
      <c r="TWC2" s="290"/>
      <c r="TWD2" s="290"/>
      <c r="TWE2" s="290"/>
      <c r="TWF2" s="290"/>
      <c r="TWG2" s="290"/>
      <c r="TWH2" s="290"/>
      <c r="TWI2" s="290"/>
      <c r="TWJ2" s="290"/>
      <c r="TWK2" s="290"/>
      <c r="TWL2" s="290"/>
      <c r="TWM2" s="290"/>
      <c r="TWN2" s="290"/>
      <c r="TWO2" s="290"/>
      <c r="TWP2" s="290"/>
      <c r="TWQ2" s="290"/>
      <c r="TWR2" s="290"/>
      <c r="TWS2" s="290"/>
      <c r="TWT2" s="290"/>
      <c r="TWU2" s="290"/>
      <c r="TWV2" s="290"/>
      <c r="TWW2" s="290"/>
      <c r="TWX2" s="290"/>
      <c r="TWY2" s="290"/>
      <c r="TWZ2" s="290"/>
      <c r="TXA2" s="290"/>
      <c r="TXB2" s="290"/>
      <c r="TXC2" s="290"/>
      <c r="TXD2" s="290"/>
      <c r="TXE2" s="290"/>
      <c r="TXF2" s="290"/>
      <c r="TXG2" s="290"/>
      <c r="TXH2" s="290"/>
      <c r="TXI2" s="290"/>
      <c r="TXJ2" s="290"/>
      <c r="TXK2" s="290"/>
      <c r="TXL2" s="290"/>
      <c r="TXM2" s="290"/>
      <c r="TXN2" s="290"/>
      <c r="TXO2" s="290"/>
      <c r="TXP2" s="290"/>
      <c r="TXQ2" s="290"/>
      <c r="TXR2" s="290"/>
      <c r="TXS2" s="290"/>
      <c r="TXT2" s="290"/>
      <c r="TXU2" s="290"/>
      <c r="TXV2" s="290"/>
      <c r="TXW2" s="290"/>
      <c r="TXX2" s="290"/>
      <c r="TXY2" s="290"/>
      <c r="TXZ2" s="290"/>
      <c r="TYA2" s="290"/>
      <c r="TYB2" s="290"/>
      <c r="TYC2" s="290"/>
      <c r="TYD2" s="290"/>
      <c r="TYE2" s="290"/>
      <c r="TYF2" s="290"/>
      <c r="TYG2" s="290"/>
      <c r="TYH2" s="290"/>
      <c r="TYI2" s="290"/>
      <c r="TYJ2" s="290"/>
      <c r="TYK2" s="290"/>
      <c r="TYL2" s="290"/>
      <c r="TYM2" s="290"/>
      <c r="TYN2" s="290"/>
      <c r="TYO2" s="290"/>
      <c r="TYP2" s="290"/>
      <c r="TYQ2" s="290"/>
      <c r="TYR2" s="290"/>
      <c r="TYS2" s="290"/>
      <c r="TYT2" s="290"/>
      <c r="TYU2" s="290"/>
      <c r="TYV2" s="290"/>
      <c r="TYW2" s="290"/>
      <c r="TYX2" s="290"/>
      <c r="TYY2" s="290"/>
      <c r="TYZ2" s="290"/>
      <c r="TZA2" s="290"/>
      <c r="TZB2" s="290"/>
      <c r="TZC2" s="290"/>
      <c r="TZD2" s="290"/>
      <c r="TZE2" s="290"/>
      <c r="TZF2" s="290"/>
      <c r="TZG2" s="290"/>
      <c r="TZH2" s="290"/>
      <c r="TZI2" s="290"/>
      <c r="TZJ2" s="290"/>
      <c r="TZK2" s="290"/>
      <c r="TZL2" s="290"/>
      <c r="TZM2" s="290"/>
      <c r="TZN2" s="290"/>
      <c r="TZO2" s="290"/>
      <c r="TZP2" s="290"/>
      <c r="TZQ2" s="290"/>
      <c r="TZR2" s="290"/>
      <c r="TZS2" s="290"/>
      <c r="TZT2" s="290"/>
      <c r="TZU2" s="290"/>
      <c r="TZV2" s="290"/>
      <c r="TZW2" s="290"/>
      <c r="TZX2" s="290"/>
      <c r="TZY2" s="290"/>
      <c r="TZZ2" s="290"/>
      <c r="UAA2" s="290"/>
      <c r="UAB2" s="290"/>
      <c r="UAC2" s="290"/>
      <c r="UAD2" s="290"/>
      <c r="UAE2" s="290"/>
      <c r="UAF2" s="290"/>
      <c r="UAG2" s="290"/>
      <c r="UAH2" s="290"/>
      <c r="UAI2" s="290"/>
      <c r="UAJ2" s="290"/>
      <c r="UAK2" s="290"/>
      <c r="UAL2" s="290"/>
      <c r="UAM2" s="290"/>
      <c r="UAN2" s="290"/>
      <c r="UAO2" s="290"/>
      <c r="UAP2" s="290"/>
      <c r="UAQ2" s="290"/>
      <c r="UAR2" s="290"/>
      <c r="UAS2" s="290"/>
      <c r="UAT2" s="290"/>
      <c r="UAU2" s="290"/>
      <c r="UAV2" s="290"/>
      <c r="UAW2" s="290"/>
      <c r="UAX2" s="290"/>
      <c r="UAY2" s="290"/>
      <c r="UAZ2" s="290"/>
      <c r="UBA2" s="290"/>
      <c r="UBB2" s="290"/>
      <c r="UBC2" s="290"/>
      <c r="UBD2" s="290"/>
      <c r="UBE2" s="290"/>
      <c r="UBF2" s="290"/>
      <c r="UBG2" s="290"/>
      <c r="UBH2" s="290"/>
      <c r="UBI2" s="290"/>
      <c r="UBJ2" s="290"/>
      <c r="UBK2" s="290"/>
      <c r="UBL2" s="290"/>
      <c r="UBM2" s="290"/>
      <c r="UBN2" s="290"/>
      <c r="UBO2" s="290"/>
      <c r="UBP2" s="290"/>
      <c r="UBQ2" s="290"/>
      <c r="UBR2" s="290"/>
      <c r="UBS2" s="290"/>
      <c r="UBT2" s="290"/>
      <c r="UBU2" s="290"/>
      <c r="UBV2" s="290"/>
      <c r="UBW2" s="290"/>
      <c r="UBX2" s="290"/>
      <c r="UBY2" s="290"/>
      <c r="UBZ2" s="290"/>
      <c r="UCA2" s="290"/>
      <c r="UCB2" s="290"/>
      <c r="UCC2" s="290"/>
      <c r="UCD2" s="290"/>
      <c r="UCE2" s="290"/>
      <c r="UCF2" s="290"/>
      <c r="UCG2" s="290"/>
      <c r="UCH2" s="290"/>
      <c r="UCI2" s="290"/>
      <c r="UCJ2" s="290"/>
      <c r="UCK2" s="290"/>
      <c r="UCL2" s="290"/>
      <c r="UCM2" s="290"/>
      <c r="UCN2" s="290"/>
      <c r="UCO2" s="290"/>
      <c r="UCP2" s="290"/>
      <c r="UCQ2" s="290"/>
      <c r="UCR2" s="290"/>
      <c r="UCS2" s="290"/>
      <c r="UCT2" s="290"/>
      <c r="UCU2" s="290"/>
      <c r="UCV2" s="290"/>
      <c r="UCW2" s="290"/>
      <c r="UCX2" s="290"/>
      <c r="UCY2" s="290"/>
      <c r="UCZ2" s="290"/>
      <c r="UDA2" s="290"/>
      <c r="UDB2" s="290"/>
      <c r="UDC2" s="290"/>
      <c r="UDD2" s="290"/>
      <c r="UDE2" s="290"/>
      <c r="UDF2" s="290"/>
      <c r="UDG2" s="290"/>
      <c r="UDH2" s="290"/>
      <c r="UDI2" s="290"/>
      <c r="UDJ2" s="290"/>
      <c r="UDK2" s="290"/>
      <c r="UDL2" s="290"/>
      <c r="UDM2" s="290"/>
      <c r="UDN2" s="290"/>
      <c r="UDO2" s="290"/>
      <c r="UDP2" s="290"/>
      <c r="UDQ2" s="290"/>
      <c r="UDR2" s="290"/>
      <c r="UDS2" s="290"/>
      <c r="UDT2" s="290"/>
      <c r="UDU2" s="290"/>
      <c r="UDV2" s="290"/>
      <c r="UDW2" s="290"/>
      <c r="UDX2" s="290"/>
      <c r="UDY2" s="290"/>
      <c r="UDZ2" s="290"/>
      <c r="UEA2" s="290"/>
      <c r="UEB2" s="290"/>
      <c r="UEC2" s="290"/>
      <c r="UED2" s="290"/>
      <c r="UEE2" s="290"/>
      <c r="UEF2" s="290"/>
      <c r="UEG2" s="290"/>
      <c r="UEH2" s="290"/>
      <c r="UEI2" s="290"/>
      <c r="UEJ2" s="290"/>
      <c r="UEK2" s="290"/>
      <c r="UEL2" s="290"/>
      <c r="UEM2" s="290"/>
      <c r="UEN2" s="290"/>
      <c r="UEO2" s="290"/>
      <c r="UEP2" s="290"/>
      <c r="UEQ2" s="290"/>
      <c r="UER2" s="290"/>
      <c r="UES2" s="290"/>
      <c r="UET2" s="290"/>
      <c r="UEU2" s="290"/>
      <c r="UEV2" s="290"/>
      <c r="UEW2" s="290"/>
      <c r="UEX2" s="290"/>
      <c r="UEY2" s="290"/>
      <c r="UEZ2" s="290"/>
      <c r="UFA2" s="290"/>
      <c r="UFB2" s="290"/>
      <c r="UFC2" s="290"/>
      <c r="UFD2" s="290"/>
      <c r="UFE2" s="290"/>
      <c r="UFF2" s="290"/>
      <c r="UFG2" s="290"/>
      <c r="UFH2" s="290"/>
      <c r="UFI2" s="290"/>
      <c r="UFJ2" s="290"/>
      <c r="UFK2" s="290"/>
      <c r="UFL2" s="290"/>
      <c r="UFM2" s="290"/>
      <c r="UFN2" s="290"/>
      <c r="UFO2" s="290"/>
      <c r="UFP2" s="290"/>
      <c r="UFQ2" s="290"/>
      <c r="UFR2" s="290"/>
      <c r="UFS2" s="290"/>
      <c r="UFT2" s="290"/>
      <c r="UFU2" s="290"/>
      <c r="UFV2" s="290"/>
      <c r="UFW2" s="290"/>
      <c r="UFX2" s="290"/>
      <c r="UFY2" s="290"/>
      <c r="UFZ2" s="290"/>
      <c r="UGA2" s="290"/>
      <c r="UGB2" s="290"/>
      <c r="UGC2" s="290"/>
      <c r="UGD2" s="290"/>
      <c r="UGE2" s="290"/>
      <c r="UGF2" s="290"/>
      <c r="UGG2" s="290"/>
      <c r="UGH2" s="290"/>
      <c r="UGI2" s="290"/>
      <c r="UGJ2" s="290"/>
      <c r="UGK2" s="290"/>
      <c r="UGL2" s="290"/>
      <c r="UGM2" s="290"/>
      <c r="UGN2" s="290"/>
      <c r="UGO2" s="290"/>
      <c r="UGP2" s="290"/>
      <c r="UGQ2" s="290"/>
      <c r="UGR2" s="290"/>
      <c r="UGS2" s="290"/>
      <c r="UGT2" s="290"/>
      <c r="UGU2" s="290"/>
      <c r="UGV2" s="290"/>
      <c r="UGW2" s="290"/>
      <c r="UGX2" s="290"/>
      <c r="UGY2" s="290"/>
      <c r="UGZ2" s="290"/>
      <c r="UHA2" s="290"/>
      <c r="UHB2" s="290"/>
      <c r="UHC2" s="290"/>
      <c r="UHD2" s="290"/>
      <c r="UHE2" s="290"/>
      <c r="UHF2" s="290"/>
      <c r="UHG2" s="290"/>
      <c r="UHH2" s="290"/>
      <c r="UHI2" s="290"/>
      <c r="UHJ2" s="290"/>
      <c r="UHK2" s="290"/>
      <c r="UHL2" s="290"/>
      <c r="UHM2" s="290"/>
      <c r="UHN2" s="290"/>
      <c r="UHO2" s="290"/>
      <c r="UHP2" s="290"/>
      <c r="UHQ2" s="290"/>
      <c r="UHR2" s="290"/>
      <c r="UHS2" s="290"/>
      <c r="UHT2" s="290"/>
      <c r="UHU2" s="290"/>
      <c r="UHV2" s="290"/>
      <c r="UHW2" s="290"/>
      <c r="UHX2" s="290"/>
      <c r="UHY2" s="290"/>
      <c r="UHZ2" s="290"/>
      <c r="UIA2" s="290"/>
      <c r="UIB2" s="290"/>
      <c r="UIC2" s="290"/>
      <c r="UID2" s="290"/>
      <c r="UIE2" s="290"/>
      <c r="UIF2" s="290"/>
      <c r="UIG2" s="290"/>
      <c r="UIH2" s="290"/>
      <c r="UII2" s="290"/>
      <c r="UIJ2" s="290"/>
      <c r="UIK2" s="290"/>
      <c r="UIL2" s="290"/>
      <c r="UIM2" s="290"/>
      <c r="UIN2" s="290"/>
      <c r="UIO2" s="290"/>
      <c r="UIP2" s="290"/>
      <c r="UIQ2" s="290"/>
      <c r="UIR2" s="290"/>
      <c r="UIS2" s="290"/>
      <c r="UIT2" s="290"/>
      <c r="UIU2" s="290"/>
      <c r="UIV2" s="290"/>
      <c r="UIW2" s="290"/>
      <c r="UIX2" s="290"/>
      <c r="UIY2" s="290"/>
      <c r="UIZ2" s="290"/>
      <c r="UJA2" s="290"/>
      <c r="UJB2" s="290"/>
      <c r="UJC2" s="290"/>
      <c r="UJD2" s="290"/>
      <c r="UJE2" s="290"/>
      <c r="UJF2" s="290"/>
      <c r="UJG2" s="290"/>
      <c r="UJH2" s="290"/>
      <c r="UJI2" s="290"/>
      <c r="UJJ2" s="290"/>
      <c r="UJK2" s="290"/>
      <c r="UJL2" s="290"/>
      <c r="UJM2" s="290"/>
      <c r="UJN2" s="290"/>
      <c r="UJO2" s="290"/>
      <c r="UJP2" s="290"/>
      <c r="UJQ2" s="290"/>
      <c r="UJR2" s="290"/>
      <c r="UJS2" s="290"/>
      <c r="UJT2" s="290"/>
      <c r="UJU2" s="290"/>
      <c r="UJV2" s="290"/>
      <c r="UJW2" s="290"/>
      <c r="UJX2" s="290"/>
      <c r="UJY2" s="290"/>
      <c r="UJZ2" s="290"/>
      <c r="UKA2" s="290"/>
      <c r="UKB2" s="290"/>
      <c r="UKC2" s="290"/>
      <c r="UKD2" s="290"/>
      <c r="UKE2" s="290"/>
      <c r="UKF2" s="290"/>
      <c r="UKG2" s="290"/>
      <c r="UKH2" s="290"/>
      <c r="UKI2" s="290"/>
      <c r="UKJ2" s="290"/>
      <c r="UKK2" s="290"/>
      <c r="UKL2" s="290"/>
      <c r="UKM2" s="290"/>
      <c r="UKN2" s="290"/>
      <c r="UKO2" s="290"/>
      <c r="UKP2" s="290"/>
      <c r="UKQ2" s="290"/>
      <c r="UKR2" s="290"/>
      <c r="UKS2" s="290"/>
      <c r="UKT2" s="290"/>
      <c r="UKU2" s="290"/>
      <c r="UKV2" s="290"/>
      <c r="UKW2" s="290"/>
      <c r="UKX2" s="290"/>
      <c r="UKY2" s="290"/>
      <c r="UKZ2" s="290"/>
      <c r="ULA2" s="290"/>
      <c r="ULB2" s="290"/>
      <c r="ULC2" s="290"/>
      <c r="ULD2" s="290"/>
      <c r="ULE2" s="290"/>
      <c r="ULF2" s="290"/>
      <c r="ULG2" s="290"/>
      <c r="ULH2" s="290"/>
      <c r="ULI2" s="290"/>
      <c r="ULJ2" s="290"/>
      <c r="ULK2" s="290"/>
      <c r="ULL2" s="290"/>
      <c r="ULM2" s="290"/>
      <c r="ULN2" s="290"/>
      <c r="ULO2" s="290"/>
      <c r="ULP2" s="290"/>
      <c r="ULQ2" s="290"/>
      <c r="ULR2" s="290"/>
      <c r="ULS2" s="290"/>
      <c r="ULT2" s="290"/>
      <c r="ULU2" s="290"/>
      <c r="ULV2" s="290"/>
      <c r="ULW2" s="290"/>
      <c r="ULX2" s="290"/>
      <c r="ULY2" s="290"/>
      <c r="ULZ2" s="290"/>
      <c r="UMA2" s="290"/>
      <c r="UMB2" s="290"/>
      <c r="UMC2" s="290"/>
      <c r="UMD2" s="290"/>
      <c r="UME2" s="290"/>
      <c r="UMF2" s="290"/>
      <c r="UMG2" s="290"/>
      <c r="UMH2" s="290"/>
      <c r="UMI2" s="290"/>
      <c r="UMJ2" s="290"/>
      <c r="UMK2" s="290"/>
      <c r="UML2" s="290"/>
      <c r="UMM2" s="290"/>
      <c r="UMN2" s="290"/>
      <c r="UMO2" s="290"/>
      <c r="UMP2" s="290"/>
      <c r="UMQ2" s="290"/>
      <c r="UMR2" s="290"/>
      <c r="UMS2" s="290"/>
      <c r="UMT2" s="290"/>
      <c r="UMU2" s="290"/>
      <c r="UMV2" s="290"/>
      <c r="UMW2" s="290"/>
      <c r="UMX2" s="290"/>
      <c r="UMY2" s="290"/>
      <c r="UMZ2" s="290"/>
      <c r="UNA2" s="290"/>
      <c r="UNB2" s="290"/>
      <c r="UNC2" s="290"/>
      <c r="UND2" s="290"/>
      <c r="UNE2" s="290"/>
      <c r="UNF2" s="290"/>
      <c r="UNG2" s="290"/>
      <c r="UNH2" s="290"/>
      <c r="UNI2" s="290"/>
      <c r="UNJ2" s="290"/>
      <c r="UNK2" s="290"/>
      <c r="UNL2" s="290"/>
      <c r="UNM2" s="290"/>
      <c r="UNN2" s="290"/>
      <c r="UNO2" s="290"/>
      <c r="UNP2" s="290"/>
      <c r="UNQ2" s="290"/>
      <c r="UNR2" s="290"/>
      <c r="UNS2" s="290"/>
      <c r="UNT2" s="290"/>
      <c r="UNU2" s="290"/>
      <c r="UNV2" s="290"/>
      <c r="UNW2" s="290"/>
      <c r="UNX2" s="290"/>
      <c r="UNY2" s="290"/>
      <c r="UNZ2" s="290"/>
      <c r="UOA2" s="290"/>
      <c r="UOB2" s="290"/>
      <c r="UOC2" s="290"/>
      <c r="UOD2" s="290"/>
      <c r="UOE2" s="290"/>
      <c r="UOF2" s="290"/>
      <c r="UOG2" s="290"/>
      <c r="UOH2" s="290"/>
      <c r="UOI2" s="290"/>
      <c r="UOJ2" s="290"/>
      <c r="UOK2" s="290"/>
      <c r="UOL2" s="290"/>
      <c r="UOM2" s="290"/>
      <c r="UON2" s="290"/>
      <c r="UOO2" s="290"/>
      <c r="UOP2" s="290"/>
      <c r="UOQ2" s="290"/>
      <c r="UOR2" s="290"/>
      <c r="UOS2" s="290"/>
      <c r="UOT2" s="290"/>
      <c r="UOU2" s="290"/>
      <c r="UOV2" s="290"/>
      <c r="UOW2" s="290"/>
      <c r="UOX2" s="290"/>
      <c r="UOY2" s="290"/>
      <c r="UOZ2" s="290"/>
      <c r="UPA2" s="290"/>
      <c r="UPB2" s="290"/>
      <c r="UPC2" s="290"/>
      <c r="UPD2" s="290"/>
      <c r="UPE2" s="290"/>
      <c r="UPF2" s="290"/>
      <c r="UPG2" s="290"/>
      <c r="UPH2" s="290"/>
      <c r="UPI2" s="290"/>
      <c r="UPJ2" s="290"/>
      <c r="UPK2" s="290"/>
      <c r="UPL2" s="290"/>
      <c r="UPM2" s="290"/>
      <c r="UPN2" s="290"/>
      <c r="UPO2" s="290"/>
      <c r="UPP2" s="290"/>
      <c r="UPQ2" s="290"/>
      <c r="UPR2" s="290"/>
      <c r="UPS2" s="290"/>
      <c r="UPT2" s="290"/>
      <c r="UPU2" s="290"/>
      <c r="UPV2" s="290"/>
      <c r="UPW2" s="290"/>
      <c r="UPX2" s="290"/>
      <c r="UPY2" s="290"/>
      <c r="UPZ2" s="290"/>
      <c r="UQA2" s="290"/>
      <c r="UQB2" s="290"/>
      <c r="UQC2" s="290"/>
      <c r="UQD2" s="290"/>
      <c r="UQE2" s="290"/>
      <c r="UQF2" s="290"/>
      <c r="UQG2" s="290"/>
      <c r="UQH2" s="290"/>
      <c r="UQI2" s="290"/>
      <c r="UQJ2" s="290"/>
      <c r="UQK2" s="290"/>
      <c r="UQL2" s="290"/>
      <c r="UQM2" s="290"/>
      <c r="UQN2" s="290"/>
      <c r="UQO2" s="290"/>
      <c r="UQP2" s="290"/>
      <c r="UQQ2" s="290"/>
      <c r="UQR2" s="290"/>
      <c r="UQS2" s="290"/>
      <c r="UQT2" s="290"/>
      <c r="UQU2" s="290"/>
      <c r="UQV2" s="290"/>
      <c r="UQW2" s="290"/>
      <c r="UQX2" s="290"/>
      <c r="UQY2" s="290"/>
      <c r="UQZ2" s="290"/>
      <c r="URA2" s="290"/>
      <c r="URB2" s="290"/>
      <c r="URC2" s="290"/>
      <c r="URD2" s="290"/>
      <c r="URE2" s="290"/>
      <c r="URF2" s="290"/>
      <c r="URG2" s="290"/>
      <c r="URH2" s="290"/>
      <c r="URI2" s="290"/>
      <c r="URJ2" s="290"/>
      <c r="URK2" s="290"/>
      <c r="URL2" s="290"/>
      <c r="URM2" s="290"/>
      <c r="URN2" s="290"/>
      <c r="URO2" s="290"/>
      <c r="URP2" s="290"/>
      <c r="URQ2" s="290"/>
      <c r="URR2" s="290"/>
      <c r="URS2" s="290"/>
      <c r="URT2" s="290"/>
      <c r="URU2" s="290"/>
      <c r="URV2" s="290"/>
      <c r="URW2" s="290"/>
      <c r="URX2" s="290"/>
      <c r="URY2" s="290"/>
      <c r="URZ2" s="290"/>
      <c r="USA2" s="290"/>
      <c r="USB2" s="290"/>
      <c r="USC2" s="290"/>
      <c r="USD2" s="290"/>
      <c r="USE2" s="290"/>
      <c r="USF2" s="290"/>
      <c r="USG2" s="290"/>
      <c r="USH2" s="290"/>
      <c r="USI2" s="290"/>
      <c r="USJ2" s="290"/>
      <c r="USK2" s="290"/>
      <c r="USL2" s="290"/>
      <c r="USM2" s="290"/>
      <c r="USN2" s="290"/>
      <c r="USO2" s="290"/>
      <c r="USP2" s="290"/>
      <c r="USQ2" s="290"/>
      <c r="USR2" s="290"/>
      <c r="USS2" s="290"/>
      <c r="UST2" s="290"/>
      <c r="USU2" s="290"/>
      <c r="USV2" s="290"/>
      <c r="USW2" s="290"/>
      <c r="USX2" s="290"/>
      <c r="USY2" s="290"/>
      <c r="USZ2" s="290"/>
      <c r="UTA2" s="290"/>
      <c r="UTB2" s="290"/>
      <c r="UTC2" s="290"/>
      <c r="UTD2" s="290"/>
      <c r="UTE2" s="290"/>
      <c r="UTF2" s="290"/>
      <c r="UTG2" s="290"/>
      <c r="UTH2" s="290"/>
      <c r="UTI2" s="290"/>
      <c r="UTJ2" s="290"/>
      <c r="UTK2" s="290"/>
      <c r="UTL2" s="290"/>
      <c r="UTM2" s="290"/>
      <c r="UTN2" s="290"/>
      <c r="UTO2" s="290"/>
      <c r="UTP2" s="290"/>
      <c r="UTQ2" s="290"/>
      <c r="UTR2" s="290"/>
      <c r="UTS2" s="290"/>
      <c r="UTT2" s="290"/>
      <c r="UTU2" s="290"/>
      <c r="UTV2" s="290"/>
      <c r="UTW2" s="290"/>
      <c r="UTX2" s="290"/>
      <c r="UTY2" s="290"/>
      <c r="UTZ2" s="290"/>
      <c r="UUA2" s="290"/>
      <c r="UUB2" s="290"/>
      <c r="UUC2" s="290"/>
      <c r="UUD2" s="290"/>
      <c r="UUE2" s="290"/>
      <c r="UUF2" s="290"/>
      <c r="UUG2" s="290"/>
      <c r="UUH2" s="290"/>
      <c r="UUI2" s="290"/>
      <c r="UUJ2" s="290"/>
      <c r="UUK2" s="290"/>
      <c r="UUL2" s="290"/>
      <c r="UUM2" s="290"/>
      <c r="UUN2" s="290"/>
      <c r="UUO2" s="290"/>
      <c r="UUP2" s="290"/>
      <c r="UUQ2" s="290"/>
      <c r="UUR2" s="290"/>
      <c r="UUS2" s="290"/>
      <c r="UUT2" s="290"/>
      <c r="UUU2" s="290"/>
      <c r="UUV2" s="290"/>
      <c r="UUW2" s="290"/>
      <c r="UUX2" s="290"/>
      <c r="UUY2" s="290"/>
      <c r="UUZ2" s="290"/>
      <c r="UVA2" s="290"/>
      <c r="UVB2" s="290"/>
      <c r="UVC2" s="290"/>
      <c r="UVD2" s="290"/>
      <c r="UVE2" s="290"/>
      <c r="UVF2" s="290"/>
      <c r="UVG2" s="290"/>
      <c r="UVH2" s="290"/>
      <c r="UVI2" s="290"/>
      <c r="UVJ2" s="290"/>
      <c r="UVK2" s="290"/>
      <c r="UVL2" s="290"/>
      <c r="UVM2" s="290"/>
      <c r="UVN2" s="290"/>
      <c r="UVO2" s="290"/>
      <c r="UVP2" s="290"/>
      <c r="UVQ2" s="290"/>
      <c r="UVR2" s="290"/>
      <c r="UVS2" s="290"/>
      <c r="UVT2" s="290"/>
      <c r="UVU2" s="290"/>
      <c r="UVV2" s="290"/>
      <c r="UVW2" s="290"/>
      <c r="UVX2" s="290"/>
      <c r="UVY2" s="290"/>
      <c r="UVZ2" s="290"/>
      <c r="UWA2" s="290"/>
      <c r="UWB2" s="290"/>
      <c r="UWC2" s="290"/>
      <c r="UWD2" s="290"/>
      <c r="UWE2" s="290"/>
      <c r="UWF2" s="290"/>
      <c r="UWG2" s="290"/>
      <c r="UWH2" s="290"/>
      <c r="UWI2" s="290"/>
      <c r="UWJ2" s="290"/>
      <c r="UWK2" s="290"/>
      <c r="UWL2" s="290"/>
      <c r="UWM2" s="290"/>
      <c r="UWN2" s="290"/>
      <c r="UWO2" s="290"/>
      <c r="UWP2" s="290"/>
      <c r="UWQ2" s="290"/>
      <c r="UWR2" s="290"/>
      <c r="UWS2" s="290"/>
      <c r="UWT2" s="290"/>
      <c r="UWU2" s="290"/>
      <c r="UWV2" s="290"/>
      <c r="UWW2" s="290"/>
      <c r="UWX2" s="290"/>
      <c r="UWY2" s="290"/>
      <c r="UWZ2" s="290"/>
      <c r="UXA2" s="290"/>
      <c r="UXB2" s="290"/>
      <c r="UXC2" s="290"/>
      <c r="UXD2" s="290"/>
      <c r="UXE2" s="290"/>
      <c r="UXF2" s="290"/>
      <c r="UXG2" s="290"/>
      <c r="UXH2" s="290"/>
      <c r="UXI2" s="290"/>
      <c r="UXJ2" s="290"/>
      <c r="UXK2" s="290"/>
      <c r="UXL2" s="290"/>
      <c r="UXM2" s="290"/>
      <c r="UXN2" s="290"/>
      <c r="UXO2" s="290"/>
      <c r="UXP2" s="290"/>
      <c r="UXQ2" s="290"/>
      <c r="UXR2" s="290"/>
      <c r="UXS2" s="290"/>
      <c r="UXT2" s="290"/>
      <c r="UXU2" s="290"/>
      <c r="UXV2" s="290"/>
      <c r="UXW2" s="290"/>
      <c r="UXX2" s="290"/>
      <c r="UXY2" s="290"/>
      <c r="UXZ2" s="290"/>
      <c r="UYA2" s="290"/>
      <c r="UYB2" s="290"/>
      <c r="UYC2" s="290"/>
      <c r="UYD2" s="290"/>
      <c r="UYE2" s="290"/>
      <c r="UYF2" s="290"/>
      <c r="UYG2" s="290"/>
      <c r="UYH2" s="290"/>
      <c r="UYI2" s="290"/>
      <c r="UYJ2" s="290"/>
      <c r="UYK2" s="290"/>
      <c r="UYL2" s="290"/>
      <c r="UYM2" s="290"/>
      <c r="UYN2" s="290"/>
      <c r="UYO2" s="290"/>
      <c r="UYP2" s="290"/>
      <c r="UYQ2" s="290"/>
      <c r="UYR2" s="290"/>
      <c r="UYS2" s="290"/>
      <c r="UYT2" s="290"/>
      <c r="UYU2" s="290"/>
      <c r="UYV2" s="290"/>
      <c r="UYW2" s="290"/>
      <c r="UYX2" s="290"/>
      <c r="UYY2" s="290"/>
      <c r="UYZ2" s="290"/>
      <c r="UZA2" s="290"/>
      <c r="UZB2" s="290"/>
      <c r="UZC2" s="290"/>
      <c r="UZD2" s="290"/>
      <c r="UZE2" s="290"/>
      <c r="UZF2" s="290"/>
      <c r="UZG2" s="290"/>
      <c r="UZH2" s="290"/>
      <c r="UZI2" s="290"/>
      <c r="UZJ2" s="290"/>
      <c r="UZK2" s="290"/>
      <c r="UZL2" s="290"/>
      <c r="UZM2" s="290"/>
      <c r="UZN2" s="290"/>
      <c r="UZO2" s="290"/>
      <c r="UZP2" s="290"/>
      <c r="UZQ2" s="290"/>
      <c r="UZR2" s="290"/>
      <c r="UZS2" s="290"/>
      <c r="UZT2" s="290"/>
      <c r="UZU2" s="290"/>
      <c r="UZV2" s="290"/>
      <c r="UZW2" s="290"/>
      <c r="UZX2" s="290"/>
      <c r="UZY2" s="290"/>
      <c r="UZZ2" s="290"/>
      <c r="VAA2" s="290"/>
      <c r="VAB2" s="290"/>
      <c r="VAC2" s="290"/>
      <c r="VAD2" s="290"/>
      <c r="VAE2" s="290"/>
      <c r="VAF2" s="290"/>
      <c r="VAG2" s="290"/>
      <c r="VAH2" s="290"/>
      <c r="VAI2" s="290"/>
      <c r="VAJ2" s="290"/>
      <c r="VAK2" s="290"/>
      <c r="VAL2" s="290"/>
      <c r="VAM2" s="290"/>
      <c r="VAN2" s="290"/>
      <c r="VAO2" s="290"/>
      <c r="VAP2" s="290"/>
      <c r="VAQ2" s="290"/>
      <c r="VAR2" s="290"/>
      <c r="VAS2" s="290"/>
      <c r="VAT2" s="290"/>
      <c r="VAU2" s="290"/>
      <c r="VAV2" s="290"/>
      <c r="VAW2" s="290"/>
      <c r="VAX2" s="290"/>
      <c r="VAY2" s="290"/>
      <c r="VAZ2" s="290"/>
      <c r="VBA2" s="290"/>
      <c r="VBB2" s="290"/>
      <c r="VBC2" s="290"/>
      <c r="VBD2" s="290"/>
      <c r="VBE2" s="290"/>
      <c r="VBF2" s="290"/>
      <c r="VBG2" s="290"/>
      <c r="VBH2" s="290"/>
      <c r="VBI2" s="290"/>
      <c r="VBJ2" s="290"/>
      <c r="VBK2" s="290"/>
      <c r="VBL2" s="290"/>
      <c r="VBM2" s="290"/>
      <c r="VBN2" s="290"/>
      <c r="VBO2" s="290"/>
      <c r="VBP2" s="290"/>
      <c r="VBQ2" s="290"/>
      <c r="VBR2" s="290"/>
      <c r="VBS2" s="290"/>
      <c r="VBT2" s="290"/>
      <c r="VBU2" s="290"/>
      <c r="VBV2" s="290"/>
      <c r="VBW2" s="290"/>
      <c r="VBX2" s="290"/>
      <c r="VBY2" s="290"/>
      <c r="VBZ2" s="290"/>
      <c r="VCA2" s="290"/>
      <c r="VCB2" s="290"/>
      <c r="VCC2" s="290"/>
      <c r="VCD2" s="290"/>
      <c r="VCE2" s="290"/>
      <c r="VCF2" s="290"/>
      <c r="VCG2" s="290"/>
      <c r="VCH2" s="290"/>
      <c r="VCI2" s="290"/>
      <c r="VCJ2" s="290"/>
      <c r="VCK2" s="290"/>
      <c r="VCL2" s="290"/>
      <c r="VCM2" s="290"/>
      <c r="VCN2" s="290"/>
      <c r="VCO2" s="290"/>
      <c r="VCP2" s="290"/>
      <c r="VCQ2" s="290"/>
      <c r="VCR2" s="290"/>
      <c r="VCS2" s="290"/>
      <c r="VCT2" s="290"/>
      <c r="VCU2" s="290"/>
      <c r="VCV2" s="290"/>
      <c r="VCW2" s="290"/>
      <c r="VCX2" s="290"/>
      <c r="VCY2" s="290"/>
      <c r="VCZ2" s="290"/>
      <c r="VDA2" s="290"/>
      <c r="VDB2" s="290"/>
      <c r="VDC2" s="290"/>
      <c r="VDD2" s="290"/>
      <c r="VDE2" s="290"/>
      <c r="VDF2" s="290"/>
      <c r="VDG2" s="290"/>
      <c r="VDH2" s="290"/>
      <c r="VDI2" s="290"/>
      <c r="VDJ2" s="290"/>
      <c r="VDK2" s="290"/>
      <c r="VDL2" s="290"/>
      <c r="VDM2" s="290"/>
      <c r="VDN2" s="290"/>
      <c r="VDO2" s="290"/>
      <c r="VDP2" s="290"/>
      <c r="VDQ2" s="290"/>
      <c r="VDR2" s="290"/>
      <c r="VDS2" s="290"/>
      <c r="VDT2" s="290"/>
      <c r="VDU2" s="290"/>
      <c r="VDV2" s="290"/>
      <c r="VDW2" s="290"/>
      <c r="VDX2" s="290"/>
      <c r="VDY2" s="290"/>
      <c r="VDZ2" s="290"/>
      <c r="VEA2" s="290"/>
      <c r="VEB2" s="290"/>
      <c r="VEC2" s="290"/>
      <c r="VED2" s="290"/>
      <c r="VEE2" s="290"/>
      <c r="VEF2" s="290"/>
      <c r="VEG2" s="290"/>
      <c r="VEH2" s="290"/>
      <c r="VEI2" s="290"/>
      <c r="VEJ2" s="290"/>
      <c r="VEK2" s="290"/>
      <c r="VEL2" s="290"/>
      <c r="VEM2" s="290"/>
      <c r="VEN2" s="290"/>
      <c r="VEO2" s="290"/>
      <c r="VEP2" s="290"/>
      <c r="VEQ2" s="290"/>
      <c r="VER2" s="290"/>
      <c r="VES2" s="290"/>
      <c r="VET2" s="290"/>
      <c r="VEU2" s="290"/>
      <c r="VEV2" s="290"/>
      <c r="VEW2" s="290"/>
      <c r="VEX2" s="290"/>
      <c r="VEY2" s="290"/>
      <c r="VEZ2" s="290"/>
      <c r="VFA2" s="290"/>
      <c r="VFB2" s="290"/>
      <c r="VFC2" s="290"/>
      <c r="VFD2" s="290"/>
      <c r="VFE2" s="290"/>
      <c r="VFF2" s="290"/>
      <c r="VFG2" s="290"/>
      <c r="VFH2" s="290"/>
      <c r="VFI2" s="290"/>
      <c r="VFJ2" s="290"/>
      <c r="VFK2" s="290"/>
      <c r="VFL2" s="290"/>
      <c r="VFM2" s="290"/>
      <c r="VFN2" s="290"/>
      <c r="VFO2" s="290"/>
      <c r="VFP2" s="290"/>
      <c r="VFQ2" s="290"/>
      <c r="VFR2" s="290"/>
      <c r="VFS2" s="290"/>
      <c r="VFT2" s="290"/>
      <c r="VFU2" s="290"/>
      <c r="VFV2" s="290"/>
      <c r="VFW2" s="290"/>
      <c r="VFX2" s="290"/>
      <c r="VFY2" s="290"/>
      <c r="VFZ2" s="290"/>
      <c r="VGA2" s="290"/>
      <c r="VGB2" s="290"/>
      <c r="VGC2" s="290"/>
      <c r="VGD2" s="290"/>
      <c r="VGE2" s="290"/>
      <c r="VGF2" s="290"/>
      <c r="VGG2" s="290"/>
      <c r="VGH2" s="290"/>
      <c r="VGI2" s="290"/>
      <c r="VGJ2" s="290"/>
      <c r="VGK2" s="290"/>
      <c r="VGL2" s="290"/>
      <c r="VGM2" s="290"/>
      <c r="VGN2" s="290"/>
      <c r="VGO2" s="290"/>
      <c r="VGP2" s="290"/>
      <c r="VGQ2" s="290"/>
      <c r="VGR2" s="290"/>
      <c r="VGS2" s="290"/>
      <c r="VGT2" s="290"/>
      <c r="VGU2" s="290"/>
      <c r="VGV2" s="290"/>
      <c r="VGW2" s="290"/>
      <c r="VGX2" s="290"/>
      <c r="VGY2" s="290"/>
      <c r="VGZ2" s="290"/>
      <c r="VHA2" s="290"/>
      <c r="VHB2" s="290"/>
      <c r="VHC2" s="290"/>
      <c r="VHD2" s="290"/>
      <c r="VHE2" s="290"/>
      <c r="VHF2" s="290"/>
      <c r="VHG2" s="290"/>
      <c r="VHH2" s="290"/>
      <c r="VHI2" s="290"/>
      <c r="VHJ2" s="290"/>
      <c r="VHK2" s="290"/>
      <c r="VHL2" s="290"/>
      <c r="VHM2" s="290"/>
      <c r="VHN2" s="290"/>
      <c r="VHO2" s="290"/>
      <c r="VHP2" s="290"/>
      <c r="VHQ2" s="290"/>
      <c r="VHR2" s="290"/>
      <c r="VHS2" s="290"/>
      <c r="VHT2" s="290"/>
      <c r="VHU2" s="290"/>
      <c r="VHV2" s="290"/>
      <c r="VHW2" s="290"/>
      <c r="VHX2" s="290"/>
      <c r="VHY2" s="290"/>
      <c r="VHZ2" s="290"/>
      <c r="VIA2" s="290"/>
      <c r="VIB2" s="290"/>
      <c r="VIC2" s="290"/>
      <c r="VID2" s="290"/>
      <c r="VIE2" s="290"/>
      <c r="VIF2" s="290"/>
      <c r="VIG2" s="290"/>
      <c r="VIH2" s="290"/>
      <c r="VII2" s="290"/>
      <c r="VIJ2" s="290"/>
      <c r="VIK2" s="290"/>
      <c r="VIL2" s="290"/>
      <c r="VIM2" s="290"/>
      <c r="VIN2" s="290"/>
      <c r="VIO2" s="290"/>
      <c r="VIP2" s="290"/>
      <c r="VIQ2" s="290"/>
      <c r="VIR2" s="290"/>
      <c r="VIS2" s="290"/>
      <c r="VIT2" s="290"/>
      <c r="VIU2" s="290"/>
      <c r="VIV2" s="290"/>
      <c r="VIW2" s="290"/>
      <c r="VIX2" s="290"/>
      <c r="VIY2" s="290"/>
      <c r="VIZ2" s="290"/>
      <c r="VJA2" s="290"/>
      <c r="VJB2" s="290"/>
      <c r="VJC2" s="290"/>
      <c r="VJD2" s="290"/>
      <c r="VJE2" s="290"/>
      <c r="VJF2" s="290"/>
      <c r="VJG2" s="290"/>
      <c r="VJH2" s="290"/>
      <c r="VJI2" s="290"/>
      <c r="VJJ2" s="290"/>
      <c r="VJK2" s="290"/>
      <c r="VJL2" s="290"/>
      <c r="VJM2" s="290"/>
      <c r="VJN2" s="290"/>
      <c r="VJO2" s="290"/>
      <c r="VJP2" s="290"/>
      <c r="VJQ2" s="290"/>
      <c r="VJR2" s="290"/>
      <c r="VJS2" s="290"/>
      <c r="VJT2" s="290"/>
      <c r="VJU2" s="290"/>
      <c r="VJV2" s="290"/>
      <c r="VJW2" s="290"/>
      <c r="VJX2" s="290"/>
      <c r="VJY2" s="290"/>
      <c r="VJZ2" s="290"/>
      <c r="VKA2" s="290"/>
      <c r="VKB2" s="290"/>
      <c r="VKC2" s="290"/>
      <c r="VKD2" s="290"/>
      <c r="VKE2" s="290"/>
      <c r="VKF2" s="290"/>
      <c r="VKG2" s="290"/>
      <c r="VKH2" s="290"/>
      <c r="VKI2" s="290"/>
      <c r="VKJ2" s="290"/>
      <c r="VKK2" s="290"/>
      <c r="VKL2" s="290"/>
      <c r="VKM2" s="290"/>
      <c r="VKN2" s="290"/>
      <c r="VKO2" s="290"/>
      <c r="VKP2" s="290"/>
      <c r="VKQ2" s="290"/>
      <c r="VKR2" s="290"/>
      <c r="VKS2" s="290"/>
      <c r="VKT2" s="290"/>
      <c r="VKU2" s="290"/>
      <c r="VKV2" s="290"/>
      <c r="VKW2" s="290"/>
      <c r="VKX2" s="290"/>
      <c r="VKY2" s="290"/>
      <c r="VKZ2" s="290"/>
      <c r="VLA2" s="290"/>
      <c r="VLB2" s="290"/>
      <c r="VLC2" s="290"/>
      <c r="VLD2" s="290"/>
      <c r="VLE2" s="290"/>
      <c r="VLF2" s="290"/>
      <c r="VLG2" s="290"/>
      <c r="VLH2" s="290"/>
      <c r="VLI2" s="290"/>
      <c r="VLJ2" s="290"/>
      <c r="VLK2" s="290"/>
      <c r="VLL2" s="290"/>
      <c r="VLM2" s="290"/>
      <c r="VLN2" s="290"/>
      <c r="VLO2" s="290"/>
      <c r="VLP2" s="290"/>
      <c r="VLQ2" s="290"/>
      <c r="VLR2" s="290"/>
      <c r="VLS2" s="290"/>
      <c r="VLT2" s="290"/>
      <c r="VLU2" s="290"/>
      <c r="VLV2" s="290"/>
      <c r="VLW2" s="290"/>
      <c r="VLX2" s="290"/>
      <c r="VLY2" s="290"/>
      <c r="VLZ2" s="290"/>
      <c r="VMA2" s="290"/>
      <c r="VMB2" s="290"/>
      <c r="VMC2" s="290"/>
      <c r="VMD2" s="290"/>
      <c r="VME2" s="290"/>
      <c r="VMF2" s="290"/>
      <c r="VMG2" s="290"/>
      <c r="VMH2" s="290"/>
      <c r="VMI2" s="290"/>
      <c r="VMJ2" s="290"/>
      <c r="VMK2" s="290"/>
      <c r="VML2" s="290"/>
      <c r="VMM2" s="290"/>
      <c r="VMN2" s="290"/>
      <c r="VMO2" s="290"/>
      <c r="VMP2" s="290"/>
      <c r="VMQ2" s="290"/>
      <c r="VMR2" s="290"/>
      <c r="VMS2" s="290"/>
      <c r="VMT2" s="290"/>
      <c r="VMU2" s="290"/>
      <c r="VMV2" s="290"/>
      <c r="VMW2" s="290"/>
      <c r="VMX2" s="290"/>
      <c r="VMY2" s="290"/>
      <c r="VMZ2" s="290"/>
      <c r="VNA2" s="290"/>
      <c r="VNB2" s="290"/>
      <c r="VNC2" s="290"/>
      <c r="VND2" s="290"/>
      <c r="VNE2" s="290"/>
      <c r="VNF2" s="290"/>
      <c r="VNG2" s="290"/>
      <c r="VNH2" s="290"/>
      <c r="VNI2" s="290"/>
      <c r="VNJ2" s="290"/>
      <c r="VNK2" s="290"/>
      <c r="VNL2" s="290"/>
      <c r="VNM2" s="290"/>
      <c r="VNN2" s="290"/>
      <c r="VNO2" s="290"/>
      <c r="VNP2" s="290"/>
      <c r="VNQ2" s="290"/>
      <c r="VNR2" s="290"/>
      <c r="VNS2" s="290"/>
      <c r="VNT2" s="290"/>
      <c r="VNU2" s="290"/>
      <c r="VNV2" s="290"/>
      <c r="VNW2" s="290"/>
      <c r="VNX2" s="290"/>
      <c r="VNY2" s="290"/>
      <c r="VNZ2" s="290"/>
      <c r="VOA2" s="290"/>
      <c r="VOB2" s="290"/>
      <c r="VOC2" s="290"/>
      <c r="VOD2" s="290"/>
      <c r="VOE2" s="290"/>
      <c r="VOF2" s="290"/>
      <c r="VOG2" s="290"/>
      <c r="VOH2" s="290"/>
      <c r="VOI2" s="290"/>
      <c r="VOJ2" s="290"/>
      <c r="VOK2" s="290"/>
      <c r="VOL2" s="290"/>
      <c r="VOM2" s="290"/>
      <c r="VON2" s="290"/>
      <c r="VOO2" s="290"/>
      <c r="VOP2" s="290"/>
      <c r="VOQ2" s="290"/>
      <c r="VOR2" s="290"/>
      <c r="VOS2" s="290"/>
      <c r="VOT2" s="290"/>
      <c r="VOU2" s="290"/>
      <c r="VOV2" s="290"/>
      <c r="VOW2" s="290"/>
      <c r="VOX2" s="290"/>
      <c r="VOY2" s="290"/>
      <c r="VOZ2" s="290"/>
      <c r="VPA2" s="290"/>
      <c r="VPB2" s="290"/>
      <c r="VPC2" s="290"/>
      <c r="VPD2" s="290"/>
      <c r="VPE2" s="290"/>
      <c r="VPF2" s="290"/>
      <c r="VPG2" s="290"/>
      <c r="VPH2" s="290"/>
      <c r="VPI2" s="290"/>
      <c r="VPJ2" s="290"/>
      <c r="VPK2" s="290"/>
      <c r="VPL2" s="290"/>
      <c r="VPM2" s="290"/>
      <c r="VPN2" s="290"/>
      <c r="VPO2" s="290"/>
      <c r="VPP2" s="290"/>
      <c r="VPQ2" s="290"/>
      <c r="VPR2" s="290"/>
      <c r="VPS2" s="290"/>
      <c r="VPT2" s="290"/>
      <c r="VPU2" s="290"/>
      <c r="VPV2" s="290"/>
      <c r="VPW2" s="290"/>
      <c r="VPX2" s="290"/>
      <c r="VPY2" s="290"/>
      <c r="VPZ2" s="290"/>
      <c r="VQA2" s="290"/>
      <c r="VQB2" s="290"/>
      <c r="VQC2" s="290"/>
      <c r="VQD2" s="290"/>
      <c r="VQE2" s="290"/>
      <c r="VQF2" s="290"/>
      <c r="VQG2" s="290"/>
      <c r="VQH2" s="290"/>
      <c r="VQI2" s="290"/>
      <c r="VQJ2" s="290"/>
      <c r="VQK2" s="290"/>
      <c r="VQL2" s="290"/>
      <c r="VQM2" s="290"/>
      <c r="VQN2" s="290"/>
      <c r="VQO2" s="290"/>
      <c r="VQP2" s="290"/>
      <c r="VQQ2" s="290"/>
      <c r="VQR2" s="290"/>
      <c r="VQS2" s="290"/>
      <c r="VQT2" s="290"/>
      <c r="VQU2" s="290"/>
      <c r="VQV2" s="290"/>
      <c r="VQW2" s="290"/>
      <c r="VQX2" s="290"/>
      <c r="VQY2" s="290"/>
      <c r="VQZ2" s="290"/>
      <c r="VRA2" s="290"/>
      <c r="VRB2" s="290"/>
      <c r="VRC2" s="290"/>
      <c r="VRD2" s="290"/>
      <c r="VRE2" s="290"/>
      <c r="VRF2" s="290"/>
      <c r="VRG2" s="290"/>
      <c r="VRH2" s="290"/>
      <c r="VRI2" s="290"/>
      <c r="VRJ2" s="290"/>
      <c r="VRK2" s="290"/>
      <c r="VRL2" s="290"/>
      <c r="VRM2" s="290"/>
      <c r="VRN2" s="290"/>
      <c r="VRO2" s="290"/>
      <c r="VRP2" s="290"/>
      <c r="VRQ2" s="290"/>
      <c r="VRR2" s="290"/>
      <c r="VRS2" s="290"/>
      <c r="VRT2" s="290"/>
      <c r="VRU2" s="290"/>
      <c r="VRV2" s="290"/>
      <c r="VRW2" s="290"/>
      <c r="VRX2" s="290"/>
      <c r="VRY2" s="290"/>
      <c r="VRZ2" s="290"/>
      <c r="VSA2" s="290"/>
      <c r="VSB2" s="290"/>
      <c r="VSC2" s="290"/>
      <c r="VSD2" s="290"/>
      <c r="VSE2" s="290"/>
      <c r="VSF2" s="290"/>
      <c r="VSG2" s="290"/>
      <c r="VSH2" s="290"/>
      <c r="VSI2" s="290"/>
      <c r="VSJ2" s="290"/>
      <c r="VSK2" s="290"/>
      <c r="VSL2" s="290"/>
      <c r="VSM2" s="290"/>
      <c r="VSN2" s="290"/>
      <c r="VSO2" s="290"/>
      <c r="VSP2" s="290"/>
      <c r="VSQ2" s="290"/>
      <c r="VSR2" s="290"/>
      <c r="VSS2" s="290"/>
      <c r="VST2" s="290"/>
      <c r="VSU2" s="290"/>
      <c r="VSV2" s="290"/>
      <c r="VSW2" s="290"/>
      <c r="VSX2" s="290"/>
      <c r="VSY2" s="290"/>
      <c r="VSZ2" s="290"/>
      <c r="VTA2" s="290"/>
      <c r="VTB2" s="290"/>
      <c r="VTC2" s="290"/>
      <c r="VTD2" s="290"/>
      <c r="VTE2" s="290"/>
      <c r="VTF2" s="290"/>
      <c r="VTG2" s="290"/>
      <c r="VTH2" s="290"/>
      <c r="VTI2" s="290"/>
      <c r="VTJ2" s="290"/>
      <c r="VTK2" s="290"/>
      <c r="VTL2" s="290"/>
      <c r="VTM2" s="290"/>
      <c r="VTN2" s="290"/>
      <c r="VTO2" s="290"/>
      <c r="VTP2" s="290"/>
      <c r="VTQ2" s="290"/>
      <c r="VTR2" s="290"/>
      <c r="VTS2" s="290"/>
      <c r="VTT2" s="290"/>
      <c r="VTU2" s="290"/>
      <c r="VTV2" s="290"/>
      <c r="VTW2" s="290"/>
      <c r="VTX2" s="290"/>
      <c r="VTY2" s="290"/>
      <c r="VTZ2" s="290"/>
      <c r="VUA2" s="290"/>
      <c r="VUB2" s="290"/>
      <c r="VUC2" s="290"/>
      <c r="VUD2" s="290"/>
      <c r="VUE2" s="290"/>
      <c r="VUF2" s="290"/>
      <c r="VUG2" s="290"/>
      <c r="VUH2" s="290"/>
      <c r="VUI2" s="290"/>
      <c r="VUJ2" s="290"/>
      <c r="VUK2" s="290"/>
      <c r="VUL2" s="290"/>
      <c r="VUM2" s="290"/>
      <c r="VUN2" s="290"/>
      <c r="VUO2" s="290"/>
      <c r="VUP2" s="290"/>
      <c r="VUQ2" s="290"/>
      <c r="VUR2" s="290"/>
      <c r="VUS2" s="290"/>
      <c r="VUT2" s="290"/>
      <c r="VUU2" s="290"/>
      <c r="VUV2" s="290"/>
      <c r="VUW2" s="290"/>
      <c r="VUX2" s="290"/>
      <c r="VUY2" s="290"/>
      <c r="VUZ2" s="290"/>
      <c r="VVA2" s="290"/>
      <c r="VVB2" s="290"/>
      <c r="VVC2" s="290"/>
      <c r="VVD2" s="290"/>
      <c r="VVE2" s="290"/>
      <c r="VVF2" s="290"/>
      <c r="VVG2" s="290"/>
      <c r="VVH2" s="290"/>
      <c r="VVI2" s="290"/>
      <c r="VVJ2" s="290"/>
      <c r="VVK2" s="290"/>
      <c r="VVL2" s="290"/>
      <c r="VVM2" s="290"/>
      <c r="VVN2" s="290"/>
      <c r="VVO2" s="290"/>
      <c r="VVP2" s="290"/>
      <c r="VVQ2" s="290"/>
      <c r="VVR2" s="290"/>
      <c r="VVS2" s="290"/>
      <c r="VVT2" s="290"/>
      <c r="VVU2" s="290"/>
      <c r="VVV2" s="290"/>
      <c r="VVW2" s="290"/>
      <c r="VVX2" s="290"/>
      <c r="VVY2" s="290"/>
      <c r="VVZ2" s="290"/>
      <c r="VWA2" s="290"/>
      <c r="VWB2" s="290"/>
      <c r="VWC2" s="290"/>
      <c r="VWD2" s="290"/>
      <c r="VWE2" s="290"/>
      <c r="VWF2" s="290"/>
      <c r="VWG2" s="290"/>
      <c r="VWH2" s="290"/>
      <c r="VWI2" s="290"/>
      <c r="VWJ2" s="290"/>
      <c r="VWK2" s="290"/>
      <c r="VWL2" s="290"/>
      <c r="VWM2" s="290"/>
      <c r="VWN2" s="290"/>
      <c r="VWO2" s="290"/>
      <c r="VWP2" s="290"/>
      <c r="VWQ2" s="290"/>
      <c r="VWR2" s="290"/>
      <c r="VWS2" s="290"/>
      <c r="VWT2" s="290"/>
      <c r="VWU2" s="290"/>
      <c r="VWV2" s="290"/>
      <c r="VWW2" s="290"/>
      <c r="VWX2" s="290"/>
      <c r="VWY2" s="290"/>
      <c r="VWZ2" s="290"/>
      <c r="VXA2" s="290"/>
      <c r="VXB2" s="290"/>
      <c r="VXC2" s="290"/>
      <c r="VXD2" s="290"/>
      <c r="VXE2" s="290"/>
      <c r="VXF2" s="290"/>
      <c r="VXG2" s="290"/>
      <c r="VXH2" s="290"/>
      <c r="VXI2" s="290"/>
      <c r="VXJ2" s="290"/>
      <c r="VXK2" s="290"/>
      <c r="VXL2" s="290"/>
      <c r="VXM2" s="290"/>
      <c r="VXN2" s="290"/>
      <c r="VXO2" s="290"/>
      <c r="VXP2" s="290"/>
      <c r="VXQ2" s="290"/>
      <c r="VXR2" s="290"/>
      <c r="VXS2" s="290"/>
      <c r="VXT2" s="290"/>
      <c r="VXU2" s="290"/>
      <c r="VXV2" s="290"/>
      <c r="VXW2" s="290"/>
      <c r="VXX2" s="290"/>
      <c r="VXY2" s="290"/>
      <c r="VXZ2" s="290"/>
      <c r="VYA2" s="290"/>
      <c r="VYB2" s="290"/>
      <c r="VYC2" s="290"/>
      <c r="VYD2" s="290"/>
      <c r="VYE2" s="290"/>
      <c r="VYF2" s="290"/>
      <c r="VYG2" s="290"/>
      <c r="VYH2" s="290"/>
      <c r="VYI2" s="290"/>
      <c r="VYJ2" s="290"/>
      <c r="VYK2" s="290"/>
      <c r="VYL2" s="290"/>
      <c r="VYM2" s="290"/>
      <c r="VYN2" s="290"/>
      <c r="VYO2" s="290"/>
      <c r="VYP2" s="290"/>
      <c r="VYQ2" s="290"/>
      <c r="VYR2" s="290"/>
      <c r="VYS2" s="290"/>
      <c r="VYT2" s="290"/>
      <c r="VYU2" s="290"/>
      <c r="VYV2" s="290"/>
      <c r="VYW2" s="290"/>
      <c r="VYX2" s="290"/>
      <c r="VYY2" s="290"/>
      <c r="VYZ2" s="290"/>
      <c r="VZA2" s="290"/>
      <c r="VZB2" s="290"/>
      <c r="VZC2" s="290"/>
      <c r="VZD2" s="290"/>
      <c r="VZE2" s="290"/>
      <c r="VZF2" s="290"/>
      <c r="VZG2" s="290"/>
      <c r="VZH2" s="290"/>
      <c r="VZI2" s="290"/>
      <c r="VZJ2" s="290"/>
      <c r="VZK2" s="290"/>
      <c r="VZL2" s="290"/>
      <c r="VZM2" s="290"/>
      <c r="VZN2" s="290"/>
      <c r="VZO2" s="290"/>
      <c r="VZP2" s="290"/>
      <c r="VZQ2" s="290"/>
      <c r="VZR2" s="290"/>
      <c r="VZS2" s="290"/>
      <c r="VZT2" s="290"/>
      <c r="VZU2" s="290"/>
      <c r="VZV2" s="290"/>
      <c r="VZW2" s="290"/>
      <c r="VZX2" s="290"/>
      <c r="VZY2" s="290"/>
      <c r="VZZ2" s="290"/>
      <c r="WAA2" s="290"/>
      <c r="WAB2" s="290"/>
      <c r="WAC2" s="290"/>
      <c r="WAD2" s="290"/>
      <c r="WAE2" s="290"/>
      <c r="WAF2" s="290"/>
      <c r="WAG2" s="290"/>
      <c r="WAH2" s="290"/>
      <c r="WAI2" s="290"/>
      <c r="WAJ2" s="290"/>
      <c r="WAK2" s="290"/>
      <c r="WAL2" s="290"/>
      <c r="WAM2" s="290"/>
      <c r="WAN2" s="290"/>
      <c r="WAO2" s="290"/>
      <c r="WAP2" s="290"/>
      <c r="WAQ2" s="290"/>
      <c r="WAR2" s="290"/>
      <c r="WAS2" s="290"/>
      <c r="WAT2" s="290"/>
      <c r="WAU2" s="290"/>
      <c r="WAV2" s="290"/>
      <c r="WAW2" s="290"/>
      <c r="WAX2" s="290"/>
      <c r="WAY2" s="290"/>
      <c r="WAZ2" s="290"/>
      <c r="WBA2" s="290"/>
      <c r="WBB2" s="290"/>
      <c r="WBC2" s="290"/>
      <c r="WBD2" s="290"/>
      <c r="WBE2" s="290"/>
      <c r="WBF2" s="290"/>
      <c r="WBG2" s="290"/>
      <c r="WBH2" s="290"/>
      <c r="WBI2" s="290"/>
      <c r="WBJ2" s="290"/>
      <c r="WBK2" s="290"/>
      <c r="WBL2" s="290"/>
      <c r="WBM2" s="290"/>
      <c r="WBN2" s="290"/>
      <c r="WBO2" s="290"/>
      <c r="WBP2" s="290"/>
      <c r="WBQ2" s="290"/>
      <c r="WBR2" s="290"/>
      <c r="WBS2" s="290"/>
      <c r="WBT2" s="290"/>
      <c r="WBU2" s="290"/>
      <c r="WBV2" s="290"/>
      <c r="WBW2" s="290"/>
      <c r="WBX2" s="290"/>
      <c r="WBY2" s="290"/>
      <c r="WBZ2" s="290"/>
      <c r="WCA2" s="290"/>
      <c r="WCB2" s="290"/>
      <c r="WCC2" s="290"/>
      <c r="WCD2" s="290"/>
      <c r="WCE2" s="290"/>
      <c r="WCF2" s="290"/>
      <c r="WCG2" s="290"/>
      <c r="WCH2" s="290"/>
      <c r="WCI2" s="290"/>
      <c r="WCJ2" s="290"/>
      <c r="WCK2" s="290"/>
      <c r="WCL2" s="290"/>
      <c r="WCM2" s="290"/>
      <c r="WCN2" s="290"/>
      <c r="WCO2" s="290"/>
      <c r="WCP2" s="290"/>
      <c r="WCQ2" s="290"/>
      <c r="WCR2" s="290"/>
      <c r="WCS2" s="290"/>
      <c r="WCT2" s="290"/>
      <c r="WCU2" s="290"/>
      <c r="WCV2" s="290"/>
      <c r="WCW2" s="290"/>
      <c r="WCX2" s="290"/>
      <c r="WCY2" s="290"/>
      <c r="WCZ2" s="290"/>
      <c r="WDA2" s="290"/>
      <c r="WDB2" s="290"/>
      <c r="WDC2" s="290"/>
      <c r="WDD2" s="290"/>
      <c r="WDE2" s="290"/>
      <c r="WDF2" s="290"/>
      <c r="WDG2" s="290"/>
      <c r="WDH2" s="290"/>
      <c r="WDI2" s="290"/>
      <c r="WDJ2" s="290"/>
      <c r="WDK2" s="290"/>
      <c r="WDL2" s="290"/>
      <c r="WDM2" s="290"/>
      <c r="WDN2" s="290"/>
      <c r="WDO2" s="290"/>
      <c r="WDP2" s="290"/>
      <c r="WDQ2" s="290"/>
      <c r="WDR2" s="290"/>
      <c r="WDS2" s="290"/>
      <c r="WDT2" s="290"/>
      <c r="WDU2" s="290"/>
      <c r="WDV2" s="290"/>
      <c r="WDW2" s="290"/>
      <c r="WDX2" s="290"/>
      <c r="WDY2" s="290"/>
      <c r="WDZ2" s="290"/>
      <c r="WEA2" s="290"/>
      <c r="WEB2" s="290"/>
      <c r="WEC2" s="290"/>
      <c r="WED2" s="290"/>
      <c r="WEE2" s="290"/>
      <c r="WEF2" s="290"/>
      <c r="WEG2" s="290"/>
      <c r="WEH2" s="290"/>
      <c r="WEI2" s="290"/>
      <c r="WEJ2" s="290"/>
      <c r="WEK2" s="290"/>
      <c r="WEL2" s="290"/>
      <c r="WEM2" s="290"/>
      <c r="WEN2" s="290"/>
      <c r="WEO2" s="290"/>
      <c r="WEP2" s="290"/>
      <c r="WEQ2" s="290"/>
      <c r="WER2" s="290"/>
      <c r="WES2" s="290"/>
      <c r="WET2" s="290"/>
      <c r="WEU2" s="290"/>
      <c r="WEV2" s="290"/>
      <c r="WEW2" s="290"/>
      <c r="WEX2" s="290"/>
      <c r="WEY2" s="290"/>
      <c r="WEZ2" s="290"/>
      <c r="WFA2" s="290"/>
      <c r="WFB2" s="290"/>
      <c r="WFC2" s="290"/>
      <c r="WFD2" s="290"/>
      <c r="WFE2" s="290"/>
      <c r="WFF2" s="290"/>
      <c r="WFG2" s="290"/>
      <c r="WFH2" s="290"/>
      <c r="WFI2" s="290"/>
      <c r="WFJ2" s="290"/>
      <c r="WFK2" s="290"/>
      <c r="WFL2" s="290"/>
      <c r="WFM2" s="290"/>
      <c r="WFN2" s="290"/>
      <c r="WFO2" s="290"/>
      <c r="WFP2" s="290"/>
      <c r="WFQ2" s="290"/>
      <c r="WFR2" s="290"/>
      <c r="WFS2" s="290"/>
      <c r="WFT2" s="290"/>
      <c r="WFU2" s="290"/>
      <c r="WFV2" s="290"/>
      <c r="WFW2" s="290"/>
      <c r="WFX2" s="290"/>
      <c r="WFY2" s="290"/>
      <c r="WFZ2" s="290"/>
      <c r="WGA2" s="290"/>
      <c r="WGB2" s="290"/>
      <c r="WGC2" s="290"/>
      <c r="WGD2" s="290"/>
      <c r="WGE2" s="290"/>
      <c r="WGF2" s="290"/>
      <c r="WGG2" s="290"/>
      <c r="WGH2" s="290"/>
      <c r="WGI2" s="290"/>
      <c r="WGJ2" s="290"/>
      <c r="WGK2" s="290"/>
      <c r="WGL2" s="290"/>
      <c r="WGM2" s="290"/>
      <c r="WGN2" s="290"/>
      <c r="WGO2" s="290"/>
      <c r="WGP2" s="290"/>
      <c r="WGQ2" s="290"/>
      <c r="WGR2" s="290"/>
      <c r="WGS2" s="290"/>
      <c r="WGT2" s="290"/>
      <c r="WGU2" s="290"/>
      <c r="WGV2" s="290"/>
      <c r="WGW2" s="290"/>
      <c r="WGX2" s="290"/>
      <c r="WGY2" s="290"/>
      <c r="WGZ2" s="290"/>
      <c r="WHA2" s="290"/>
      <c r="WHB2" s="290"/>
      <c r="WHC2" s="290"/>
      <c r="WHD2" s="290"/>
      <c r="WHE2" s="290"/>
      <c r="WHF2" s="290"/>
      <c r="WHG2" s="290"/>
      <c r="WHH2" s="290"/>
      <c r="WHI2" s="290"/>
      <c r="WHJ2" s="290"/>
      <c r="WHK2" s="290"/>
      <c r="WHL2" s="290"/>
      <c r="WHM2" s="290"/>
      <c r="WHN2" s="290"/>
      <c r="WHO2" s="290"/>
      <c r="WHP2" s="290"/>
      <c r="WHQ2" s="290"/>
      <c r="WHR2" s="290"/>
      <c r="WHS2" s="290"/>
      <c r="WHT2" s="290"/>
      <c r="WHU2" s="290"/>
      <c r="WHV2" s="290"/>
      <c r="WHW2" s="290"/>
      <c r="WHX2" s="290"/>
      <c r="WHY2" s="290"/>
      <c r="WHZ2" s="290"/>
      <c r="WIA2" s="290"/>
      <c r="WIB2" s="290"/>
      <c r="WIC2" s="290"/>
      <c r="WID2" s="290"/>
      <c r="WIE2" s="290"/>
      <c r="WIF2" s="290"/>
      <c r="WIG2" s="290"/>
      <c r="WIH2" s="290"/>
      <c r="WII2" s="290"/>
      <c r="WIJ2" s="290"/>
      <c r="WIK2" s="290"/>
      <c r="WIL2" s="290"/>
      <c r="WIM2" s="290"/>
      <c r="WIN2" s="290"/>
      <c r="WIO2" s="290"/>
      <c r="WIP2" s="290"/>
      <c r="WIQ2" s="290"/>
      <c r="WIR2" s="290"/>
      <c r="WIS2" s="290"/>
      <c r="WIT2" s="290"/>
      <c r="WIU2" s="290"/>
      <c r="WIV2" s="290"/>
      <c r="WIW2" s="290"/>
      <c r="WIX2" s="290"/>
      <c r="WIY2" s="290"/>
      <c r="WIZ2" s="290"/>
      <c r="WJA2" s="290"/>
      <c r="WJB2" s="290"/>
      <c r="WJC2" s="290"/>
      <c r="WJD2" s="290"/>
      <c r="WJE2" s="290"/>
      <c r="WJF2" s="290"/>
      <c r="WJG2" s="290"/>
      <c r="WJH2" s="290"/>
      <c r="WJI2" s="290"/>
      <c r="WJJ2" s="290"/>
      <c r="WJK2" s="290"/>
      <c r="WJL2" s="290"/>
      <c r="WJM2" s="290"/>
      <c r="WJN2" s="290"/>
      <c r="WJO2" s="290"/>
      <c r="WJP2" s="290"/>
      <c r="WJQ2" s="290"/>
      <c r="WJR2" s="290"/>
      <c r="WJS2" s="290"/>
      <c r="WJT2" s="290"/>
      <c r="WJU2" s="290"/>
      <c r="WJV2" s="290"/>
      <c r="WJW2" s="290"/>
      <c r="WJX2" s="290"/>
      <c r="WJY2" s="290"/>
      <c r="WJZ2" s="290"/>
      <c r="WKA2" s="290"/>
      <c r="WKB2" s="290"/>
      <c r="WKC2" s="290"/>
      <c r="WKD2" s="290"/>
      <c r="WKE2" s="290"/>
      <c r="WKF2" s="290"/>
      <c r="WKG2" s="290"/>
      <c r="WKH2" s="290"/>
      <c r="WKI2" s="290"/>
      <c r="WKJ2" s="290"/>
      <c r="WKK2" s="290"/>
      <c r="WKL2" s="290"/>
      <c r="WKM2" s="290"/>
      <c r="WKN2" s="290"/>
      <c r="WKO2" s="290"/>
      <c r="WKP2" s="290"/>
      <c r="WKQ2" s="290"/>
      <c r="WKR2" s="290"/>
      <c r="WKS2" s="290"/>
      <c r="WKT2" s="290"/>
      <c r="WKU2" s="290"/>
      <c r="WKV2" s="290"/>
      <c r="WKW2" s="290"/>
      <c r="WKX2" s="290"/>
      <c r="WKY2" s="290"/>
      <c r="WKZ2" s="290"/>
      <c r="WLA2" s="290"/>
      <c r="WLB2" s="290"/>
      <c r="WLC2" s="290"/>
      <c r="WLD2" s="290"/>
      <c r="WLE2" s="290"/>
      <c r="WLF2" s="290"/>
      <c r="WLG2" s="290"/>
      <c r="WLH2" s="290"/>
      <c r="WLI2" s="290"/>
      <c r="WLJ2" s="290"/>
      <c r="WLK2" s="290"/>
      <c r="WLL2" s="290"/>
      <c r="WLM2" s="290"/>
      <c r="WLN2" s="290"/>
      <c r="WLO2" s="290"/>
      <c r="WLP2" s="290"/>
      <c r="WLQ2" s="290"/>
      <c r="WLR2" s="290"/>
      <c r="WLS2" s="290"/>
      <c r="WLT2" s="290"/>
      <c r="WLU2" s="290"/>
      <c r="WLV2" s="290"/>
      <c r="WLW2" s="290"/>
      <c r="WLX2" s="290"/>
      <c r="WLY2" s="290"/>
      <c r="WLZ2" s="290"/>
      <c r="WMA2" s="290"/>
      <c r="WMB2" s="290"/>
      <c r="WMC2" s="290"/>
      <c r="WMD2" s="290"/>
      <c r="WME2" s="290"/>
      <c r="WMF2" s="290"/>
      <c r="WMG2" s="290"/>
      <c r="WMH2" s="290"/>
      <c r="WMI2" s="290"/>
      <c r="WMJ2" s="290"/>
      <c r="WMK2" s="290"/>
      <c r="WML2" s="290"/>
      <c r="WMM2" s="290"/>
      <c r="WMN2" s="290"/>
      <c r="WMO2" s="290"/>
      <c r="WMP2" s="290"/>
      <c r="WMQ2" s="290"/>
      <c r="WMR2" s="290"/>
      <c r="WMS2" s="290"/>
      <c r="WMT2" s="290"/>
      <c r="WMU2" s="290"/>
      <c r="WMV2" s="290"/>
      <c r="WMW2" s="290"/>
      <c r="WMX2" s="290"/>
      <c r="WMY2" s="290"/>
      <c r="WMZ2" s="290"/>
      <c r="WNA2" s="290"/>
      <c r="WNB2" s="290"/>
      <c r="WNC2" s="290"/>
      <c r="WND2" s="290"/>
      <c r="WNE2" s="290"/>
      <c r="WNF2" s="290"/>
      <c r="WNG2" s="290"/>
      <c r="WNH2" s="290"/>
      <c r="WNI2" s="290"/>
      <c r="WNJ2" s="290"/>
      <c r="WNK2" s="290"/>
      <c r="WNL2" s="290"/>
      <c r="WNM2" s="290"/>
      <c r="WNN2" s="290"/>
      <c r="WNO2" s="290"/>
      <c r="WNP2" s="290"/>
      <c r="WNQ2" s="290"/>
      <c r="WNR2" s="290"/>
      <c r="WNS2" s="290"/>
      <c r="WNT2" s="290"/>
      <c r="WNU2" s="290"/>
      <c r="WNV2" s="290"/>
      <c r="WNW2" s="290"/>
      <c r="WNX2" s="290"/>
      <c r="WNY2" s="290"/>
      <c r="WNZ2" s="290"/>
      <c r="WOA2" s="290"/>
      <c r="WOB2" s="290"/>
      <c r="WOC2" s="290"/>
      <c r="WOD2" s="290"/>
      <c r="WOE2" s="290"/>
      <c r="WOF2" s="290"/>
      <c r="WOG2" s="290"/>
      <c r="WOH2" s="290"/>
      <c r="WOI2" s="290"/>
      <c r="WOJ2" s="290"/>
      <c r="WOK2" s="290"/>
      <c r="WOL2" s="290"/>
      <c r="WOM2" s="290"/>
      <c r="WON2" s="290"/>
      <c r="WOO2" s="290"/>
      <c r="WOP2" s="290"/>
      <c r="WOQ2" s="290"/>
      <c r="WOR2" s="290"/>
      <c r="WOS2" s="290"/>
      <c r="WOT2" s="290"/>
      <c r="WOU2" s="290"/>
      <c r="WOV2" s="290"/>
      <c r="WOW2" s="290"/>
      <c r="WOX2" s="290"/>
      <c r="WOY2" s="290"/>
      <c r="WOZ2" s="290"/>
      <c r="WPA2" s="290"/>
      <c r="WPB2" s="290"/>
      <c r="WPC2" s="290"/>
      <c r="WPD2" s="290"/>
      <c r="WPE2" s="290"/>
      <c r="WPF2" s="290"/>
      <c r="WPG2" s="290"/>
      <c r="WPH2" s="290"/>
      <c r="WPI2" s="290"/>
      <c r="WPJ2" s="290"/>
      <c r="WPK2" s="290"/>
      <c r="WPL2" s="290"/>
      <c r="WPM2" s="290"/>
      <c r="WPN2" s="290"/>
      <c r="WPO2" s="290"/>
      <c r="WPP2" s="290"/>
      <c r="WPQ2" s="290"/>
      <c r="WPR2" s="290"/>
      <c r="WPS2" s="290"/>
      <c r="WPT2" s="290"/>
      <c r="WPU2" s="290"/>
      <c r="WPV2" s="290"/>
      <c r="WPW2" s="290"/>
      <c r="WPX2" s="290"/>
      <c r="WPY2" s="290"/>
      <c r="WPZ2" s="290"/>
      <c r="WQA2" s="290"/>
      <c r="WQB2" s="290"/>
      <c r="WQC2" s="290"/>
      <c r="WQD2" s="290"/>
      <c r="WQE2" s="290"/>
      <c r="WQF2" s="290"/>
      <c r="WQG2" s="290"/>
      <c r="WQH2" s="290"/>
      <c r="WQI2" s="290"/>
      <c r="WQJ2" s="290"/>
      <c r="WQK2" s="290"/>
      <c r="WQL2" s="290"/>
      <c r="WQM2" s="290"/>
      <c r="WQN2" s="290"/>
      <c r="WQO2" s="290"/>
      <c r="WQP2" s="290"/>
      <c r="WQQ2" s="290"/>
      <c r="WQR2" s="290"/>
      <c r="WQS2" s="290"/>
      <c r="WQT2" s="290"/>
      <c r="WQU2" s="290"/>
      <c r="WQV2" s="290"/>
      <c r="WQW2" s="290"/>
      <c r="WQX2" s="290"/>
      <c r="WQY2" s="290"/>
      <c r="WQZ2" s="290"/>
      <c r="WRA2" s="290"/>
      <c r="WRB2" s="290"/>
      <c r="WRC2" s="290"/>
      <c r="WRD2" s="290"/>
      <c r="WRE2" s="290"/>
      <c r="WRF2" s="290"/>
      <c r="WRG2" s="290"/>
      <c r="WRH2" s="290"/>
      <c r="WRI2" s="290"/>
      <c r="WRJ2" s="290"/>
      <c r="WRK2" s="290"/>
      <c r="WRL2" s="290"/>
      <c r="WRM2" s="290"/>
      <c r="WRN2" s="290"/>
      <c r="WRO2" s="290"/>
      <c r="WRP2" s="290"/>
      <c r="WRQ2" s="290"/>
      <c r="WRR2" s="290"/>
      <c r="WRS2" s="290"/>
      <c r="WRT2" s="290"/>
      <c r="WRU2" s="290"/>
      <c r="WRV2" s="290"/>
      <c r="WRW2" s="290"/>
      <c r="WRX2" s="290"/>
      <c r="WRY2" s="290"/>
      <c r="WRZ2" s="290"/>
      <c r="WSA2" s="290"/>
      <c r="WSB2" s="290"/>
      <c r="WSC2" s="290"/>
      <c r="WSD2" s="290"/>
      <c r="WSE2" s="290"/>
      <c r="WSF2" s="290"/>
      <c r="WSG2" s="290"/>
      <c r="WSH2" s="290"/>
      <c r="WSI2" s="290"/>
      <c r="WSJ2" s="290"/>
      <c r="WSK2" s="290"/>
      <c r="WSL2" s="290"/>
      <c r="WSM2" s="290"/>
      <c r="WSN2" s="290"/>
      <c r="WSO2" s="290"/>
      <c r="WSP2" s="290"/>
      <c r="WSQ2" s="290"/>
      <c r="WSR2" s="290"/>
      <c r="WSS2" s="290"/>
      <c r="WST2" s="290"/>
      <c r="WSU2" s="290"/>
      <c r="WSV2" s="290"/>
      <c r="WSW2" s="290"/>
      <c r="WSX2" s="290"/>
      <c r="WSY2" s="290"/>
      <c r="WSZ2" s="290"/>
      <c r="WTA2" s="290"/>
      <c r="WTB2" s="290"/>
      <c r="WTC2" s="290"/>
      <c r="WTD2" s="290"/>
      <c r="WTE2" s="290"/>
      <c r="WTF2" s="290"/>
      <c r="WTG2" s="290"/>
      <c r="WTH2" s="290"/>
      <c r="WTI2" s="290"/>
      <c r="WTJ2" s="290"/>
      <c r="WTK2" s="290"/>
      <c r="WTL2" s="290"/>
      <c r="WTM2" s="290"/>
      <c r="WTN2" s="290"/>
      <c r="WTO2" s="290"/>
      <c r="WTP2" s="290"/>
      <c r="WTQ2" s="290"/>
      <c r="WTR2" s="290"/>
      <c r="WTS2" s="290"/>
      <c r="WTT2" s="290"/>
      <c r="WTU2" s="290"/>
      <c r="WTV2" s="290"/>
      <c r="WTW2" s="290"/>
      <c r="WTX2" s="290"/>
      <c r="WTY2" s="290"/>
      <c r="WTZ2" s="290"/>
      <c r="WUA2" s="290"/>
      <c r="WUB2" s="290"/>
      <c r="WUC2" s="290"/>
      <c r="WUD2" s="290"/>
      <c r="WUE2" s="290"/>
      <c r="WUF2" s="290"/>
      <c r="WUG2" s="290"/>
      <c r="WUH2" s="290"/>
      <c r="WUI2" s="290"/>
      <c r="WUJ2" s="290"/>
      <c r="WUK2" s="290"/>
      <c r="WUL2" s="290"/>
      <c r="WUM2" s="290"/>
      <c r="WUN2" s="290"/>
      <c r="WUO2" s="290"/>
      <c r="WUP2" s="290"/>
      <c r="WUQ2" s="290"/>
      <c r="WUR2" s="290"/>
      <c r="WUS2" s="290"/>
      <c r="WUT2" s="290"/>
      <c r="WUU2" s="290"/>
      <c r="WUV2" s="290"/>
      <c r="WUW2" s="290"/>
      <c r="WUX2" s="290"/>
      <c r="WUY2" s="290"/>
      <c r="WUZ2" s="290"/>
      <c r="WVA2" s="290"/>
      <c r="WVB2" s="290"/>
      <c r="WVC2" s="290"/>
      <c r="WVD2" s="290"/>
      <c r="WVE2" s="290"/>
      <c r="WVF2" s="290"/>
      <c r="WVG2" s="290"/>
      <c r="WVH2" s="290"/>
      <c r="WVI2" s="290"/>
      <c r="WVJ2" s="290"/>
      <c r="WVK2" s="290"/>
      <c r="WVL2" s="290"/>
      <c r="WVM2" s="290"/>
      <c r="WVN2" s="290"/>
      <c r="WVO2" s="290"/>
      <c r="WVP2" s="290"/>
      <c r="WVQ2" s="290"/>
      <c r="WVR2" s="290"/>
      <c r="WVS2" s="290"/>
      <c r="WVT2" s="290"/>
      <c r="WVU2" s="290"/>
      <c r="WVV2" s="290"/>
      <c r="WVW2" s="290"/>
      <c r="WVX2" s="290"/>
      <c r="WVY2" s="290"/>
      <c r="WVZ2" s="290"/>
      <c r="WWA2" s="290"/>
      <c r="WWB2" s="290"/>
      <c r="WWC2" s="290"/>
      <c r="WWD2" s="290"/>
      <c r="WWE2" s="290"/>
      <c r="WWF2" s="290"/>
      <c r="WWG2" s="290"/>
      <c r="WWH2" s="290"/>
      <c r="WWI2" s="290"/>
      <c r="WWJ2" s="290"/>
      <c r="WWK2" s="290"/>
      <c r="WWL2" s="290"/>
      <c r="WWM2" s="290"/>
      <c r="WWN2" s="290"/>
      <c r="WWO2" s="290"/>
      <c r="WWP2" s="290"/>
      <c r="WWQ2" s="290"/>
      <c r="WWR2" s="290"/>
      <c r="WWS2" s="290"/>
      <c r="WWT2" s="290"/>
      <c r="WWU2" s="290"/>
      <c r="WWV2" s="290"/>
      <c r="WWW2" s="290"/>
      <c r="WWX2" s="290"/>
      <c r="WWY2" s="290"/>
      <c r="WWZ2" s="290"/>
      <c r="WXA2" s="290"/>
      <c r="WXB2" s="290"/>
      <c r="WXC2" s="290"/>
      <c r="WXD2" s="290"/>
      <c r="WXE2" s="290"/>
      <c r="WXF2" s="290"/>
      <c r="WXG2" s="290"/>
      <c r="WXH2" s="290"/>
      <c r="WXI2" s="290"/>
      <c r="WXJ2" s="290"/>
      <c r="WXK2" s="290"/>
      <c r="WXL2" s="290"/>
      <c r="WXM2" s="290"/>
      <c r="WXN2" s="290"/>
      <c r="WXO2" s="290"/>
      <c r="WXP2" s="290"/>
      <c r="WXQ2" s="290"/>
      <c r="WXR2" s="290"/>
      <c r="WXS2" s="290"/>
      <c r="WXT2" s="290"/>
      <c r="WXU2" s="290"/>
      <c r="WXV2" s="290"/>
      <c r="WXW2" s="290"/>
      <c r="WXX2" s="290"/>
      <c r="WXY2" s="290"/>
      <c r="WXZ2" s="290"/>
      <c r="WYA2" s="290"/>
      <c r="WYB2" s="290"/>
      <c r="WYC2" s="290"/>
      <c r="WYD2" s="290"/>
      <c r="WYE2" s="290"/>
      <c r="WYF2" s="290"/>
      <c r="WYG2" s="290"/>
      <c r="WYH2" s="290"/>
      <c r="WYI2" s="290"/>
      <c r="WYJ2" s="290"/>
      <c r="WYK2" s="290"/>
      <c r="WYL2" s="290"/>
      <c r="WYM2" s="290"/>
      <c r="WYN2" s="290"/>
      <c r="WYO2" s="290"/>
      <c r="WYP2" s="290"/>
      <c r="WYQ2" s="290"/>
      <c r="WYR2" s="290"/>
      <c r="WYS2" s="290"/>
      <c r="WYT2" s="290"/>
      <c r="WYU2" s="290"/>
      <c r="WYV2" s="290"/>
      <c r="WYW2" s="290"/>
      <c r="WYX2" s="290"/>
      <c r="WYY2" s="290"/>
      <c r="WYZ2" s="290"/>
      <c r="WZA2" s="290"/>
      <c r="WZB2" s="290"/>
      <c r="WZC2" s="290"/>
      <c r="WZD2" s="290"/>
      <c r="WZE2" s="290"/>
      <c r="WZF2" s="290"/>
      <c r="WZG2" s="290"/>
      <c r="WZH2" s="290"/>
      <c r="WZI2" s="290"/>
      <c r="WZJ2" s="290"/>
      <c r="WZK2" s="290"/>
      <c r="WZL2" s="290"/>
      <c r="WZM2" s="290"/>
      <c r="WZN2" s="290"/>
      <c r="WZO2" s="290"/>
      <c r="WZP2" s="290"/>
      <c r="WZQ2" s="290"/>
      <c r="WZR2" s="290"/>
      <c r="WZS2" s="290"/>
      <c r="WZT2" s="290"/>
      <c r="WZU2" s="290"/>
      <c r="WZV2" s="290"/>
      <c r="WZW2" s="290"/>
      <c r="WZX2" s="290"/>
      <c r="WZY2" s="290"/>
      <c r="WZZ2" s="290"/>
      <c r="XAA2" s="290"/>
      <c r="XAB2" s="290"/>
      <c r="XAC2" s="290"/>
      <c r="XAD2" s="290"/>
      <c r="XAE2" s="290"/>
      <c r="XAF2" s="290"/>
      <c r="XAG2" s="290"/>
      <c r="XAH2" s="290"/>
      <c r="XAI2" s="290"/>
      <c r="XAJ2" s="290"/>
      <c r="XAK2" s="290"/>
      <c r="XAL2" s="290"/>
      <c r="XAM2" s="290"/>
      <c r="XAN2" s="290"/>
      <c r="XAO2" s="290"/>
      <c r="XAP2" s="290"/>
      <c r="XAQ2" s="290"/>
      <c r="XAR2" s="290"/>
      <c r="XAS2" s="290"/>
      <c r="XAT2" s="290"/>
      <c r="XAU2" s="290"/>
      <c r="XAV2" s="290"/>
      <c r="XAW2" s="290"/>
      <c r="XAX2" s="290"/>
      <c r="XAY2" s="290"/>
      <c r="XAZ2" s="290"/>
      <c r="XBA2" s="290"/>
      <c r="XBB2" s="290"/>
      <c r="XBC2" s="290"/>
      <c r="XBD2" s="290"/>
      <c r="XBE2" s="290"/>
      <c r="XBF2" s="290"/>
      <c r="XBG2" s="290"/>
      <c r="XBH2" s="290"/>
      <c r="XBI2" s="290"/>
      <c r="XBJ2" s="290"/>
      <c r="XBK2" s="290"/>
      <c r="XBL2" s="290"/>
      <c r="XBM2" s="290"/>
      <c r="XBN2" s="290"/>
      <c r="XBO2" s="290"/>
      <c r="XBP2" s="290"/>
      <c r="XBQ2" s="290"/>
      <c r="XBR2" s="290"/>
      <c r="XBS2" s="290"/>
      <c r="XBT2" s="290"/>
      <c r="XBU2" s="290"/>
      <c r="XBV2" s="290"/>
      <c r="XBW2" s="290"/>
      <c r="XBX2" s="290"/>
      <c r="XBY2" s="290"/>
      <c r="XBZ2" s="290"/>
      <c r="XCA2" s="290"/>
      <c r="XCB2" s="290"/>
      <c r="XCC2" s="290"/>
      <c r="XCD2" s="290"/>
      <c r="XCE2" s="290"/>
      <c r="XCF2" s="290"/>
      <c r="XCG2" s="290"/>
      <c r="XCH2" s="290"/>
      <c r="XCI2" s="290"/>
      <c r="XCJ2" s="290"/>
      <c r="XCK2" s="290"/>
      <c r="XCL2" s="290"/>
      <c r="XCM2" s="290"/>
      <c r="XCN2" s="290"/>
      <c r="XCO2" s="290"/>
      <c r="XCP2" s="290"/>
      <c r="XCQ2" s="290"/>
      <c r="XCR2" s="290"/>
      <c r="XCS2" s="290"/>
      <c r="XCT2" s="290"/>
      <c r="XCU2" s="290"/>
      <c r="XCV2" s="290"/>
      <c r="XCW2" s="290"/>
      <c r="XCX2" s="290"/>
      <c r="XCY2" s="290"/>
      <c r="XCZ2" s="290"/>
      <c r="XDA2" s="290"/>
      <c r="XDB2" s="290"/>
      <c r="XDC2" s="290"/>
      <c r="XDD2" s="290"/>
      <c r="XDE2" s="290"/>
      <c r="XDF2" s="290"/>
      <c r="XDG2" s="290"/>
      <c r="XDH2" s="290"/>
      <c r="XDI2" s="290"/>
      <c r="XDJ2" s="290"/>
      <c r="XDK2" s="290"/>
      <c r="XDL2" s="290"/>
      <c r="XDM2" s="290"/>
      <c r="XDN2" s="290"/>
      <c r="XDO2" s="290"/>
      <c r="XDP2" s="290"/>
      <c r="XDQ2" s="290"/>
      <c r="XDR2" s="290"/>
      <c r="XDS2" s="290"/>
      <c r="XDT2" s="290"/>
      <c r="XDU2" s="290"/>
      <c r="XDV2" s="290"/>
      <c r="XDW2" s="290"/>
      <c r="XDX2" s="290"/>
      <c r="XDY2" s="290"/>
      <c r="XDZ2" s="290"/>
      <c r="XEA2" s="290"/>
      <c r="XEB2" s="290"/>
      <c r="XEC2" s="290"/>
      <c r="XED2" s="290"/>
      <c r="XEE2" s="290"/>
      <c r="XEF2" s="290"/>
      <c r="XEG2" s="290"/>
      <c r="XEH2" s="290"/>
      <c r="XEI2" s="290"/>
      <c r="XEJ2" s="290"/>
      <c r="XEK2" s="290"/>
      <c r="XEL2" s="290"/>
      <c r="XEM2" s="290"/>
      <c r="XEN2" s="290"/>
      <c r="XEO2" s="290"/>
      <c r="XEP2" s="290"/>
      <c r="XEQ2" s="290"/>
      <c r="XER2" s="290"/>
      <c r="XES2" s="290"/>
      <c r="XET2" s="290"/>
      <c r="XEU2" s="290"/>
      <c r="XEV2" s="290"/>
      <c r="XEW2" s="290"/>
      <c r="XEX2" s="290"/>
      <c r="XEY2" s="290"/>
      <c r="XEZ2" s="205"/>
    </row>
    <row r="3" spans="1:16380" s="178" customFormat="1" ht="24.95" customHeight="1" thickBot="1">
      <c r="A3" s="274" t="s">
        <v>123</v>
      </c>
      <c r="B3" s="275"/>
      <c r="C3" s="148" t="s">
        <v>180</v>
      </c>
      <c r="D3" s="107"/>
      <c r="E3" s="107"/>
      <c r="F3" s="107"/>
      <c r="G3" s="107"/>
      <c r="H3" s="107"/>
      <c r="I3" s="107"/>
      <c r="J3" s="107"/>
      <c r="K3" s="107"/>
    </row>
    <row r="4" spans="1:16380" s="178" customFormat="1" ht="24.95" customHeight="1">
      <c r="A4" s="287" t="s">
        <v>124</v>
      </c>
      <c r="B4" s="288"/>
      <c r="C4" s="196">
        <f>SUM(C6:C10)</f>
        <v>0</v>
      </c>
      <c r="D4" s="107"/>
      <c r="E4" s="107"/>
      <c r="F4" s="107"/>
      <c r="G4" s="107"/>
      <c r="H4" s="107"/>
      <c r="I4" s="107"/>
      <c r="J4" s="107"/>
      <c r="K4" s="107"/>
    </row>
    <row r="5" spans="1:16380" s="178" customFormat="1" ht="24.95" customHeight="1">
      <c r="A5" s="276" t="s">
        <v>182</v>
      </c>
      <c r="B5" s="277"/>
      <c r="C5" s="197"/>
      <c r="D5" s="107"/>
      <c r="E5" s="107"/>
      <c r="F5" s="107"/>
      <c r="G5" s="107"/>
      <c r="H5" s="107"/>
      <c r="I5" s="107"/>
      <c r="J5" s="107"/>
      <c r="K5" s="107"/>
    </row>
    <row r="6" spans="1:16380" ht="12.75" customHeight="1">
      <c r="A6" s="151" t="s">
        <v>85</v>
      </c>
      <c r="B6" s="152" t="s">
        <v>86</v>
      </c>
      <c r="C6" s="97"/>
      <c r="D6" s="107"/>
      <c r="E6" s="107"/>
      <c r="F6" s="107"/>
      <c r="G6" s="107"/>
      <c r="H6" s="107"/>
      <c r="I6" s="107"/>
      <c r="J6" s="107"/>
      <c r="K6" s="107"/>
    </row>
    <row r="7" spans="1:16380" ht="12.75" customHeight="1">
      <c r="A7" s="154" t="s">
        <v>87</v>
      </c>
      <c r="B7" s="155" t="s">
        <v>283</v>
      </c>
      <c r="C7" s="95"/>
      <c r="D7" s="107"/>
      <c r="E7" s="107"/>
      <c r="F7" s="107"/>
      <c r="G7" s="107"/>
      <c r="H7" s="107"/>
      <c r="I7" s="107"/>
      <c r="J7" s="107"/>
      <c r="K7" s="107"/>
    </row>
    <row r="8" spans="1:16380" ht="12.75" customHeight="1">
      <c r="A8" s="154" t="s">
        <v>88</v>
      </c>
      <c r="B8" s="156" t="s">
        <v>89</v>
      </c>
      <c r="C8" s="95"/>
      <c r="D8" s="107"/>
      <c r="E8" s="107"/>
      <c r="F8" s="107"/>
      <c r="G8" s="107"/>
      <c r="H8" s="107"/>
      <c r="I8" s="107"/>
      <c r="J8" s="107"/>
      <c r="K8" s="107"/>
    </row>
    <row r="9" spans="1:16380" ht="12.75" customHeight="1">
      <c r="A9" s="157" t="s">
        <v>90</v>
      </c>
      <c r="B9" s="155" t="s">
        <v>91</v>
      </c>
      <c r="C9" s="95"/>
      <c r="D9" s="107"/>
      <c r="E9" s="107"/>
      <c r="F9" s="107"/>
      <c r="G9" s="107"/>
      <c r="H9" s="107"/>
      <c r="I9" s="107"/>
      <c r="J9" s="107"/>
      <c r="K9" s="107"/>
    </row>
    <row r="10" spans="1:16380" ht="12.75" customHeight="1">
      <c r="A10" s="154" t="s">
        <v>92</v>
      </c>
      <c r="B10" s="155" t="s">
        <v>93</v>
      </c>
      <c r="C10" s="99"/>
      <c r="D10" s="107"/>
      <c r="E10" s="107"/>
      <c r="F10" s="107"/>
      <c r="G10" s="107"/>
      <c r="H10" s="107"/>
      <c r="I10" s="107"/>
      <c r="J10" s="107"/>
      <c r="K10" s="107"/>
    </row>
    <row r="11" spans="1:16380" s="178" customFormat="1" ht="24.95" customHeight="1">
      <c r="A11" s="287" t="s">
        <v>125</v>
      </c>
      <c r="B11" s="288"/>
      <c r="C11" s="196">
        <f>SUM(C13:C16,C18:C24,C26:C32,C34:C40,C42:C47,C49:C52,C54+C56,C58:C64)</f>
        <v>0</v>
      </c>
      <c r="D11" s="107"/>
      <c r="E11" s="107"/>
      <c r="F11" s="107"/>
      <c r="G11" s="107"/>
      <c r="H11" s="107"/>
      <c r="I11" s="107"/>
      <c r="J11" s="107"/>
      <c r="K11" s="107"/>
    </row>
    <row r="12" spans="1:16380" s="178" customFormat="1" ht="24.95" customHeight="1">
      <c r="A12" s="276" t="s">
        <v>183</v>
      </c>
      <c r="B12" s="277"/>
      <c r="C12" s="197"/>
      <c r="D12" s="107"/>
      <c r="E12" s="107"/>
      <c r="F12" s="107"/>
      <c r="G12" s="107"/>
      <c r="H12" s="107"/>
      <c r="I12" s="107"/>
      <c r="J12" s="107"/>
      <c r="K12" s="107"/>
    </row>
    <row r="13" spans="1:16380" ht="24" customHeight="1">
      <c r="A13" s="151" t="s">
        <v>94</v>
      </c>
      <c r="B13" s="158" t="s">
        <v>95</v>
      </c>
      <c r="C13" s="100"/>
      <c r="D13" s="107"/>
      <c r="E13" s="107"/>
      <c r="F13" s="107"/>
      <c r="G13" s="107"/>
      <c r="H13" s="107"/>
      <c r="I13" s="107"/>
      <c r="J13" s="107"/>
      <c r="K13" s="107"/>
    </row>
    <row r="14" spans="1:16380" ht="24" customHeight="1">
      <c r="A14" s="154" t="s">
        <v>96</v>
      </c>
      <c r="B14" s="155" t="s">
        <v>97</v>
      </c>
      <c r="C14" s="95"/>
      <c r="D14" s="107"/>
      <c r="E14" s="107"/>
      <c r="F14" s="107"/>
      <c r="G14" s="107"/>
      <c r="H14" s="107"/>
      <c r="I14" s="107"/>
      <c r="J14" s="107"/>
      <c r="K14" s="107"/>
    </row>
    <row r="15" spans="1:16380" s="186" customFormat="1" ht="12.75" customHeight="1">
      <c r="A15" s="154" t="s">
        <v>98</v>
      </c>
      <c r="B15" s="156" t="s">
        <v>99</v>
      </c>
      <c r="C15" s="95"/>
      <c r="D15" s="107"/>
      <c r="E15" s="107"/>
      <c r="F15" s="107"/>
      <c r="G15" s="107"/>
      <c r="H15" s="107"/>
      <c r="I15" s="107"/>
      <c r="J15" s="107"/>
      <c r="K15" s="107"/>
    </row>
    <row r="16" spans="1:16380" ht="12.75" customHeight="1">
      <c r="A16" s="154" t="s">
        <v>233</v>
      </c>
      <c r="B16" s="156" t="s">
        <v>126</v>
      </c>
      <c r="C16" s="95"/>
      <c r="D16" s="107">
        <f>SUM(C13:C15)/100*5</f>
        <v>0</v>
      </c>
      <c r="E16" s="107"/>
      <c r="F16" s="107"/>
      <c r="G16" s="107"/>
      <c r="H16" s="107"/>
      <c r="I16" s="107"/>
      <c r="J16" s="107"/>
      <c r="K16" s="107"/>
    </row>
    <row r="17" spans="1:11" s="178" customFormat="1" ht="24.95" customHeight="1">
      <c r="A17" s="276" t="s">
        <v>184</v>
      </c>
      <c r="B17" s="277"/>
      <c r="C17" s="197"/>
      <c r="D17" s="107"/>
      <c r="E17" s="107"/>
      <c r="F17" s="107"/>
      <c r="G17" s="107"/>
      <c r="H17" s="107"/>
      <c r="I17" s="107"/>
      <c r="J17" s="107"/>
      <c r="K17" s="107"/>
    </row>
    <row r="18" spans="1:11" ht="12.75" customHeight="1">
      <c r="A18" s="154" t="s">
        <v>100</v>
      </c>
      <c r="B18" s="155" t="s">
        <v>101</v>
      </c>
      <c r="C18" s="95"/>
      <c r="D18" s="107"/>
      <c r="E18" s="107"/>
      <c r="F18" s="107"/>
      <c r="G18" s="107"/>
      <c r="H18" s="107"/>
      <c r="I18" s="107"/>
      <c r="J18" s="107"/>
      <c r="K18" s="107"/>
    </row>
    <row r="19" spans="1:11" s="186" customFormat="1" ht="12.75" customHeight="1">
      <c r="A19" s="157" t="s">
        <v>102</v>
      </c>
      <c r="B19" s="156" t="s">
        <v>103</v>
      </c>
      <c r="C19" s="95"/>
      <c r="D19" s="107"/>
      <c r="E19" s="107"/>
      <c r="F19" s="107"/>
      <c r="G19" s="107"/>
      <c r="H19" s="107"/>
      <c r="I19" s="107"/>
      <c r="J19" s="107"/>
      <c r="K19" s="107"/>
    </row>
    <row r="20" spans="1:11" s="186" customFormat="1" ht="12.75" customHeight="1">
      <c r="A20" s="154" t="s">
        <v>104</v>
      </c>
      <c r="B20" s="156" t="s">
        <v>284</v>
      </c>
      <c r="C20" s="95"/>
      <c r="D20" s="107"/>
      <c r="E20" s="107"/>
      <c r="F20" s="107"/>
      <c r="G20" s="107"/>
      <c r="H20" s="107"/>
      <c r="I20" s="107"/>
      <c r="J20" s="107"/>
      <c r="K20" s="107"/>
    </row>
    <row r="21" spans="1:11" s="186" customFormat="1" ht="24" customHeight="1">
      <c r="A21" s="157" t="s">
        <v>105</v>
      </c>
      <c r="B21" s="155" t="s">
        <v>106</v>
      </c>
      <c r="C21" s="95"/>
      <c r="D21" s="107"/>
      <c r="E21" s="107"/>
      <c r="F21" s="107"/>
      <c r="G21" s="107"/>
      <c r="H21" s="107"/>
      <c r="I21" s="107"/>
      <c r="J21" s="107"/>
      <c r="K21" s="107"/>
    </row>
    <row r="22" spans="1:11" s="186" customFormat="1" ht="24" customHeight="1">
      <c r="A22" s="157" t="s">
        <v>107</v>
      </c>
      <c r="B22" s="155" t="s">
        <v>108</v>
      </c>
      <c r="C22" s="95"/>
      <c r="D22" s="107"/>
      <c r="E22" s="107"/>
      <c r="F22" s="107"/>
      <c r="G22" s="107"/>
      <c r="H22" s="107"/>
      <c r="I22" s="107"/>
      <c r="J22" s="107"/>
      <c r="K22" s="107"/>
    </row>
    <row r="23" spans="1:11" s="186" customFormat="1" ht="12.75" customHeight="1">
      <c r="A23" s="154" t="s">
        <v>109</v>
      </c>
      <c r="B23" s="155" t="s">
        <v>110</v>
      </c>
      <c r="C23" s="95"/>
      <c r="D23" s="107"/>
      <c r="E23" s="107"/>
      <c r="F23" s="107"/>
      <c r="G23" s="107"/>
      <c r="H23" s="107"/>
      <c r="I23" s="107"/>
      <c r="J23" s="107"/>
      <c r="K23" s="107"/>
    </row>
    <row r="24" spans="1:11" s="186" customFormat="1" ht="12.75" customHeight="1">
      <c r="A24" s="154" t="s">
        <v>111</v>
      </c>
      <c r="B24" s="156" t="s">
        <v>127</v>
      </c>
      <c r="C24" s="95"/>
      <c r="D24" s="107">
        <f>SUM(C18:C23)/100*5</f>
        <v>0</v>
      </c>
      <c r="E24" s="107"/>
      <c r="F24" s="107"/>
      <c r="G24" s="107"/>
      <c r="H24" s="107"/>
      <c r="I24" s="107"/>
      <c r="J24" s="107"/>
      <c r="K24" s="107"/>
    </row>
    <row r="25" spans="1:11" s="178" customFormat="1" ht="24.95" customHeight="1">
      <c r="A25" s="276" t="s">
        <v>181</v>
      </c>
      <c r="B25" s="277"/>
      <c r="C25" s="197"/>
      <c r="D25" s="107"/>
      <c r="E25" s="107"/>
      <c r="F25" s="107"/>
      <c r="G25" s="107"/>
      <c r="H25" s="107"/>
      <c r="I25" s="107"/>
      <c r="J25" s="107"/>
      <c r="K25" s="107"/>
    </row>
    <row r="26" spans="1:11" s="186" customFormat="1" ht="12.75" customHeight="1">
      <c r="A26" s="154" t="s">
        <v>112</v>
      </c>
      <c r="B26" s="163" t="s">
        <v>113</v>
      </c>
      <c r="C26" s="95"/>
      <c r="D26" s="107"/>
      <c r="E26" s="107"/>
      <c r="F26" s="107"/>
      <c r="G26" s="107"/>
      <c r="H26" s="107"/>
      <c r="I26" s="107"/>
      <c r="J26" s="107"/>
      <c r="K26" s="107"/>
    </row>
    <row r="27" spans="1:11" s="186" customFormat="1" ht="24" customHeight="1">
      <c r="A27" s="154" t="s">
        <v>114</v>
      </c>
      <c r="B27" s="155" t="s">
        <v>117</v>
      </c>
      <c r="C27" s="95"/>
      <c r="D27" s="107"/>
      <c r="E27" s="107"/>
      <c r="F27" s="107"/>
      <c r="G27" s="107"/>
      <c r="H27" s="107"/>
      <c r="I27" s="107"/>
      <c r="J27" s="107"/>
      <c r="K27" s="107"/>
    </row>
    <row r="28" spans="1:11" s="186" customFormat="1" ht="12.75" customHeight="1">
      <c r="A28" s="154" t="s">
        <v>115</v>
      </c>
      <c r="B28" s="156" t="s">
        <v>116</v>
      </c>
      <c r="C28" s="95"/>
      <c r="D28" s="107"/>
      <c r="E28" s="107"/>
      <c r="F28" s="107"/>
      <c r="G28" s="107"/>
      <c r="H28" s="107"/>
      <c r="I28" s="107"/>
      <c r="J28" s="107"/>
      <c r="K28" s="107"/>
    </row>
    <row r="29" spans="1:11" s="186" customFormat="1" ht="12.75" customHeight="1">
      <c r="A29" s="154" t="s">
        <v>118</v>
      </c>
      <c r="B29" s="155" t="s">
        <v>285</v>
      </c>
      <c r="C29" s="95"/>
      <c r="D29" s="107"/>
      <c r="E29" s="107"/>
      <c r="F29" s="107"/>
      <c r="G29" s="107"/>
      <c r="H29" s="107"/>
      <c r="I29" s="107"/>
      <c r="J29" s="107"/>
      <c r="K29" s="107"/>
    </row>
    <row r="30" spans="1:11" ht="12.75" customHeight="1">
      <c r="A30" s="157" t="s">
        <v>119</v>
      </c>
      <c r="B30" s="155" t="s">
        <v>286</v>
      </c>
      <c r="C30" s="95"/>
      <c r="D30" s="107"/>
      <c r="E30" s="107"/>
      <c r="F30" s="107"/>
      <c r="G30" s="107"/>
      <c r="H30" s="107"/>
      <c r="I30" s="107"/>
      <c r="J30" s="107"/>
      <c r="K30" s="107"/>
    </row>
    <row r="31" spans="1:11" ht="12.75" customHeight="1">
      <c r="A31" s="157" t="s">
        <v>120</v>
      </c>
      <c r="B31" s="155" t="s">
        <v>287</v>
      </c>
      <c r="C31" s="95"/>
      <c r="D31" s="107"/>
      <c r="E31" s="107"/>
      <c r="F31" s="107"/>
      <c r="G31" s="107"/>
      <c r="H31" s="107"/>
      <c r="I31" s="107"/>
      <c r="J31" s="107"/>
      <c r="K31" s="107"/>
    </row>
    <row r="32" spans="1:11" ht="12.75" customHeight="1">
      <c r="A32" s="157" t="s">
        <v>121</v>
      </c>
      <c r="B32" s="155" t="s">
        <v>122</v>
      </c>
      <c r="C32" s="95"/>
      <c r="D32" s="107"/>
      <c r="E32" s="107"/>
      <c r="F32" s="107"/>
      <c r="G32" s="107"/>
      <c r="H32" s="107"/>
      <c r="I32" s="107"/>
      <c r="J32" s="107"/>
      <c r="K32" s="107"/>
    </row>
    <row r="33" spans="1:11" s="178" customFormat="1" ht="24.95" customHeight="1">
      <c r="A33" s="276" t="s">
        <v>191</v>
      </c>
      <c r="B33" s="277"/>
      <c r="C33" s="197"/>
      <c r="D33" s="107"/>
      <c r="E33" s="107"/>
      <c r="F33" s="107"/>
      <c r="G33" s="107"/>
      <c r="H33" s="107"/>
      <c r="I33" s="107"/>
      <c r="J33" s="107"/>
      <c r="K33" s="107"/>
    </row>
    <row r="34" spans="1:11" s="198" customFormat="1" ht="12.75" customHeight="1">
      <c r="A34" s="157" t="s">
        <v>192</v>
      </c>
      <c r="B34" s="155" t="s">
        <v>193</v>
      </c>
      <c r="C34" s="99"/>
      <c r="D34" s="107"/>
      <c r="E34" s="107"/>
      <c r="F34" s="107"/>
      <c r="G34" s="107"/>
      <c r="H34" s="107"/>
      <c r="I34" s="107"/>
      <c r="J34" s="107"/>
      <c r="K34" s="107"/>
    </row>
    <row r="35" spans="1:11" s="198" customFormat="1" ht="24" customHeight="1">
      <c r="A35" s="157" t="s">
        <v>194</v>
      </c>
      <c r="B35" s="155" t="s">
        <v>195</v>
      </c>
      <c r="C35" s="99"/>
      <c r="D35" s="107"/>
      <c r="E35" s="107"/>
      <c r="F35" s="107"/>
      <c r="G35" s="107"/>
      <c r="H35" s="107"/>
      <c r="I35" s="107"/>
      <c r="J35" s="107"/>
      <c r="K35" s="107"/>
    </row>
    <row r="36" spans="1:11" s="198" customFormat="1" ht="12.75" customHeight="1">
      <c r="A36" s="157" t="s">
        <v>196</v>
      </c>
      <c r="B36" s="155" t="s">
        <v>197</v>
      </c>
      <c r="C36" s="99"/>
      <c r="D36" s="107"/>
      <c r="E36" s="107"/>
      <c r="F36" s="107"/>
      <c r="G36" s="107"/>
      <c r="H36" s="107"/>
      <c r="I36" s="107"/>
      <c r="J36" s="107"/>
      <c r="K36" s="107"/>
    </row>
    <row r="37" spans="1:11" s="198" customFormat="1" ht="12.75" customHeight="1">
      <c r="A37" s="157" t="s">
        <v>198</v>
      </c>
      <c r="B37" s="155" t="s">
        <v>285</v>
      </c>
      <c r="C37" s="99"/>
      <c r="D37" s="107"/>
      <c r="E37" s="107"/>
      <c r="F37" s="107"/>
      <c r="G37" s="107"/>
      <c r="H37" s="107"/>
      <c r="I37" s="107"/>
      <c r="J37" s="107"/>
      <c r="K37" s="107"/>
    </row>
    <row r="38" spans="1:11" s="198" customFormat="1" ht="12.75" customHeight="1">
      <c r="A38" s="157" t="s">
        <v>199</v>
      </c>
      <c r="B38" s="155" t="s">
        <v>288</v>
      </c>
      <c r="C38" s="99"/>
      <c r="D38" s="107"/>
      <c r="E38" s="107"/>
      <c r="F38" s="107"/>
      <c r="G38" s="107"/>
      <c r="H38" s="107"/>
      <c r="I38" s="107"/>
      <c r="J38" s="107"/>
      <c r="K38" s="107"/>
    </row>
    <row r="39" spans="1:11" s="198" customFormat="1" ht="24" customHeight="1">
      <c r="A39" s="157" t="s">
        <v>200</v>
      </c>
      <c r="B39" s="155" t="s">
        <v>201</v>
      </c>
      <c r="C39" s="99"/>
      <c r="D39" s="107"/>
      <c r="E39" s="107"/>
      <c r="F39" s="107"/>
      <c r="G39" s="107"/>
      <c r="H39" s="107"/>
      <c r="I39" s="107"/>
      <c r="J39" s="107"/>
      <c r="K39" s="107"/>
    </row>
    <row r="40" spans="1:11" s="198" customFormat="1" ht="24" customHeight="1">
      <c r="A40" s="157" t="s">
        <v>202</v>
      </c>
      <c r="B40" s="155" t="s">
        <v>260</v>
      </c>
      <c r="C40" s="99"/>
      <c r="D40" s="107">
        <f>SUM(C34:C39)/100*5</f>
        <v>0</v>
      </c>
      <c r="E40" s="107"/>
      <c r="F40" s="107"/>
      <c r="G40" s="107"/>
      <c r="H40" s="107"/>
      <c r="I40" s="107"/>
      <c r="J40" s="107"/>
      <c r="K40" s="107"/>
    </row>
    <row r="41" spans="1:11" s="178" customFormat="1" ht="24.95" customHeight="1">
      <c r="A41" s="276" t="s">
        <v>203</v>
      </c>
      <c r="B41" s="277"/>
      <c r="C41" s="197"/>
      <c r="D41" s="107"/>
      <c r="E41" s="107"/>
      <c r="F41" s="107"/>
      <c r="G41" s="107"/>
      <c r="H41" s="107"/>
      <c r="I41" s="107"/>
      <c r="J41" s="107"/>
      <c r="K41" s="107"/>
    </row>
    <row r="42" spans="1:11" s="198" customFormat="1" ht="24" customHeight="1">
      <c r="A42" s="157" t="s">
        <v>204</v>
      </c>
      <c r="B42" s="155" t="s">
        <v>205</v>
      </c>
      <c r="C42" s="99"/>
      <c r="D42" s="107"/>
      <c r="E42" s="107"/>
      <c r="F42" s="107"/>
      <c r="G42" s="107"/>
      <c r="H42" s="107"/>
      <c r="I42" s="107"/>
      <c r="J42" s="107"/>
      <c r="K42" s="107"/>
    </row>
    <row r="43" spans="1:11" s="198" customFormat="1" ht="12.75" customHeight="1">
      <c r="A43" s="157" t="s">
        <v>206</v>
      </c>
      <c r="B43" s="155" t="s">
        <v>207</v>
      </c>
      <c r="C43" s="99"/>
      <c r="D43" s="107"/>
      <c r="E43" s="107"/>
      <c r="F43" s="107"/>
      <c r="G43" s="107"/>
      <c r="H43" s="107"/>
      <c r="I43" s="107"/>
      <c r="J43" s="107"/>
      <c r="K43" s="107"/>
    </row>
    <row r="44" spans="1:11" s="198" customFormat="1" ht="12.75" customHeight="1">
      <c r="A44" s="157" t="s">
        <v>208</v>
      </c>
      <c r="B44" s="155" t="s">
        <v>289</v>
      </c>
      <c r="C44" s="99"/>
      <c r="D44" s="107"/>
      <c r="E44" s="107"/>
      <c r="F44" s="107"/>
      <c r="G44" s="107"/>
      <c r="H44" s="107"/>
      <c r="I44" s="107"/>
      <c r="J44" s="107"/>
      <c r="K44" s="107"/>
    </row>
    <row r="45" spans="1:11" s="198" customFormat="1" ht="12.75" customHeight="1">
      <c r="A45" s="157" t="s">
        <v>209</v>
      </c>
      <c r="B45" s="155" t="s">
        <v>210</v>
      </c>
      <c r="C45" s="99"/>
      <c r="D45" s="107"/>
      <c r="E45" s="107"/>
      <c r="F45" s="107"/>
      <c r="G45" s="107"/>
      <c r="H45" s="107"/>
      <c r="I45" s="107"/>
      <c r="J45" s="107"/>
      <c r="K45" s="107"/>
    </row>
    <row r="46" spans="1:11" s="198" customFormat="1" ht="12.75" customHeight="1">
      <c r="A46" s="157" t="s">
        <v>211</v>
      </c>
      <c r="B46" s="155" t="s">
        <v>212</v>
      </c>
      <c r="C46" s="99"/>
      <c r="D46" s="107"/>
      <c r="E46" s="107"/>
      <c r="F46" s="107"/>
      <c r="G46" s="107"/>
      <c r="H46" s="107"/>
      <c r="I46" s="107"/>
      <c r="J46" s="107"/>
      <c r="K46" s="107"/>
    </row>
    <row r="47" spans="1:11" s="198" customFormat="1" ht="24" customHeight="1">
      <c r="A47" s="157" t="s">
        <v>213</v>
      </c>
      <c r="B47" s="155" t="s">
        <v>266</v>
      </c>
      <c r="C47" s="99"/>
      <c r="D47" s="107">
        <f>SUM(C42:C46)/100*5</f>
        <v>0</v>
      </c>
      <c r="E47" s="107"/>
      <c r="F47" s="107"/>
      <c r="G47" s="107"/>
      <c r="H47" s="107"/>
      <c r="I47" s="107"/>
      <c r="J47" s="107"/>
      <c r="K47" s="107"/>
    </row>
    <row r="48" spans="1:11" s="178" customFormat="1" ht="24.95" customHeight="1">
      <c r="A48" s="276" t="s">
        <v>214</v>
      </c>
      <c r="B48" s="277"/>
      <c r="C48" s="197"/>
      <c r="D48" s="107"/>
      <c r="E48" s="107"/>
      <c r="F48" s="107"/>
      <c r="G48" s="107"/>
      <c r="H48" s="107"/>
      <c r="I48" s="107"/>
      <c r="J48" s="107"/>
      <c r="K48" s="107"/>
    </row>
    <row r="49" spans="1:11" s="198" customFormat="1" ht="12.75" customHeight="1">
      <c r="A49" s="157" t="s">
        <v>215</v>
      </c>
      <c r="B49" s="155" t="s">
        <v>290</v>
      </c>
      <c r="C49" s="99"/>
      <c r="D49" s="107"/>
      <c r="E49" s="107"/>
      <c r="F49" s="107"/>
      <c r="G49" s="107"/>
      <c r="H49" s="107"/>
      <c r="I49" s="107"/>
      <c r="J49" s="107"/>
      <c r="K49" s="107"/>
    </row>
    <row r="50" spans="1:11" s="198" customFormat="1" ht="12.75" customHeight="1">
      <c r="A50" s="154" t="s">
        <v>129</v>
      </c>
      <c r="B50" s="163" t="s">
        <v>291</v>
      </c>
      <c r="C50" s="99"/>
      <c r="D50" s="107"/>
      <c r="E50" s="107"/>
      <c r="F50" s="107"/>
      <c r="G50" s="107"/>
      <c r="H50" s="107"/>
      <c r="I50" s="107"/>
      <c r="J50" s="107"/>
      <c r="K50" s="107"/>
    </row>
    <row r="51" spans="1:11" s="198" customFormat="1" ht="12.75" customHeight="1">
      <c r="A51" s="154" t="s">
        <v>130</v>
      </c>
      <c r="B51" s="163" t="s">
        <v>132</v>
      </c>
      <c r="C51" s="99"/>
      <c r="D51" s="107"/>
      <c r="E51" s="107"/>
      <c r="F51" s="107"/>
      <c r="G51" s="107"/>
      <c r="H51" s="107"/>
      <c r="I51" s="107"/>
      <c r="J51" s="107"/>
      <c r="K51" s="107"/>
    </row>
    <row r="52" spans="1:11" s="198" customFormat="1" ht="12.75" customHeight="1">
      <c r="A52" s="154" t="s">
        <v>131</v>
      </c>
      <c r="B52" s="165" t="s">
        <v>173</v>
      </c>
      <c r="C52" s="99"/>
      <c r="D52" s="107">
        <f>SUM(C49:C51)/100*5</f>
        <v>0</v>
      </c>
      <c r="E52" s="107"/>
      <c r="F52" s="107"/>
      <c r="G52" s="107"/>
      <c r="H52" s="107"/>
      <c r="I52" s="107"/>
      <c r="J52" s="107"/>
      <c r="K52" s="107"/>
    </row>
    <row r="53" spans="1:11" s="178" customFormat="1" ht="24.95" customHeight="1">
      <c r="A53" s="276" t="s">
        <v>292</v>
      </c>
      <c r="B53" s="277"/>
      <c r="C53" s="197"/>
      <c r="D53" s="107"/>
      <c r="E53" s="107"/>
      <c r="F53" s="107"/>
      <c r="G53" s="107"/>
      <c r="H53" s="107"/>
      <c r="I53" s="107"/>
      <c r="J53" s="107"/>
      <c r="K53" s="107"/>
    </row>
    <row r="54" spans="1:11" s="198" customFormat="1" ht="12.75" customHeight="1">
      <c r="A54" s="154" t="s">
        <v>133</v>
      </c>
      <c r="B54" s="163" t="s">
        <v>293</v>
      </c>
      <c r="C54" s="99"/>
      <c r="D54" s="107"/>
      <c r="E54" s="107"/>
      <c r="F54" s="107"/>
      <c r="G54" s="107"/>
      <c r="H54" s="107"/>
      <c r="I54" s="107"/>
      <c r="J54" s="107"/>
      <c r="K54" s="107"/>
    </row>
    <row r="55" spans="1:11" s="178" customFormat="1" ht="24.95" customHeight="1">
      <c r="A55" s="276" t="s">
        <v>188</v>
      </c>
      <c r="B55" s="277"/>
      <c r="C55" s="197"/>
      <c r="D55" s="107"/>
      <c r="E55" s="107"/>
      <c r="F55" s="107"/>
      <c r="G55" s="107"/>
      <c r="H55" s="107"/>
      <c r="I55" s="107"/>
      <c r="J55" s="107"/>
      <c r="K55" s="107"/>
    </row>
    <row r="56" spans="1:11" ht="24" customHeight="1">
      <c r="A56" s="154" t="s">
        <v>134</v>
      </c>
      <c r="B56" s="163" t="s">
        <v>294</v>
      </c>
      <c r="C56" s="95"/>
      <c r="D56" s="107"/>
      <c r="E56" s="107"/>
      <c r="F56" s="107"/>
      <c r="G56" s="107"/>
      <c r="H56" s="107"/>
      <c r="I56" s="107"/>
      <c r="J56" s="107"/>
      <c r="K56" s="107"/>
    </row>
    <row r="57" spans="1:11" s="178" customFormat="1" ht="24.95" customHeight="1">
      <c r="A57" s="276" t="s">
        <v>186</v>
      </c>
      <c r="B57" s="277"/>
      <c r="C57" s="197"/>
      <c r="D57" s="107"/>
      <c r="E57" s="107"/>
      <c r="F57" s="107"/>
      <c r="G57" s="107"/>
      <c r="H57" s="107"/>
      <c r="I57" s="107"/>
      <c r="J57" s="107"/>
      <c r="K57" s="107"/>
    </row>
    <row r="58" spans="1:11" ht="24" customHeight="1">
      <c r="A58" s="154" t="s">
        <v>135</v>
      </c>
      <c r="B58" s="163" t="s">
        <v>295</v>
      </c>
      <c r="C58" s="95"/>
      <c r="D58" s="107"/>
      <c r="E58" s="107"/>
      <c r="F58" s="107"/>
      <c r="G58" s="107"/>
      <c r="H58" s="107"/>
      <c r="I58" s="107"/>
      <c r="J58" s="107"/>
      <c r="K58" s="107"/>
    </row>
    <row r="59" spans="1:11" ht="12.75" customHeight="1">
      <c r="A59" s="154" t="s">
        <v>136</v>
      </c>
      <c r="B59" s="165" t="s">
        <v>137</v>
      </c>
      <c r="C59" s="95"/>
      <c r="D59" s="107"/>
      <c r="E59" s="107"/>
      <c r="F59" s="107"/>
      <c r="G59" s="107"/>
      <c r="H59" s="107"/>
      <c r="I59" s="107"/>
      <c r="J59" s="107"/>
      <c r="K59" s="107"/>
    </row>
    <row r="60" spans="1:11" ht="12.75" customHeight="1">
      <c r="A60" s="154" t="s">
        <v>138</v>
      </c>
      <c r="B60" s="163" t="s">
        <v>139</v>
      </c>
      <c r="C60" s="95"/>
      <c r="D60" s="107"/>
      <c r="E60" s="107"/>
      <c r="F60" s="107"/>
      <c r="G60" s="107"/>
      <c r="H60" s="107"/>
      <c r="I60" s="107"/>
      <c r="J60" s="107"/>
      <c r="K60" s="107"/>
    </row>
    <row r="61" spans="1:11" ht="12.75" customHeight="1">
      <c r="A61" s="154" t="s">
        <v>140</v>
      </c>
      <c r="B61" s="163" t="s">
        <v>141</v>
      </c>
      <c r="C61" s="95"/>
      <c r="D61" s="107"/>
      <c r="E61" s="107"/>
      <c r="F61" s="107"/>
      <c r="G61" s="107"/>
      <c r="H61" s="107"/>
      <c r="I61" s="107"/>
      <c r="J61" s="107"/>
      <c r="K61" s="107"/>
    </row>
    <row r="62" spans="1:11" ht="24" customHeight="1">
      <c r="A62" s="154" t="s">
        <v>142</v>
      </c>
      <c r="B62" s="163" t="s">
        <v>143</v>
      </c>
      <c r="C62" s="95"/>
      <c r="D62" s="107"/>
      <c r="E62" s="107"/>
      <c r="F62" s="107"/>
      <c r="G62" s="107"/>
      <c r="H62" s="107"/>
      <c r="I62" s="107"/>
      <c r="J62" s="107"/>
      <c r="K62" s="107"/>
    </row>
    <row r="63" spans="1:11" ht="12.75" customHeight="1">
      <c r="A63" s="154" t="s">
        <v>144</v>
      </c>
      <c r="B63" s="163" t="s">
        <v>296</v>
      </c>
      <c r="C63" s="95"/>
      <c r="D63" s="107"/>
      <c r="E63" s="107"/>
      <c r="F63" s="107"/>
      <c r="G63" s="107"/>
      <c r="H63" s="107"/>
      <c r="I63" s="107"/>
      <c r="J63" s="107"/>
      <c r="K63" s="107"/>
    </row>
    <row r="64" spans="1:11" ht="36" customHeight="1">
      <c r="A64" s="154" t="s">
        <v>145</v>
      </c>
      <c r="B64" s="163" t="s">
        <v>263</v>
      </c>
      <c r="C64" s="95"/>
      <c r="D64" s="107">
        <f>SUM(C58:C63)/100*5</f>
        <v>0</v>
      </c>
      <c r="E64" s="107"/>
      <c r="F64" s="107"/>
      <c r="G64" s="107"/>
      <c r="H64" s="107"/>
      <c r="I64" s="107"/>
      <c r="J64" s="107"/>
      <c r="K64" s="107"/>
    </row>
    <row r="65" spans="1:11" s="178" customFormat="1" ht="24.95" customHeight="1">
      <c r="A65" s="287" t="s">
        <v>146</v>
      </c>
      <c r="B65" s="288"/>
      <c r="C65" s="196">
        <f>SUM(C67:C68,C70:C72,C74,C76:C77,C79:C84,C86:C92)</f>
        <v>0</v>
      </c>
      <c r="D65" s="107"/>
      <c r="E65" s="107"/>
      <c r="F65" s="107"/>
      <c r="G65" s="107"/>
      <c r="H65" s="107"/>
      <c r="I65" s="107"/>
      <c r="J65" s="107"/>
      <c r="K65" s="107"/>
    </row>
    <row r="66" spans="1:11" s="178" customFormat="1" ht="24.95" customHeight="1">
      <c r="A66" s="276" t="s">
        <v>297</v>
      </c>
      <c r="B66" s="277"/>
      <c r="C66" s="197"/>
      <c r="D66" s="107"/>
      <c r="E66" s="107"/>
      <c r="F66" s="107"/>
      <c r="G66" s="107"/>
      <c r="H66" s="107"/>
      <c r="I66" s="107"/>
      <c r="J66" s="107"/>
      <c r="K66" s="107"/>
    </row>
    <row r="67" spans="1:11" s="189" customFormat="1" ht="12.75" customHeight="1">
      <c r="A67" s="154" t="s">
        <v>256</v>
      </c>
      <c r="B67" s="163" t="s">
        <v>298</v>
      </c>
      <c r="C67" s="95"/>
      <c r="D67" s="107"/>
      <c r="E67" s="107"/>
      <c r="F67" s="107"/>
      <c r="G67" s="107"/>
      <c r="H67" s="107"/>
      <c r="I67" s="107"/>
      <c r="J67" s="107"/>
      <c r="K67" s="107"/>
    </row>
    <row r="68" spans="1:11" s="189" customFormat="1" ht="24" customHeight="1">
      <c r="A68" s="154" t="s">
        <v>232</v>
      </c>
      <c r="B68" s="163" t="s">
        <v>299</v>
      </c>
      <c r="C68" s="95"/>
      <c r="D68" s="107">
        <f>SUM(C67)/100*5</f>
        <v>0</v>
      </c>
      <c r="E68" s="107"/>
      <c r="F68" s="107"/>
      <c r="G68" s="107"/>
      <c r="H68" s="107"/>
      <c r="I68" s="107"/>
      <c r="J68" s="107"/>
      <c r="K68" s="107"/>
    </row>
    <row r="69" spans="1:11" s="178" customFormat="1" ht="24.95" customHeight="1">
      <c r="A69" s="276" t="s">
        <v>300</v>
      </c>
      <c r="B69" s="277"/>
      <c r="C69" s="197"/>
      <c r="D69" s="107"/>
      <c r="E69" s="107"/>
      <c r="F69" s="107"/>
      <c r="G69" s="107"/>
      <c r="H69" s="107"/>
      <c r="I69" s="107"/>
      <c r="J69" s="107"/>
      <c r="K69" s="107"/>
    </row>
    <row r="70" spans="1:11" s="189" customFormat="1" ht="12.75" customHeight="1">
      <c r="A70" s="154" t="s">
        <v>149</v>
      </c>
      <c r="B70" s="165" t="s">
        <v>150</v>
      </c>
      <c r="C70" s="95"/>
      <c r="D70" s="107"/>
      <c r="E70" s="107"/>
      <c r="F70" s="107"/>
      <c r="G70" s="107"/>
      <c r="H70" s="107"/>
      <c r="I70" s="107"/>
      <c r="J70" s="107"/>
      <c r="K70" s="107"/>
    </row>
    <row r="71" spans="1:11" s="189" customFormat="1" ht="12.75" customHeight="1">
      <c r="A71" s="154" t="s">
        <v>151</v>
      </c>
      <c r="B71" s="165" t="s">
        <v>152</v>
      </c>
      <c r="C71" s="95"/>
      <c r="D71" s="107"/>
      <c r="E71" s="107"/>
      <c r="F71" s="107"/>
      <c r="G71" s="107"/>
      <c r="H71" s="107"/>
      <c r="I71" s="107"/>
      <c r="J71" s="107"/>
      <c r="K71" s="107"/>
    </row>
    <row r="72" spans="1:11" s="189" customFormat="1" ht="24" customHeight="1">
      <c r="A72" s="154" t="s">
        <v>153</v>
      </c>
      <c r="B72" s="163" t="s">
        <v>264</v>
      </c>
      <c r="C72" s="95"/>
      <c r="D72" s="107">
        <f>SUM(C70:C71)/100*5</f>
        <v>0</v>
      </c>
      <c r="E72" s="107"/>
      <c r="F72" s="107"/>
      <c r="G72" s="107"/>
      <c r="H72" s="107"/>
      <c r="I72" s="107"/>
      <c r="J72" s="107"/>
      <c r="K72" s="107"/>
    </row>
    <row r="73" spans="1:11" s="178" customFormat="1" ht="24.95" customHeight="1">
      <c r="A73" s="276" t="s">
        <v>301</v>
      </c>
      <c r="B73" s="277"/>
      <c r="C73" s="197"/>
      <c r="D73" s="107"/>
      <c r="E73" s="107"/>
      <c r="F73" s="107"/>
      <c r="G73" s="107"/>
      <c r="H73" s="107"/>
      <c r="I73" s="107"/>
      <c r="J73" s="107"/>
      <c r="K73" s="107"/>
    </row>
    <row r="74" spans="1:11" s="189" customFormat="1" ht="12.75" customHeight="1">
      <c r="A74" s="170" t="s">
        <v>174</v>
      </c>
      <c r="B74" s="156" t="s">
        <v>175</v>
      </c>
      <c r="C74" s="95"/>
      <c r="D74" s="107"/>
      <c r="E74" s="107"/>
      <c r="F74" s="107"/>
      <c r="G74" s="107"/>
      <c r="H74" s="107"/>
      <c r="I74" s="107"/>
      <c r="J74" s="107"/>
      <c r="K74" s="107"/>
    </row>
    <row r="75" spans="1:11" s="189" customFormat="1" ht="42" customHeight="1">
      <c r="A75" s="276" t="s">
        <v>187</v>
      </c>
      <c r="B75" s="282"/>
      <c r="C75" s="197"/>
      <c r="D75" s="107"/>
      <c r="E75" s="107"/>
      <c r="F75" s="107"/>
      <c r="G75" s="107"/>
      <c r="H75" s="107"/>
      <c r="I75" s="107"/>
      <c r="J75" s="107"/>
      <c r="K75" s="107"/>
    </row>
    <row r="76" spans="1:11" s="189" customFormat="1" ht="12.75" customHeight="1">
      <c r="A76" s="157" t="s">
        <v>304</v>
      </c>
      <c r="B76" s="163" t="s">
        <v>302</v>
      </c>
      <c r="C76" s="95"/>
      <c r="D76" s="107"/>
      <c r="E76" s="107"/>
      <c r="F76" s="107"/>
      <c r="G76" s="107"/>
      <c r="H76" s="107"/>
      <c r="I76" s="107"/>
      <c r="J76" s="107"/>
      <c r="K76" s="107"/>
    </row>
    <row r="77" spans="1:11" s="189" customFormat="1" ht="12.75" customHeight="1">
      <c r="A77" s="154" t="s">
        <v>154</v>
      </c>
      <c r="B77" s="163" t="s">
        <v>303</v>
      </c>
      <c r="C77" s="95"/>
      <c r="D77" s="107">
        <f>SUM(C76)/100*5</f>
        <v>0</v>
      </c>
      <c r="E77" s="107"/>
      <c r="F77" s="107"/>
      <c r="G77" s="107"/>
      <c r="H77" s="107"/>
      <c r="I77" s="107"/>
      <c r="J77" s="107"/>
      <c r="K77" s="107"/>
    </row>
    <row r="78" spans="1:11" s="178" customFormat="1" ht="24.95" customHeight="1">
      <c r="A78" s="276" t="s">
        <v>77</v>
      </c>
      <c r="B78" s="277"/>
      <c r="C78" s="197"/>
      <c r="D78" s="107"/>
      <c r="E78" s="107"/>
      <c r="F78" s="107"/>
      <c r="G78" s="107"/>
      <c r="H78" s="107"/>
      <c r="I78" s="107"/>
      <c r="J78" s="107"/>
      <c r="K78" s="107"/>
    </row>
    <row r="79" spans="1:11" s="192" customFormat="1" ht="12.75" customHeight="1">
      <c r="A79" s="154" t="s">
        <v>155</v>
      </c>
      <c r="B79" s="163" t="s">
        <v>305</v>
      </c>
      <c r="C79" s="95"/>
      <c r="D79" s="107"/>
      <c r="E79" s="107"/>
      <c r="F79" s="107"/>
      <c r="G79" s="107"/>
      <c r="H79" s="107"/>
      <c r="I79" s="107"/>
      <c r="J79" s="107"/>
      <c r="K79" s="107"/>
    </row>
    <row r="80" spans="1:11" s="192" customFormat="1" ht="12.75" customHeight="1">
      <c r="A80" s="157" t="s">
        <v>156</v>
      </c>
      <c r="B80" s="163" t="s">
        <v>157</v>
      </c>
      <c r="C80" s="95"/>
      <c r="D80" s="107"/>
      <c r="E80" s="107"/>
      <c r="F80" s="107"/>
      <c r="G80" s="107"/>
      <c r="H80" s="107"/>
      <c r="I80" s="107"/>
      <c r="J80" s="107"/>
      <c r="K80" s="107"/>
    </row>
    <row r="81" spans="1:11" s="192" customFormat="1" ht="12.75" customHeight="1">
      <c r="A81" s="157" t="s">
        <v>158</v>
      </c>
      <c r="B81" s="163" t="s">
        <v>306</v>
      </c>
      <c r="C81" s="95"/>
      <c r="D81" s="107"/>
      <c r="E81" s="107"/>
      <c r="F81" s="107"/>
      <c r="G81" s="107"/>
      <c r="H81" s="107"/>
      <c r="I81" s="107"/>
      <c r="J81" s="107"/>
      <c r="K81" s="107"/>
    </row>
    <row r="82" spans="1:11" s="192" customFormat="1" ht="12.75" customHeight="1">
      <c r="A82" s="157" t="s">
        <v>38</v>
      </c>
      <c r="B82" s="163" t="s">
        <v>160</v>
      </c>
      <c r="C82" s="95"/>
      <c r="D82" s="107"/>
      <c r="E82" s="107"/>
      <c r="F82" s="107"/>
      <c r="G82" s="107"/>
      <c r="H82" s="107"/>
      <c r="I82" s="107"/>
      <c r="J82" s="107"/>
      <c r="K82" s="107"/>
    </row>
    <row r="83" spans="1:11" s="192" customFormat="1" ht="12.75" customHeight="1">
      <c r="A83" s="157" t="s">
        <v>39</v>
      </c>
      <c r="B83" s="163" t="s">
        <v>161</v>
      </c>
      <c r="C83" s="95"/>
      <c r="D83" s="107"/>
      <c r="E83" s="107"/>
      <c r="F83" s="107"/>
      <c r="G83" s="107"/>
      <c r="H83" s="107"/>
      <c r="I83" s="107"/>
      <c r="J83" s="107"/>
      <c r="K83" s="107"/>
    </row>
    <row r="84" spans="1:11" s="189" customFormat="1" ht="12.75" customHeight="1">
      <c r="A84" s="157" t="s">
        <v>162</v>
      </c>
      <c r="B84" s="165" t="s">
        <v>163</v>
      </c>
      <c r="C84" s="95"/>
      <c r="D84" s="107">
        <f>SUM(C79:C83)/100*5</f>
        <v>0</v>
      </c>
      <c r="E84" s="107"/>
      <c r="F84" s="107"/>
      <c r="G84" s="107"/>
      <c r="H84" s="107"/>
      <c r="I84" s="107"/>
      <c r="J84" s="107"/>
      <c r="K84" s="107"/>
    </row>
    <row r="85" spans="1:11" s="178" customFormat="1" ht="24.95" customHeight="1">
      <c r="A85" s="276" t="s">
        <v>189</v>
      </c>
      <c r="B85" s="277"/>
      <c r="C85" s="197"/>
      <c r="D85" s="107"/>
      <c r="E85" s="107"/>
      <c r="F85" s="107"/>
      <c r="G85" s="107"/>
      <c r="H85" s="107"/>
      <c r="I85" s="107"/>
      <c r="J85" s="107"/>
      <c r="K85" s="107"/>
    </row>
    <row r="86" spans="1:11" s="189" customFormat="1" ht="24" customHeight="1">
      <c r="A86" s="157" t="s">
        <v>164</v>
      </c>
      <c r="B86" s="163" t="s">
        <v>307</v>
      </c>
      <c r="C86" s="95"/>
      <c r="D86" s="107"/>
      <c r="E86" s="107"/>
      <c r="F86" s="107"/>
      <c r="G86" s="107"/>
      <c r="H86" s="107"/>
      <c r="I86" s="107"/>
      <c r="J86" s="107"/>
      <c r="K86" s="107"/>
    </row>
    <row r="87" spans="1:11" s="189" customFormat="1" ht="12.75" customHeight="1">
      <c r="A87" s="157" t="s">
        <v>40</v>
      </c>
      <c r="B87" s="165" t="s">
        <v>165</v>
      </c>
      <c r="C87" s="95"/>
      <c r="D87" s="107"/>
      <c r="E87" s="107"/>
      <c r="F87" s="107"/>
      <c r="G87" s="107"/>
      <c r="H87" s="107"/>
      <c r="I87" s="107"/>
      <c r="J87" s="107"/>
      <c r="K87" s="107"/>
    </row>
    <row r="88" spans="1:11" s="189" customFormat="1" ht="12.75" customHeight="1">
      <c r="A88" s="157" t="s">
        <v>41</v>
      </c>
      <c r="B88" s="163" t="s">
        <v>166</v>
      </c>
      <c r="C88" s="95"/>
      <c r="D88" s="107"/>
      <c r="E88" s="107"/>
      <c r="F88" s="107"/>
      <c r="G88" s="107"/>
      <c r="H88" s="107"/>
      <c r="I88" s="107"/>
      <c r="J88" s="107"/>
      <c r="K88" s="107"/>
    </row>
    <row r="89" spans="1:11" s="189" customFormat="1" ht="12.75" customHeight="1">
      <c r="A89" s="157" t="s">
        <v>42</v>
      </c>
      <c r="B89" s="163" t="s">
        <v>141</v>
      </c>
      <c r="C89" s="95"/>
      <c r="D89" s="107"/>
      <c r="E89" s="107"/>
      <c r="F89" s="107"/>
      <c r="G89" s="107"/>
      <c r="H89" s="107"/>
      <c r="I89" s="107"/>
      <c r="J89" s="107"/>
      <c r="K89" s="107"/>
    </row>
    <row r="90" spans="1:11" s="189" customFormat="1" ht="24" customHeight="1">
      <c r="A90" s="207" t="s">
        <v>159</v>
      </c>
      <c r="B90" s="208" t="s">
        <v>167</v>
      </c>
      <c r="C90" s="95"/>
      <c r="D90" s="107"/>
      <c r="E90" s="107"/>
      <c r="F90" s="107"/>
      <c r="G90" s="107"/>
      <c r="H90" s="107"/>
      <c r="I90" s="107"/>
      <c r="J90" s="107"/>
      <c r="K90" s="107"/>
    </row>
    <row r="91" spans="1:11" s="189" customFormat="1" ht="12.75" customHeight="1">
      <c r="A91" s="210" t="s">
        <v>168</v>
      </c>
      <c r="B91" s="211" t="s">
        <v>308</v>
      </c>
      <c r="C91" s="95"/>
      <c r="D91" s="107"/>
      <c r="E91" s="107"/>
      <c r="F91" s="107"/>
      <c r="G91" s="107"/>
      <c r="H91" s="107"/>
      <c r="I91" s="107"/>
      <c r="J91" s="107"/>
      <c r="K91" s="107"/>
    </row>
    <row r="92" spans="1:11" s="189" customFormat="1" ht="24" customHeight="1">
      <c r="A92" s="209" t="s">
        <v>169</v>
      </c>
      <c r="B92" s="152" t="s">
        <v>170</v>
      </c>
      <c r="C92" s="95"/>
      <c r="D92" s="107">
        <f>SUM(C86:C91)/100*5</f>
        <v>0</v>
      </c>
      <c r="E92" s="107"/>
      <c r="F92" s="107"/>
      <c r="G92" s="107"/>
      <c r="H92" s="107"/>
      <c r="I92" s="107"/>
      <c r="J92" s="107"/>
      <c r="K92" s="107"/>
    </row>
    <row r="93" spans="1:11" s="178" customFormat="1" ht="24.95" customHeight="1">
      <c r="A93" s="287" t="s">
        <v>229</v>
      </c>
      <c r="B93" s="288"/>
      <c r="C93" s="196">
        <f>SUM(C95:C96)</f>
        <v>0</v>
      </c>
      <c r="D93" s="107"/>
      <c r="E93" s="107"/>
      <c r="F93" s="107"/>
      <c r="G93" s="107"/>
      <c r="H93" s="107"/>
      <c r="I93" s="107"/>
      <c r="J93" s="107"/>
      <c r="K93" s="107"/>
    </row>
    <row r="94" spans="1:11" s="178" customFormat="1" ht="24.95" customHeight="1">
      <c r="A94" s="276" t="s">
        <v>225</v>
      </c>
      <c r="B94" s="277"/>
      <c r="C94" s="197"/>
      <c r="D94" s="107"/>
      <c r="E94" s="107"/>
      <c r="F94" s="107"/>
      <c r="G94" s="107"/>
      <c r="H94" s="107"/>
      <c r="I94" s="107"/>
      <c r="J94" s="107"/>
      <c r="K94" s="107"/>
    </row>
    <row r="95" spans="1:11" s="189" customFormat="1" ht="12.75" customHeight="1">
      <c r="A95" s="157" t="s">
        <v>312</v>
      </c>
      <c r="B95" s="155" t="s">
        <v>309</v>
      </c>
      <c r="C95" s="95"/>
      <c r="D95" s="107"/>
      <c r="E95" s="107"/>
      <c r="F95" s="107"/>
      <c r="G95" s="107"/>
      <c r="H95" s="107"/>
      <c r="I95" s="107"/>
      <c r="J95" s="107"/>
      <c r="K95" s="107"/>
    </row>
    <row r="96" spans="1:11" s="189" customFormat="1" ht="12.75" customHeight="1">
      <c r="A96" s="157" t="s">
        <v>227</v>
      </c>
      <c r="B96" s="155" t="s">
        <v>228</v>
      </c>
      <c r="C96" s="95"/>
      <c r="D96" s="107">
        <f>SUM(C95)/100*5</f>
        <v>0</v>
      </c>
      <c r="E96" s="107"/>
      <c r="F96" s="107"/>
      <c r="G96" s="107"/>
      <c r="H96" s="107"/>
      <c r="I96" s="107"/>
      <c r="J96" s="107"/>
      <c r="K96" s="107"/>
    </row>
    <row r="97" spans="1:11" s="178" customFormat="1" ht="24.95" customHeight="1">
      <c r="A97" s="287" t="s">
        <v>171</v>
      </c>
      <c r="B97" s="288"/>
      <c r="C97" s="196">
        <f>SUM(C99:C100,C102)</f>
        <v>0</v>
      </c>
      <c r="D97" s="107"/>
      <c r="E97" s="107"/>
      <c r="F97" s="107"/>
      <c r="G97" s="107"/>
      <c r="H97" s="107"/>
      <c r="I97" s="107"/>
      <c r="J97" s="107"/>
      <c r="K97" s="107"/>
    </row>
    <row r="98" spans="1:11" ht="24.95" customHeight="1">
      <c r="A98" s="276" t="s">
        <v>190</v>
      </c>
      <c r="B98" s="277"/>
      <c r="C98" s="197"/>
      <c r="D98" s="107"/>
      <c r="E98" s="107"/>
      <c r="F98" s="107"/>
      <c r="G98" s="107"/>
      <c r="H98" s="107"/>
      <c r="I98" s="107"/>
      <c r="J98" s="107"/>
      <c r="K98" s="107"/>
    </row>
    <row r="99" spans="1:11" ht="12.75" customHeight="1">
      <c r="A99" s="157" t="s">
        <v>176</v>
      </c>
      <c r="B99" s="163" t="s">
        <v>310</v>
      </c>
      <c r="C99" s="95"/>
      <c r="D99" s="107"/>
      <c r="E99" s="107"/>
      <c r="F99" s="107"/>
      <c r="G99" s="107"/>
      <c r="H99" s="107"/>
      <c r="I99" s="107"/>
      <c r="J99" s="107"/>
      <c r="K99" s="107"/>
    </row>
    <row r="100" spans="1:11" ht="12.75" customHeight="1">
      <c r="A100" s="157" t="s">
        <v>177</v>
      </c>
      <c r="B100" s="163" t="s">
        <v>311</v>
      </c>
      <c r="C100" s="95"/>
      <c r="D100" s="107">
        <f>SUM(C99)/100*5</f>
        <v>0</v>
      </c>
      <c r="E100" s="107"/>
      <c r="F100" s="107"/>
      <c r="G100" s="107"/>
      <c r="H100" s="107"/>
      <c r="I100" s="107"/>
      <c r="J100" s="107"/>
      <c r="K100" s="107"/>
    </row>
    <row r="101" spans="1:11" s="178" customFormat="1" ht="24.95" customHeight="1">
      <c r="A101" s="276" t="s">
        <v>178</v>
      </c>
      <c r="B101" s="277"/>
      <c r="C101" s="197"/>
      <c r="D101" s="107"/>
      <c r="E101" s="107"/>
      <c r="F101" s="107"/>
      <c r="G101" s="107"/>
      <c r="H101" s="107"/>
      <c r="I101" s="107"/>
      <c r="J101" s="107"/>
      <c r="K101" s="107"/>
    </row>
    <row r="102" spans="1:11" ht="12.75" customHeight="1" thickBot="1">
      <c r="A102" s="175" t="s">
        <v>321</v>
      </c>
      <c r="B102" s="176" t="s">
        <v>323</v>
      </c>
      <c r="C102" s="96"/>
      <c r="D102" s="107"/>
      <c r="E102" s="107"/>
      <c r="F102" s="107"/>
      <c r="G102" s="107"/>
      <c r="H102" s="107"/>
      <c r="I102" s="107"/>
      <c r="J102" s="107"/>
      <c r="K102" s="107"/>
    </row>
    <row r="103" spans="1:11">
      <c r="A103" s="107"/>
      <c r="B103" s="107"/>
      <c r="C103" s="107"/>
      <c r="D103" s="107"/>
      <c r="E103" s="107"/>
      <c r="F103" s="107"/>
      <c r="G103" s="107"/>
      <c r="H103" s="107"/>
      <c r="I103" s="107"/>
      <c r="J103" s="107"/>
      <c r="K103" s="107"/>
    </row>
    <row r="104" spans="1:11">
      <c r="A104" s="107"/>
      <c r="B104" s="107"/>
      <c r="C104" s="107"/>
      <c r="D104" s="107"/>
      <c r="E104" s="107"/>
      <c r="F104" s="107"/>
      <c r="G104" s="107"/>
      <c r="H104" s="107"/>
      <c r="I104" s="107"/>
      <c r="J104" s="107"/>
      <c r="K104" s="107"/>
    </row>
    <row r="105" spans="1:11">
      <c r="A105" s="107"/>
      <c r="B105" s="107"/>
      <c r="C105" s="107"/>
      <c r="D105" s="107"/>
      <c r="E105" s="107"/>
      <c r="F105" s="107"/>
      <c r="G105" s="107"/>
      <c r="H105" s="107"/>
      <c r="I105" s="107"/>
      <c r="J105" s="107"/>
      <c r="K105" s="107"/>
    </row>
    <row r="106" spans="1:11">
      <c r="A106" s="107"/>
      <c r="B106" s="107"/>
      <c r="C106" s="107"/>
      <c r="D106" s="107"/>
      <c r="E106" s="107"/>
      <c r="F106" s="107"/>
      <c r="G106" s="107"/>
      <c r="H106" s="107"/>
      <c r="I106" s="107"/>
      <c r="J106" s="107"/>
      <c r="K106" s="107"/>
    </row>
    <row r="107" spans="1:11">
      <c r="A107" s="107"/>
      <c r="B107" s="107"/>
      <c r="C107" s="107"/>
      <c r="D107" s="107"/>
      <c r="E107" s="107"/>
      <c r="F107" s="107"/>
      <c r="G107" s="107"/>
      <c r="H107" s="107"/>
      <c r="I107" s="107"/>
      <c r="J107" s="107"/>
      <c r="K107" s="107"/>
    </row>
    <row r="108" spans="1:11">
      <c r="A108" s="107"/>
      <c r="B108" s="107"/>
      <c r="C108" s="107"/>
      <c r="D108" s="107"/>
      <c r="E108" s="107"/>
      <c r="F108" s="107"/>
      <c r="G108" s="107"/>
      <c r="H108" s="107"/>
      <c r="I108" s="107"/>
      <c r="J108" s="107"/>
      <c r="K108" s="107"/>
    </row>
    <row r="109" spans="1:11">
      <c r="A109" s="107"/>
      <c r="B109" s="107"/>
      <c r="C109" s="107"/>
      <c r="D109" s="107"/>
      <c r="E109" s="107"/>
      <c r="F109" s="107"/>
      <c r="G109" s="107"/>
      <c r="H109" s="107"/>
      <c r="I109" s="107"/>
      <c r="J109" s="107"/>
      <c r="K109" s="107"/>
    </row>
    <row r="110" spans="1:11">
      <c r="A110" s="107"/>
      <c r="B110" s="107"/>
      <c r="C110" s="107"/>
      <c r="D110" s="107"/>
      <c r="E110" s="107"/>
      <c r="F110" s="107"/>
      <c r="G110" s="107"/>
      <c r="H110" s="107"/>
      <c r="I110" s="107"/>
      <c r="J110" s="107"/>
      <c r="K110" s="107"/>
    </row>
    <row r="111" spans="1:11">
      <c r="A111" s="107"/>
      <c r="B111" s="107"/>
      <c r="C111" s="107"/>
      <c r="D111" s="107"/>
      <c r="E111" s="107"/>
      <c r="F111" s="107"/>
      <c r="G111" s="107"/>
      <c r="H111" s="107"/>
      <c r="I111" s="107"/>
      <c r="J111" s="107"/>
      <c r="K111" s="107"/>
    </row>
    <row r="112" spans="1:11">
      <c r="A112" s="107"/>
      <c r="B112" s="107"/>
      <c r="C112" s="107"/>
      <c r="D112" s="107"/>
      <c r="E112" s="107"/>
      <c r="F112" s="107"/>
      <c r="G112" s="107"/>
      <c r="H112" s="107"/>
      <c r="I112" s="107"/>
      <c r="J112" s="107"/>
      <c r="K112" s="107"/>
    </row>
    <row r="113" spans="1:11">
      <c r="A113" s="107"/>
      <c r="B113" s="107"/>
      <c r="C113" s="107"/>
      <c r="D113" s="107"/>
      <c r="E113" s="107"/>
      <c r="F113" s="107"/>
      <c r="G113" s="107"/>
      <c r="H113" s="107"/>
      <c r="I113" s="107"/>
      <c r="J113" s="107"/>
      <c r="K113" s="107"/>
    </row>
    <row r="114" spans="1:11">
      <c r="A114" s="107"/>
      <c r="B114" s="107"/>
      <c r="C114" s="107"/>
      <c r="D114" s="107"/>
      <c r="E114" s="107"/>
      <c r="F114" s="107"/>
      <c r="G114" s="107"/>
      <c r="H114" s="107"/>
      <c r="I114" s="107"/>
      <c r="J114" s="107"/>
      <c r="K114" s="107"/>
    </row>
    <row r="115" spans="1:11">
      <c r="A115" s="107"/>
      <c r="B115" s="107"/>
      <c r="C115" s="107"/>
      <c r="D115" s="107"/>
      <c r="E115" s="107"/>
      <c r="F115" s="107"/>
      <c r="G115" s="107"/>
      <c r="H115" s="107"/>
      <c r="I115" s="107"/>
      <c r="J115" s="107"/>
      <c r="K115" s="107"/>
    </row>
    <row r="116" spans="1:11">
      <c r="A116" s="107"/>
      <c r="B116" s="107"/>
      <c r="C116" s="107"/>
      <c r="D116" s="107"/>
      <c r="E116" s="107"/>
      <c r="F116" s="107"/>
      <c r="G116" s="107"/>
      <c r="H116" s="107"/>
      <c r="I116" s="107"/>
      <c r="J116" s="107"/>
      <c r="K116" s="107"/>
    </row>
    <row r="117" spans="1:11">
      <c r="A117" s="107"/>
      <c r="B117" s="107"/>
      <c r="C117" s="107"/>
      <c r="D117" s="107"/>
      <c r="E117" s="107"/>
      <c r="F117" s="107"/>
      <c r="G117" s="107"/>
      <c r="H117" s="107"/>
      <c r="I117" s="107"/>
      <c r="J117" s="107"/>
      <c r="K117" s="107"/>
    </row>
  </sheetData>
  <sheetProtection algorithmName="SHA-512" hashValue="VygWoispDxhtGLxxcpOADCBDmVQjKrg8s4hEGvzllDMqVmInKSTWmV/KFQ2KyaQ5zGFde7SpJST/Q3k9yDaLzA==" saltValue="SuueOl2/W6XFFvQSM78B0w==" spinCount="100000" sheet="1" objects="1" scenarios="1" selectLockedCells="1"/>
  <mergeCells count="5483">
    <mergeCell ref="A1:B1"/>
    <mergeCell ref="A2:B2"/>
    <mergeCell ref="A25:B25"/>
    <mergeCell ref="A33:B33"/>
    <mergeCell ref="A41:B41"/>
    <mergeCell ref="A48:B48"/>
    <mergeCell ref="O2:Q2"/>
    <mergeCell ref="R2:T2"/>
    <mergeCell ref="U2:W2"/>
    <mergeCell ref="X2:Z2"/>
    <mergeCell ref="AA2:AC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16 C40 C47 C52 C64 C68 C72 C77 C84 C92 C96 C100 C24" xr:uid="{00000000-0002-0000-0500-000000000000}">
      <formula1>D16</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H46"/>
  <sheetViews>
    <sheetView workbookViewId="0">
      <selection activeCell="D14" sqref="D1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8">
      <c r="A1" s="126" t="s">
        <v>25</v>
      </c>
      <c r="B1" s="127"/>
      <c r="C1" s="127"/>
      <c r="D1" s="128"/>
      <c r="E1" s="128"/>
      <c r="F1" s="128"/>
      <c r="G1" s="128"/>
      <c r="H1" s="128"/>
    </row>
    <row r="2" spans="1:8" ht="26.25" thickBot="1">
      <c r="A2" s="129" t="s">
        <v>27</v>
      </c>
      <c r="B2" s="126" t="b">
        <v>1</v>
      </c>
      <c r="C2" s="127"/>
      <c r="D2" s="128"/>
      <c r="E2" s="128"/>
      <c r="F2" s="128"/>
      <c r="G2" s="128"/>
      <c r="H2" s="128"/>
    </row>
    <row r="3" spans="1:8" ht="15">
      <c r="A3" s="130"/>
      <c r="B3" s="128" t="s">
        <v>11</v>
      </c>
      <c r="C3" s="127"/>
      <c r="D3" s="128"/>
      <c r="E3" s="128"/>
      <c r="F3" s="128"/>
      <c r="G3" s="128"/>
      <c r="H3" s="128"/>
    </row>
    <row r="4" spans="1:8">
      <c r="A4" s="127"/>
      <c r="B4" s="127"/>
      <c r="C4" s="127"/>
      <c r="D4" s="128"/>
      <c r="E4" s="128"/>
      <c r="F4" s="128"/>
      <c r="G4" s="128"/>
      <c r="H4" s="128"/>
    </row>
    <row r="5" spans="1:8" s="12" customFormat="1">
      <c r="A5" s="293" t="s">
        <v>239</v>
      </c>
      <c r="B5" s="294"/>
      <c r="C5" s="295"/>
      <c r="D5" s="131"/>
      <c r="E5" s="131"/>
      <c r="F5" s="131"/>
      <c r="G5" s="131"/>
      <c r="H5" s="131"/>
    </row>
    <row r="6" spans="1:8" s="13" customFormat="1">
      <c r="A6" s="132" t="s">
        <v>238</v>
      </c>
      <c r="B6" s="132" t="s">
        <v>26</v>
      </c>
      <c r="C6" s="133" t="s">
        <v>242</v>
      </c>
      <c r="D6" s="134"/>
      <c r="E6" s="134"/>
      <c r="F6" s="134"/>
      <c r="G6" s="134"/>
      <c r="H6" s="134"/>
    </row>
    <row r="7" spans="1:8">
      <c r="A7" s="135" t="s">
        <v>240</v>
      </c>
      <c r="B7" s="136" t="s">
        <v>241</v>
      </c>
      <c r="C7" s="137" t="s">
        <v>19</v>
      </c>
      <c r="D7" s="128"/>
      <c r="E7" s="128"/>
      <c r="F7" s="128"/>
      <c r="G7" s="128"/>
      <c r="H7" s="128"/>
    </row>
    <row r="8" spans="1:8" ht="15">
      <c r="A8" s="138" t="s">
        <v>240</v>
      </c>
      <c r="B8" s="138" t="s">
        <v>241</v>
      </c>
      <c r="C8" s="139" t="s">
        <v>14</v>
      </c>
      <c r="D8" s="128"/>
      <c r="E8" s="128"/>
      <c r="F8" s="128"/>
      <c r="G8" s="128"/>
      <c r="H8" s="128"/>
    </row>
    <row r="9" spans="1:8" ht="15">
      <c r="A9" s="138" t="s">
        <v>240</v>
      </c>
      <c r="B9" s="138" t="s">
        <v>241</v>
      </c>
      <c r="C9" s="139" t="s">
        <v>15</v>
      </c>
      <c r="D9" s="128"/>
      <c r="E9" s="128"/>
      <c r="F9" s="128"/>
      <c r="G9" s="128"/>
      <c r="H9" s="128"/>
    </row>
    <row r="10" spans="1:8" ht="15">
      <c r="A10" s="138" t="s">
        <v>240</v>
      </c>
      <c r="B10" s="138" t="s">
        <v>241</v>
      </c>
      <c r="C10" s="139" t="s">
        <v>16</v>
      </c>
      <c r="D10" s="128"/>
      <c r="E10" s="128"/>
      <c r="F10" s="128"/>
      <c r="G10" s="128"/>
      <c r="H10" s="128"/>
    </row>
    <row r="11" spans="1:8" ht="15">
      <c r="A11" s="138" t="s">
        <v>240</v>
      </c>
      <c r="B11" s="138" t="s">
        <v>241</v>
      </c>
      <c r="C11" s="139" t="s">
        <v>17</v>
      </c>
      <c r="D11" s="128"/>
      <c r="E11" s="128"/>
      <c r="F11" s="128"/>
      <c r="G11" s="128"/>
      <c r="H11" s="128"/>
    </row>
    <row r="12" spans="1:8" ht="15">
      <c r="A12" s="138" t="s">
        <v>240</v>
      </c>
      <c r="B12" s="138" t="s">
        <v>241</v>
      </c>
      <c r="C12" s="139" t="s">
        <v>18</v>
      </c>
      <c r="D12" s="128"/>
      <c r="E12" s="128"/>
      <c r="F12" s="128"/>
      <c r="G12" s="128"/>
      <c r="H12" s="128"/>
    </row>
    <row r="13" spans="1:8" ht="30" customHeight="1">
      <c r="A13" s="135" t="s">
        <v>251</v>
      </c>
      <c r="B13" s="135" t="s">
        <v>252</v>
      </c>
      <c r="C13" s="137" t="s">
        <v>31</v>
      </c>
      <c r="D13" s="128"/>
      <c r="E13" s="128"/>
      <c r="F13" s="128"/>
      <c r="G13" s="128"/>
      <c r="H13" s="128"/>
    </row>
    <row r="14" spans="1:8" ht="27" customHeight="1">
      <c r="A14" s="140" t="s">
        <v>251</v>
      </c>
      <c r="B14" s="140" t="s">
        <v>252</v>
      </c>
      <c r="C14" s="137" t="s">
        <v>235</v>
      </c>
      <c r="D14" s="128"/>
      <c r="E14" s="128"/>
      <c r="F14" s="128"/>
      <c r="G14" s="128"/>
      <c r="H14" s="128"/>
    </row>
    <row r="15" spans="1:8" ht="27" customHeight="1">
      <c r="A15" s="135" t="s">
        <v>250</v>
      </c>
      <c r="B15" s="135" t="s">
        <v>254</v>
      </c>
      <c r="C15" s="137" t="s">
        <v>31</v>
      </c>
      <c r="D15" s="128"/>
      <c r="E15" s="128"/>
      <c r="F15" s="128"/>
      <c r="G15" s="128"/>
      <c r="H15" s="128"/>
    </row>
    <row r="16" spans="1:8" ht="27" customHeight="1">
      <c r="A16" s="140" t="s">
        <v>250</v>
      </c>
      <c r="B16" s="140" t="s">
        <v>254</v>
      </c>
      <c r="C16" s="137" t="s">
        <v>235</v>
      </c>
      <c r="D16" s="128"/>
      <c r="E16" s="128"/>
      <c r="F16" s="128"/>
      <c r="G16" s="128"/>
      <c r="H16" s="128"/>
    </row>
    <row r="17" spans="1:8" ht="27" customHeight="1">
      <c r="A17" s="140" t="s">
        <v>250</v>
      </c>
      <c r="B17" s="140" t="s">
        <v>254</v>
      </c>
      <c r="C17" s="137" t="s">
        <v>253</v>
      </c>
      <c r="D17" s="128"/>
      <c r="E17" s="128"/>
      <c r="F17" s="128"/>
      <c r="G17" s="128"/>
      <c r="H17" s="128"/>
    </row>
    <row r="18" spans="1:8">
      <c r="A18" s="136" t="s">
        <v>35</v>
      </c>
      <c r="B18" s="136" t="s">
        <v>243</v>
      </c>
      <c r="C18" s="137" t="s">
        <v>36</v>
      </c>
      <c r="D18" s="128"/>
      <c r="E18" s="128"/>
      <c r="F18" s="128"/>
      <c r="G18" s="128"/>
      <c r="H18" s="128"/>
    </row>
    <row r="19" spans="1:8">
      <c r="A19" s="138" t="s">
        <v>35</v>
      </c>
      <c r="B19" s="138" t="s">
        <v>244</v>
      </c>
      <c r="C19" s="137" t="s">
        <v>236</v>
      </c>
      <c r="D19" s="128"/>
      <c r="E19" s="128"/>
      <c r="F19" s="128"/>
      <c r="G19" s="128"/>
      <c r="H19" s="128"/>
    </row>
    <row r="20" spans="1:8">
      <c r="A20" s="133" t="s">
        <v>32</v>
      </c>
      <c r="B20" s="133" t="s">
        <v>26</v>
      </c>
      <c r="C20" s="133" t="s">
        <v>242</v>
      </c>
      <c r="D20" s="128"/>
      <c r="E20" s="128"/>
      <c r="F20" s="128"/>
      <c r="G20" s="128"/>
      <c r="H20" s="128"/>
    </row>
    <row r="21" spans="1:8">
      <c r="A21" s="136" t="s">
        <v>34</v>
      </c>
      <c r="B21" s="136" t="s">
        <v>217</v>
      </c>
      <c r="C21" s="141" t="s">
        <v>19</v>
      </c>
      <c r="D21" s="128"/>
      <c r="E21" s="128"/>
      <c r="F21" s="128"/>
      <c r="G21" s="128"/>
      <c r="H21" s="128"/>
    </row>
    <row r="22" spans="1:8">
      <c r="A22" s="138" t="s">
        <v>34</v>
      </c>
      <c r="B22" s="138" t="s">
        <v>217</v>
      </c>
      <c r="C22" s="141" t="s">
        <v>23</v>
      </c>
      <c r="D22" s="128"/>
      <c r="E22" s="128"/>
      <c r="F22" s="128"/>
      <c r="G22" s="128"/>
      <c r="H22" s="128"/>
    </row>
    <row r="23" spans="1:8">
      <c r="A23" s="138" t="s">
        <v>34</v>
      </c>
      <c r="B23" s="138" t="s">
        <v>217</v>
      </c>
      <c r="C23" s="141" t="s">
        <v>24</v>
      </c>
      <c r="D23" s="128"/>
      <c r="E23" s="128"/>
      <c r="F23" s="128"/>
      <c r="G23" s="128"/>
      <c r="H23" s="128"/>
    </row>
    <row r="24" spans="1:8">
      <c r="A24" s="136" t="s">
        <v>218</v>
      </c>
      <c r="B24" s="136" t="s">
        <v>33</v>
      </c>
      <c r="C24" s="137" t="s">
        <v>31</v>
      </c>
      <c r="D24" s="128"/>
      <c r="E24" s="128"/>
      <c r="F24" s="128"/>
      <c r="G24" s="128"/>
      <c r="H24" s="128"/>
    </row>
    <row r="25" spans="1:8">
      <c r="A25" s="138" t="s">
        <v>218</v>
      </c>
      <c r="B25" s="136" t="s">
        <v>33</v>
      </c>
      <c r="C25" s="137" t="s">
        <v>235</v>
      </c>
      <c r="D25" s="128"/>
      <c r="E25" s="128"/>
      <c r="F25" s="128"/>
      <c r="G25" s="128"/>
      <c r="H25" s="128"/>
    </row>
    <row r="26" spans="1:8">
      <c r="A26" s="142"/>
      <c r="B26" s="142"/>
      <c r="C26" s="138"/>
      <c r="D26" s="128"/>
      <c r="E26" s="128"/>
      <c r="F26" s="128"/>
      <c r="G26" s="128"/>
      <c r="H26" s="128"/>
    </row>
    <row r="27" spans="1:8">
      <c r="A27" s="142"/>
      <c r="B27" s="142"/>
      <c r="C27" s="142"/>
      <c r="D27" s="128"/>
      <c r="E27" s="128"/>
      <c r="F27" s="128"/>
      <c r="G27" s="128"/>
      <c r="H27" s="128"/>
    </row>
    <row r="28" spans="1:8">
      <c r="A28" s="142"/>
      <c r="B28" s="142"/>
      <c r="C28" s="142"/>
      <c r="D28" s="128"/>
      <c r="E28" s="128"/>
      <c r="F28" s="128"/>
      <c r="G28" s="128"/>
      <c r="H28" s="128"/>
    </row>
    <row r="29" spans="1:8">
      <c r="A29" s="142"/>
      <c r="B29" s="142"/>
      <c r="C29" s="142"/>
      <c r="D29" s="128"/>
      <c r="E29" s="128"/>
      <c r="F29" s="128"/>
      <c r="G29" s="128"/>
      <c r="H29" s="128"/>
    </row>
    <row r="30" spans="1:8">
      <c r="A30" s="142"/>
      <c r="B30" s="142"/>
      <c r="C30" s="143"/>
      <c r="D30" s="128"/>
      <c r="E30" s="128"/>
      <c r="F30" s="128"/>
      <c r="G30" s="128"/>
      <c r="H30" s="128"/>
    </row>
    <row r="31" spans="1:8">
      <c r="A31" s="142"/>
      <c r="B31" s="142"/>
      <c r="C31" s="143"/>
      <c r="D31" s="128"/>
      <c r="E31" s="128"/>
      <c r="F31" s="128"/>
      <c r="G31" s="128"/>
      <c r="H31" s="128"/>
    </row>
    <row r="32" spans="1:8">
      <c r="A32" s="142"/>
      <c r="B32" s="142"/>
      <c r="C32" s="143"/>
      <c r="D32" s="128"/>
      <c r="E32" s="128"/>
      <c r="F32" s="128"/>
      <c r="G32" s="128"/>
      <c r="H32" s="128"/>
    </row>
    <row r="33" spans="1:8">
      <c r="A33" s="142"/>
      <c r="B33" s="142"/>
      <c r="C33" s="127"/>
      <c r="D33" s="128"/>
      <c r="E33" s="128"/>
      <c r="F33" s="128"/>
      <c r="G33" s="128"/>
      <c r="H33" s="128"/>
    </row>
    <row r="34" spans="1:8">
      <c r="A34" s="127"/>
      <c r="B34" s="127"/>
      <c r="C34" s="127"/>
      <c r="D34" s="128"/>
      <c r="E34" s="128"/>
      <c r="F34" s="128"/>
      <c r="G34" s="128"/>
      <c r="H34" s="128"/>
    </row>
    <row r="35" spans="1:8">
      <c r="A35" s="127"/>
      <c r="B35" s="127"/>
      <c r="C35" s="127"/>
      <c r="D35" s="128"/>
      <c r="E35" s="128"/>
      <c r="F35" s="128"/>
      <c r="G35" s="128"/>
      <c r="H35" s="128"/>
    </row>
    <row r="36" spans="1:8">
      <c r="A36" s="127"/>
      <c r="B36" s="127"/>
      <c r="C36" s="127"/>
      <c r="D36" s="128"/>
      <c r="E36" s="128"/>
      <c r="F36" s="128"/>
      <c r="G36" s="128"/>
      <c r="H36" s="128"/>
    </row>
    <row r="37" spans="1:8">
      <c r="A37" s="127"/>
      <c r="B37" s="127"/>
      <c r="C37" s="127"/>
      <c r="D37" s="128"/>
      <c r="E37" s="128"/>
      <c r="F37" s="128"/>
      <c r="G37" s="128"/>
      <c r="H37" s="128"/>
    </row>
    <row r="38" spans="1:8">
      <c r="A38" s="127"/>
      <c r="B38" s="127"/>
      <c r="C38" s="127"/>
      <c r="D38" s="128"/>
      <c r="E38" s="128"/>
      <c r="F38" s="128"/>
      <c r="G38" s="128"/>
      <c r="H38" s="128"/>
    </row>
    <row r="39" spans="1:8">
      <c r="A39" s="127"/>
      <c r="B39" s="127"/>
      <c r="C39" s="127"/>
      <c r="D39" s="128"/>
      <c r="E39" s="128"/>
      <c r="F39" s="128"/>
      <c r="G39" s="128"/>
      <c r="H39" s="128"/>
    </row>
    <row r="40" spans="1:8">
      <c r="A40" s="127"/>
      <c r="B40" s="127"/>
      <c r="C40" s="127"/>
      <c r="D40" s="128"/>
      <c r="E40" s="128"/>
      <c r="F40" s="128"/>
      <c r="G40" s="128"/>
      <c r="H40" s="128"/>
    </row>
    <row r="41" spans="1:8">
      <c r="A41" s="127"/>
      <c r="B41" s="127"/>
      <c r="C41" s="127"/>
      <c r="D41" s="128"/>
      <c r="E41" s="128"/>
      <c r="F41" s="128"/>
      <c r="G41" s="128"/>
      <c r="H41" s="128"/>
    </row>
    <row r="42" spans="1:8">
      <c r="A42" s="127"/>
      <c r="B42" s="127"/>
      <c r="C42" s="127"/>
      <c r="D42" s="128"/>
      <c r="E42" s="128"/>
      <c r="F42" s="128"/>
      <c r="G42" s="128"/>
      <c r="H42" s="128"/>
    </row>
    <row r="43" spans="1:8">
      <c r="A43" s="127"/>
      <c r="B43" s="127"/>
      <c r="C43" s="127"/>
      <c r="D43" s="128"/>
      <c r="E43" s="128"/>
      <c r="F43" s="128"/>
      <c r="G43" s="128"/>
      <c r="H43" s="128"/>
    </row>
    <row r="44" spans="1:8">
      <c r="A44" s="127"/>
      <c r="B44" s="127"/>
      <c r="C44" s="127"/>
      <c r="D44" s="128"/>
      <c r="E44" s="128"/>
      <c r="F44" s="128"/>
      <c r="G44" s="128"/>
      <c r="H44" s="128"/>
    </row>
    <row r="45" spans="1:8">
      <c r="A45" s="127"/>
      <c r="B45" s="127"/>
      <c r="C45" s="127"/>
      <c r="D45" s="128"/>
      <c r="E45" s="128"/>
      <c r="F45" s="128"/>
      <c r="G45" s="128"/>
      <c r="H45" s="128"/>
    </row>
    <row r="46" spans="1:8">
      <c r="A46" s="127"/>
      <c r="B46" s="127"/>
      <c r="C46" s="127"/>
      <c r="D46" s="128"/>
      <c r="E46" s="128"/>
      <c r="F46" s="128"/>
      <c r="G46" s="128"/>
      <c r="H46" s="128"/>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6" customWidth="1"/>
    <col min="3" max="3" width="83.42578125" style="19" customWidth="1"/>
  </cols>
  <sheetData>
    <row r="1" spans="1:3">
      <c r="A1" s="15" t="s">
        <v>44</v>
      </c>
      <c r="B1" s="34" t="s">
        <v>46</v>
      </c>
      <c r="C1" s="15" t="s">
        <v>45</v>
      </c>
    </row>
    <row r="2" spans="1:3" ht="116.25" customHeight="1">
      <c r="A2" s="38" t="s">
        <v>64</v>
      </c>
      <c r="B2" s="26" t="s">
        <v>65</v>
      </c>
      <c r="C2" s="16"/>
    </row>
    <row r="3" spans="1:3" ht="57.75" customHeight="1">
      <c r="A3" s="38" t="s">
        <v>57</v>
      </c>
      <c r="B3" s="26" t="s">
        <v>61</v>
      </c>
      <c r="C3" s="17" t="s">
        <v>58</v>
      </c>
    </row>
    <row r="4" spans="1:3" ht="57.75" customHeight="1">
      <c r="A4" s="39" t="s">
        <v>66</v>
      </c>
      <c r="B4" s="14" t="s">
        <v>67</v>
      </c>
      <c r="C4" s="17"/>
    </row>
    <row r="5" spans="1:3" ht="171" customHeight="1">
      <c r="A5" s="39" t="s">
        <v>70</v>
      </c>
      <c r="B5" s="23" t="s">
        <v>71</v>
      </c>
      <c r="C5" s="17"/>
    </row>
    <row r="6" spans="1:3" ht="171" customHeight="1">
      <c r="A6" s="39" t="s">
        <v>72</v>
      </c>
      <c r="B6" s="23" t="s">
        <v>73</v>
      </c>
      <c r="C6" s="17"/>
    </row>
    <row r="7" spans="1:3" ht="171" customHeight="1">
      <c r="A7" s="39" t="s">
        <v>74</v>
      </c>
      <c r="B7" s="40" t="s">
        <v>75</v>
      </c>
      <c r="C7" s="18" t="s">
        <v>76</v>
      </c>
    </row>
    <row r="8" spans="1:3" ht="107.25" customHeight="1">
      <c r="A8" s="38" t="s">
        <v>56</v>
      </c>
      <c r="B8" s="26" t="s">
        <v>60</v>
      </c>
      <c r="C8" s="26" t="s">
        <v>59</v>
      </c>
    </row>
    <row r="9" spans="1:3" ht="325.5" customHeight="1">
      <c r="A9" s="38" t="s">
        <v>62</v>
      </c>
      <c r="B9" s="26" t="s">
        <v>63</v>
      </c>
      <c r="C9" s="26"/>
    </row>
    <row r="10" spans="1:3" ht="291" customHeight="1">
      <c r="A10" s="38" t="s">
        <v>53</v>
      </c>
      <c r="B10" s="26" t="s">
        <v>54</v>
      </c>
      <c r="C10" s="16"/>
    </row>
    <row r="11" spans="1:3" ht="207.75" customHeight="1">
      <c r="A11" s="37" t="s">
        <v>43</v>
      </c>
      <c r="B11" s="35" t="s">
        <v>47</v>
      </c>
    </row>
    <row r="12" spans="1:3" ht="207.75" customHeight="1">
      <c r="A12" s="37"/>
      <c r="B12" s="35"/>
    </row>
    <row r="13" spans="1:3" ht="390" customHeight="1">
      <c r="A13" s="37" t="s">
        <v>48</v>
      </c>
      <c r="B13" s="18" t="s">
        <v>49</v>
      </c>
    </row>
    <row r="14" spans="1:3" ht="352.5" customHeight="1">
      <c r="A14" s="37" t="s">
        <v>50</v>
      </c>
      <c r="B14" s="18" t="s">
        <v>51</v>
      </c>
    </row>
    <row r="15" spans="1:3" ht="206.25" customHeight="1">
      <c r="A15" s="37" t="s">
        <v>52</v>
      </c>
    </row>
    <row r="16" spans="1:3" ht="409.5" customHeight="1">
      <c r="A16" s="37" t="s">
        <v>55</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Printed>2025-01-21T08:31:28Z</cp:lastPrinted>
  <dcterms:created xsi:type="dcterms:W3CDTF">2002-06-03T11:56:04Z</dcterms:created>
  <dcterms:modified xsi:type="dcterms:W3CDTF">2025-07-31T09:56:14Z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