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6890" windowHeight="6760" tabRatio="900"/>
  </bookViews>
  <sheets>
    <sheet name="Hinweise zur Nutzung" sheetId="8" r:id="rId1"/>
    <sheet name="Schritte Maßnahmenplanung" sheetId="6" r:id="rId2"/>
    <sheet name="Schritte Maßnahmenpriorisierung" sheetId="5" r:id="rId3"/>
    <sheet name="Übersicht Maßnahmenprio." sheetId="1" r:id="rId4"/>
    <sheet name="Wirkungsbeitraganalyse" sheetId="2" r:id="rId5"/>
    <sheet name="Maßnahmencontrolling" sheetId="7" r:id="rId6"/>
    <sheet name="Bezugsblatt" sheetId="3" state="hidden" r:id="rId7"/>
  </sheets>
  <definedNames>
    <definedName name="_xlnm._FilterDatabase" localSheetId="5" hidden="1">Maßnahmencontrolling!$B$10:$F$11</definedName>
    <definedName name="_xlnm._FilterDatabase" localSheetId="3" hidden="1">'Übersicht Maßnahmenprio.'!$B$10:$L$20</definedName>
    <definedName name="_xlnm.Print_Area" localSheetId="3">'Übersicht Maßnahmenprio.'!$B$1:$L$20</definedName>
    <definedName name="_xlnm.Print_Area" localSheetId="4">Wirkungsbeitraganalyse!$A$1:$AB$52</definedName>
    <definedName name="_xlnm.Print_Titles" localSheetId="3">'Übersicht Maßnahmenprio.'!$1:$10</definedName>
    <definedName name="Einstellung_zum_Projekt">Wirkungsbeitraganalyse!$S$11:$S$17</definedName>
  </definedNames>
  <calcPr calcId="162913"/>
  <extLst>
    <ext xmlns:x14="http://schemas.microsoft.com/office/spreadsheetml/2009/9/main" uri="{79F54976-1DA5-4618-B147-4CDE4B953A38}">
      <x14:workbookPr defaultImageDpi="330"/>
    </ext>
  </extLst>
</workbook>
</file>

<file path=xl/calcChain.xml><?xml version="1.0" encoding="utf-8"?>
<calcChain xmlns="http://schemas.openxmlformats.org/spreadsheetml/2006/main">
  <c r="O12" i="7" l="1"/>
  <c r="O13" i="7"/>
  <c r="O14" i="7"/>
  <c r="O15" i="7"/>
  <c r="O16" i="7"/>
  <c r="O17" i="7"/>
  <c r="O18" i="7"/>
  <c r="O19" i="7"/>
  <c r="O20" i="7"/>
  <c r="O21" i="7"/>
  <c r="O22" i="7"/>
  <c r="O23" i="7"/>
  <c r="O24" i="7"/>
  <c r="O25" i="7"/>
  <c r="O26" i="7"/>
  <c r="O27" i="7"/>
  <c r="O28" i="7"/>
  <c r="O29" i="7"/>
  <c r="O30" i="7"/>
  <c r="O31" i="7"/>
  <c r="O32" i="7"/>
  <c r="I32" i="7"/>
  <c r="B32" i="7"/>
  <c r="C32" i="7"/>
  <c r="D32" i="7"/>
  <c r="B13" i="7"/>
  <c r="D3" i="7"/>
  <c r="D4" i="7"/>
  <c r="D5" i="7"/>
  <c r="D2" i="7"/>
  <c r="I12" i="7"/>
  <c r="D13" i="7"/>
  <c r="D14" i="7"/>
  <c r="D15" i="7"/>
  <c r="D16" i="7"/>
  <c r="D17" i="7"/>
  <c r="D18" i="7"/>
  <c r="D19" i="7"/>
  <c r="D20" i="7"/>
  <c r="D21" i="7"/>
  <c r="D22" i="7"/>
  <c r="D23" i="7"/>
  <c r="D24" i="7"/>
  <c r="D25" i="7"/>
  <c r="D26" i="7"/>
  <c r="D27" i="7"/>
  <c r="D28" i="7"/>
  <c r="D29" i="7"/>
  <c r="D30" i="7"/>
  <c r="D31" i="7"/>
  <c r="D12" i="7"/>
  <c r="C13" i="7"/>
  <c r="C14" i="7"/>
  <c r="C15" i="7"/>
  <c r="C16" i="7"/>
  <c r="C17" i="7"/>
  <c r="C18" i="7"/>
  <c r="C19" i="7"/>
  <c r="C20" i="7"/>
  <c r="C21" i="7"/>
  <c r="C22" i="7"/>
  <c r="C23" i="7"/>
  <c r="C24" i="7"/>
  <c r="C25" i="7"/>
  <c r="C26" i="7"/>
  <c r="C27" i="7"/>
  <c r="C28" i="7"/>
  <c r="C29" i="7"/>
  <c r="C30" i="7"/>
  <c r="C31" i="7"/>
  <c r="C12" i="7"/>
  <c r="B14" i="7"/>
  <c r="B15" i="7"/>
  <c r="B16" i="7"/>
  <c r="B17" i="7"/>
  <c r="B18" i="7"/>
  <c r="B19" i="7"/>
  <c r="B20" i="7"/>
  <c r="B21" i="7"/>
  <c r="B22" i="7"/>
  <c r="B23" i="7"/>
  <c r="B24" i="7"/>
  <c r="B25" i="7"/>
  <c r="B26" i="7"/>
  <c r="B27" i="7"/>
  <c r="B28" i="7"/>
  <c r="B29" i="7"/>
  <c r="B30" i="7"/>
  <c r="B31" i="7"/>
  <c r="B12" i="7"/>
  <c r="J32" i="7"/>
  <c r="J31" i="7"/>
  <c r="I31" i="7"/>
  <c r="J30" i="7"/>
  <c r="I30" i="7"/>
  <c r="J29" i="7"/>
  <c r="I29" i="7"/>
  <c r="J28" i="7"/>
  <c r="I28" i="7"/>
  <c r="J27" i="7"/>
  <c r="I27" i="7"/>
  <c r="J26" i="7"/>
  <c r="I26" i="7"/>
  <c r="J25" i="7"/>
  <c r="I25" i="7"/>
  <c r="J24" i="7"/>
  <c r="I24" i="7"/>
  <c r="J23" i="7"/>
  <c r="I23" i="7"/>
  <c r="J22" i="7"/>
  <c r="I22" i="7"/>
  <c r="J21" i="7"/>
  <c r="I21" i="7"/>
  <c r="J20" i="7"/>
  <c r="I20" i="7"/>
  <c r="J19" i="7"/>
  <c r="I19" i="7"/>
  <c r="J18" i="7"/>
  <c r="I18" i="7"/>
  <c r="J17" i="7"/>
  <c r="I17" i="7"/>
  <c r="J16" i="7"/>
  <c r="I16" i="7"/>
  <c r="J15" i="7"/>
  <c r="I15" i="7"/>
  <c r="J14" i="7"/>
  <c r="I14" i="7"/>
  <c r="J13" i="7"/>
  <c r="I13" i="7"/>
  <c r="J12" i="7"/>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I12" i="1"/>
  <c r="I11"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3" i="1"/>
  <c r="I14" i="1"/>
  <c r="I15" i="1"/>
  <c r="I16" i="1"/>
  <c r="I17" i="1"/>
  <c r="I18" i="1"/>
  <c r="I19" i="1"/>
  <c r="I20" i="1"/>
</calcChain>
</file>

<file path=xl/comments1.xml><?xml version="1.0" encoding="utf-8"?>
<comments xmlns="http://schemas.openxmlformats.org/spreadsheetml/2006/main">
  <authors>
    <author>Autor</author>
  </authors>
  <commentList>
    <comment ref="G10" authorId="0" shapeId="0">
      <text>
        <r>
          <rPr>
            <b/>
            <sz val="9"/>
            <color indexed="81"/>
            <rFont val="Segoe UI"/>
            <family val="2"/>
          </rPr>
          <t>Autor:</t>
        </r>
        <r>
          <rPr>
            <sz val="9"/>
            <color indexed="81"/>
            <rFont val="Segoe UI"/>
            <family val="2"/>
          </rPr>
          <t xml:space="preserve">
weitere Dimensionen für die Priorisierung könnten Zeit / Dauer, politische Relevanz / Interesse oder einfach zu vermittelnder Mehrwert für Zielguppe sein
</t>
        </r>
      </text>
    </comment>
  </commentList>
</comments>
</file>

<file path=xl/sharedStrings.xml><?xml version="1.0" encoding="utf-8"?>
<sst xmlns="http://schemas.openxmlformats.org/spreadsheetml/2006/main" count="92" uniqueCount="79">
  <si>
    <t>Hinweise zur Nutzung dieser Vorlage</t>
  </si>
  <si>
    <t xml:space="preserve">Herzlich willkommen! Wir freuen uns, dass Sie unsere Vorlage zur Maßnahmenplanung , -priorisierung und -controlling nutzen. </t>
  </si>
  <si>
    <t>Ein wichtiger Aspekt des kommunalen Klimaschutzes ist die Entwicklung und Umsetzung von Klimaschutzmaßnahmen. Das Tool hilft Ihnen dabei, einen Überblick über mögliche Maßnahmen sowie deren Umsetzungsstand zu erhalten.</t>
  </si>
  <si>
    <t>Beachten Sie folgende Hinweise, wie Sie das Maßnahmentool am besten nutzen können:</t>
  </si>
  <si>
    <t>Füllen Sie für einen besseren Überblick über ihr Vorhaben zunächst den Projektsteckbrief im Blatt Übersicht Maßnahmenpriorisierung aus. Dieser kopiert sich automatisch in das Blatt zum Maßnahmencontrolling.</t>
  </si>
  <si>
    <t>Die Blätter Schritte Maßnahmenplanung und Maßnahmenpriorisierung geben Ihnen jeweils Hinweise zum möglichen Vorgehen in der Maßnahmenplanung und -priorisierung</t>
  </si>
  <si>
    <t>In der Übersicht der Maßnahmenpriorisierung werden Sie gebeten, die Wirkung der Maßnahme und den Beitrag zum Klimaschutz zu bewerten. Ihre Bewertung fließt automatisch in die Wirkungsbeitragsanalyse</t>
  </si>
  <si>
    <t>Alle Maßnahmen, die Sie in die Übersicht zur Maßnahmenpriorisierung eintragen, erscheinen automatisch in der Tabelle zum Maßnahmencontrolling. Wenn Sie nicht alle Maßnahmen angezeigt bekommen möchten, können Sie die Filter-Funktion nutzen und sich bspw. nur Maßnahmen anzeigen lassen, die kurzfristig umzusetzen sind.</t>
  </si>
  <si>
    <t>Passen Sie die Controlling-Tabelle an Ihre Bedarfe an. Ergänzen Sie z. B. Spalten zur Erfassung der eingebundenen Ehrenamtlichen.</t>
  </si>
  <si>
    <t>Klicken Sie hier, um direkt zur Übersicht der Maßnahmenpriorisierung zu kommen.</t>
  </si>
  <si>
    <t>Klicken Sie hier, um zu den Schritten der Maßnahmenplanung zu kommen.</t>
  </si>
  <si>
    <t>Klicken Sie hier, um zu den Schritten der Maßnahmenpriorisierung zu gelangen.</t>
  </si>
  <si>
    <t>Klicken Sie hier, um zur Wirkungsbeitragsanalyse zu kommen.</t>
  </si>
  <si>
    <t>Klicken Sie hier, um zum Maßnahmencontrolling zu gelangen.</t>
  </si>
  <si>
    <t>Schritte der Maßnahmenplanung</t>
  </si>
  <si>
    <t xml:space="preserve">1.     Führen Sie sich Ihre Vision und Ihre Ziele vor Augen. 
2.     Überlegen Sie, mit welchen Maßnahmen sich die Ziele erreichen lassen.
2.1. Greifen Sie bei der Planung von konkreten Maßnahmen einerseits auf die Erfahrungen beteiligter Akteure innerhalb und außerhalb der Verwaltung zurück. Nutzen Sie das Wissen aller, um konkrete Wege offenzulegen mit denen Sie Ihre Ziele erreichen.
2.2. Greifen Sie auch auf Ihre Ist-Analyse zurück. Die Daten aus der Energie- und Treibhausbilanz, geben bspw. Anhaltspunkte, in welchen Bereichen große Verbesserungspotenziale und somit große Hebel für Maßnahmen vorliegen. </t>
  </si>
  <si>
    <t>Schritte der Maßnahmenpriorisierung</t>
  </si>
  <si>
    <r>
      <t xml:space="preserve">1. </t>
    </r>
    <r>
      <rPr>
        <b/>
        <sz val="14"/>
        <color theme="1"/>
        <rFont val="Calibri"/>
        <family val="2"/>
        <scheme val="minor"/>
      </rPr>
      <t>Bewertung von Maßnahmen nach (y-Achse) Ressourcenaufwand</t>
    </r>
    <r>
      <rPr>
        <sz val="14"/>
        <color theme="1"/>
        <rFont val="Calibri"/>
        <family val="2"/>
        <scheme val="minor"/>
      </rPr>
      <t xml:space="preserve"> - finanziell und personell - in die Kategorien </t>
    </r>
    <r>
      <rPr>
        <b/>
        <sz val="14"/>
        <color theme="1"/>
        <rFont val="Calibri"/>
        <family val="2"/>
        <scheme val="minor"/>
      </rPr>
      <t>niedrig bis hoch</t>
    </r>
    <r>
      <rPr>
        <sz val="14"/>
        <color theme="1"/>
        <rFont val="Calibri"/>
        <family val="2"/>
        <scheme val="minor"/>
      </rPr>
      <t xml:space="preserve">. Die Einteilung nach hohem und niedrigem Ressourcenauffand ist in jeder Kommune anders und entsprechend individuell durch Sie zu bewerten.
2. </t>
    </r>
    <r>
      <rPr>
        <b/>
        <sz val="14"/>
        <color theme="1"/>
        <rFont val="Calibri"/>
        <family val="2"/>
        <scheme val="minor"/>
      </rPr>
      <t>Bewertung (x-Achse) des Wirkungsbeitrags der Maßnahme in niedrig bis hoch</t>
    </r>
    <r>
      <rPr>
        <sz val="14"/>
        <color theme="1"/>
        <rFont val="Calibri"/>
        <family val="2"/>
        <scheme val="minor"/>
      </rPr>
      <t xml:space="preserve">. Alternativ auch der Dimensionen Zeit/Dauer, politischer Relevanz/Interesse, einfach zu vermittelnder Mehrwert für Zielgruppen. Auch hier liegt die Auswahl der Dimensionen und die Einordnung was hoch oder niedrig bedeutet bei Ihnen.
3. Übertragen der Maßnahmen inkl. Bewertung in eine "Wirkungsbeitragsmatrix"
</t>
    </r>
  </si>
  <si>
    <r>
      <t xml:space="preserve">4. </t>
    </r>
    <r>
      <rPr>
        <b/>
        <sz val="14"/>
        <color theme="1"/>
        <rFont val="Calibri"/>
        <family val="2"/>
        <scheme val="minor"/>
      </rPr>
      <t>Verteilen von Ressourcen</t>
    </r>
    <r>
      <rPr>
        <sz val="14"/>
        <color theme="1"/>
        <rFont val="Calibri"/>
        <family val="2"/>
        <scheme val="minor"/>
      </rPr>
      <t xml:space="preserve"> (finanziell / personell) auf die umzusetzenden Maßnahmen
5. </t>
    </r>
    <r>
      <rPr>
        <b/>
        <sz val="14"/>
        <color theme="1"/>
        <rFont val="Calibri"/>
        <family val="2"/>
        <scheme val="minor"/>
      </rPr>
      <t>Aktivierung</t>
    </r>
    <r>
      <rPr>
        <sz val="14"/>
        <color theme="1"/>
        <rFont val="Calibri"/>
        <family val="2"/>
        <scheme val="minor"/>
      </rPr>
      <t xml:space="preserve"> umsetzungsrelevanter </t>
    </r>
    <r>
      <rPr>
        <b/>
        <sz val="14"/>
        <color theme="1"/>
        <rFont val="Calibri"/>
        <family val="2"/>
        <scheme val="minor"/>
      </rPr>
      <t>Akteure</t>
    </r>
    <r>
      <rPr>
        <sz val="14"/>
        <color theme="1"/>
        <rFont val="Calibri"/>
        <family val="2"/>
        <scheme val="minor"/>
      </rPr>
      <t xml:space="preserve">
6. </t>
    </r>
    <r>
      <rPr>
        <b/>
        <sz val="14"/>
        <color theme="1"/>
        <rFont val="Calibri"/>
        <family val="2"/>
        <scheme val="minor"/>
      </rPr>
      <t>Beginn der Maßnahmenumsetzung</t>
    </r>
  </si>
  <si>
    <t>Projekt</t>
  </si>
  <si>
    <t>Projektnummer</t>
  </si>
  <si>
    <t>Projektleiter*in</t>
  </si>
  <si>
    <t>Projekt-informationen</t>
  </si>
  <si>
    <t>Stand:</t>
  </si>
  <si>
    <t>lfd. Nr.</t>
  </si>
  <si>
    <t>Maßnahme</t>
  </si>
  <si>
    <t>Handlungsfeld</t>
  </si>
  <si>
    <t>Kurzbeschreibung</t>
  </si>
  <si>
    <t>verortet bei Amt / Bereich</t>
  </si>
  <si>
    <t>umsetzungsrelevante Akteure</t>
  </si>
  <si>
    <t>Wirkungsbeitrag</t>
  </si>
  <si>
    <t>Beschreibung</t>
  </si>
  <si>
    <t>Gewichtung</t>
  </si>
  <si>
    <t>Ressourcenaufwand</t>
  </si>
  <si>
    <t xml:space="preserve">Beschreibung </t>
  </si>
  <si>
    <t>Entscheidung</t>
  </si>
  <si>
    <t>Kommentar (z. B. zugewiesene Ressourcen)</t>
  </si>
  <si>
    <t>Radabstellanlagen</t>
  </si>
  <si>
    <t>Mobilität</t>
  </si>
  <si>
    <t>12 überdachte Fahrradständer vor Bahnhof</t>
  </si>
  <si>
    <t>Stadtplanungsamt / Mobilitätsplanung</t>
  </si>
  <si>
    <t>Stadtplanungsamt / Mobilitätsplanun, Flächeneigentümer</t>
  </si>
  <si>
    <t>leicht positiv</t>
  </si>
  <si>
    <t>gering</t>
  </si>
  <si>
    <t>hoch (2)</t>
  </si>
  <si>
    <t>mittel (0)</t>
  </si>
  <si>
    <t>niedrig (2)</t>
  </si>
  <si>
    <t xml:space="preserve">niedrig (-3) </t>
  </si>
  <si>
    <t>hoch (3)</t>
  </si>
  <si>
    <t>* Stakeholder im Sinne dieser Matrix sind alle Interessenträger außerhalb des Projekt(kern)teams.</t>
  </si>
  <si>
    <t>Priorität</t>
  </si>
  <si>
    <t>für Umsetzung zuständiges Amt / Bereich</t>
  </si>
  <si>
    <t>für Umsetzung zuständige Person</t>
  </si>
  <si>
    <t>Umsetzungsstatus</t>
  </si>
  <si>
    <t>Budgetausschöpfung</t>
  </si>
  <si>
    <t>erzielte CO2-Einsparungen seit Abschluss der Umsetzung</t>
  </si>
  <si>
    <t>Einsparungen</t>
  </si>
  <si>
    <t>Erreichte Personen</t>
  </si>
  <si>
    <t>Besucher bei VA / verteilte Informationsmaterialien</t>
  </si>
  <si>
    <t>Kommentar</t>
  </si>
  <si>
    <t>Ist</t>
  </si>
  <si>
    <t>Soll</t>
  </si>
  <si>
    <t>Abweichung</t>
  </si>
  <si>
    <t>…</t>
  </si>
  <si>
    <t>sehr negativ</t>
  </si>
  <si>
    <t>sehr gering</t>
  </si>
  <si>
    <t>kurzfristig umsetzen (Umsetzungsstart bis max. 2 Jahre nach Entscheidung)</t>
  </si>
  <si>
    <t>negativ</t>
  </si>
  <si>
    <t>mittelfristig umsetzen (Umsetzungsstart bis max. 5 Jahre nach Entscheidung)</t>
  </si>
  <si>
    <t>leicht negativ</t>
  </si>
  <si>
    <t>mittel</t>
  </si>
  <si>
    <t>langfristig umsetzen (Umsetzungsstart in ca. 8 Jahren nach Entscheidung)</t>
  </si>
  <si>
    <t>neutral</t>
  </si>
  <si>
    <t>hoch</t>
  </si>
  <si>
    <t>zu einem späteren Zeitpunkt nochmals prüfen (in ca. 1-2 Jahren)</t>
  </si>
  <si>
    <t>sehr hoch</t>
  </si>
  <si>
    <t>positiv</t>
  </si>
  <si>
    <t>sehr positiv</t>
  </si>
  <si>
    <t xml:space="preserve">                                                                                                                                                                                                      Kontakt für Anmerkungen: info@pd-g.de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</si>
</sst>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2"/>
      <color theme="1"/>
      <name val="Calibri"/>
      <family val="2"/>
      <scheme val="minor"/>
    </font>
    <font>
      <sz val="11"/>
      <color theme="1"/>
      <name val="Calibri"/>
      <family val="2"/>
      <scheme val="minor"/>
    </font>
    <font>
      <b/>
      <sz val="14"/>
      <color theme="1"/>
      <name val="Calibri"/>
      <family val="2"/>
      <scheme val="minor"/>
    </font>
    <font>
      <b/>
      <sz val="12"/>
      <color theme="0"/>
      <name val="Calibri"/>
      <family val="2"/>
      <scheme val="minor"/>
    </font>
    <font>
      <b/>
      <sz val="16"/>
      <color theme="1"/>
      <name val="Calibri"/>
      <family val="2"/>
      <scheme val="minor"/>
    </font>
    <font>
      <sz val="8"/>
      <name val="Calibri"/>
      <family val="2"/>
      <scheme val="minor"/>
    </font>
    <font>
      <u/>
      <sz val="12"/>
      <color theme="10"/>
      <name val="Calibri"/>
      <family val="2"/>
      <scheme val="minor"/>
    </font>
    <font>
      <sz val="18"/>
      <color theme="1"/>
      <name val="Calibri"/>
      <family val="2"/>
      <scheme val="minor"/>
    </font>
    <font>
      <u/>
      <sz val="18"/>
      <color theme="10"/>
      <name val="Calibri"/>
      <family val="2"/>
      <scheme val="minor"/>
    </font>
    <font>
      <b/>
      <sz val="18"/>
      <color theme="1"/>
      <name val="Calibri"/>
      <family val="2"/>
      <scheme val="minor"/>
    </font>
    <font>
      <sz val="16"/>
      <name val="Calibri"/>
      <family val="2"/>
      <scheme val="minor"/>
    </font>
    <font>
      <b/>
      <sz val="28"/>
      <color theme="4" tint="-0.249977111117893"/>
      <name val="Arial"/>
      <family val="2"/>
    </font>
    <font>
      <b/>
      <sz val="28"/>
      <color theme="1"/>
      <name val="Calibri"/>
      <family val="2"/>
      <scheme val="minor"/>
    </font>
    <font>
      <sz val="12"/>
      <name val="Calibri"/>
      <family val="2"/>
      <scheme val="minor"/>
    </font>
    <font>
      <b/>
      <sz val="12"/>
      <name val="Calibri"/>
      <family val="2"/>
      <scheme val="minor"/>
    </font>
    <font>
      <sz val="11"/>
      <name val="Calibri"/>
      <family val="2"/>
      <scheme val="minor"/>
    </font>
    <font>
      <sz val="12"/>
      <color theme="0"/>
      <name val="Calibri"/>
      <family val="2"/>
      <scheme val="minor"/>
    </font>
    <font>
      <sz val="9"/>
      <color theme="1"/>
      <name val="Calibri"/>
      <family val="2"/>
      <scheme val="minor"/>
    </font>
    <font>
      <u/>
      <sz val="18"/>
      <color theme="0"/>
      <name val="Calibri"/>
      <family val="2"/>
      <scheme val="minor"/>
    </font>
    <font>
      <sz val="18"/>
      <color theme="0"/>
      <name val="Calibri"/>
      <family val="2"/>
      <scheme val="minor"/>
    </font>
    <font>
      <sz val="18"/>
      <color theme="0"/>
      <name val="Times New Roman"/>
      <family val="1"/>
    </font>
    <font>
      <i/>
      <sz val="11"/>
      <name val="Calibri"/>
      <family val="2"/>
      <scheme val="minor"/>
    </font>
    <font>
      <b/>
      <sz val="11"/>
      <name val="Calibri"/>
      <family val="2"/>
      <scheme val="minor"/>
    </font>
    <font>
      <sz val="9"/>
      <color indexed="81"/>
      <name val="Segoe UI"/>
      <family val="2"/>
    </font>
    <font>
      <b/>
      <sz val="9"/>
      <color indexed="81"/>
      <name val="Segoe UI"/>
      <family val="2"/>
    </font>
    <font>
      <sz val="14"/>
      <color theme="1"/>
      <name val="Calibri"/>
      <family val="2"/>
      <scheme val="minor"/>
    </font>
    <font>
      <b/>
      <sz val="11"/>
      <color theme="0"/>
      <name val="Calibri"/>
      <family val="2"/>
      <scheme val="minor"/>
    </font>
    <font>
      <sz val="11"/>
      <color theme="1"/>
      <name val="Arial"/>
      <family val="2"/>
    </font>
    <font>
      <b/>
      <sz val="12"/>
      <color theme="1"/>
      <name val="Calibri"/>
      <family val="2"/>
      <scheme val="minor"/>
    </font>
    <font>
      <sz val="10"/>
      <color theme="1"/>
      <name val="Calibri"/>
      <family val="2"/>
      <scheme val="minor"/>
    </font>
    <font>
      <u/>
      <sz val="11"/>
      <color theme="10"/>
      <name val="Calibri"/>
      <family val="2"/>
      <scheme val="minor"/>
    </font>
    <font>
      <i/>
      <sz val="11"/>
      <color theme="0"/>
      <name val="Calibri"/>
      <family val="2"/>
      <scheme val="minor"/>
    </font>
    <font>
      <b/>
      <sz val="10"/>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5B9BD5"/>
        <bgColor indexed="64"/>
      </patternFill>
    </fill>
    <fill>
      <patternFill patternType="solid">
        <fgColor rgb="FF4472C4"/>
        <bgColor indexed="64"/>
      </patternFill>
    </fill>
    <fill>
      <patternFill patternType="solid">
        <fgColor rgb="FFEF7D31"/>
        <bgColor indexed="64"/>
      </patternFill>
    </fill>
    <fill>
      <patternFill patternType="solid">
        <fgColor rgb="FFFFC000"/>
        <bgColor indexed="64"/>
      </patternFill>
    </fill>
    <fill>
      <patternFill patternType="solid">
        <fgColor rgb="FF70AD47"/>
        <bgColor indexed="64"/>
      </patternFill>
    </fill>
  </fills>
  <borders count="3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auto="1"/>
      </left>
      <right/>
      <top style="thin">
        <color auto="1"/>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5">
    <xf numFmtId="0" fontId="0" fillId="0" borderId="0"/>
    <xf numFmtId="0" fontId="6" fillId="0" borderId="0" applyNumberFormat="0" applyFill="0" applyBorder="0" applyAlignment="0" applyProtection="0"/>
    <xf numFmtId="0" fontId="1" fillId="0" borderId="0"/>
    <xf numFmtId="9" fontId="1" fillId="0" borderId="0" applyFont="0" applyFill="0" applyBorder="0" applyAlignment="0" applyProtection="0"/>
    <xf numFmtId="0" fontId="30" fillId="0" borderId="0" applyNumberFormat="0" applyFill="0" applyBorder="0" applyAlignment="0" applyProtection="0"/>
  </cellStyleXfs>
  <cellXfs count="133">
    <xf numFmtId="0" fontId="0" fillId="0" borderId="0" xfId="0"/>
    <xf numFmtId="0" fontId="0" fillId="2" borderId="0" xfId="0" applyFill="1"/>
    <xf numFmtId="0" fontId="4" fillId="2" borderId="0" xfId="0" applyFont="1" applyFill="1"/>
    <xf numFmtId="0" fontId="3" fillId="2" borderId="0" xfId="0" applyFont="1" applyFill="1"/>
    <xf numFmtId="0" fontId="7" fillId="2" borderId="0" xfId="0" applyFont="1" applyFill="1" applyAlignment="1">
      <alignment vertical="top"/>
    </xf>
    <xf numFmtId="0" fontId="2" fillId="2" borderId="0" xfId="0" applyFont="1" applyFill="1" applyAlignment="1">
      <alignment vertical="top"/>
    </xf>
    <xf numFmtId="0" fontId="9" fillId="2" borderId="0" xfId="0" applyFont="1" applyFill="1" applyAlignment="1">
      <alignment vertical="top"/>
    </xf>
    <xf numFmtId="0" fontId="8" fillId="2" borderId="0" xfId="1" applyFont="1" applyFill="1" applyAlignment="1">
      <alignment vertical="top"/>
    </xf>
    <xf numFmtId="0" fontId="13" fillId="0" borderId="0" xfId="0" applyFont="1"/>
    <xf numFmtId="0" fontId="13" fillId="2" borderId="0" xfId="0" applyFont="1" applyFill="1"/>
    <xf numFmtId="0" fontId="14" fillId="2" borderId="0" xfId="0" applyFont="1" applyFill="1"/>
    <xf numFmtId="0" fontId="14" fillId="0" borderId="0" xfId="0" applyFont="1"/>
    <xf numFmtId="0" fontId="13" fillId="0" borderId="0" xfId="0" applyFont="1" applyAlignment="1">
      <alignment wrapText="1"/>
    </xf>
    <xf numFmtId="0" fontId="14" fillId="0" borderId="0" xfId="0" applyFont="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3" fillId="0" borderId="0" xfId="0" applyFont="1" applyAlignment="1">
      <alignment vertical="center" wrapText="1"/>
    </xf>
    <xf numFmtId="0" fontId="15" fillId="0" borderId="0" xfId="0" applyFont="1" applyAlignment="1">
      <alignment horizontal="left" vertical="top" wrapText="1"/>
    </xf>
    <xf numFmtId="0" fontId="13" fillId="2" borderId="0" xfId="0" applyFont="1" applyFill="1" applyAlignment="1">
      <alignment horizontal="center" vertical="center" wrapText="1"/>
    </xf>
    <xf numFmtId="0" fontId="13" fillId="2" borderId="0" xfId="0" applyFont="1" applyFill="1" applyAlignment="1">
      <alignment vertical="center" wrapText="1"/>
    </xf>
    <xf numFmtId="0" fontId="14" fillId="2" borderId="0" xfId="0" applyFont="1" applyFill="1" applyAlignment="1">
      <alignment horizontal="left" vertical="center" wrapText="1"/>
    </xf>
    <xf numFmtId="14" fontId="14" fillId="2" borderId="0" xfId="0" applyNumberFormat="1" applyFont="1" applyFill="1" applyAlignment="1">
      <alignment horizontal="left" vertical="center" wrapText="1"/>
    </xf>
    <xf numFmtId="0" fontId="14" fillId="2" borderId="0" xfId="0" applyFont="1" applyFill="1" applyAlignment="1">
      <alignment vertical="center" wrapText="1"/>
    </xf>
    <xf numFmtId="0" fontId="13" fillId="2" borderId="0" xfId="0" applyFont="1" applyFill="1" applyAlignment="1">
      <alignment horizontal="left" vertical="center" wrapText="1"/>
    </xf>
    <xf numFmtId="0" fontId="13" fillId="2" borderId="0" xfId="0" applyFont="1" applyFill="1" applyAlignment="1">
      <alignment horizontal="left" vertical="top" wrapText="1"/>
    </xf>
    <xf numFmtId="0" fontId="14" fillId="2" borderId="0" xfId="0" applyFont="1" applyFill="1" applyAlignment="1">
      <alignment horizontal="center" vertical="center"/>
    </xf>
    <xf numFmtId="0" fontId="15" fillId="2" borderId="0" xfId="0" applyFont="1" applyFill="1" applyAlignment="1">
      <alignment horizontal="left" vertical="top"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10" fillId="2" borderId="0" xfId="0" applyFont="1" applyFill="1" applyAlignment="1">
      <alignment horizontal="center" vertical="center" wrapText="1"/>
    </xf>
    <xf numFmtId="0" fontId="14" fillId="2" borderId="0" xfId="0" applyFont="1" applyFill="1" applyAlignment="1">
      <alignment horizontal="center" vertical="center" wrapText="1"/>
    </xf>
    <xf numFmtId="0" fontId="13" fillId="2" borderId="0" xfId="0" applyFont="1" applyFill="1" applyAlignment="1">
      <alignment horizontal="center" wrapText="1"/>
    </xf>
    <xf numFmtId="0" fontId="15" fillId="3" borderId="1" xfId="0" applyFont="1" applyFill="1" applyBorder="1" applyAlignment="1">
      <alignment horizontal="center" vertical="center" wrapText="1"/>
    </xf>
    <xf numFmtId="0" fontId="14" fillId="2" borderId="0" xfId="0" applyFont="1" applyFill="1" applyAlignment="1">
      <alignment wrapText="1"/>
    </xf>
    <xf numFmtId="0" fontId="17" fillId="2" borderId="0" xfId="0" applyFont="1" applyFill="1"/>
    <xf numFmtId="0" fontId="17" fillId="2" borderId="0" xfId="0" quotePrefix="1" applyFont="1" applyFill="1"/>
    <xf numFmtId="0" fontId="17" fillId="0" borderId="0" xfId="0" applyFont="1"/>
    <xf numFmtId="0" fontId="18" fillId="2" borderId="0" xfId="1" applyFont="1" applyFill="1" applyAlignment="1">
      <alignment vertical="center"/>
    </xf>
    <xf numFmtId="0" fontId="16" fillId="2" borderId="0" xfId="0" applyFont="1" applyFill="1"/>
    <xf numFmtId="0" fontId="19" fillId="2" borderId="0" xfId="0" applyFont="1" applyFill="1" applyAlignment="1">
      <alignment vertical="top"/>
    </xf>
    <xf numFmtId="0" fontId="20" fillId="2" borderId="0" xfId="0" applyFont="1" applyFill="1" applyAlignment="1">
      <alignment vertical="center"/>
    </xf>
    <xf numFmtId="0" fontId="21" fillId="0" borderId="1" xfId="0" applyFont="1" applyBorder="1" applyAlignment="1">
      <alignment horizontal="left" vertical="center" wrapText="1"/>
    </xf>
    <xf numFmtId="0" fontId="21" fillId="0" borderId="1" xfId="0" applyFont="1" applyBorder="1" applyAlignment="1">
      <alignment horizontal="center" vertical="center" wrapText="1"/>
    </xf>
    <xf numFmtId="0" fontId="21" fillId="3" borderId="1" xfId="0" applyFont="1" applyFill="1" applyBorder="1" applyAlignment="1">
      <alignment horizontal="center" vertical="center" wrapText="1"/>
    </xf>
    <xf numFmtId="0" fontId="21" fillId="2" borderId="0" xfId="0" applyFont="1" applyFill="1" applyAlignment="1">
      <alignment horizontal="left" vertical="top" wrapText="1"/>
    </xf>
    <xf numFmtId="0" fontId="21" fillId="0" borderId="0" xfId="0" applyFont="1" applyAlignment="1">
      <alignment horizontal="left" vertical="top" wrapText="1"/>
    </xf>
    <xf numFmtId="0" fontId="22" fillId="2" borderId="0" xfId="0" applyFont="1" applyFill="1" applyAlignment="1">
      <alignment horizontal="left" vertical="top" wrapText="1"/>
    </xf>
    <xf numFmtId="0" fontId="13" fillId="2" borderId="0" xfId="0" applyFont="1" applyFill="1" applyAlignment="1">
      <alignment wrapText="1"/>
    </xf>
    <xf numFmtId="0" fontId="13" fillId="2" borderId="0" xfId="0" applyFont="1" applyFill="1" applyAlignment="1">
      <alignment horizontal="center" vertical="center"/>
    </xf>
    <xf numFmtId="16" fontId="0" fillId="2" borderId="0" xfId="0" quotePrefix="1" applyNumberFormat="1" applyFill="1" applyAlignment="1">
      <alignment vertical="top" wrapText="1"/>
    </xf>
    <xf numFmtId="0" fontId="0" fillId="0" borderId="11" xfId="0" applyBorder="1"/>
    <xf numFmtId="0" fontId="0" fillId="0" borderId="12" xfId="0" applyBorder="1"/>
    <xf numFmtId="0" fontId="0" fillId="0" borderId="13" xfId="0" applyBorder="1" applyAlignment="1">
      <alignment wrapText="1"/>
    </xf>
    <xf numFmtId="0" fontId="0" fillId="0" borderId="13" xfId="0" applyBorder="1"/>
    <xf numFmtId="0" fontId="0" fillId="0" borderId="14" xfId="0" applyBorder="1"/>
    <xf numFmtId="0" fontId="0" fillId="0" borderId="15" xfId="0" applyBorder="1"/>
    <xf numFmtId="0" fontId="0" fillId="0" borderId="16" xfId="0" applyBorder="1"/>
    <xf numFmtId="0" fontId="0" fillId="0" borderId="1"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7" xfId="0" applyBorder="1" applyAlignment="1">
      <alignment horizontal="right"/>
    </xf>
    <xf numFmtId="0" fontId="0" fillId="0" borderId="8" xfId="0" applyBorder="1" applyAlignment="1">
      <alignment wrapText="1"/>
    </xf>
    <xf numFmtId="0" fontId="0" fillId="0" borderId="8" xfId="0" applyBorder="1"/>
    <xf numFmtId="0" fontId="0" fillId="0" borderId="23" xfId="0" applyBorder="1"/>
    <xf numFmtId="0" fontId="0" fillId="0" borderId="10" xfId="0" applyBorder="1"/>
    <xf numFmtId="0" fontId="14" fillId="0" borderId="3" xfId="0" applyFont="1" applyBorder="1" applyAlignment="1">
      <alignment horizontal="left" wrapText="1"/>
    </xf>
    <xf numFmtId="0" fontId="14" fillId="0" borderId="16" xfId="0" applyFont="1" applyBorder="1" applyAlignment="1">
      <alignment horizontal="left" wrapText="1"/>
    </xf>
    <xf numFmtId="0" fontId="14" fillId="0" borderId="7" xfId="0" applyFont="1" applyBorder="1" applyAlignment="1">
      <alignment horizontal="left" wrapText="1"/>
    </xf>
    <xf numFmtId="0" fontId="27" fillId="2" borderId="0" xfId="0" applyFont="1" applyFill="1"/>
    <xf numFmtId="49" fontId="27" fillId="2" borderId="0" xfId="0" applyNumberFormat="1" applyFont="1" applyFill="1"/>
    <xf numFmtId="0" fontId="28" fillId="2" borderId="0" xfId="0" applyFont="1" applyFill="1"/>
    <xf numFmtId="0" fontId="1" fillId="2" borderId="0" xfId="0" applyFont="1" applyFill="1"/>
    <xf numFmtId="0" fontId="29" fillId="2" borderId="0" xfId="0" applyFont="1" applyFill="1"/>
    <xf numFmtId="0" fontId="29" fillId="2" borderId="0" xfId="0" applyFont="1" applyFill="1" applyAlignment="1">
      <alignment wrapText="1"/>
    </xf>
    <xf numFmtId="0" fontId="9" fillId="2" borderId="0" xfId="0" applyFont="1" applyFill="1" applyAlignment="1">
      <alignment horizontal="left"/>
    </xf>
    <xf numFmtId="0" fontId="3" fillId="4" borderId="1" xfId="0" applyFont="1" applyFill="1" applyBorder="1" applyAlignment="1">
      <alignment horizontal="center" vertical="center" wrapText="1"/>
    </xf>
    <xf numFmtId="0" fontId="26" fillId="4" borderId="25" xfId="2" applyFont="1" applyFill="1" applyBorder="1" applyAlignment="1">
      <alignment horizontal="left" wrapText="1"/>
    </xf>
    <xf numFmtId="0" fontId="26" fillId="4" borderId="0" xfId="2" applyFont="1" applyFill="1" applyAlignment="1">
      <alignment horizontal="left" wrapText="1"/>
    </xf>
    <xf numFmtId="0" fontId="31" fillId="4" borderId="26" xfId="2" applyFont="1" applyFill="1" applyBorder="1" applyProtection="1">
      <protection locked="0"/>
    </xf>
    <xf numFmtId="0" fontId="31" fillId="4" borderId="27" xfId="2" applyFont="1" applyFill="1" applyBorder="1" applyAlignment="1" applyProtection="1">
      <alignment horizontal="center"/>
      <protection locked="0"/>
    </xf>
    <xf numFmtId="0" fontId="3" fillId="7" borderId="1" xfId="0" applyFont="1" applyFill="1" applyBorder="1" applyAlignment="1">
      <alignment horizontal="center" vertical="center" wrapText="1"/>
    </xf>
    <xf numFmtId="0" fontId="3" fillId="7" borderId="1" xfId="0" applyFont="1" applyFill="1" applyBorder="1" applyAlignment="1">
      <alignment horizontal="center" vertical="center"/>
    </xf>
    <xf numFmtId="0" fontId="26" fillId="5" borderId="8" xfId="0" applyFont="1" applyFill="1" applyBorder="1" applyAlignment="1">
      <alignment horizontal="center"/>
    </xf>
    <xf numFmtId="0" fontId="26" fillId="8" borderId="8" xfId="0" applyFont="1" applyFill="1" applyBorder="1" applyAlignment="1">
      <alignment horizontal="center" wrapText="1"/>
    </xf>
    <xf numFmtId="0" fontId="26" fillId="6" borderId="8" xfId="0" applyFont="1" applyFill="1" applyBorder="1" applyAlignment="1">
      <alignment horizontal="center" wrapText="1"/>
    </xf>
    <xf numFmtId="0" fontId="6" fillId="2" borderId="0" xfId="1" applyFill="1"/>
    <xf numFmtId="0" fontId="0" fillId="2" borderId="0" xfId="0" applyFill="1" applyAlignment="1">
      <alignment wrapText="1"/>
    </xf>
    <xf numFmtId="0" fontId="0" fillId="0" borderId="28" xfId="0" applyBorder="1"/>
    <xf numFmtId="0" fontId="32" fillId="2" borderId="0" xfId="0" applyFont="1" applyFill="1"/>
    <xf numFmtId="0" fontId="17" fillId="2" borderId="0" xfId="0" applyFont="1" applyFill="1" applyAlignment="1"/>
    <xf numFmtId="0" fontId="29" fillId="2" borderId="0" xfId="0" applyFont="1" applyFill="1" applyAlignment="1">
      <alignment horizontal="left" vertical="top" wrapText="1"/>
    </xf>
    <xf numFmtId="0" fontId="17" fillId="2" borderId="0" xfId="0" applyFont="1" applyFill="1" applyAlignment="1">
      <alignment horizontal="center"/>
    </xf>
    <xf numFmtId="0" fontId="0" fillId="2" borderId="0" xfId="0" applyFill="1" applyAlignment="1">
      <alignment horizontal="left" vertical="top" wrapText="1"/>
    </xf>
    <xf numFmtId="0" fontId="9" fillId="2" borderId="0" xfId="0" applyFont="1" applyFill="1" applyAlignment="1">
      <alignment horizontal="left"/>
    </xf>
    <xf numFmtId="16" fontId="25" fillId="2" borderId="0" xfId="0" quotePrefix="1" applyNumberFormat="1" applyFont="1" applyFill="1" applyAlignment="1">
      <alignment horizontal="left" vertical="top" wrapText="1"/>
    </xf>
    <xf numFmtId="0" fontId="14" fillId="2" borderId="0" xfId="0" applyFont="1" applyFill="1" applyAlignment="1">
      <alignment horizontal="center" vertical="center" wrapText="1"/>
    </xf>
    <xf numFmtId="0" fontId="14" fillId="6" borderId="2" xfId="0" applyFont="1" applyFill="1" applyBorder="1" applyAlignment="1">
      <alignment horizontal="center" vertical="center" wrapText="1"/>
    </xf>
    <xf numFmtId="0" fontId="26" fillId="4" borderId="31" xfId="2" applyFont="1" applyFill="1" applyBorder="1" applyAlignment="1">
      <alignment horizontal="left" vertical="top" wrapText="1"/>
    </xf>
    <xf numFmtId="0" fontId="26" fillId="4" borderId="32" xfId="2" applyFont="1" applyFill="1" applyBorder="1" applyAlignment="1">
      <alignment horizontal="left" vertical="top" wrapText="1"/>
    </xf>
    <xf numFmtId="0" fontId="26" fillId="4" borderId="25" xfId="2" applyFont="1" applyFill="1" applyBorder="1" applyAlignment="1">
      <alignment horizontal="left" vertical="top" wrapText="1"/>
    </xf>
    <xf numFmtId="0" fontId="26" fillId="4" borderId="0" xfId="2" applyFont="1" applyFill="1" applyAlignment="1">
      <alignment horizontal="left" vertical="top" wrapText="1"/>
    </xf>
    <xf numFmtId="0" fontId="26" fillId="5" borderId="29" xfId="2" applyFont="1" applyFill="1" applyBorder="1" applyAlignment="1">
      <alignment horizontal="left"/>
    </xf>
    <xf numFmtId="0" fontId="26" fillId="5" borderId="34" xfId="2" applyFont="1" applyFill="1" applyBorder="1" applyAlignment="1">
      <alignment horizontal="left"/>
    </xf>
    <xf numFmtId="0" fontId="26" fillId="4" borderId="30" xfId="2" applyFont="1" applyFill="1" applyBorder="1" applyAlignment="1">
      <alignment horizontal="left"/>
    </xf>
    <xf numFmtId="0" fontId="26" fillId="4" borderId="33" xfId="2" applyFont="1" applyFill="1" applyBorder="1" applyAlignment="1">
      <alignment horizontal="left"/>
    </xf>
    <xf numFmtId="0" fontId="26" fillId="5" borderId="30" xfId="2" applyFont="1" applyFill="1" applyBorder="1" applyAlignment="1">
      <alignment horizontal="left"/>
    </xf>
    <xf numFmtId="0" fontId="26" fillId="5" borderId="33" xfId="2" applyFont="1" applyFill="1" applyBorder="1" applyAlignment="1">
      <alignment horizontal="left"/>
    </xf>
    <xf numFmtId="0" fontId="2" fillId="2" borderId="0" xfId="0" applyFont="1" applyFill="1" applyAlignment="1">
      <alignment horizontal="center" vertical="center"/>
    </xf>
    <xf numFmtId="0" fontId="11" fillId="2" borderId="0" xfId="0" applyFont="1" applyFill="1" applyAlignment="1">
      <alignment horizontal="center" vertical="center"/>
    </xf>
    <xf numFmtId="0" fontId="12" fillId="2" borderId="0" xfId="0" applyFont="1" applyFill="1" applyAlignment="1">
      <alignment horizontal="center" vertical="center"/>
    </xf>
    <xf numFmtId="0" fontId="26" fillId="4" borderId="3" xfId="0" applyFont="1" applyFill="1" applyBorder="1" applyAlignment="1">
      <alignment horizontal="center" wrapText="1"/>
    </xf>
    <xf numFmtId="0" fontId="26" fillId="4" borderId="7" xfId="0" applyFont="1" applyFill="1" applyBorder="1" applyAlignment="1">
      <alignment horizontal="center" wrapText="1"/>
    </xf>
    <xf numFmtId="0" fontId="26" fillId="4" borderId="24" xfId="0" applyFont="1" applyFill="1" applyBorder="1" applyAlignment="1">
      <alignment horizontal="center" wrapText="1"/>
    </xf>
    <xf numFmtId="0" fontId="26" fillId="4" borderId="28" xfId="0" applyFont="1" applyFill="1" applyBorder="1" applyAlignment="1">
      <alignment horizontal="center" wrapText="1"/>
    </xf>
    <xf numFmtId="0" fontId="26" fillId="4" borderId="4" xfId="0" applyFont="1" applyFill="1" applyBorder="1" applyAlignment="1">
      <alignment horizontal="center" wrapText="1"/>
    </xf>
    <xf numFmtId="0" fontId="26" fillId="4" borderId="8" xfId="0" applyFont="1" applyFill="1" applyBorder="1" applyAlignment="1">
      <alignment horizontal="center" wrapText="1"/>
    </xf>
    <xf numFmtId="0" fontId="26" fillId="5" borderId="4" xfId="0" applyFont="1" applyFill="1" applyBorder="1" applyAlignment="1">
      <alignment horizontal="center" wrapText="1"/>
    </xf>
    <xf numFmtId="0" fontId="26" fillId="4" borderId="5" xfId="0" applyFont="1" applyFill="1" applyBorder="1" applyAlignment="1">
      <alignment horizontal="center" vertical="center" wrapText="1"/>
    </xf>
    <xf numFmtId="0" fontId="26" fillId="4" borderId="9" xfId="0" applyFont="1" applyFill="1" applyBorder="1" applyAlignment="1">
      <alignment horizontal="center" vertical="center" wrapText="1"/>
    </xf>
    <xf numFmtId="0" fontId="26" fillId="8" borderId="4" xfId="0" applyFont="1" applyFill="1" applyBorder="1" applyAlignment="1">
      <alignment horizontal="center" wrapText="1"/>
    </xf>
    <xf numFmtId="0" fontId="26" fillId="8" borderId="8" xfId="0" applyFont="1" applyFill="1" applyBorder="1" applyAlignment="1">
      <alignment horizontal="center" wrapText="1"/>
    </xf>
    <xf numFmtId="0" fontId="26" fillId="6" borderId="4" xfId="0" applyFont="1" applyFill="1" applyBorder="1" applyAlignment="1">
      <alignment horizontal="center" wrapText="1"/>
    </xf>
    <xf numFmtId="0" fontId="26" fillId="6" borderId="8" xfId="0" applyFont="1" applyFill="1" applyBorder="1" applyAlignment="1">
      <alignment horizontal="center" wrapText="1"/>
    </xf>
    <xf numFmtId="0" fontId="26" fillId="4" borderId="6" xfId="0" applyFont="1" applyFill="1" applyBorder="1" applyAlignment="1">
      <alignment horizontal="center" wrapText="1"/>
    </xf>
    <xf numFmtId="0" fontId="26" fillId="4" borderId="10" xfId="0" applyFont="1" applyFill="1" applyBorder="1" applyAlignment="1">
      <alignment horizontal="center" wrapText="1"/>
    </xf>
    <xf numFmtId="0" fontId="14" fillId="0" borderId="19" xfId="0" applyFont="1" applyBorder="1" applyAlignment="1">
      <alignment horizontal="left" vertical="top" wrapText="1"/>
    </xf>
    <xf numFmtId="0" fontId="14" fillId="0" borderId="36" xfId="0" applyFont="1" applyBorder="1" applyAlignment="1">
      <alignment horizontal="left" vertical="top" wrapText="1"/>
    </xf>
    <xf numFmtId="0" fontId="14" fillId="0" borderId="35" xfId="0" applyFont="1" applyBorder="1" applyAlignment="1">
      <alignment horizontal="left" vertical="top" wrapText="1"/>
    </xf>
  </cellXfs>
  <cellStyles count="5">
    <cellStyle name="Link" xfId="1" builtinId="8"/>
    <cellStyle name="Link 2" xfId="4"/>
    <cellStyle name="Prozent 2" xfId="3"/>
    <cellStyle name="Standard" xfId="0" builtinId="0"/>
    <cellStyle name="Standard 2" xfId="2"/>
  </cellStyles>
  <dxfs count="19">
    <dxf>
      <font>
        <color theme="0"/>
      </font>
    </dxf>
    <dxf>
      <font>
        <color theme="0"/>
      </font>
    </dxf>
    <dxf>
      <fill>
        <patternFill>
          <bgColor rgb="FFFFFFCC"/>
        </patternFill>
      </fill>
    </dxf>
    <dxf>
      <fill>
        <patternFill>
          <bgColor theme="7" tint="0.59996337778862885"/>
        </patternFill>
      </fill>
    </dxf>
    <dxf>
      <fill>
        <patternFill>
          <bgColor theme="3" tint="0.79998168889431442"/>
        </patternFill>
      </fill>
    </dxf>
    <dxf>
      <fill>
        <patternFill>
          <bgColor theme="8" tint="0.79998168889431442"/>
        </patternFill>
      </fill>
    </dxf>
    <dxf>
      <font>
        <color theme="0"/>
      </font>
      <fill>
        <patternFill>
          <bgColor theme="9"/>
        </patternFill>
      </fill>
    </dxf>
    <dxf>
      <font>
        <color theme="0"/>
      </font>
      <fill>
        <patternFill>
          <bgColor theme="8" tint="0.39994506668294322"/>
        </patternFill>
      </fill>
    </dxf>
    <dxf>
      <font>
        <color theme="0"/>
      </font>
      <fill>
        <patternFill>
          <bgColor theme="8" tint="-0.24994659260841701"/>
        </patternFill>
      </fill>
    </dxf>
    <dxf>
      <font>
        <color theme="0"/>
      </font>
      <fill>
        <patternFill>
          <bgColor rgb="FFFF7996"/>
        </patternFill>
      </fill>
    </dxf>
    <dxf>
      <fill>
        <patternFill>
          <bgColor theme="6" tint="0.39994506668294322"/>
        </patternFill>
      </fill>
    </dxf>
    <dxf>
      <fill>
        <patternFill>
          <bgColor rgb="FFFFC000"/>
        </patternFill>
      </fill>
    </dxf>
    <dxf>
      <fill>
        <patternFill>
          <bgColor theme="6"/>
        </patternFill>
      </fill>
    </dxf>
    <dxf>
      <font>
        <color theme="0"/>
      </font>
      <fill>
        <patternFill>
          <bgColor theme="7"/>
        </patternFill>
      </fill>
    </dxf>
    <dxf>
      <font>
        <color theme="0"/>
      </font>
      <fill>
        <patternFill>
          <bgColor rgb="FF949E12"/>
        </patternFill>
      </fill>
    </dxf>
    <dxf>
      <font>
        <color theme="0"/>
      </font>
      <fill>
        <patternFill>
          <bgColor theme="7" tint="-0.24994659260841701"/>
        </patternFill>
      </fill>
    </dxf>
    <dxf>
      <font>
        <color theme="0" tint="-4.9989318521683403E-2"/>
      </font>
    </dxf>
    <dxf>
      <font>
        <color theme="0" tint="-4.9989318521683403E-2"/>
      </font>
    </dxf>
    <dxf>
      <font>
        <color theme="0"/>
      </font>
    </dxf>
  </dxfs>
  <tableStyles count="0" defaultTableStyle="TableStyleMedium9" defaultPivotStyle="PivotStyleMedium7"/>
  <colors>
    <mruColors>
      <color rgb="FF5B9BD5"/>
      <color rgb="FFEF7D31"/>
      <color rgb="FF70AD47"/>
      <color rgb="FF4472C4"/>
      <color rgb="FFFFC000"/>
      <color rgb="FF4086AA"/>
      <color rgb="FF79F076"/>
      <color rgb="FF6699FF"/>
      <color rgb="FFDDDDDD"/>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Wirkungsbeitragmatrix</a:t>
            </a:r>
          </a:p>
        </c:rich>
      </c:tx>
      <c:overlay val="0"/>
      <c:spPr>
        <a:noFill/>
        <a:ln>
          <a:noFill/>
        </a:ln>
        <a:effectLst/>
      </c:spPr>
    </c:title>
    <c:autoTitleDeleted val="0"/>
    <c:plotArea>
      <c:layout/>
      <c:scatterChart>
        <c:scatterStyle val="lineMarker"/>
        <c:varyColors val="1"/>
        <c:ser>
          <c:idx val="0"/>
          <c:order val="0"/>
          <c:spPr>
            <a:ln w="25400">
              <a:noFill/>
            </a:ln>
          </c:spPr>
          <c:marker>
            <c:symbol val="circle"/>
            <c:size val="5"/>
          </c:marker>
          <c:dPt>
            <c:idx val="0"/>
            <c:marker>
              <c:spPr>
                <a:solidFill>
                  <a:schemeClr val="accent1"/>
                </a:solidFill>
                <a:ln w="9525">
                  <a:solidFill>
                    <a:schemeClr val="accent1"/>
                  </a:solidFill>
                </a:ln>
                <a:effectLst/>
              </c:spPr>
            </c:marker>
            <c:bubble3D val="0"/>
            <c:spPr>
              <a:ln w="25400" cap="rnd">
                <a:noFill/>
                <a:round/>
              </a:ln>
              <a:effectLst/>
            </c:spPr>
            <c:extLst>
              <c:ext xmlns:c16="http://schemas.microsoft.com/office/drawing/2014/chart" uri="{C3380CC4-5D6E-409C-BE32-E72D297353CC}">
                <c16:uniqueId val="{00000001-8793-4644-BECC-E6B40CC85111}"/>
              </c:ext>
            </c:extLst>
          </c:dPt>
          <c:dPt>
            <c:idx val="1"/>
            <c:marker>
              <c:spPr>
                <a:solidFill>
                  <a:schemeClr val="accent2"/>
                </a:solidFill>
                <a:ln w="9525">
                  <a:solidFill>
                    <a:schemeClr val="accent2"/>
                  </a:solidFill>
                </a:ln>
                <a:effectLst/>
              </c:spPr>
            </c:marker>
            <c:bubble3D val="0"/>
            <c:spPr>
              <a:ln w="25400" cap="rnd">
                <a:noFill/>
                <a:round/>
              </a:ln>
              <a:effectLst/>
            </c:spPr>
            <c:extLst>
              <c:ext xmlns:c16="http://schemas.microsoft.com/office/drawing/2014/chart" uri="{C3380CC4-5D6E-409C-BE32-E72D297353CC}">
                <c16:uniqueId val="{00000002-8793-4644-BECC-E6B40CC85111}"/>
              </c:ext>
            </c:extLst>
          </c:dPt>
          <c:dPt>
            <c:idx val="2"/>
            <c:marker>
              <c:spPr>
                <a:solidFill>
                  <a:schemeClr val="accent3"/>
                </a:solidFill>
                <a:ln w="9525">
                  <a:solidFill>
                    <a:schemeClr val="accent3"/>
                  </a:solidFill>
                </a:ln>
                <a:effectLst/>
              </c:spPr>
            </c:marker>
            <c:bubble3D val="0"/>
            <c:spPr>
              <a:ln w="25400" cap="rnd">
                <a:noFill/>
                <a:round/>
              </a:ln>
              <a:effectLst/>
            </c:spPr>
            <c:extLst>
              <c:ext xmlns:c16="http://schemas.microsoft.com/office/drawing/2014/chart" uri="{C3380CC4-5D6E-409C-BE32-E72D297353CC}">
                <c16:uniqueId val="{00000003-8793-4644-BECC-E6B40CC85111}"/>
              </c:ext>
            </c:extLst>
          </c:dPt>
          <c:dPt>
            <c:idx val="3"/>
            <c:marker>
              <c:spPr>
                <a:solidFill>
                  <a:schemeClr val="accent4"/>
                </a:solidFill>
                <a:ln w="9525">
                  <a:solidFill>
                    <a:schemeClr val="accent4"/>
                  </a:solidFill>
                </a:ln>
                <a:effectLst/>
              </c:spPr>
            </c:marker>
            <c:bubble3D val="0"/>
            <c:spPr>
              <a:ln w="25400" cap="rnd">
                <a:noFill/>
                <a:round/>
              </a:ln>
              <a:effectLst/>
            </c:spPr>
            <c:extLst>
              <c:ext xmlns:c16="http://schemas.microsoft.com/office/drawing/2014/chart" uri="{C3380CC4-5D6E-409C-BE32-E72D297353CC}">
                <c16:uniqueId val="{00000004-8793-4644-BECC-E6B40CC85111}"/>
              </c:ext>
            </c:extLst>
          </c:dPt>
          <c:dPt>
            <c:idx val="4"/>
            <c:marker>
              <c:spPr>
                <a:solidFill>
                  <a:schemeClr val="accent5"/>
                </a:solidFill>
                <a:ln w="9525">
                  <a:solidFill>
                    <a:schemeClr val="accent5"/>
                  </a:solidFill>
                </a:ln>
                <a:effectLst/>
              </c:spPr>
            </c:marker>
            <c:bubble3D val="0"/>
            <c:spPr>
              <a:ln w="25400" cap="rnd">
                <a:noFill/>
                <a:round/>
              </a:ln>
              <a:effectLst/>
            </c:spPr>
            <c:extLst>
              <c:ext xmlns:c16="http://schemas.microsoft.com/office/drawing/2014/chart" uri="{C3380CC4-5D6E-409C-BE32-E72D297353CC}">
                <c16:uniqueId val="{00000005-8793-4644-BECC-E6B40CC85111}"/>
              </c:ext>
            </c:extLst>
          </c:dPt>
          <c:dPt>
            <c:idx val="5"/>
            <c:marker>
              <c:spPr>
                <a:solidFill>
                  <a:schemeClr val="accent6"/>
                </a:solidFill>
                <a:ln w="9525">
                  <a:solidFill>
                    <a:schemeClr val="accent6"/>
                  </a:solidFill>
                </a:ln>
                <a:effectLst/>
              </c:spPr>
            </c:marker>
            <c:bubble3D val="0"/>
            <c:spPr>
              <a:ln w="25400" cap="rnd">
                <a:noFill/>
                <a:round/>
              </a:ln>
              <a:effectLst/>
            </c:spPr>
            <c:extLst>
              <c:ext xmlns:c16="http://schemas.microsoft.com/office/drawing/2014/chart" uri="{C3380CC4-5D6E-409C-BE32-E72D297353CC}">
                <c16:uniqueId val="{00000006-8793-4644-BECC-E6B40CC85111}"/>
              </c:ext>
            </c:extLst>
          </c:dPt>
          <c:dPt>
            <c:idx val="6"/>
            <c:marker>
              <c:spPr>
                <a:solidFill>
                  <a:schemeClr val="accent1">
                    <a:lumMod val="60000"/>
                  </a:schemeClr>
                </a:solidFill>
                <a:ln w="9525">
                  <a:solidFill>
                    <a:schemeClr val="accent1">
                      <a:lumMod val="60000"/>
                    </a:schemeClr>
                  </a:solidFill>
                </a:ln>
                <a:effectLst/>
              </c:spPr>
            </c:marker>
            <c:bubble3D val="0"/>
            <c:spPr>
              <a:ln w="25400" cap="rnd">
                <a:noFill/>
                <a:round/>
              </a:ln>
              <a:effectLst/>
            </c:spPr>
            <c:extLst>
              <c:ext xmlns:c16="http://schemas.microsoft.com/office/drawing/2014/chart" uri="{C3380CC4-5D6E-409C-BE32-E72D297353CC}">
                <c16:uniqueId val="{00000007-8793-4644-BECC-E6B40CC85111}"/>
              </c:ext>
            </c:extLst>
          </c:dPt>
          <c:dPt>
            <c:idx val="7"/>
            <c:marker>
              <c:spPr>
                <a:solidFill>
                  <a:schemeClr val="accent2">
                    <a:lumMod val="60000"/>
                  </a:schemeClr>
                </a:solidFill>
                <a:ln w="9525">
                  <a:solidFill>
                    <a:schemeClr val="accent2">
                      <a:lumMod val="60000"/>
                    </a:schemeClr>
                  </a:solidFill>
                </a:ln>
                <a:effectLst/>
              </c:spPr>
            </c:marker>
            <c:bubble3D val="0"/>
            <c:spPr>
              <a:ln w="25400" cap="rnd">
                <a:noFill/>
                <a:round/>
              </a:ln>
              <a:effectLst/>
            </c:spPr>
            <c:extLst>
              <c:ext xmlns:c16="http://schemas.microsoft.com/office/drawing/2014/chart" uri="{C3380CC4-5D6E-409C-BE32-E72D297353CC}">
                <c16:uniqueId val="{00000008-8793-4644-BECC-E6B40CC85111}"/>
              </c:ext>
            </c:extLst>
          </c:dPt>
          <c:dPt>
            <c:idx val="8"/>
            <c:marker>
              <c:spPr>
                <a:solidFill>
                  <a:schemeClr val="accent3">
                    <a:lumMod val="60000"/>
                  </a:schemeClr>
                </a:solidFill>
                <a:ln w="9525">
                  <a:solidFill>
                    <a:schemeClr val="accent3">
                      <a:lumMod val="60000"/>
                    </a:schemeClr>
                  </a:solidFill>
                </a:ln>
                <a:effectLst/>
              </c:spPr>
            </c:marker>
            <c:bubble3D val="0"/>
            <c:spPr>
              <a:ln w="25400" cap="rnd">
                <a:noFill/>
                <a:round/>
              </a:ln>
              <a:effectLst/>
            </c:spPr>
            <c:extLst>
              <c:ext xmlns:c16="http://schemas.microsoft.com/office/drawing/2014/chart" uri="{C3380CC4-5D6E-409C-BE32-E72D297353CC}">
                <c16:uniqueId val="{00000009-8793-4644-BECC-E6B40CC85111}"/>
              </c:ext>
            </c:extLst>
          </c:dPt>
          <c:dPt>
            <c:idx val="9"/>
            <c:marker>
              <c:spPr>
                <a:solidFill>
                  <a:schemeClr val="accent4">
                    <a:lumMod val="60000"/>
                  </a:schemeClr>
                </a:solidFill>
                <a:ln w="9525">
                  <a:solidFill>
                    <a:schemeClr val="accent4">
                      <a:lumMod val="60000"/>
                    </a:schemeClr>
                  </a:solidFill>
                </a:ln>
                <a:effectLst/>
              </c:spPr>
            </c:marker>
            <c:bubble3D val="0"/>
            <c:spPr>
              <a:ln w="25400" cap="rnd">
                <a:noFill/>
                <a:round/>
              </a:ln>
              <a:effectLst/>
            </c:spPr>
            <c:extLst>
              <c:ext xmlns:c16="http://schemas.microsoft.com/office/drawing/2014/chart" uri="{C3380CC4-5D6E-409C-BE32-E72D297353CC}">
                <c16:uniqueId val="{0000000A-8793-4644-BECC-E6B40CC85111}"/>
              </c:ext>
            </c:extLst>
          </c:dPt>
          <c:dPt>
            <c:idx val="10"/>
            <c:marker>
              <c:spPr>
                <a:solidFill>
                  <a:schemeClr val="accent5">
                    <a:lumMod val="60000"/>
                  </a:schemeClr>
                </a:solidFill>
                <a:ln w="9525">
                  <a:solidFill>
                    <a:schemeClr val="accent5">
                      <a:lumMod val="60000"/>
                    </a:schemeClr>
                  </a:solidFill>
                </a:ln>
                <a:effectLst/>
              </c:spPr>
            </c:marker>
            <c:bubble3D val="0"/>
            <c:spPr>
              <a:ln w="25400" cap="rnd">
                <a:noFill/>
                <a:round/>
              </a:ln>
              <a:effectLst/>
            </c:spPr>
            <c:extLst>
              <c:ext xmlns:c16="http://schemas.microsoft.com/office/drawing/2014/chart" uri="{C3380CC4-5D6E-409C-BE32-E72D297353CC}">
                <c16:uniqueId val="{0000000B-8793-4644-BECC-E6B40CC85111}"/>
              </c:ext>
            </c:extLst>
          </c:dPt>
          <c:dPt>
            <c:idx val="11"/>
            <c:marker>
              <c:spPr>
                <a:solidFill>
                  <a:schemeClr val="accent6">
                    <a:lumMod val="60000"/>
                  </a:schemeClr>
                </a:solidFill>
                <a:ln w="9525">
                  <a:solidFill>
                    <a:schemeClr val="accent6">
                      <a:lumMod val="60000"/>
                    </a:schemeClr>
                  </a:solidFill>
                </a:ln>
                <a:effectLst/>
              </c:spPr>
            </c:marker>
            <c:bubble3D val="0"/>
            <c:spPr>
              <a:ln w="25400" cap="rnd">
                <a:noFill/>
                <a:round/>
              </a:ln>
              <a:effectLst/>
            </c:spPr>
            <c:extLst>
              <c:ext xmlns:c16="http://schemas.microsoft.com/office/drawing/2014/chart" uri="{C3380CC4-5D6E-409C-BE32-E72D297353CC}">
                <c16:uniqueId val="{0000000C-8793-4644-BECC-E6B40CC85111}"/>
              </c:ext>
            </c:extLst>
          </c:dPt>
          <c:dPt>
            <c:idx val="12"/>
            <c:marker>
              <c:spPr>
                <a:solidFill>
                  <a:schemeClr val="accent1">
                    <a:lumMod val="80000"/>
                    <a:lumOff val="20000"/>
                  </a:schemeClr>
                </a:solidFill>
                <a:ln w="9525">
                  <a:solidFill>
                    <a:schemeClr val="accent1">
                      <a:lumMod val="80000"/>
                      <a:lumOff val="20000"/>
                    </a:schemeClr>
                  </a:solidFill>
                </a:ln>
                <a:effectLst/>
              </c:spPr>
            </c:marker>
            <c:bubble3D val="0"/>
            <c:spPr>
              <a:ln w="25400" cap="rnd">
                <a:noFill/>
                <a:round/>
              </a:ln>
              <a:effectLst/>
            </c:spPr>
            <c:extLst>
              <c:ext xmlns:c16="http://schemas.microsoft.com/office/drawing/2014/chart" uri="{C3380CC4-5D6E-409C-BE32-E72D297353CC}">
                <c16:uniqueId val="{0000000D-8793-4644-BECC-E6B40CC85111}"/>
              </c:ext>
            </c:extLst>
          </c:dPt>
          <c:dPt>
            <c:idx val="13"/>
            <c:marker>
              <c:spPr>
                <a:solidFill>
                  <a:schemeClr val="accent2">
                    <a:lumMod val="80000"/>
                    <a:lumOff val="20000"/>
                  </a:schemeClr>
                </a:solidFill>
                <a:ln w="9525">
                  <a:solidFill>
                    <a:schemeClr val="accent2">
                      <a:lumMod val="80000"/>
                      <a:lumOff val="20000"/>
                    </a:schemeClr>
                  </a:solidFill>
                </a:ln>
                <a:effectLst/>
              </c:spPr>
            </c:marker>
            <c:bubble3D val="0"/>
            <c:spPr>
              <a:ln w="25400" cap="rnd">
                <a:noFill/>
                <a:round/>
              </a:ln>
              <a:effectLst/>
            </c:spPr>
            <c:extLst>
              <c:ext xmlns:c16="http://schemas.microsoft.com/office/drawing/2014/chart" uri="{C3380CC4-5D6E-409C-BE32-E72D297353CC}">
                <c16:uniqueId val="{0000000E-8793-4644-BECC-E6B40CC85111}"/>
              </c:ext>
            </c:extLst>
          </c:dPt>
          <c:dPt>
            <c:idx val="14"/>
            <c:marker>
              <c:spPr>
                <a:solidFill>
                  <a:schemeClr val="accent3">
                    <a:lumMod val="80000"/>
                    <a:lumOff val="20000"/>
                  </a:schemeClr>
                </a:solidFill>
                <a:ln w="9525">
                  <a:solidFill>
                    <a:schemeClr val="accent3">
                      <a:lumMod val="80000"/>
                      <a:lumOff val="20000"/>
                    </a:schemeClr>
                  </a:solidFill>
                </a:ln>
                <a:effectLst/>
              </c:spPr>
            </c:marker>
            <c:bubble3D val="0"/>
            <c:spPr>
              <a:ln w="25400" cap="rnd">
                <a:noFill/>
                <a:round/>
              </a:ln>
              <a:effectLst/>
            </c:spPr>
            <c:extLst>
              <c:ext xmlns:c16="http://schemas.microsoft.com/office/drawing/2014/chart" uri="{C3380CC4-5D6E-409C-BE32-E72D297353CC}">
                <c16:uniqueId val="{0000000F-8793-4644-BECC-E6B40CC85111}"/>
              </c:ext>
            </c:extLst>
          </c:dPt>
          <c:dPt>
            <c:idx val="15"/>
            <c:marker>
              <c:spPr>
                <a:solidFill>
                  <a:schemeClr val="accent4">
                    <a:lumMod val="80000"/>
                    <a:lumOff val="20000"/>
                  </a:schemeClr>
                </a:solidFill>
                <a:ln w="9525">
                  <a:solidFill>
                    <a:schemeClr val="accent4">
                      <a:lumMod val="80000"/>
                      <a:lumOff val="20000"/>
                    </a:schemeClr>
                  </a:solidFill>
                </a:ln>
                <a:effectLst/>
              </c:spPr>
            </c:marker>
            <c:bubble3D val="0"/>
            <c:spPr>
              <a:ln w="25400" cap="rnd">
                <a:noFill/>
                <a:round/>
              </a:ln>
              <a:effectLst/>
            </c:spPr>
            <c:extLst>
              <c:ext xmlns:c16="http://schemas.microsoft.com/office/drawing/2014/chart" uri="{C3380CC4-5D6E-409C-BE32-E72D297353CC}">
                <c16:uniqueId val="{00000010-8793-4644-BECC-E6B40CC85111}"/>
              </c:ext>
            </c:extLst>
          </c:dPt>
          <c:dPt>
            <c:idx val="16"/>
            <c:marker>
              <c:spPr>
                <a:solidFill>
                  <a:schemeClr val="accent5">
                    <a:lumMod val="80000"/>
                    <a:lumOff val="20000"/>
                  </a:schemeClr>
                </a:solidFill>
                <a:ln w="9525">
                  <a:solidFill>
                    <a:schemeClr val="accent5">
                      <a:lumMod val="80000"/>
                      <a:lumOff val="20000"/>
                    </a:schemeClr>
                  </a:solidFill>
                </a:ln>
                <a:effectLst/>
              </c:spPr>
            </c:marker>
            <c:bubble3D val="0"/>
            <c:spPr>
              <a:ln w="25400" cap="rnd">
                <a:noFill/>
                <a:round/>
              </a:ln>
              <a:effectLst/>
            </c:spPr>
            <c:extLst>
              <c:ext xmlns:c16="http://schemas.microsoft.com/office/drawing/2014/chart" uri="{C3380CC4-5D6E-409C-BE32-E72D297353CC}">
                <c16:uniqueId val="{00000011-8793-4644-BECC-E6B40CC85111}"/>
              </c:ext>
            </c:extLst>
          </c:dPt>
          <c:dPt>
            <c:idx val="17"/>
            <c:marker>
              <c:spPr>
                <a:solidFill>
                  <a:schemeClr val="accent6">
                    <a:lumMod val="80000"/>
                    <a:lumOff val="20000"/>
                  </a:schemeClr>
                </a:solidFill>
                <a:ln w="9525">
                  <a:solidFill>
                    <a:schemeClr val="accent6">
                      <a:lumMod val="80000"/>
                      <a:lumOff val="20000"/>
                    </a:schemeClr>
                  </a:solidFill>
                </a:ln>
                <a:effectLst/>
              </c:spPr>
            </c:marker>
            <c:bubble3D val="0"/>
            <c:spPr>
              <a:ln w="25400" cap="rnd">
                <a:noFill/>
                <a:round/>
              </a:ln>
              <a:effectLst/>
            </c:spPr>
            <c:extLst>
              <c:ext xmlns:c16="http://schemas.microsoft.com/office/drawing/2014/chart" uri="{C3380CC4-5D6E-409C-BE32-E72D297353CC}">
                <c16:uniqueId val="{00000012-8793-4644-BECC-E6B40CC85111}"/>
              </c:ext>
            </c:extLst>
          </c:dPt>
          <c:dPt>
            <c:idx val="18"/>
            <c:marker>
              <c:spPr>
                <a:solidFill>
                  <a:schemeClr val="accent1">
                    <a:lumMod val="80000"/>
                  </a:schemeClr>
                </a:solidFill>
                <a:ln w="9525">
                  <a:solidFill>
                    <a:schemeClr val="accent1">
                      <a:lumMod val="80000"/>
                    </a:schemeClr>
                  </a:solidFill>
                </a:ln>
                <a:effectLst/>
              </c:spPr>
            </c:marker>
            <c:bubble3D val="0"/>
            <c:spPr>
              <a:ln w="25400" cap="rnd">
                <a:noFill/>
                <a:round/>
              </a:ln>
              <a:effectLst/>
            </c:spPr>
            <c:extLst>
              <c:ext xmlns:c16="http://schemas.microsoft.com/office/drawing/2014/chart" uri="{C3380CC4-5D6E-409C-BE32-E72D297353CC}">
                <c16:uniqueId val="{00000013-8793-4644-BECC-E6B40CC85111}"/>
              </c:ext>
            </c:extLst>
          </c:dPt>
          <c:dPt>
            <c:idx val="19"/>
            <c:marker>
              <c:spPr>
                <a:solidFill>
                  <a:schemeClr val="accent2">
                    <a:lumMod val="80000"/>
                  </a:schemeClr>
                </a:solidFill>
                <a:ln w="9525">
                  <a:solidFill>
                    <a:schemeClr val="accent2">
                      <a:lumMod val="80000"/>
                    </a:schemeClr>
                  </a:solidFill>
                </a:ln>
                <a:effectLst/>
              </c:spPr>
            </c:marker>
            <c:bubble3D val="0"/>
            <c:spPr>
              <a:ln w="25400" cap="rnd">
                <a:noFill/>
                <a:round/>
              </a:ln>
              <a:effectLst/>
            </c:spPr>
            <c:extLst>
              <c:ext xmlns:c16="http://schemas.microsoft.com/office/drawing/2014/chart" uri="{C3380CC4-5D6E-409C-BE32-E72D297353CC}">
                <c16:uniqueId val="{00000014-8793-4644-BECC-E6B40CC85111}"/>
              </c:ext>
            </c:extLst>
          </c:dPt>
          <c:dPt>
            <c:idx val="20"/>
            <c:marker>
              <c:spPr>
                <a:solidFill>
                  <a:schemeClr val="accent3">
                    <a:lumMod val="80000"/>
                  </a:schemeClr>
                </a:solidFill>
                <a:ln w="9525">
                  <a:solidFill>
                    <a:schemeClr val="accent3">
                      <a:lumMod val="80000"/>
                    </a:schemeClr>
                  </a:solidFill>
                </a:ln>
                <a:effectLst/>
              </c:spPr>
            </c:marker>
            <c:bubble3D val="0"/>
            <c:spPr>
              <a:ln w="25400" cap="rnd">
                <a:noFill/>
                <a:round/>
              </a:ln>
              <a:effectLst/>
            </c:spPr>
            <c:extLst>
              <c:ext xmlns:c16="http://schemas.microsoft.com/office/drawing/2014/chart" uri="{C3380CC4-5D6E-409C-BE32-E72D297353CC}">
                <c16:uniqueId val="{00000015-8793-4644-BECC-E6B40CC85111}"/>
              </c:ext>
            </c:extLst>
          </c:dPt>
          <c:dPt>
            <c:idx val="21"/>
            <c:marker>
              <c:spPr>
                <a:solidFill>
                  <a:schemeClr val="accent4">
                    <a:lumMod val="80000"/>
                  </a:schemeClr>
                </a:solidFill>
                <a:ln w="9525">
                  <a:solidFill>
                    <a:schemeClr val="accent4">
                      <a:lumMod val="80000"/>
                    </a:schemeClr>
                  </a:solidFill>
                </a:ln>
                <a:effectLst/>
              </c:spPr>
            </c:marker>
            <c:bubble3D val="0"/>
            <c:spPr>
              <a:ln w="25400" cap="rnd">
                <a:noFill/>
                <a:round/>
              </a:ln>
              <a:effectLst/>
            </c:spPr>
            <c:extLst>
              <c:ext xmlns:c16="http://schemas.microsoft.com/office/drawing/2014/chart" uri="{C3380CC4-5D6E-409C-BE32-E72D297353CC}">
                <c16:uniqueId val="{00000016-8793-4644-BECC-E6B40CC85111}"/>
              </c:ext>
            </c:extLst>
          </c:dPt>
          <c:dPt>
            <c:idx val="22"/>
            <c:marker>
              <c:spPr>
                <a:solidFill>
                  <a:schemeClr val="accent5">
                    <a:lumMod val="80000"/>
                  </a:schemeClr>
                </a:solidFill>
                <a:ln w="9525">
                  <a:solidFill>
                    <a:schemeClr val="accent5">
                      <a:lumMod val="80000"/>
                    </a:schemeClr>
                  </a:solidFill>
                </a:ln>
                <a:effectLst/>
              </c:spPr>
            </c:marker>
            <c:bubble3D val="0"/>
            <c:spPr>
              <a:ln w="25400" cap="rnd">
                <a:noFill/>
                <a:round/>
              </a:ln>
              <a:effectLst/>
            </c:spPr>
            <c:extLst>
              <c:ext xmlns:c16="http://schemas.microsoft.com/office/drawing/2014/chart" uri="{C3380CC4-5D6E-409C-BE32-E72D297353CC}">
                <c16:uniqueId val="{00000017-8793-4644-BECC-E6B40CC85111}"/>
              </c:ext>
            </c:extLst>
          </c:dPt>
          <c:dPt>
            <c:idx val="23"/>
            <c:marker>
              <c:spPr>
                <a:solidFill>
                  <a:schemeClr val="accent6">
                    <a:lumMod val="80000"/>
                  </a:schemeClr>
                </a:solidFill>
                <a:ln w="9525">
                  <a:solidFill>
                    <a:schemeClr val="accent6">
                      <a:lumMod val="80000"/>
                    </a:schemeClr>
                  </a:solidFill>
                </a:ln>
                <a:effectLst/>
              </c:spPr>
            </c:marker>
            <c:bubble3D val="0"/>
            <c:spPr>
              <a:ln w="25400" cap="rnd">
                <a:noFill/>
                <a:round/>
              </a:ln>
              <a:effectLst/>
            </c:spPr>
            <c:extLst>
              <c:ext xmlns:c16="http://schemas.microsoft.com/office/drawing/2014/chart" uri="{C3380CC4-5D6E-409C-BE32-E72D297353CC}">
                <c16:uniqueId val="{00000018-8793-4644-BECC-E6B40CC85111}"/>
              </c:ext>
            </c:extLst>
          </c:dPt>
          <c:dPt>
            <c:idx val="24"/>
            <c:marker>
              <c:spPr>
                <a:solidFill>
                  <a:schemeClr val="accent1">
                    <a:lumMod val="60000"/>
                    <a:lumOff val="40000"/>
                  </a:schemeClr>
                </a:solidFill>
                <a:ln w="9525">
                  <a:solidFill>
                    <a:schemeClr val="accent1">
                      <a:lumMod val="60000"/>
                      <a:lumOff val="40000"/>
                    </a:schemeClr>
                  </a:solidFill>
                </a:ln>
                <a:effectLst/>
              </c:spPr>
            </c:marker>
            <c:bubble3D val="0"/>
            <c:spPr>
              <a:ln w="25400" cap="rnd">
                <a:noFill/>
                <a:round/>
              </a:ln>
              <a:effectLst/>
            </c:spPr>
            <c:extLst>
              <c:ext xmlns:c16="http://schemas.microsoft.com/office/drawing/2014/chart" uri="{C3380CC4-5D6E-409C-BE32-E72D297353CC}">
                <c16:uniqueId val="{00000019-8793-4644-BECC-E6B40CC85111}"/>
              </c:ext>
            </c:extLst>
          </c:dPt>
          <c:dPt>
            <c:idx val="25"/>
            <c:marker>
              <c:spPr>
                <a:solidFill>
                  <a:schemeClr val="accent2">
                    <a:lumMod val="60000"/>
                    <a:lumOff val="40000"/>
                  </a:schemeClr>
                </a:solidFill>
                <a:ln w="9525">
                  <a:solidFill>
                    <a:schemeClr val="accent2">
                      <a:lumMod val="60000"/>
                      <a:lumOff val="40000"/>
                    </a:schemeClr>
                  </a:solidFill>
                </a:ln>
                <a:effectLst/>
              </c:spPr>
            </c:marker>
            <c:bubble3D val="0"/>
            <c:spPr>
              <a:ln w="25400" cap="rnd">
                <a:noFill/>
                <a:round/>
              </a:ln>
              <a:effectLst/>
            </c:spPr>
            <c:extLst>
              <c:ext xmlns:c16="http://schemas.microsoft.com/office/drawing/2014/chart" uri="{C3380CC4-5D6E-409C-BE32-E72D297353CC}">
                <c16:uniqueId val="{0000001A-8793-4644-BECC-E6B40CC85111}"/>
              </c:ext>
            </c:extLst>
          </c:dPt>
          <c:dPt>
            <c:idx val="26"/>
            <c:marker>
              <c:spPr>
                <a:solidFill>
                  <a:schemeClr val="accent3">
                    <a:lumMod val="60000"/>
                    <a:lumOff val="40000"/>
                  </a:schemeClr>
                </a:solidFill>
                <a:ln w="9525">
                  <a:solidFill>
                    <a:schemeClr val="accent3">
                      <a:lumMod val="60000"/>
                      <a:lumOff val="40000"/>
                    </a:schemeClr>
                  </a:solidFill>
                </a:ln>
                <a:effectLst/>
              </c:spPr>
            </c:marker>
            <c:bubble3D val="0"/>
            <c:spPr>
              <a:ln w="25400" cap="rnd">
                <a:noFill/>
                <a:round/>
              </a:ln>
              <a:effectLst/>
            </c:spPr>
            <c:extLst>
              <c:ext xmlns:c16="http://schemas.microsoft.com/office/drawing/2014/chart" uri="{C3380CC4-5D6E-409C-BE32-E72D297353CC}">
                <c16:uniqueId val="{0000001B-8793-4644-BECC-E6B40CC85111}"/>
              </c:ext>
            </c:extLst>
          </c:dPt>
          <c:dPt>
            <c:idx val="27"/>
            <c:marker>
              <c:spPr>
                <a:solidFill>
                  <a:schemeClr val="accent4">
                    <a:lumMod val="60000"/>
                    <a:lumOff val="40000"/>
                  </a:schemeClr>
                </a:solidFill>
                <a:ln w="9525">
                  <a:solidFill>
                    <a:schemeClr val="accent4">
                      <a:lumMod val="60000"/>
                      <a:lumOff val="40000"/>
                    </a:schemeClr>
                  </a:solidFill>
                </a:ln>
                <a:effectLst/>
              </c:spPr>
            </c:marker>
            <c:bubble3D val="0"/>
            <c:spPr>
              <a:ln w="25400" cap="rnd">
                <a:noFill/>
                <a:round/>
              </a:ln>
              <a:effectLst/>
            </c:spPr>
            <c:extLst>
              <c:ext xmlns:c16="http://schemas.microsoft.com/office/drawing/2014/chart" uri="{C3380CC4-5D6E-409C-BE32-E72D297353CC}">
                <c16:uniqueId val="{0000001C-8793-4644-BECC-E6B40CC85111}"/>
              </c:ext>
            </c:extLst>
          </c:dPt>
          <c:dPt>
            <c:idx val="28"/>
            <c:marker>
              <c:spPr>
                <a:solidFill>
                  <a:schemeClr val="accent5">
                    <a:lumMod val="60000"/>
                    <a:lumOff val="40000"/>
                  </a:schemeClr>
                </a:solidFill>
                <a:ln w="9525">
                  <a:solidFill>
                    <a:schemeClr val="accent5">
                      <a:lumMod val="60000"/>
                      <a:lumOff val="40000"/>
                    </a:schemeClr>
                  </a:solidFill>
                </a:ln>
                <a:effectLst/>
              </c:spPr>
            </c:marker>
            <c:bubble3D val="0"/>
            <c:spPr>
              <a:ln w="25400" cap="rnd">
                <a:noFill/>
                <a:round/>
              </a:ln>
              <a:effectLst/>
            </c:spPr>
            <c:extLst>
              <c:ext xmlns:c16="http://schemas.microsoft.com/office/drawing/2014/chart" uri="{C3380CC4-5D6E-409C-BE32-E72D297353CC}">
                <c16:uniqueId val="{0000001D-8793-4644-BECC-E6B40CC85111}"/>
              </c:ext>
            </c:extLst>
          </c:dPt>
          <c:dPt>
            <c:idx val="29"/>
            <c:marker>
              <c:spPr>
                <a:solidFill>
                  <a:schemeClr val="accent6">
                    <a:lumMod val="60000"/>
                    <a:lumOff val="40000"/>
                  </a:schemeClr>
                </a:solidFill>
                <a:ln w="9525">
                  <a:solidFill>
                    <a:schemeClr val="accent6">
                      <a:lumMod val="60000"/>
                      <a:lumOff val="40000"/>
                    </a:schemeClr>
                  </a:solidFill>
                </a:ln>
                <a:effectLst/>
              </c:spPr>
            </c:marker>
            <c:bubble3D val="0"/>
            <c:spPr>
              <a:ln w="25400" cap="rnd">
                <a:noFill/>
                <a:round/>
              </a:ln>
              <a:effectLst/>
            </c:spPr>
            <c:extLst>
              <c:ext xmlns:c16="http://schemas.microsoft.com/office/drawing/2014/chart" uri="{C3380CC4-5D6E-409C-BE32-E72D297353CC}">
                <c16:uniqueId val="{0000001E-8793-4644-BECC-E6B40CC85111}"/>
              </c:ext>
            </c:extLst>
          </c:dPt>
          <c:dPt>
            <c:idx val="30"/>
            <c:marker>
              <c:spPr>
                <a:solidFill>
                  <a:schemeClr val="accent1">
                    <a:lumMod val="50000"/>
                  </a:schemeClr>
                </a:solidFill>
                <a:ln w="9525">
                  <a:solidFill>
                    <a:schemeClr val="accent1">
                      <a:lumMod val="50000"/>
                    </a:schemeClr>
                  </a:solidFill>
                </a:ln>
                <a:effectLst/>
              </c:spPr>
            </c:marker>
            <c:bubble3D val="0"/>
            <c:spPr>
              <a:ln w="25400" cap="rnd">
                <a:noFill/>
                <a:round/>
              </a:ln>
              <a:effectLst/>
            </c:spPr>
            <c:extLst>
              <c:ext xmlns:c16="http://schemas.microsoft.com/office/drawing/2014/chart" uri="{C3380CC4-5D6E-409C-BE32-E72D297353CC}">
                <c16:uniqueId val="{0000001F-8793-4644-BECC-E6B40CC85111}"/>
              </c:ext>
            </c:extLst>
          </c:dPt>
          <c:dPt>
            <c:idx val="31"/>
            <c:marker>
              <c:spPr>
                <a:solidFill>
                  <a:schemeClr val="accent2">
                    <a:lumMod val="50000"/>
                  </a:schemeClr>
                </a:solidFill>
                <a:ln w="9525">
                  <a:solidFill>
                    <a:schemeClr val="accent2">
                      <a:lumMod val="50000"/>
                    </a:schemeClr>
                  </a:solidFill>
                </a:ln>
                <a:effectLst/>
              </c:spPr>
            </c:marker>
            <c:bubble3D val="0"/>
            <c:spPr>
              <a:ln w="25400" cap="rnd">
                <a:noFill/>
                <a:round/>
              </a:ln>
              <a:effectLst/>
            </c:spPr>
            <c:extLst>
              <c:ext xmlns:c16="http://schemas.microsoft.com/office/drawing/2014/chart" uri="{C3380CC4-5D6E-409C-BE32-E72D297353CC}">
                <c16:uniqueId val="{00000020-8793-4644-BECC-E6B40CC85111}"/>
              </c:ext>
            </c:extLst>
          </c:dPt>
          <c:dPt>
            <c:idx val="32"/>
            <c:marker>
              <c:spPr>
                <a:solidFill>
                  <a:schemeClr val="accent3">
                    <a:lumMod val="50000"/>
                  </a:schemeClr>
                </a:solidFill>
                <a:ln w="9525">
                  <a:solidFill>
                    <a:schemeClr val="accent3">
                      <a:lumMod val="50000"/>
                    </a:schemeClr>
                  </a:solidFill>
                </a:ln>
                <a:effectLst/>
              </c:spPr>
            </c:marker>
            <c:bubble3D val="0"/>
            <c:spPr>
              <a:ln w="25400" cap="rnd">
                <a:noFill/>
                <a:round/>
              </a:ln>
              <a:effectLst/>
            </c:spPr>
            <c:extLst>
              <c:ext xmlns:c16="http://schemas.microsoft.com/office/drawing/2014/chart" uri="{C3380CC4-5D6E-409C-BE32-E72D297353CC}">
                <c16:uniqueId val="{00000021-8793-4644-BECC-E6B40CC85111}"/>
              </c:ext>
            </c:extLst>
          </c:dPt>
          <c:dPt>
            <c:idx val="33"/>
            <c:marker>
              <c:spPr>
                <a:solidFill>
                  <a:schemeClr val="accent4">
                    <a:lumMod val="50000"/>
                  </a:schemeClr>
                </a:solidFill>
                <a:ln w="9525">
                  <a:solidFill>
                    <a:schemeClr val="accent4">
                      <a:lumMod val="50000"/>
                    </a:schemeClr>
                  </a:solidFill>
                </a:ln>
                <a:effectLst/>
              </c:spPr>
            </c:marker>
            <c:bubble3D val="0"/>
            <c:spPr>
              <a:ln w="25400" cap="rnd">
                <a:noFill/>
                <a:round/>
              </a:ln>
              <a:effectLst/>
            </c:spPr>
            <c:extLst>
              <c:ext xmlns:c16="http://schemas.microsoft.com/office/drawing/2014/chart" uri="{C3380CC4-5D6E-409C-BE32-E72D297353CC}">
                <c16:uniqueId val="{00000022-8793-4644-BECC-E6B40CC85111}"/>
              </c:ext>
            </c:extLst>
          </c:dPt>
          <c:dPt>
            <c:idx val="34"/>
            <c:marker>
              <c:spPr>
                <a:solidFill>
                  <a:schemeClr val="accent5">
                    <a:lumMod val="50000"/>
                  </a:schemeClr>
                </a:solidFill>
                <a:ln w="9525">
                  <a:solidFill>
                    <a:schemeClr val="accent5">
                      <a:lumMod val="50000"/>
                    </a:schemeClr>
                  </a:solidFill>
                </a:ln>
                <a:effectLst/>
              </c:spPr>
            </c:marker>
            <c:bubble3D val="0"/>
            <c:spPr>
              <a:ln w="25400" cap="rnd">
                <a:noFill/>
                <a:round/>
              </a:ln>
              <a:effectLst/>
            </c:spPr>
            <c:extLst>
              <c:ext xmlns:c16="http://schemas.microsoft.com/office/drawing/2014/chart" uri="{C3380CC4-5D6E-409C-BE32-E72D297353CC}">
                <c16:uniqueId val="{00000023-8793-4644-BECC-E6B40CC85111}"/>
              </c:ext>
            </c:extLst>
          </c:dPt>
          <c:dPt>
            <c:idx val="35"/>
            <c:marker>
              <c:spPr>
                <a:solidFill>
                  <a:schemeClr val="accent6">
                    <a:lumMod val="50000"/>
                  </a:schemeClr>
                </a:solidFill>
                <a:ln w="9525">
                  <a:solidFill>
                    <a:schemeClr val="accent6">
                      <a:lumMod val="50000"/>
                    </a:schemeClr>
                  </a:solidFill>
                </a:ln>
                <a:effectLst/>
              </c:spPr>
            </c:marker>
            <c:bubble3D val="0"/>
            <c:spPr>
              <a:ln w="25400" cap="rnd">
                <a:noFill/>
                <a:round/>
              </a:ln>
              <a:effectLst/>
            </c:spPr>
            <c:extLst>
              <c:ext xmlns:c16="http://schemas.microsoft.com/office/drawing/2014/chart" uri="{C3380CC4-5D6E-409C-BE32-E72D297353CC}">
                <c16:uniqueId val="{00000024-8793-4644-BECC-E6B40CC85111}"/>
              </c:ext>
            </c:extLst>
          </c:dPt>
          <c:dPt>
            <c:idx val="36"/>
            <c:marker>
              <c:spPr>
                <a:solidFill>
                  <a:schemeClr val="accent1">
                    <a:lumMod val="70000"/>
                    <a:lumOff val="30000"/>
                  </a:schemeClr>
                </a:solidFill>
                <a:ln w="9525">
                  <a:solidFill>
                    <a:schemeClr val="accent1">
                      <a:lumMod val="70000"/>
                      <a:lumOff val="30000"/>
                    </a:schemeClr>
                  </a:solidFill>
                </a:ln>
                <a:effectLst/>
              </c:spPr>
            </c:marker>
            <c:bubble3D val="0"/>
            <c:spPr>
              <a:ln w="25400" cap="rnd">
                <a:noFill/>
                <a:round/>
              </a:ln>
              <a:effectLst/>
            </c:spPr>
            <c:extLst>
              <c:ext xmlns:c16="http://schemas.microsoft.com/office/drawing/2014/chart" uri="{C3380CC4-5D6E-409C-BE32-E72D297353CC}">
                <c16:uniqueId val="{00000025-8793-4644-BECC-E6B40CC85111}"/>
              </c:ext>
            </c:extLst>
          </c:dPt>
          <c:dPt>
            <c:idx val="37"/>
            <c:marker>
              <c:spPr>
                <a:solidFill>
                  <a:schemeClr val="accent2">
                    <a:lumMod val="70000"/>
                    <a:lumOff val="30000"/>
                  </a:schemeClr>
                </a:solidFill>
                <a:ln w="9525">
                  <a:solidFill>
                    <a:schemeClr val="accent2">
                      <a:lumMod val="70000"/>
                      <a:lumOff val="30000"/>
                    </a:schemeClr>
                  </a:solidFill>
                </a:ln>
                <a:effectLst/>
              </c:spPr>
            </c:marker>
            <c:bubble3D val="0"/>
            <c:spPr>
              <a:ln w="25400" cap="rnd">
                <a:noFill/>
                <a:round/>
              </a:ln>
              <a:effectLst/>
            </c:spPr>
            <c:extLst>
              <c:ext xmlns:c16="http://schemas.microsoft.com/office/drawing/2014/chart" uri="{C3380CC4-5D6E-409C-BE32-E72D297353CC}">
                <c16:uniqueId val="{00000026-8793-4644-BECC-E6B40CC85111}"/>
              </c:ext>
            </c:extLst>
          </c:dPt>
          <c:dPt>
            <c:idx val="38"/>
            <c:marker>
              <c:spPr>
                <a:solidFill>
                  <a:schemeClr val="accent3">
                    <a:lumMod val="70000"/>
                    <a:lumOff val="30000"/>
                  </a:schemeClr>
                </a:solidFill>
                <a:ln w="9525">
                  <a:solidFill>
                    <a:schemeClr val="accent3">
                      <a:lumMod val="70000"/>
                      <a:lumOff val="30000"/>
                    </a:schemeClr>
                  </a:solidFill>
                </a:ln>
                <a:effectLst/>
              </c:spPr>
            </c:marker>
            <c:bubble3D val="0"/>
            <c:spPr>
              <a:ln w="25400" cap="rnd">
                <a:noFill/>
                <a:round/>
              </a:ln>
              <a:effectLst/>
            </c:spPr>
            <c:extLst>
              <c:ext xmlns:c16="http://schemas.microsoft.com/office/drawing/2014/chart" uri="{C3380CC4-5D6E-409C-BE32-E72D297353CC}">
                <c16:uniqueId val="{00000027-8793-4644-BECC-E6B40CC85111}"/>
              </c:ext>
            </c:extLst>
          </c:dPt>
          <c:dPt>
            <c:idx val="39"/>
            <c:marker>
              <c:spPr>
                <a:solidFill>
                  <a:schemeClr val="accent4">
                    <a:lumMod val="70000"/>
                    <a:lumOff val="30000"/>
                  </a:schemeClr>
                </a:solidFill>
                <a:ln w="9525">
                  <a:solidFill>
                    <a:schemeClr val="accent4">
                      <a:lumMod val="70000"/>
                      <a:lumOff val="30000"/>
                    </a:schemeClr>
                  </a:solidFill>
                </a:ln>
                <a:effectLst/>
              </c:spPr>
            </c:marker>
            <c:bubble3D val="0"/>
            <c:spPr>
              <a:ln w="25400" cap="rnd">
                <a:noFill/>
                <a:round/>
              </a:ln>
              <a:effectLst/>
            </c:spPr>
            <c:extLst>
              <c:ext xmlns:c16="http://schemas.microsoft.com/office/drawing/2014/chart" uri="{C3380CC4-5D6E-409C-BE32-E72D297353CC}">
                <c16:uniqueId val="{00000028-8793-4644-BECC-E6B40CC85111}"/>
              </c:ext>
            </c:extLst>
          </c:dPt>
          <c:dPt>
            <c:idx val="40"/>
            <c:marker>
              <c:spPr>
                <a:solidFill>
                  <a:schemeClr val="accent5">
                    <a:lumMod val="70000"/>
                    <a:lumOff val="30000"/>
                  </a:schemeClr>
                </a:solidFill>
                <a:ln w="9525">
                  <a:solidFill>
                    <a:schemeClr val="accent5">
                      <a:lumMod val="70000"/>
                      <a:lumOff val="30000"/>
                    </a:schemeClr>
                  </a:solidFill>
                </a:ln>
                <a:effectLst/>
              </c:spPr>
            </c:marker>
            <c:bubble3D val="0"/>
            <c:spPr>
              <a:ln w="25400" cap="rnd">
                <a:noFill/>
                <a:round/>
              </a:ln>
              <a:effectLst/>
            </c:spPr>
            <c:extLst>
              <c:ext xmlns:c16="http://schemas.microsoft.com/office/drawing/2014/chart" uri="{C3380CC4-5D6E-409C-BE32-E72D297353CC}">
                <c16:uniqueId val="{00000029-8793-4644-BECC-E6B40CC85111}"/>
              </c:ext>
            </c:extLst>
          </c:dPt>
          <c:dPt>
            <c:idx val="41"/>
            <c:marker>
              <c:spPr>
                <a:solidFill>
                  <a:schemeClr val="accent6">
                    <a:lumMod val="70000"/>
                    <a:lumOff val="30000"/>
                  </a:schemeClr>
                </a:solidFill>
                <a:ln w="9525">
                  <a:solidFill>
                    <a:schemeClr val="accent6">
                      <a:lumMod val="70000"/>
                      <a:lumOff val="30000"/>
                    </a:schemeClr>
                  </a:solidFill>
                </a:ln>
                <a:effectLst/>
              </c:spPr>
            </c:marker>
            <c:bubble3D val="0"/>
            <c:spPr>
              <a:ln w="25400" cap="rnd">
                <a:noFill/>
                <a:round/>
              </a:ln>
              <a:effectLst/>
            </c:spPr>
            <c:extLst>
              <c:ext xmlns:c16="http://schemas.microsoft.com/office/drawing/2014/chart" uri="{C3380CC4-5D6E-409C-BE32-E72D297353CC}">
                <c16:uniqueId val="{0000002A-8793-4644-BECC-E6B40CC85111}"/>
              </c:ext>
            </c:extLst>
          </c:dPt>
          <c:dPt>
            <c:idx val="42"/>
            <c:marker>
              <c:spPr>
                <a:solidFill>
                  <a:schemeClr val="accent1">
                    <a:lumMod val="70000"/>
                  </a:schemeClr>
                </a:solidFill>
                <a:ln w="9525">
                  <a:solidFill>
                    <a:schemeClr val="accent1">
                      <a:lumMod val="70000"/>
                    </a:schemeClr>
                  </a:solidFill>
                </a:ln>
                <a:effectLst/>
              </c:spPr>
            </c:marker>
            <c:bubble3D val="0"/>
            <c:spPr>
              <a:ln w="25400" cap="rnd">
                <a:noFill/>
                <a:round/>
              </a:ln>
              <a:effectLst/>
            </c:spPr>
            <c:extLst>
              <c:ext xmlns:c16="http://schemas.microsoft.com/office/drawing/2014/chart" uri="{C3380CC4-5D6E-409C-BE32-E72D297353CC}">
                <c16:uniqueId val="{0000002B-8793-4644-BECC-E6B40CC85111}"/>
              </c:ext>
            </c:extLst>
          </c:dPt>
          <c:dPt>
            <c:idx val="43"/>
            <c:marker>
              <c:spPr>
                <a:solidFill>
                  <a:schemeClr val="accent2">
                    <a:lumMod val="70000"/>
                  </a:schemeClr>
                </a:solidFill>
                <a:ln w="9525">
                  <a:solidFill>
                    <a:schemeClr val="accent2">
                      <a:lumMod val="70000"/>
                    </a:schemeClr>
                  </a:solidFill>
                </a:ln>
                <a:effectLst/>
              </c:spPr>
            </c:marker>
            <c:bubble3D val="0"/>
            <c:spPr>
              <a:ln w="25400" cap="rnd">
                <a:noFill/>
                <a:round/>
              </a:ln>
              <a:effectLst/>
            </c:spPr>
            <c:extLst>
              <c:ext xmlns:c16="http://schemas.microsoft.com/office/drawing/2014/chart" uri="{C3380CC4-5D6E-409C-BE32-E72D297353CC}">
                <c16:uniqueId val="{0000002C-8793-4644-BECC-E6B40CC85111}"/>
              </c:ext>
            </c:extLst>
          </c:dPt>
          <c:dPt>
            <c:idx val="44"/>
            <c:marker>
              <c:spPr>
                <a:solidFill>
                  <a:schemeClr val="accent3">
                    <a:lumMod val="70000"/>
                  </a:schemeClr>
                </a:solidFill>
                <a:ln w="9525">
                  <a:solidFill>
                    <a:schemeClr val="accent3">
                      <a:lumMod val="70000"/>
                    </a:schemeClr>
                  </a:solidFill>
                </a:ln>
                <a:effectLst/>
              </c:spPr>
            </c:marker>
            <c:bubble3D val="0"/>
            <c:spPr>
              <a:ln w="25400" cap="rnd">
                <a:noFill/>
                <a:round/>
              </a:ln>
              <a:effectLst/>
            </c:spPr>
            <c:extLst>
              <c:ext xmlns:c16="http://schemas.microsoft.com/office/drawing/2014/chart" uri="{C3380CC4-5D6E-409C-BE32-E72D297353CC}">
                <c16:uniqueId val="{0000002D-8793-4644-BECC-E6B40CC85111}"/>
              </c:ext>
            </c:extLst>
          </c:dPt>
          <c:dPt>
            <c:idx val="45"/>
            <c:marker>
              <c:spPr>
                <a:solidFill>
                  <a:schemeClr val="accent4">
                    <a:lumMod val="70000"/>
                  </a:schemeClr>
                </a:solidFill>
                <a:ln w="9525">
                  <a:solidFill>
                    <a:schemeClr val="accent4">
                      <a:lumMod val="70000"/>
                    </a:schemeClr>
                  </a:solidFill>
                </a:ln>
                <a:effectLst/>
              </c:spPr>
            </c:marker>
            <c:bubble3D val="0"/>
            <c:spPr>
              <a:ln w="25400" cap="rnd">
                <a:noFill/>
                <a:round/>
              </a:ln>
              <a:effectLst/>
            </c:spPr>
            <c:extLst>
              <c:ext xmlns:c16="http://schemas.microsoft.com/office/drawing/2014/chart" uri="{C3380CC4-5D6E-409C-BE32-E72D297353CC}">
                <c16:uniqueId val="{0000002E-8793-4644-BECC-E6B40CC85111}"/>
              </c:ext>
            </c:extLst>
          </c:dPt>
          <c:dPt>
            <c:idx val="46"/>
            <c:marker>
              <c:spPr>
                <a:solidFill>
                  <a:schemeClr val="accent5">
                    <a:lumMod val="70000"/>
                  </a:schemeClr>
                </a:solidFill>
                <a:ln w="9525">
                  <a:solidFill>
                    <a:schemeClr val="accent5">
                      <a:lumMod val="70000"/>
                    </a:schemeClr>
                  </a:solidFill>
                </a:ln>
                <a:effectLst/>
              </c:spPr>
            </c:marker>
            <c:bubble3D val="0"/>
            <c:spPr>
              <a:ln w="25400" cap="rnd">
                <a:noFill/>
                <a:round/>
              </a:ln>
              <a:effectLst/>
            </c:spPr>
            <c:extLst>
              <c:ext xmlns:c16="http://schemas.microsoft.com/office/drawing/2014/chart" uri="{C3380CC4-5D6E-409C-BE32-E72D297353CC}">
                <c16:uniqueId val="{0000002F-8793-4644-BECC-E6B40CC85111}"/>
              </c:ext>
            </c:extLst>
          </c:dPt>
          <c:dPt>
            <c:idx val="47"/>
            <c:marker>
              <c:spPr>
                <a:solidFill>
                  <a:schemeClr val="accent6">
                    <a:lumMod val="70000"/>
                  </a:schemeClr>
                </a:solidFill>
                <a:ln w="9525">
                  <a:solidFill>
                    <a:schemeClr val="accent6">
                      <a:lumMod val="70000"/>
                    </a:schemeClr>
                  </a:solidFill>
                </a:ln>
                <a:effectLst/>
              </c:spPr>
            </c:marker>
            <c:bubble3D val="0"/>
            <c:spPr>
              <a:ln w="25400" cap="rnd">
                <a:noFill/>
                <a:round/>
              </a:ln>
              <a:effectLst/>
            </c:spPr>
            <c:extLst>
              <c:ext xmlns:c16="http://schemas.microsoft.com/office/drawing/2014/chart" uri="{C3380CC4-5D6E-409C-BE32-E72D297353CC}">
                <c16:uniqueId val="{00000030-8793-4644-BECC-E6B40CC85111}"/>
              </c:ext>
            </c:extLst>
          </c:dPt>
          <c:dPt>
            <c:idx val="48"/>
            <c:marker>
              <c:spPr>
                <a:solidFill>
                  <a:schemeClr val="accent1">
                    <a:lumMod val="50000"/>
                    <a:lumOff val="50000"/>
                  </a:schemeClr>
                </a:solidFill>
                <a:ln w="9525">
                  <a:solidFill>
                    <a:schemeClr val="accent1">
                      <a:lumMod val="50000"/>
                      <a:lumOff val="50000"/>
                    </a:schemeClr>
                  </a:solidFill>
                </a:ln>
                <a:effectLst/>
              </c:spPr>
            </c:marker>
            <c:bubble3D val="0"/>
            <c:spPr>
              <a:ln w="25400" cap="rnd">
                <a:noFill/>
                <a:round/>
              </a:ln>
              <a:effectLst/>
            </c:spPr>
            <c:extLst>
              <c:ext xmlns:c16="http://schemas.microsoft.com/office/drawing/2014/chart" uri="{C3380CC4-5D6E-409C-BE32-E72D297353CC}">
                <c16:uniqueId val="{00000031-8793-4644-BECC-E6B40CC85111}"/>
              </c:ext>
            </c:extLst>
          </c:dPt>
          <c:dPt>
            <c:idx val="49"/>
            <c:marker>
              <c:spPr>
                <a:solidFill>
                  <a:schemeClr val="accent2">
                    <a:lumMod val="50000"/>
                    <a:lumOff val="50000"/>
                  </a:schemeClr>
                </a:solidFill>
                <a:ln w="9525">
                  <a:solidFill>
                    <a:schemeClr val="accent2">
                      <a:lumMod val="50000"/>
                      <a:lumOff val="50000"/>
                    </a:schemeClr>
                  </a:solidFill>
                </a:ln>
                <a:effectLst/>
              </c:spPr>
            </c:marker>
            <c:bubble3D val="0"/>
            <c:spPr>
              <a:ln w="25400" cap="rnd">
                <a:noFill/>
                <a:round/>
              </a:ln>
              <a:effectLst/>
            </c:spPr>
            <c:extLst>
              <c:ext xmlns:c16="http://schemas.microsoft.com/office/drawing/2014/chart" uri="{C3380CC4-5D6E-409C-BE32-E72D297353CC}">
                <c16:uniqueId val="{00000032-8793-4644-BECC-E6B40CC85111}"/>
              </c:ext>
            </c:extLst>
          </c:dPt>
          <c:dPt>
            <c:idx val="50"/>
            <c:marker>
              <c:spPr>
                <a:solidFill>
                  <a:schemeClr val="accent3">
                    <a:lumMod val="50000"/>
                    <a:lumOff val="50000"/>
                  </a:schemeClr>
                </a:solidFill>
                <a:ln w="9525">
                  <a:solidFill>
                    <a:schemeClr val="accent3">
                      <a:lumMod val="50000"/>
                      <a:lumOff val="50000"/>
                    </a:schemeClr>
                  </a:solidFill>
                </a:ln>
                <a:effectLst/>
              </c:spPr>
            </c:marker>
            <c:bubble3D val="0"/>
            <c:spPr>
              <a:ln w="25400" cap="rnd">
                <a:noFill/>
                <a:round/>
              </a:ln>
              <a:effectLst/>
            </c:spPr>
            <c:extLst>
              <c:ext xmlns:c16="http://schemas.microsoft.com/office/drawing/2014/chart" uri="{C3380CC4-5D6E-409C-BE32-E72D297353CC}">
                <c16:uniqueId val="{00000033-8793-4644-BECC-E6B40CC85111}"/>
              </c:ext>
            </c:extLst>
          </c:dPt>
          <c:dPt>
            <c:idx val="51"/>
            <c:marker>
              <c:spPr>
                <a:solidFill>
                  <a:schemeClr val="accent4">
                    <a:lumMod val="50000"/>
                    <a:lumOff val="50000"/>
                  </a:schemeClr>
                </a:solidFill>
                <a:ln w="9525">
                  <a:solidFill>
                    <a:schemeClr val="accent4">
                      <a:lumMod val="50000"/>
                      <a:lumOff val="50000"/>
                    </a:schemeClr>
                  </a:solidFill>
                </a:ln>
                <a:effectLst/>
              </c:spPr>
            </c:marker>
            <c:bubble3D val="0"/>
            <c:spPr>
              <a:ln w="25400" cap="rnd">
                <a:noFill/>
                <a:round/>
              </a:ln>
              <a:effectLst/>
            </c:spPr>
            <c:extLst>
              <c:ext xmlns:c16="http://schemas.microsoft.com/office/drawing/2014/chart" uri="{C3380CC4-5D6E-409C-BE32-E72D297353CC}">
                <c16:uniqueId val="{00000034-8793-4644-BECC-E6B40CC85111}"/>
              </c:ext>
            </c:extLst>
          </c:dPt>
          <c:dPt>
            <c:idx val="52"/>
            <c:marker>
              <c:spPr>
                <a:solidFill>
                  <a:schemeClr val="accent5">
                    <a:lumMod val="50000"/>
                    <a:lumOff val="50000"/>
                  </a:schemeClr>
                </a:solidFill>
                <a:ln w="9525">
                  <a:solidFill>
                    <a:schemeClr val="accent5">
                      <a:lumMod val="50000"/>
                      <a:lumOff val="50000"/>
                    </a:schemeClr>
                  </a:solidFill>
                </a:ln>
                <a:effectLst/>
              </c:spPr>
            </c:marker>
            <c:bubble3D val="0"/>
            <c:spPr>
              <a:ln w="25400" cap="rnd">
                <a:noFill/>
                <a:round/>
              </a:ln>
              <a:effectLst/>
            </c:spPr>
            <c:extLst>
              <c:ext xmlns:c16="http://schemas.microsoft.com/office/drawing/2014/chart" uri="{C3380CC4-5D6E-409C-BE32-E72D297353CC}">
                <c16:uniqueId val="{00000035-8793-4644-BECC-E6B40CC85111}"/>
              </c:ext>
            </c:extLst>
          </c:dPt>
          <c:dPt>
            <c:idx val="53"/>
            <c:marker>
              <c:spPr>
                <a:solidFill>
                  <a:schemeClr val="accent6">
                    <a:lumMod val="50000"/>
                    <a:lumOff val="50000"/>
                  </a:schemeClr>
                </a:solidFill>
                <a:ln w="9525">
                  <a:solidFill>
                    <a:schemeClr val="accent6">
                      <a:lumMod val="50000"/>
                      <a:lumOff val="50000"/>
                    </a:schemeClr>
                  </a:solidFill>
                </a:ln>
                <a:effectLst/>
              </c:spPr>
            </c:marker>
            <c:bubble3D val="0"/>
            <c:spPr>
              <a:ln w="25400" cap="rnd">
                <a:noFill/>
                <a:round/>
              </a:ln>
              <a:effectLst/>
            </c:spPr>
            <c:extLst>
              <c:ext xmlns:c16="http://schemas.microsoft.com/office/drawing/2014/chart" uri="{C3380CC4-5D6E-409C-BE32-E72D297353CC}">
                <c16:uniqueId val="{00000036-8793-4644-BECC-E6B40CC85111}"/>
              </c:ext>
            </c:extLst>
          </c:dPt>
          <c:dPt>
            <c:idx val="54"/>
            <c:marker>
              <c:spPr>
                <a:solidFill>
                  <a:schemeClr val="accent1"/>
                </a:solidFill>
                <a:ln w="9525">
                  <a:solidFill>
                    <a:schemeClr val="accent1"/>
                  </a:solidFill>
                </a:ln>
                <a:effectLst/>
              </c:spPr>
            </c:marker>
            <c:bubble3D val="0"/>
            <c:spPr>
              <a:ln w="25400" cap="rnd">
                <a:noFill/>
                <a:round/>
              </a:ln>
              <a:effectLst/>
            </c:spPr>
            <c:extLst>
              <c:ext xmlns:c16="http://schemas.microsoft.com/office/drawing/2014/chart" uri="{C3380CC4-5D6E-409C-BE32-E72D297353CC}">
                <c16:uniqueId val="{00000037-8793-4644-BECC-E6B40CC85111}"/>
              </c:ext>
            </c:extLst>
          </c:dPt>
          <c:dPt>
            <c:idx val="55"/>
            <c:marker>
              <c:spPr>
                <a:solidFill>
                  <a:schemeClr val="accent2"/>
                </a:solidFill>
                <a:ln w="9525">
                  <a:solidFill>
                    <a:schemeClr val="accent2"/>
                  </a:solidFill>
                </a:ln>
                <a:effectLst/>
              </c:spPr>
            </c:marker>
            <c:bubble3D val="0"/>
            <c:spPr>
              <a:ln w="25400" cap="rnd">
                <a:noFill/>
                <a:round/>
              </a:ln>
              <a:effectLst/>
            </c:spPr>
            <c:extLst>
              <c:ext xmlns:c16="http://schemas.microsoft.com/office/drawing/2014/chart" uri="{C3380CC4-5D6E-409C-BE32-E72D297353CC}">
                <c16:uniqueId val="{00000038-8793-4644-BECC-E6B40CC85111}"/>
              </c:ext>
            </c:extLst>
          </c:dPt>
          <c:dPt>
            <c:idx val="56"/>
            <c:marker>
              <c:spPr>
                <a:solidFill>
                  <a:schemeClr val="accent3"/>
                </a:solidFill>
                <a:ln w="9525">
                  <a:solidFill>
                    <a:schemeClr val="accent3"/>
                  </a:solidFill>
                </a:ln>
                <a:effectLst/>
              </c:spPr>
            </c:marker>
            <c:bubble3D val="0"/>
            <c:spPr>
              <a:ln w="25400" cap="rnd">
                <a:noFill/>
                <a:round/>
              </a:ln>
              <a:effectLst/>
            </c:spPr>
            <c:extLst>
              <c:ext xmlns:c16="http://schemas.microsoft.com/office/drawing/2014/chart" uri="{C3380CC4-5D6E-409C-BE32-E72D297353CC}">
                <c16:uniqueId val="{00000039-8793-4644-BECC-E6B40CC85111}"/>
              </c:ext>
            </c:extLst>
          </c:dPt>
          <c:dPt>
            <c:idx val="57"/>
            <c:marker>
              <c:spPr>
                <a:solidFill>
                  <a:schemeClr val="accent4"/>
                </a:solidFill>
                <a:ln w="9525">
                  <a:solidFill>
                    <a:schemeClr val="accent4"/>
                  </a:solidFill>
                </a:ln>
                <a:effectLst/>
              </c:spPr>
            </c:marker>
            <c:bubble3D val="0"/>
            <c:spPr>
              <a:ln w="25400" cap="rnd">
                <a:noFill/>
                <a:round/>
              </a:ln>
              <a:effectLst/>
            </c:spPr>
            <c:extLst>
              <c:ext xmlns:c16="http://schemas.microsoft.com/office/drawing/2014/chart" uri="{C3380CC4-5D6E-409C-BE32-E72D297353CC}">
                <c16:uniqueId val="{0000003A-8793-4644-BECC-E6B40CC85111}"/>
              </c:ext>
            </c:extLst>
          </c:dPt>
          <c:dPt>
            <c:idx val="58"/>
            <c:marker>
              <c:spPr>
                <a:solidFill>
                  <a:schemeClr val="accent5"/>
                </a:solidFill>
                <a:ln w="9525">
                  <a:solidFill>
                    <a:schemeClr val="accent5"/>
                  </a:solidFill>
                </a:ln>
                <a:effectLst/>
              </c:spPr>
            </c:marker>
            <c:bubble3D val="0"/>
            <c:spPr>
              <a:ln w="25400" cap="rnd">
                <a:noFill/>
                <a:round/>
              </a:ln>
              <a:effectLst/>
            </c:spPr>
            <c:extLst>
              <c:ext xmlns:c16="http://schemas.microsoft.com/office/drawing/2014/chart" uri="{C3380CC4-5D6E-409C-BE32-E72D297353CC}">
                <c16:uniqueId val="{0000003B-8793-4644-BECC-E6B40CC85111}"/>
              </c:ext>
            </c:extLst>
          </c:dPt>
          <c:dPt>
            <c:idx val="59"/>
            <c:marker>
              <c:spPr>
                <a:solidFill>
                  <a:schemeClr val="accent6"/>
                </a:solidFill>
                <a:ln w="9525">
                  <a:solidFill>
                    <a:schemeClr val="accent6"/>
                  </a:solidFill>
                </a:ln>
                <a:effectLst/>
              </c:spPr>
            </c:marker>
            <c:bubble3D val="0"/>
            <c:spPr>
              <a:ln w="25400" cap="rnd">
                <a:noFill/>
                <a:round/>
              </a:ln>
              <a:effectLst/>
            </c:spPr>
            <c:extLst>
              <c:ext xmlns:c16="http://schemas.microsoft.com/office/drawing/2014/chart" uri="{C3380CC4-5D6E-409C-BE32-E72D297353CC}">
                <c16:uniqueId val="{0000003C-8793-4644-BECC-E6B40CC85111}"/>
              </c:ext>
            </c:extLst>
          </c:dPt>
          <c:dPt>
            <c:idx val="60"/>
            <c:marker>
              <c:spPr>
                <a:solidFill>
                  <a:schemeClr val="accent1">
                    <a:lumMod val="60000"/>
                  </a:schemeClr>
                </a:solidFill>
                <a:ln w="9525">
                  <a:solidFill>
                    <a:schemeClr val="accent1">
                      <a:lumMod val="60000"/>
                    </a:schemeClr>
                  </a:solidFill>
                </a:ln>
                <a:effectLst/>
              </c:spPr>
            </c:marker>
            <c:bubble3D val="0"/>
            <c:spPr>
              <a:ln w="25400" cap="rnd">
                <a:noFill/>
                <a:round/>
              </a:ln>
              <a:effectLst/>
            </c:spPr>
            <c:extLst>
              <c:ext xmlns:c16="http://schemas.microsoft.com/office/drawing/2014/chart" uri="{C3380CC4-5D6E-409C-BE32-E72D297353CC}">
                <c16:uniqueId val="{0000003D-8793-4644-BECC-E6B40CC85111}"/>
              </c:ext>
            </c:extLst>
          </c:dPt>
          <c:dPt>
            <c:idx val="61"/>
            <c:marker>
              <c:spPr>
                <a:solidFill>
                  <a:schemeClr val="accent2">
                    <a:lumMod val="60000"/>
                  </a:schemeClr>
                </a:solidFill>
                <a:ln w="9525">
                  <a:solidFill>
                    <a:schemeClr val="accent2">
                      <a:lumMod val="60000"/>
                    </a:schemeClr>
                  </a:solidFill>
                </a:ln>
                <a:effectLst/>
              </c:spPr>
            </c:marker>
            <c:bubble3D val="0"/>
            <c:spPr>
              <a:ln w="25400" cap="rnd">
                <a:noFill/>
                <a:round/>
              </a:ln>
              <a:effectLst/>
            </c:spPr>
            <c:extLst>
              <c:ext xmlns:c16="http://schemas.microsoft.com/office/drawing/2014/chart" uri="{C3380CC4-5D6E-409C-BE32-E72D297353CC}">
                <c16:uniqueId val="{0000003E-8793-4644-BECC-E6B40CC85111}"/>
              </c:ext>
            </c:extLst>
          </c:dPt>
          <c:dPt>
            <c:idx val="62"/>
            <c:marker>
              <c:spPr>
                <a:solidFill>
                  <a:schemeClr val="accent3">
                    <a:lumMod val="60000"/>
                  </a:schemeClr>
                </a:solidFill>
                <a:ln w="9525">
                  <a:solidFill>
                    <a:schemeClr val="accent3">
                      <a:lumMod val="60000"/>
                    </a:schemeClr>
                  </a:solidFill>
                </a:ln>
                <a:effectLst/>
              </c:spPr>
            </c:marker>
            <c:bubble3D val="0"/>
            <c:spPr>
              <a:ln w="25400" cap="rnd">
                <a:noFill/>
                <a:round/>
              </a:ln>
              <a:effectLst/>
            </c:spPr>
            <c:extLst>
              <c:ext xmlns:c16="http://schemas.microsoft.com/office/drawing/2014/chart" uri="{C3380CC4-5D6E-409C-BE32-E72D297353CC}">
                <c16:uniqueId val="{0000003F-8793-4644-BECC-E6B40CC85111}"/>
              </c:ext>
            </c:extLst>
          </c:dPt>
          <c:dPt>
            <c:idx val="63"/>
            <c:marker>
              <c:spPr>
                <a:solidFill>
                  <a:schemeClr val="accent4">
                    <a:lumMod val="60000"/>
                  </a:schemeClr>
                </a:solidFill>
                <a:ln w="9525">
                  <a:solidFill>
                    <a:schemeClr val="accent4">
                      <a:lumMod val="60000"/>
                    </a:schemeClr>
                  </a:solidFill>
                </a:ln>
                <a:effectLst/>
              </c:spPr>
            </c:marker>
            <c:bubble3D val="0"/>
            <c:spPr>
              <a:ln w="25400" cap="rnd">
                <a:noFill/>
                <a:round/>
              </a:ln>
              <a:effectLst/>
            </c:spPr>
            <c:extLst>
              <c:ext xmlns:c16="http://schemas.microsoft.com/office/drawing/2014/chart" uri="{C3380CC4-5D6E-409C-BE32-E72D297353CC}">
                <c16:uniqueId val="{00000040-8793-4644-BECC-E6B40CC85111}"/>
              </c:ext>
            </c:extLst>
          </c:dPt>
          <c:dPt>
            <c:idx val="64"/>
            <c:marker>
              <c:spPr>
                <a:solidFill>
                  <a:schemeClr val="accent5">
                    <a:lumMod val="60000"/>
                  </a:schemeClr>
                </a:solidFill>
                <a:ln w="9525">
                  <a:solidFill>
                    <a:schemeClr val="accent5">
                      <a:lumMod val="60000"/>
                    </a:schemeClr>
                  </a:solidFill>
                </a:ln>
                <a:effectLst/>
              </c:spPr>
            </c:marker>
            <c:bubble3D val="0"/>
            <c:spPr>
              <a:ln w="25400" cap="rnd">
                <a:noFill/>
                <a:round/>
              </a:ln>
              <a:effectLst/>
            </c:spPr>
            <c:extLst>
              <c:ext xmlns:c16="http://schemas.microsoft.com/office/drawing/2014/chart" uri="{C3380CC4-5D6E-409C-BE32-E72D297353CC}">
                <c16:uniqueId val="{00000041-8793-4644-BECC-E6B40CC85111}"/>
              </c:ext>
            </c:extLst>
          </c:dPt>
          <c:dPt>
            <c:idx val="65"/>
            <c:marker>
              <c:spPr>
                <a:solidFill>
                  <a:schemeClr val="accent6">
                    <a:lumMod val="60000"/>
                  </a:schemeClr>
                </a:solidFill>
                <a:ln w="9525">
                  <a:solidFill>
                    <a:schemeClr val="accent6">
                      <a:lumMod val="60000"/>
                    </a:schemeClr>
                  </a:solidFill>
                </a:ln>
                <a:effectLst/>
              </c:spPr>
            </c:marker>
            <c:bubble3D val="0"/>
            <c:spPr>
              <a:ln w="25400" cap="rnd">
                <a:noFill/>
                <a:round/>
              </a:ln>
              <a:effectLst/>
            </c:spPr>
            <c:extLst>
              <c:ext xmlns:c16="http://schemas.microsoft.com/office/drawing/2014/chart" uri="{C3380CC4-5D6E-409C-BE32-E72D297353CC}">
                <c16:uniqueId val="{00000042-8793-4644-BECC-E6B40CC85111}"/>
              </c:ext>
            </c:extLst>
          </c:dPt>
          <c:dPt>
            <c:idx val="66"/>
            <c:marker>
              <c:spPr>
                <a:solidFill>
                  <a:schemeClr val="accent1">
                    <a:lumMod val="80000"/>
                    <a:lumOff val="20000"/>
                  </a:schemeClr>
                </a:solidFill>
                <a:ln w="9525">
                  <a:solidFill>
                    <a:schemeClr val="accent1">
                      <a:lumMod val="80000"/>
                      <a:lumOff val="20000"/>
                    </a:schemeClr>
                  </a:solidFill>
                </a:ln>
                <a:effectLst/>
              </c:spPr>
            </c:marker>
            <c:bubble3D val="0"/>
            <c:spPr>
              <a:ln w="25400" cap="rnd">
                <a:noFill/>
                <a:round/>
              </a:ln>
              <a:effectLst/>
            </c:spPr>
            <c:extLst>
              <c:ext xmlns:c16="http://schemas.microsoft.com/office/drawing/2014/chart" uri="{C3380CC4-5D6E-409C-BE32-E72D297353CC}">
                <c16:uniqueId val="{00000043-8793-4644-BECC-E6B40CC85111}"/>
              </c:ext>
            </c:extLst>
          </c:dPt>
          <c:dPt>
            <c:idx val="67"/>
            <c:marker>
              <c:spPr>
                <a:solidFill>
                  <a:schemeClr val="accent2">
                    <a:lumMod val="80000"/>
                    <a:lumOff val="20000"/>
                  </a:schemeClr>
                </a:solidFill>
                <a:ln w="9525">
                  <a:solidFill>
                    <a:schemeClr val="accent2">
                      <a:lumMod val="80000"/>
                      <a:lumOff val="20000"/>
                    </a:schemeClr>
                  </a:solidFill>
                </a:ln>
                <a:effectLst/>
              </c:spPr>
            </c:marker>
            <c:bubble3D val="0"/>
            <c:spPr>
              <a:ln w="25400" cap="rnd">
                <a:noFill/>
                <a:round/>
              </a:ln>
              <a:effectLst/>
            </c:spPr>
            <c:extLst>
              <c:ext xmlns:c16="http://schemas.microsoft.com/office/drawing/2014/chart" uri="{C3380CC4-5D6E-409C-BE32-E72D297353CC}">
                <c16:uniqueId val="{00000044-8793-4644-BECC-E6B40CC85111}"/>
              </c:ext>
            </c:extLst>
          </c:dPt>
          <c:dPt>
            <c:idx val="68"/>
            <c:marker>
              <c:spPr>
                <a:solidFill>
                  <a:schemeClr val="accent3">
                    <a:lumMod val="80000"/>
                    <a:lumOff val="20000"/>
                  </a:schemeClr>
                </a:solidFill>
                <a:ln w="9525">
                  <a:solidFill>
                    <a:schemeClr val="accent3">
                      <a:lumMod val="80000"/>
                      <a:lumOff val="20000"/>
                    </a:schemeClr>
                  </a:solidFill>
                </a:ln>
                <a:effectLst/>
              </c:spPr>
            </c:marker>
            <c:bubble3D val="0"/>
            <c:spPr>
              <a:ln w="25400" cap="rnd">
                <a:noFill/>
                <a:round/>
              </a:ln>
              <a:effectLst/>
            </c:spPr>
            <c:extLst>
              <c:ext xmlns:c16="http://schemas.microsoft.com/office/drawing/2014/chart" uri="{C3380CC4-5D6E-409C-BE32-E72D297353CC}">
                <c16:uniqueId val="{00000045-8793-4644-BECC-E6B40CC85111}"/>
              </c:ext>
            </c:extLst>
          </c:dPt>
          <c:dPt>
            <c:idx val="69"/>
            <c:marker>
              <c:spPr>
                <a:solidFill>
                  <a:schemeClr val="accent4">
                    <a:lumMod val="80000"/>
                    <a:lumOff val="20000"/>
                  </a:schemeClr>
                </a:solidFill>
                <a:ln w="9525">
                  <a:solidFill>
                    <a:schemeClr val="accent4">
                      <a:lumMod val="80000"/>
                      <a:lumOff val="20000"/>
                    </a:schemeClr>
                  </a:solidFill>
                </a:ln>
                <a:effectLst/>
              </c:spPr>
            </c:marker>
            <c:bubble3D val="0"/>
            <c:spPr>
              <a:ln w="25400" cap="rnd">
                <a:noFill/>
                <a:round/>
              </a:ln>
              <a:effectLst/>
            </c:spPr>
            <c:extLst>
              <c:ext xmlns:c16="http://schemas.microsoft.com/office/drawing/2014/chart" uri="{C3380CC4-5D6E-409C-BE32-E72D297353CC}">
                <c16:uniqueId val="{00000046-8793-4644-BECC-E6B40CC85111}"/>
              </c:ext>
            </c:extLst>
          </c:dPt>
          <c:dPt>
            <c:idx val="70"/>
            <c:marker>
              <c:spPr>
                <a:solidFill>
                  <a:schemeClr val="accent5">
                    <a:lumMod val="80000"/>
                    <a:lumOff val="20000"/>
                  </a:schemeClr>
                </a:solidFill>
                <a:ln w="9525">
                  <a:solidFill>
                    <a:schemeClr val="accent5">
                      <a:lumMod val="80000"/>
                      <a:lumOff val="20000"/>
                    </a:schemeClr>
                  </a:solidFill>
                </a:ln>
                <a:effectLst/>
              </c:spPr>
            </c:marker>
            <c:bubble3D val="0"/>
            <c:spPr>
              <a:ln w="25400" cap="rnd">
                <a:noFill/>
                <a:round/>
              </a:ln>
              <a:effectLst/>
            </c:spPr>
            <c:extLst>
              <c:ext xmlns:c16="http://schemas.microsoft.com/office/drawing/2014/chart" uri="{C3380CC4-5D6E-409C-BE32-E72D297353CC}">
                <c16:uniqueId val="{00000047-8793-4644-BECC-E6B40CC85111}"/>
              </c:ext>
            </c:extLst>
          </c:dPt>
          <c:dPt>
            <c:idx val="71"/>
            <c:marker>
              <c:spPr>
                <a:solidFill>
                  <a:schemeClr val="accent6">
                    <a:lumMod val="80000"/>
                    <a:lumOff val="20000"/>
                  </a:schemeClr>
                </a:solidFill>
                <a:ln w="9525">
                  <a:solidFill>
                    <a:schemeClr val="accent6">
                      <a:lumMod val="80000"/>
                      <a:lumOff val="20000"/>
                    </a:schemeClr>
                  </a:solidFill>
                </a:ln>
                <a:effectLst/>
              </c:spPr>
            </c:marker>
            <c:bubble3D val="0"/>
            <c:spPr>
              <a:ln w="25400" cap="rnd">
                <a:noFill/>
                <a:round/>
              </a:ln>
              <a:effectLst/>
            </c:spPr>
            <c:extLst>
              <c:ext xmlns:c16="http://schemas.microsoft.com/office/drawing/2014/chart" uri="{C3380CC4-5D6E-409C-BE32-E72D297353CC}">
                <c16:uniqueId val="{00000048-8793-4644-BECC-E6B40CC85111}"/>
              </c:ext>
            </c:extLst>
          </c:dPt>
          <c:dPt>
            <c:idx val="72"/>
            <c:marker>
              <c:spPr>
                <a:solidFill>
                  <a:schemeClr val="accent1">
                    <a:lumMod val="80000"/>
                  </a:schemeClr>
                </a:solidFill>
                <a:ln w="9525">
                  <a:solidFill>
                    <a:schemeClr val="accent1">
                      <a:lumMod val="80000"/>
                    </a:schemeClr>
                  </a:solidFill>
                </a:ln>
                <a:effectLst/>
              </c:spPr>
            </c:marker>
            <c:bubble3D val="0"/>
            <c:spPr>
              <a:ln w="25400" cap="rnd">
                <a:noFill/>
                <a:round/>
              </a:ln>
              <a:effectLst/>
            </c:spPr>
            <c:extLst>
              <c:ext xmlns:c16="http://schemas.microsoft.com/office/drawing/2014/chart" uri="{C3380CC4-5D6E-409C-BE32-E72D297353CC}">
                <c16:uniqueId val="{00000049-8793-4644-BECC-E6B40CC85111}"/>
              </c:ext>
            </c:extLst>
          </c:dPt>
          <c:dPt>
            <c:idx val="73"/>
            <c:marker>
              <c:spPr>
                <a:solidFill>
                  <a:schemeClr val="accent2">
                    <a:lumMod val="80000"/>
                  </a:schemeClr>
                </a:solidFill>
                <a:ln w="9525">
                  <a:solidFill>
                    <a:schemeClr val="accent2">
                      <a:lumMod val="80000"/>
                    </a:schemeClr>
                  </a:solidFill>
                </a:ln>
                <a:effectLst/>
              </c:spPr>
            </c:marker>
            <c:bubble3D val="0"/>
            <c:spPr>
              <a:ln w="25400" cap="rnd">
                <a:noFill/>
                <a:round/>
              </a:ln>
              <a:effectLst/>
            </c:spPr>
            <c:extLst>
              <c:ext xmlns:c16="http://schemas.microsoft.com/office/drawing/2014/chart" uri="{C3380CC4-5D6E-409C-BE32-E72D297353CC}">
                <c16:uniqueId val="{0000004A-8793-4644-BECC-E6B40CC85111}"/>
              </c:ext>
            </c:extLst>
          </c:dPt>
          <c:dPt>
            <c:idx val="74"/>
            <c:marker>
              <c:spPr>
                <a:solidFill>
                  <a:schemeClr val="accent3">
                    <a:lumMod val="80000"/>
                  </a:schemeClr>
                </a:solidFill>
                <a:ln w="9525">
                  <a:solidFill>
                    <a:schemeClr val="accent3">
                      <a:lumMod val="80000"/>
                    </a:schemeClr>
                  </a:solidFill>
                </a:ln>
                <a:effectLst/>
              </c:spPr>
            </c:marker>
            <c:bubble3D val="0"/>
            <c:spPr>
              <a:ln w="25400" cap="rnd">
                <a:noFill/>
                <a:round/>
              </a:ln>
              <a:effectLst/>
            </c:spPr>
            <c:extLst>
              <c:ext xmlns:c16="http://schemas.microsoft.com/office/drawing/2014/chart" uri="{C3380CC4-5D6E-409C-BE32-E72D297353CC}">
                <c16:uniqueId val="{0000004B-8793-4644-BECC-E6B40CC85111}"/>
              </c:ext>
            </c:extLst>
          </c:dPt>
          <c:dPt>
            <c:idx val="75"/>
            <c:marker>
              <c:spPr>
                <a:solidFill>
                  <a:schemeClr val="accent4">
                    <a:lumMod val="80000"/>
                  </a:schemeClr>
                </a:solidFill>
                <a:ln w="9525">
                  <a:solidFill>
                    <a:schemeClr val="accent4">
                      <a:lumMod val="80000"/>
                    </a:schemeClr>
                  </a:solidFill>
                </a:ln>
                <a:effectLst/>
              </c:spPr>
            </c:marker>
            <c:bubble3D val="0"/>
            <c:spPr>
              <a:ln w="25400" cap="rnd">
                <a:noFill/>
                <a:round/>
              </a:ln>
              <a:effectLst/>
            </c:spPr>
            <c:extLst>
              <c:ext xmlns:c16="http://schemas.microsoft.com/office/drawing/2014/chart" uri="{C3380CC4-5D6E-409C-BE32-E72D297353CC}">
                <c16:uniqueId val="{0000004C-8793-4644-BECC-E6B40CC85111}"/>
              </c:ext>
            </c:extLst>
          </c:dPt>
          <c:dPt>
            <c:idx val="76"/>
            <c:marker>
              <c:spPr>
                <a:solidFill>
                  <a:schemeClr val="accent5">
                    <a:lumMod val="80000"/>
                  </a:schemeClr>
                </a:solidFill>
                <a:ln w="9525">
                  <a:solidFill>
                    <a:schemeClr val="accent5">
                      <a:lumMod val="80000"/>
                    </a:schemeClr>
                  </a:solidFill>
                </a:ln>
                <a:effectLst/>
              </c:spPr>
            </c:marker>
            <c:bubble3D val="0"/>
            <c:spPr>
              <a:ln w="25400" cap="rnd">
                <a:noFill/>
                <a:round/>
              </a:ln>
              <a:effectLst/>
            </c:spPr>
            <c:extLst>
              <c:ext xmlns:c16="http://schemas.microsoft.com/office/drawing/2014/chart" uri="{C3380CC4-5D6E-409C-BE32-E72D297353CC}">
                <c16:uniqueId val="{0000004D-8793-4644-BECC-E6B40CC85111}"/>
              </c:ext>
            </c:extLst>
          </c:dPt>
          <c:dPt>
            <c:idx val="77"/>
            <c:marker>
              <c:spPr>
                <a:solidFill>
                  <a:schemeClr val="accent6">
                    <a:lumMod val="80000"/>
                  </a:schemeClr>
                </a:solidFill>
                <a:ln w="9525">
                  <a:solidFill>
                    <a:schemeClr val="accent6">
                      <a:lumMod val="80000"/>
                    </a:schemeClr>
                  </a:solidFill>
                </a:ln>
                <a:effectLst/>
              </c:spPr>
            </c:marker>
            <c:bubble3D val="0"/>
            <c:spPr>
              <a:ln w="25400" cap="rnd">
                <a:noFill/>
                <a:round/>
              </a:ln>
              <a:effectLst/>
            </c:spPr>
            <c:extLst>
              <c:ext xmlns:c16="http://schemas.microsoft.com/office/drawing/2014/chart" uri="{C3380CC4-5D6E-409C-BE32-E72D297353CC}">
                <c16:uniqueId val="{0000004E-8793-4644-BECC-E6B40CC85111}"/>
              </c:ext>
            </c:extLst>
          </c:dPt>
          <c:dPt>
            <c:idx val="78"/>
            <c:marker>
              <c:spPr>
                <a:solidFill>
                  <a:schemeClr val="accent1">
                    <a:lumMod val="60000"/>
                    <a:lumOff val="40000"/>
                  </a:schemeClr>
                </a:solidFill>
                <a:ln w="9525">
                  <a:solidFill>
                    <a:schemeClr val="accent1">
                      <a:lumMod val="60000"/>
                      <a:lumOff val="40000"/>
                    </a:schemeClr>
                  </a:solidFill>
                </a:ln>
                <a:effectLst/>
              </c:spPr>
            </c:marker>
            <c:bubble3D val="0"/>
            <c:spPr>
              <a:ln w="25400" cap="rnd">
                <a:noFill/>
                <a:round/>
              </a:ln>
              <a:effectLst/>
            </c:spPr>
            <c:extLst>
              <c:ext xmlns:c16="http://schemas.microsoft.com/office/drawing/2014/chart" uri="{C3380CC4-5D6E-409C-BE32-E72D297353CC}">
                <c16:uniqueId val="{0000004F-8793-4644-BECC-E6B40CC85111}"/>
              </c:ext>
            </c:extLst>
          </c:dPt>
          <c:dPt>
            <c:idx val="79"/>
            <c:marker>
              <c:spPr>
                <a:solidFill>
                  <a:schemeClr val="accent2">
                    <a:lumMod val="60000"/>
                    <a:lumOff val="40000"/>
                  </a:schemeClr>
                </a:solidFill>
                <a:ln w="9525">
                  <a:solidFill>
                    <a:schemeClr val="accent2">
                      <a:lumMod val="60000"/>
                      <a:lumOff val="40000"/>
                    </a:schemeClr>
                  </a:solidFill>
                </a:ln>
                <a:effectLst/>
              </c:spPr>
            </c:marker>
            <c:bubble3D val="0"/>
            <c:spPr>
              <a:ln w="25400" cap="rnd">
                <a:noFill/>
                <a:round/>
              </a:ln>
              <a:effectLst/>
            </c:spPr>
            <c:extLst>
              <c:ext xmlns:c16="http://schemas.microsoft.com/office/drawing/2014/chart" uri="{C3380CC4-5D6E-409C-BE32-E72D297353CC}">
                <c16:uniqueId val="{00000050-8793-4644-BECC-E6B40CC85111}"/>
              </c:ext>
            </c:extLst>
          </c:dPt>
          <c:dPt>
            <c:idx val="80"/>
            <c:marker>
              <c:spPr>
                <a:solidFill>
                  <a:schemeClr val="accent3">
                    <a:lumMod val="60000"/>
                    <a:lumOff val="40000"/>
                  </a:schemeClr>
                </a:solidFill>
                <a:ln w="9525">
                  <a:solidFill>
                    <a:schemeClr val="accent3">
                      <a:lumMod val="60000"/>
                      <a:lumOff val="40000"/>
                    </a:schemeClr>
                  </a:solidFill>
                </a:ln>
                <a:effectLst/>
              </c:spPr>
            </c:marker>
            <c:bubble3D val="0"/>
            <c:spPr>
              <a:ln w="25400" cap="rnd">
                <a:noFill/>
                <a:round/>
              </a:ln>
              <a:effectLst/>
            </c:spPr>
            <c:extLst>
              <c:ext xmlns:c16="http://schemas.microsoft.com/office/drawing/2014/chart" uri="{C3380CC4-5D6E-409C-BE32-E72D297353CC}">
                <c16:uniqueId val="{00000051-8793-4644-BECC-E6B40CC85111}"/>
              </c:ext>
            </c:extLst>
          </c:dPt>
          <c:dPt>
            <c:idx val="81"/>
            <c:marker>
              <c:spPr>
                <a:solidFill>
                  <a:schemeClr val="accent4">
                    <a:lumMod val="60000"/>
                    <a:lumOff val="40000"/>
                  </a:schemeClr>
                </a:solidFill>
                <a:ln w="9525">
                  <a:solidFill>
                    <a:schemeClr val="accent4">
                      <a:lumMod val="60000"/>
                      <a:lumOff val="40000"/>
                    </a:schemeClr>
                  </a:solidFill>
                </a:ln>
                <a:effectLst/>
              </c:spPr>
            </c:marker>
            <c:bubble3D val="0"/>
            <c:spPr>
              <a:ln w="25400" cap="rnd">
                <a:noFill/>
                <a:round/>
              </a:ln>
              <a:effectLst/>
            </c:spPr>
            <c:extLst>
              <c:ext xmlns:c16="http://schemas.microsoft.com/office/drawing/2014/chart" uri="{C3380CC4-5D6E-409C-BE32-E72D297353CC}">
                <c16:uniqueId val="{00000052-8793-4644-BECC-E6B40CC85111}"/>
              </c:ext>
            </c:extLst>
          </c:dPt>
          <c:dPt>
            <c:idx val="82"/>
            <c:marker>
              <c:spPr>
                <a:solidFill>
                  <a:schemeClr val="accent5">
                    <a:lumMod val="60000"/>
                    <a:lumOff val="40000"/>
                  </a:schemeClr>
                </a:solidFill>
                <a:ln w="9525">
                  <a:solidFill>
                    <a:schemeClr val="accent5">
                      <a:lumMod val="60000"/>
                      <a:lumOff val="40000"/>
                    </a:schemeClr>
                  </a:solidFill>
                </a:ln>
                <a:effectLst/>
              </c:spPr>
            </c:marker>
            <c:bubble3D val="0"/>
            <c:spPr>
              <a:ln w="25400" cap="rnd">
                <a:noFill/>
                <a:round/>
              </a:ln>
              <a:effectLst/>
            </c:spPr>
            <c:extLst>
              <c:ext xmlns:c16="http://schemas.microsoft.com/office/drawing/2014/chart" uri="{C3380CC4-5D6E-409C-BE32-E72D297353CC}">
                <c16:uniqueId val="{00000053-8793-4644-BECC-E6B40CC85111}"/>
              </c:ext>
            </c:extLst>
          </c:dPt>
          <c:dPt>
            <c:idx val="83"/>
            <c:marker>
              <c:spPr>
                <a:solidFill>
                  <a:schemeClr val="accent6">
                    <a:lumMod val="60000"/>
                    <a:lumOff val="40000"/>
                  </a:schemeClr>
                </a:solidFill>
                <a:ln w="9525">
                  <a:solidFill>
                    <a:schemeClr val="accent6">
                      <a:lumMod val="60000"/>
                      <a:lumOff val="40000"/>
                    </a:schemeClr>
                  </a:solidFill>
                </a:ln>
                <a:effectLst/>
              </c:spPr>
            </c:marker>
            <c:bubble3D val="0"/>
            <c:spPr>
              <a:ln w="25400" cap="rnd">
                <a:noFill/>
                <a:round/>
              </a:ln>
              <a:effectLst/>
            </c:spPr>
            <c:extLst>
              <c:ext xmlns:c16="http://schemas.microsoft.com/office/drawing/2014/chart" uri="{C3380CC4-5D6E-409C-BE32-E72D297353CC}">
                <c16:uniqueId val="{00000054-8793-4644-BECC-E6B40CC85111}"/>
              </c:ext>
            </c:extLst>
          </c:dPt>
          <c:dPt>
            <c:idx val="84"/>
            <c:marker>
              <c:spPr>
                <a:solidFill>
                  <a:schemeClr val="accent1">
                    <a:lumMod val="50000"/>
                  </a:schemeClr>
                </a:solidFill>
                <a:ln w="9525">
                  <a:solidFill>
                    <a:schemeClr val="accent1">
                      <a:lumMod val="50000"/>
                    </a:schemeClr>
                  </a:solidFill>
                </a:ln>
                <a:effectLst/>
              </c:spPr>
            </c:marker>
            <c:bubble3D val="0"/>
            <c:spPr>
              <a:ln w="25400" cap="rnd">
                <a:noFill/>
                <a:round/>
              </a:ln>
              <a:effectLst/>
            </c:spPr>
            <c:extLst>
              <c:ext xmlns:c16="http://schemas.microsoft.com/office/drawing/2014/chart" uri="{C3380CC4-5D6E-409C-BE32-E72D297353CC}">
                <c16:uniqueId val="{00000055-8793-4644-BECC-E6B40CC85111}"/>
              </c:ext>
            </c:extLst>
          </c:dPt>
          <c:dPt>
            <c:idx val="85"/>
            <c:marker>
              <c:spPr>
                <a:solidFill>
                  <a:schemeClr val="accent2">
                    <a:lumMod val="50000"/>
                  </a:schemeClr>
                </a:solidFill>
                <a:ln w="9525">
                  <a:solidFill>
                    <a:schemeClr val="accent2">
                      <a:lumMod val="50000"/>
                    </a:schemeClr>
                  </a:solidFill>
                </a:ln>
                <a:effectLst/>
              </c:spPr>
            </c:marker>
            <c:bubble3D val="0"/>
            <c:spPr>
              <a:ln w="25400" cap="rnd">
                <a:noFill/>
                <a:round/>
              </a:ln>
              <a:effectLst/>
            </c:spPr>
            <c:extLst>
              <c:ext xmlns:c16="http://schemas.microsoft.com/office/drawing/2014/chart" uri="{C3380CC4-5D6E-409C-BE32-E72D297353CC}">
                <c16:uniqueId val="{00000056-8793-4644-BECC-E6B40CC85111}"/>
              </c:ext>
            </c:extLst>
          </c:dPt>
          <c:dPt>
            <c:idx val="86"/>
            <c:marker>
              <c:spPr>
                <a:solidFill>
                  <a:schemeClr val="accent3">
                    <a:lumMod val="50000"/>
                  </a:schemeClr>
                </a:solidFill>
                <a:ln w="9525">
                  <a:solidFill>
                    <a:schemeClr val="accent3">
                      <a:lumMod val="50000"/>
                    </a:schemeClr>
                  </a:solidFill>
                </a:ln>
                <a:effectLst/>
              </c:spPr>
            </c:marker>
            <c:bubble3D val="0"/>
            <c:spPr>
              <a:ln w="25400" cap="rnd">
                <a:noFill/>
                <a:round/>
              </a:ln>
              <a:effectLst/>
            </c:spPr>
            <c:extLst>
              <c:ext xmlns:c16="http://schemas.microsoft.com/office/drawing/2014/chart" uri="{C3380CC4-5D6E-409C-BE32-E72D297353CC}">
                <c16:uniqueId val="{00000057-8793-4644-BECC-E6B40CC85111}"/>
              </c:ext>
            </c:extLst>
          </c:dPt>
          <c:dPt>
            <c:idx val="87"/>
            <c:marker>
              <c:spPr>
                <a:solidFill>
                  <a:schemeClr val="accent4">
                    <a:lumMod val="50000"/>
                  </a:schemeClr>
                </a:solidFill>
                <a:ln w="9525">
                  <a:solidFill>
                    <a:schemeClr val="accent4">
                      <a:lumMod val="50000"/>
                    </a:schemeClr>
                  </a:solidFill>
                </a:ln>
                <a:effectLst/>
              </c:spPr>
            </c:marker>
            <c:bubble3D val="0"/>
            <c:spPr>
              <a:ln w="25400" cap="rnd">
                <a:noFill/>
                <a:round/>
              </a:ln>
              <a:effectLst/>
            </c:spPr>
            <c:extLst>
              <c:ext xmlns:c16="http://schemas.microsoft.com/office/drawing/2014/chart" uri="{C3380CC4-5D6E-409C-BE32-E72D297353CC}">
                <c16:uniqueId val="{00000058-8793-4644-BECC-E6B40CC85111}"/>
              </c:ext>
            </c:extLst>
          </c:dPt>
          <c:dPt>
            <c:idx val="88"/>
            <c:marker>
              <c:spPr>
                <a:solidFill>
                  <a:schemeClr val="accent5">
                    <a:lumMod val="50000"/>
                  </a:schemeClr>
                </a:solidFill>
                <a:ln w="9525">
                  <a:solidFill>
                    <a:schemeClr val="accent5">
                      <a:lumMod val="50000"/>
                    </a:schemeClr>
                  </a:solidFill>
                </a:ln>
                <a:effectLst/>
              </c:spPr>
            </c:marker>
            <c:bubble3D val="0"/>
            <c:spPr>
              <a:ln w="25400" cap="rnd">
                <a:noFill/>
                <a:round/>
              </a:ln>
              <a:effectLst/>
            </c:spPr>
            <c:extLst>
              <c:ext xmlns:c16="http://schemas.microsoft.com/office/drawing/2014/chart" uri="{C3380CC4-5D6E-409C-BE32-E72D297353CC}">
                <c16:uniqueId val="{00000059-8793-4644-BECC-E6B40CC85111}"/>
              </c:ext>
            </c:extLst>
          </c:dPt>
          <c:dPt>
            <c:idx val="89"/>
            <c:marker>
              <c:spPr>
                <a:solidFill>
                  <a:schemeClr val="accent6">
                    <a:lumMod val="50000"/>
                  </a:schemeClr>
                </a:solidFill>
                <a:ln w="9525">
                  <a:solidFill>
                    <a:schemeClr val="accent6">
                      <a:lumMod val="50000"/>
                    </a:schemeClr>
                  </a:solidFill>
                </a:ln>
                <a:effectLst/>
              </c:spPr>
            </c:marker>
            <c:bubble3D val="0"/>
            <c:spPr>
              <a:ln w="25400" cap="rnd">
                <a:noFill/>
                <a:round/>
              </a:ln>
              <a:effectLst/>
            </c:spPr>
            <c:extLst>
              <c:ext xmlns:c16="http://schemas.microsoft.com/office/drawing/2014/chart" uri="{C3380CC4-5D6E-409C-BE32-E72D297353CC}">
                <c16:uniqueId val="{0000005A-8793-4644-BECC-E6B40CC85111}"/>
              </c:ext>
            </c:extLst>
          </c:dPt>
          <c:dPt>
            <c:idx val="90"/>
            <c:marker>
              <c:spPr>
                <a:solidFill>
                  <a:schemeClr val="accent1">
                    <a:lumMod val="70000"/>
                    <a:lumOff val="30000"/>
                  </a:schemeClr>
                </a:solidFill>
                <a:ln w="9525">
                  <a:solidFill>
                    <a:schemeClr val="accent1">
                      <a:lumMod val="70000"/>
                      <a:lumOff val="30000"/>
                    </a:schemeClr>
                  </a:solidFill>
                </a:ln>
                <a:effectLst/>
              </c:spPr>
            </c:marker>
            <c:bubble3D val="0"/>
            <c:spPr>
              <a:ln w="25400" cap="rnd">
                <a:noFill/>
                <a:round/>
              </a:ln>
              <a:effectLst/>
            </c:spPr>
            <c:extLst>
              <c:ext xmlns:c16="http://schemas.microsoft.com/office/drawing/2014/chart" uri="{C3380CC4-5D6E-409C-BE32-E72D297353CC}">
                <c16:uniqueId val="{0000005B-8793-4644-BECC-E6B40CC85111}"/>
              </c:ext>
            </c:extLst>
          </c:dPt>
          <c:dPt>
            <c:idx val="91"/>
            <c:marker>
              <c:spPr>
                <a:solidFill>
                  <a:schemeClr val="accent2">
                    <a:lumMod val="70000"/>
                    <a:lumOff val="30000"/>
                  </a:schemeClr>
                </a:solidFill>
                <a:ln w="9525">
                  <a:solidFill>
                    <a:schemeClr val="accent2">
                      <a:lumMod val="70000"/>
                      <a:lumOff val="30000"/>
                    </a:schemeClr>
                  </a:solidFill>
                </a:ln>
                <a:effectLst/>
              </c:spPr>
            </c:marker>
            <c:bubble3D val="0"/>
            <c:spPr>
              <a:ln w="25400" cap="rnd">
                <a:noFill/>
                <a:round/>
              </a:ln>
              <a:effectLst/>
            </c:spPr>
            <c:extLst>
              <c:ext xmlns:c16="http://schemas.microsoft.com/office/drawing/2014/chart" uri="{C3380CC4-5D6E-409C-BE32-E72D297353CC}">
                <c16:uniqueId val="{0000005C-8793-4644-BECC-E6B40CC85111}"/>
              </c:ext>
            </c:extLst>
          </c:dPt>
          <c:dPt>
            <c:idx val="92"/>
            <c:marker>
              <c:spPr>
                <a:solidFill>
                  <a:schemeClr val="accent3">
                    <a:lumMod val="70000"/>
                    <a:lumOff val="30000"/>
                  </a:schemeClr>
                </a:solidFill>
                <a:ln w="9525">
                  <a:solidFill>
                    <a:schemeClr val="accent3">
                      <a:lumMod val="70000"/>
                      <a:lumOff val="30000"/>
                    </a:schemeClr>
                  </a:solidFill>
                </a:ln>
                <a:effectLst/>
              </c:spPr>
            </c:marker>
            <c:bubble3D val="0"/>
            <c:spPr>
              <a:ln w="25400" cap="rnd">
                <a:noFill/>
                <a:round/>
              </a:ln>
              <a:effectLst/>
            </c:spPr>
            <c:extLst>
              <c:ext xmlns:c16="http://schemas.microsoft.com/office/drawing/2014/chart" uri="{C3380CC4-5D6E-409C-BE32-E72D297353CC}">
                <c16:uniqueId val="{0000005D-8793-4644-BECC-E6B40CC85111}"/>
              </c:ext>
            </c:extLst>
          </c:dPt>
          <c:dPt>
            <c:idx val="93"/>
            <c:marker>
              <c:spPr>
                <a:solidFill>
                  <a:schemeClr val="accent4">
                    <a:lumMod val="70000"/>
                    <a:lumOff val="30000"/>
                  </a:schemeClr>
                </a:solidFill>
                <a:ln w="9525">
                  <a:solidFill>
                    <a:schemeClr val="accent4">
                      <a:lumMod val="70000"/>
                      <a:lumOff val="30000"/>
                    </a:schemeClr>
                  </a:solidFill>
                </a:ln>
                <a:effectLst/>
              </c:spPr>
            </c:marker>
            <c:bubble3D val="0"/>
            <c:spPr>
              <a:ln w="25400" cap="rnd">
                <a:noFill/>
                <a:round/>
              </a:ln>
              <a:effectLst/>
            </c:spPr>
            <c:extLst>
              <c:ext xmlns:c16="http://schemas.microsoft.com/office/drawing/2014/chart" uri="{C3380CC4-5D6E-409C-BE32-E72D297353CC}">
                <c16:uniqueId val="{0000005E-8793-4644-BECC-E6B40CC85111}"/>
              </c:ext>
            </c:extLst>
          </c:dPt>
          <c:dPt>
            <c:idx val="94"/>
            <c:marker>
              <c:spPr>
                <a:solidFill>
                  <a:schemeClr val="accent5">
                    <a:lumMod val="70000"/>
                    <a:lumOff val="30000"/>
                  </a:schemeClr>
                </a:solidFill>
                <a:ln w="9525">
                  <a:solidFill>
                    <a:schemeClr val="accent5">
                      <a:lumMod val="70000"/>
                      <a:lumOff val="30000"/>
                    </a:schemeClr>
                  </a:solidFill>
                </a:ln>
                <a:effectLst/>
              </c:spPr>
            </c:marker>
            <c:bubble3D val="0"/>
            <c:spPr>
              <a:ln w="25400" cap="rnd">
                <a:noFill/>
                <a:round/>
              </a:ln>
              <a:effectLst/>
            </c:spPr>
            <c:extLst>
              <c:ext xmlns:c16="http://schemas.microsoft.com/office/drawing/2014/chart" uri="{C3380CC4-5D6E-409C-BE32-E72D297353CC}">
                <c16:uniqueId val="{0000005F-8793-4644-BECC-E6B40CC85111}"/>
              </c:ext>
            </c:extLst>
          </c:dPt>
          <c:dPt>
            <c:idx val="95"/>
            <c:marker>
              <c:spPr>
                <a:solidFill>
                  <a:schemeClr val="accent6">
                    <a:lumMod val="70000"/>
                    <a:lumOff val="30000"/>
                  </a:schemeClr>
                </a:solidFill>
                <a:ln w="9525">
                  <a:solidFill>
                    <a:schemeClr val="accent6">
                      <a:lumMod val="70000"/>
                      <a:lumOff val="30000"/>
                    </a:schemeClr>
                  </a:solidFill>
                </a:ln>
                <a:effectLst/>
              </c:spPr>
            </c:marker>
            <c:bubble3D val="0"/>
            <c:spPr>
              <a:ln w="25400" cap="rnd">
                <a:noFill/>
                <a:round/>
              </a:ln>
              <a:effectLst/>
            </c:spPr>
            <c:extLst>
              <c:ext xmlns:c16="http://schemas.microsoft.com/office/drawing/2014/chart" uri="{C3380CC4-5D6E-409C-BE32-E72D297353CC}">
                <c16:uniqueId val="{00000060-8793-4644-BECC-E6B40CC85111}"/>
              </c:ext>
            </c:extLst>
          </c:dPt>
          <c:dPt>
            <c:idx val="96"/>
            <c:marker>
              <c:spPr>
                <a:solidFill>
                  <a:schemeClr val="accent1">
                    <a:lumMod val="70000"/>
                  </a:schemeClr>
                </a:solidFill>
                <a:ln w="9525">
                  <a:solidFill>
                    <a:schemeClr val="accent1">
                      <a:lumMod val="70000"/>
                    </a:schemeClr>
                  </a:solidFill>
                </a:ln>
                <a:effectLst/>
              </c:spPr>
            </c:marker>
            <c:bubble3D val="0"/>
            <c:spPr>
              <a:ln w="25400" cap="rnd">
                <a:noFill/>
                <a:round/>
              </a:ln>
              <a:effectLst/>
            </c:spPr>
            <c:extLst>
              <c:ext xmlns:c16="http://schemas.microsoft.com/office/drawing/2014/chart" uri="{C3380CC4-5D6E-409C-BE32-E72D297353CC}">
                <c16:uniqueId val="{00000061-8793-4644-BECC-E6B40CC85111}"/>
              </c:ext>
            </c:extLst>
          </c:dPt>
          <c:dPt>
            <c:idx val="97"/>
            <c:marker>
              <c:spPr>
                <a:solidFill>
                  <a:schemeClr val="accent2">
                    <a:lumMod val="70000"/>
                  </a:schemeClr>
                </a:solidFill>
                <a:ln w="9525">
                  <a:solidFill>
                    <a:schemeClr val="accent2">
                      <a:lumMod val="70000"/>
                    </a:schemeClr>
                  </a:solidFill>
                </a:ln>
                <a:effectLst/>
              </c:spPr>
            </c:marker>
            <c:bubble3D val="0"/>
            <c:spPr>
              <a:ln w="25400" cap="rnd">
                <a:noFill/>
                <a:round/>
              </a:ln>
              <a:effectLst/>
            </c:spPr>
            <c:extLst>
              <c:ext xmlns:c16="http://schemas.microsoft.com/office/drawing/2014/chart" uri="{C3380CC4-5D6E-409C-BE32-E72D297353CC}">
                <c16:uniqueId val="{00000062-8793-4644-BECC-E6B40CC85111}"/>
              </c:ext>
            </c:extLst>
          </c:dPt>
          <c:dPt>
            <c:idx val="98"/>
            <c:marker>
              <c:spPr>
                <a:solidFill>
                  <a:schemeClr val="accent3">
                    <a:lumMod val="70000"/>
                  </a:schemeClr>
                </a:solidFill>
                <a:ln w="9525">
                  <a:solidFill>
                    <a:schemeClr val="accent3">
                      <a:lumMod val="70000"/>
                    </a:schemeClr>
                  </a:solidFill>
                </a:ln>
                <a:effectLst/>
              </c:spPr>
            </c:marker>
            <c:bubble3D val="0"/>
            <c:spPr>
              <a:ln w="25400" cap="rnd">
                <a:noFill/>
                <a:round/>
              </a:ln>
              <a:effectLst/>
            </c:spPr>
            <c:extLst>
              <c:ext xmlns:c16="http://schemas.microsoft.com/office/drawing/2014/chart" uri="{C3380CC4-5D6E-409C-BE32-E72D297353CC}">
                <c16:uniqueId val="{00000063-8793-4644-BECC-E6B40CC85111}"/>
              </c:ext>
            </c:extLst>
          </c:dPt>
          <c:dPt>
            <c:idx val="99"/>
            <c:marker>
              <c:spPr>
                <a:solidFill>
                  <a:schemeClr val="accent4">
                    <a:lumMod val="70000"/>
                  </a:schemeClr>
                </a:solidFill>
                <a:ln w="9525">
                  <a:solidFill>
                    <a:schemeClr val="accent4">
                      <a:lumMod val="70000"/>
                    </a:schemeClr>
                  </a:solidFill>
                </a:ln>
                <a:effectLst/>
              </c:spPr>
            </c:marker>
            <c:bubble3D val="0"/>
            <c:spPr>
              <a:ln w="25400" cap="rnd">
                <a:noFill/>
                <a:round/>
              </a:ln>
              <a:effectLst/>
            </c:spPr>
            <c:extLst>
              <c:ext xmlns:c16="http://schemas.microsoft.com/office/drawing/2014/chart" uri="{C3380CC4-5D6E-409C-BE32-E72D297353CC}">
                <c16:uniqueId val="{00000064-8793-4644-BECC-E6B40CC85111}"/>
              </c:ext>
            </c:extLst>
          </c:dPt>
          <c:dPt>
            <c:idx val="100"/>
            <c:marker>
              <c:spPr>
                <a:solidFill>
                  <a:schemeClr val="accent5">
                    <a:lumMod val="70000"/>
                  </a:schemeClr>
                </a:solidFill>
                <a:ln w="9525">
                  <a:solidFill>
                    <a:schemeClr val="accent5">
                      <a:lumMod val="70000"/>
                    </a:schemeClr>
                  </a:solidFill>
                </a:ln>
                <a:effectLst/>
              </c:spPr>
            </c:marker>
            <c:bubble3D val="0"/>
            <c:spPr>
              <a:ln w="25400" cap="rnd">
                <a:noFill/>
                <a:round/>
              </a:ln>
              <a:effectLst/>
            </c:spPr>
            <c:extLst>
              <c:ext xmlns:c16="http://schemas.microsoft.com/office/drawing/2014/chart" uri="{C3380CC4-5D6E-409C-BE32-E72D297353CC}">
                <c16:uniqueId val="{00000065-8793-4644-BECC-E6B40CC85111}"/>
              </c:ext>
            </c:extLst>
          </c:dPt>
          <c:dPt>
            <c:idx val="101"/>
            <c:marker>
              <c:spPr>
                <a:solidFill>
                  <a:schemeClr val="accent6">
                    <a:lumMod val="70000"/>
                  </a:schemeClr>
                </a:solidFill>
                <a:ln w="9525">
                  <a:solidFill>
                    <a:schemeClr val="accent6">
                      <a:lumMod val="70000"/>
                    </a:schemeClr>
                  </a:solidFill>
                </a:ln>
                <a:effectLst/>
              </c:spPr>
            </c:marker>
            <c:bubble3D val="0"/>
            <c:spPr>
              <a:ln w="25400" cap="rnd">
                <a:noFill/>
                <a:round/>
              </a:ln>
              <a:effectLst/>
            </c:spPr>
            <c:extLst>
              <c:ext xmlns:c16="http://schemas.microsoft.com/office/drawing/2014/chart" uri="{C3380CC4-5D6E-409C-BE32-E72D297353CC}">
                <c16:uniqueId val="{00000066-8793-4644-BECC-E6B40CC85111}"/>
              </c:ext>
            </c:extLst>
          </c:dPt>
          <c:dPt>
            <c:idx val="102"/>
            <c:marker>
              <c:spPr>
                <a:solidFill>
                  <a:schemeClr val="accent1">
                    <a:lumMod val="50000"/>
                    <a:lumOff val="50000"/>
                  </a:schemeClr>
                </a:solidFill>
                <a:ln w="9525">
                  <a:solidFill>
                    <a:schemeClr val="accent1">
                      <a:lumMod val="50000"/>
                      <a:lumOff val="50000"/>
                    </a:schemeClr>
                  </a:solidFill>
                </a:ln>
                <a:effectLst/>
              </c:spPr>
            </c:marker>
            <c:bubble3D val="0"/>
            <c:spPr>
              <a:ln w="25400" cap="rnd">
                <a:noFill/>
                <a:round/>
              </a:ln>
              <a:effectLst/>
            </c:spPr>
            <c:extLst>
              <c:ext xmlns:c16="http://schemas.microsoft.com/office/drawing/2014/chart" uri="{C3380CC4-5D6E-409C-BE32-E72D297353CC}">
                <c16:uniqueId val="{00000067-8793-4644-BECC-E6B40CC85111}"/>
              </c:ext>
            </c:extLst>
          </c:dPt>
          <c:dPt>
            <c:idx val="103"/>
            <c:marker>
              <c:spPr>
                <a:solidFill>
                  <a:schemeClr val="accent2">
                    <a:lumMod val="50000"/>
                    <a:lumOff val="50000"/>
                  </a:schemeClr>
                </a:solidFill>
                <a:ln w="9525">
                  <a:solidFill>
                    <a:schemeClr val="accent2">
                      <a:lumMod val="50000"/>
                      <a:lumOff val="50000"/>
                    </a:schemeClr>
                  </a:solidFill>
                </a:ln>
                <a:effectLst/>
              </c:spPr>
            </c:marker>
            <c:bubble3D val="0"/>
            <c:spPr>
              <a:ln w="25400" cap="rnd">
                <a:noFill/>
                <a:round/>
              </a:ln>
              <a:effectLst/>
            </c:spPr>
            <c:extLst>
              <c:ext xmlns:c16="http://schemas.microsoft.com/office/drawing/2014/chart" uri="{C3380CC4-5D6E-409C-BE32-E72D297353CC}">
                <c16:uniqueId val="{00000068-8793-4644-BECC-E6B40CC85111}"/>
              </c:ext>
            </c:extLst>
          </c:dPt>
          <c:dPt>
            <c:idx val="104"/>
            <c:marker>
              <c:spPr>
                <a:solidFill>
                  <a:schemeClr val="accent3">
                    <a:lumMod val="50000"/>
                    <a:lumOff val="50000"/>
                  </a:schemeClr>
                </a:solidFill>
                <a:ln w="9525">
                  <a:solidFill>
                    <a:schemeClr val="accent3">
                      <a:lumMod val="50000"/>
                      <a:lumOff val="50000"/>
                    </a:schemeClr>
                  </a:solidFill>
                </a:ln>
                <a:effectLst/>
              </c:spPr>
            </c:marker>
            <c:bubble3D val="0"/>
            <c:spPr>
              <a:ln w="25400" cap="rnd">
                <a:noFill/>
                <a:round/>
              </a:ln>
              <a:effectLst/>
            </c:spPr>
            <c:extLst>
              <c:ext xmlns:c16="http://schemas.microsoft.com/office/drawing/2014/chart" uri="{C3380CC4-5D6E-409C-BE32-E72D297353CC}">
                <c16:uniqueId val="{00000069-8793-4644-BECC-E6B40CC85111}"/>
              </c:ext>
            </c:extLst>
          </c:dPt>
          <c:dPt>
            <c:idx val="105"/>
            <c:marker>
              <c:spPr>
                <a:solidFill>
                  <a:schemeClr val="accent4">
                    <a:lumMod val="50000"/>
                    <a:lumOff val="50000"/>
                  </a:schemeClr>
                </a:solidFill>
                <a:ln w="9525">
                  <a:solidFill>
                    <a:schemeClr val="accent4">
                      <a:lumMod val="50000"/>
                      <a:lumOff val="50000"/>
                    </a:schemeClr>
                  </a:solidFill>
                </a:ln>
                <a:effectLst/>
              </c:spPr>
            </c:marker>
            <c:bubble3D val="0"/>
            <c:spPr>
              <a:ln w="25400" cap="rnd">
                <a:noFill/>
                <a:round/>
              </a:ln>
              <a:effectLst/>
            </c:spPr>
            <c:extLst>
              <c:ext xmlns:c16="http://schemas.microsoft.com/office/drawing/2014/chart" uri="{C3380CC4-5D6E-409C-BE32-E72D297353CC}">
                <c16:uniqueId val="{0000006A-8793-4644-BECC-E6B40CC85111}"/>
              </c:ext>
            </c:extLst>
          </c:dPt>
          <c:dPt>
            <c:idx val="106"/>
            <c:marker>
              <c:spPr>
                <a:solidFill>
                  <a:schemeClr val="accent5">
                    <a:lumMod val="50000"/>
                    <a:lumOff val="50000"/>
                  </a:schemeClr>
                </a:solidFill>
                <a:ln w="9525">
                  <a:solidFill>
                    <a:schemeClr val="accent5">
                      <a:lumMod val="50000"/>
                      <a:lumOff val="50000"/>
                    </a:schemeClr>
                  </a:solidFill>
                </a:ln>
                <a:effectLst/>
              </c:spPr>
            </c:marker>
            <c:bubble3D val="0"/>
            <c:spPr>
              <a:ln w="25400" cap="rnd">
                <a:noFill/>
                <a:round/>
              </a:ln>
              <a:effectLst/>
            </c:spPr>
            <c:extLst>
              <c:ext xmlns:c16="http://schemas.microsoft.com/office/drawing/2014/chart" uri="{C3380CC4-5D6E-409C-BE32-E72D297353CC}">
                <c16:uniqueId val="{0000006B-8793-4644-BECC-E6B40CC85111}"/>
              </c:ext>
            </c:extLst>
          </c:dPt>
          <c:dPt>
            <c:idx val="107"/>
            <c:marker>
              <c:spPr>
                <a:solidFill>
                  <a:schemeClr val="accent6">
                    <a:lumMod val="50000"/>
                    <a:lumOff val="50000"/>
                  </a:schemeClr>
                </a:solidFill>
                <a:ln w="9525">
                  <a:solidFill>
                    <a:schemeClr val="accent6">
                      <a:lumMod val="50000"/>
                      <a:lumOff val="50000"/>
                    </a:schemeClr>
                  </a:solidFill>
                </a:ln>
                <a:effectLst/>
              </c:spPr>
            </c:marker>
            <c:bubble3D val="0"/>
            <c:spPr>
              <a:ln w="25400" cap="rnd">
                <a:noFill/>
                <a:round/>
              </a:ln>
              <a:effectLst/>
            </c:spPr>
            <c:extLst>
              <c:ext xmlns:c16="http://schemas.microsoft.com/office/drawing/2014/chart" uri="{C3380CC4-5D6E-409C-BE32-E72D297353CC}">
                <c16:uniqueId val="{0000006C-8793-4644-BECC-E6B40CC85111}"/>
              </c:ext>
            </c:extLst>
          </c:dPt>
          <c:dPt>
            <c:idx val="108"/>
            <c:marker>
              <c:spPr>
                <a:solidFill>
                  <a:schemeClr val="accent1"/>
                </a:solidFill>
                <a:ln w="9525">
                  <a:solidFill>
                    <a:schemeClr val="accent1"/>
                  </a:solidFill>
                </a:ln>
                <a:effectLst/>
              </c:spPr>
            </c:marker>
            <c:bubble3D val="0"/>
            <c:spPr>
              <a:ln w="25400" cap="rnd">
                <a:noFill/>
                <a:round/>
              </a:ln>
              <a:effectLst/>
            </c:spPr>
            <c:extLst>
              <c:ext xmlns:c16="http://schemas.microsoft.com/office/drawing/2014/chart" uri="{C3380CC4-5D6E-409C-BE32-E72D297353CC}">
                <c16:uniqueId val="{0000006D-8793-4644-BECC-E6B40CC85111}"/>
              </c:ext>
            </c:extLst>
          </c:dPt>
          <c:dPt>
            <c:idx val="109"/>
            <c:marker>
              <c:spPr>
                <a:solidFill>
                  <a:schemeClr val="accent2"/>
                </a:solidFill>
                <a:ln w="9525">
                  <a:solidFill>
                    <a:schemeClr val="accent2"/>
                  </a:solidFill>
                </a:ln>
                <a:effectLst/>
              </c:spPr>
            </c:marker>
            <c:bubble3D val="0"/>
            <c:spPr>
              <a:ln w="25400" cap="rnd">
                <a:noFill/>
                <a:round/>
              </a:ln>
              <a:effectLst/>
            </c:spPr>
            <c:extLst>
              <c:ext xmlns:c16="http://schemas.microsoft.com/office/drawing/2014/chart" uri="{C3380CC4-5D6E-409C-BE32-E72D297353CC}">
                <c16:uniqueId val="{0000006E-8793-4644-BECC-E6B40CC85111}"/>
              </c:ext>
            </c:extLst>
          </c:dPt>
          <c:dPt>
            <c:idx val="110"/>
            <c:marker>
              <c:spPr>
                <a:solidFill>
                  <a:schemeClr val="accent3"/>
                </a:solidFill>
                <a:ln w="9525">
                  <a:solidFill>
                    <a:schemeClr val="accent3"/>
                  </a:solidFill>
                </a:ln>
                <a:effectLst/>
              </c:spPr>
            </c:marker>
            <c:bubble3D val="0"/>
            <c:spPr>
              <a:ln w="25400" cap="rnd">
                <a:noFill/>
                <a:round/>
              </a:ln>
              <a:effectLst/>
            </c:spPr>
            <c:extLst>
              <c:ext xmlns:c16="http://schemas.microsoft.com/office/drawing/2014/chart" uri="{C3380CC4-5D6E-409C-BE32-E72D297353CC}">
                <c16:uniqueId val="{0000006F-8793-4644-BECC-E6B40CC85111}"/>
              </c:ext>
            </c:extLst>
          </c:dPt>
          <c:dPt>
            <c:idx val="111"/>
            <c:marker>
              <c:spPr>
                <a:solidFill>
                  <a:schemeClr val="accent4"/>
                </a:solidFill>
                <a:ln w="9525">
                  <a:solidFill>
                    <a:schemeClr val="accent4"/>
                  </a:solidFill>
                </a:ln>
                <a:effectLst/>
              </c:spPr>
            </c:marker>
            <c:bubble3D val="0"/>
            <c:spPr>
              <a:ln w="25400" cap="rnd">
                <a:noFill/>
                <a:round/>
              </a:ln>
              <a:effectLst/>
            </c:spPr>
            <c:extLst>
              <c:ext xmlns:c16="http://schemas.microsoft.com/office/drawing/2014/chart" uri="{C3380CC4-5D6E-409C-BE32-E72D297353CC}">
                <c16:uniqueId val="{00000070-8793-4644-BECC-E6B40CC85111}"/>
              </c:ext>
            </c:extLst>
          </c:dPt>
          <c:dPt>
            <c:idx val="112"/>
            <c:marker>
              <c:spPr>
                <a:solidFill>
                  <a:schemeClr val="accent5"/>
                </a:solidFill>
                <a:ln w="9525">
                  <a:solidFill>
                    <a:schemeClr val="accent5"/>
                  </a:solidFill>
                </a:ln>
                <a:effectLst/>
              </c:spPr>
            </c:marker>
            <c:bubble3D val="0"/>
            <c:spPr>
              <a:ln w="25400" cap="rnd">
                <a:noFill/>
                <a:round/>
              </a:ln>
              <a:effectLst/>
            </c:spPr>
            <c:extLst>
              <c:ext xmlns:c16="http://schemas.microsoft.com/office/drawing/2014/chart" uri="{C3380CC4-5D6E-409C-BE32-E72D297353CC}">
                <c16:uniqueId val="{00000071-8793-4644-BECC-E6B40CC85111}"/>
              </c:ext>
            </c:extLst>
          </c:dPt>
          <c:dPt>
            <c:idx val="113"/>
            <c:marker>
              <c:spPr>
                <a:solidFill>
                  <a:schemeClr val="accent6"/>
                </a:solidFill>
                <a:ln w="9525">
                  <a:solidFill>
                    <a:schemeClr val="accent6"/>
                  </a:solidFill>
                </a:ln>
                <a:effectLst/>
              </c:spPr>
            </c:marker>
            <c:bubble3D val="0"/>
            <c:spPr>
              <a:ln w="25400" cap="rnd">
                <a:noFill/>
                <a:round/>
              </a:ln>
              <a:effectLst/>
            </c:spPr>
            <c:extLst>
              <c:ext xmlns:c16="http://schemas.microsoft.com/office/drawing/2014/chart" uri="{C3380CC4-5D6E-409C-BE32-E72D297353CC}">
                <c16:uniqueId val="{00000072-8793-4644-BECC-E6B40CC85111}"/>
              </c:ext>
            </c:extLst>
          </c:dPt>
          <c:dPt>
            <c:idx val="114"/>
            <c:marker>
              <c:spPr>
                <a:solidFill>
                  <a:schemeClr val="accent1">
                    <a:lumMod val="60000"/>
                  </a:schemeClr>
                </a:solidFill>
                <a:ln w="9525">
                  <a:solidFill>
                    <a:schemeClr val="accent1">
                      <a:lumMod val="60000"/>
                    </a:schemeClr>
                  </a:solidFill>
                </a:ln>
                <a:effectLst/>
              </c:spPr>
            </c:marker>
            <c:bubble3D val="0"/>
            <c:spPr>
              <a:ln w="25400" cap="rnd">
                <a:noFill/>
                <a:round/>
              </a:ln>
              <a:effectLst/>
            </c:spPr>
            <c:extLst>
              <c:ext xmlns:c16="http://schemas.microsoft.com/office/drawing/2014/chart" uri="{C3380CC4-5D6E-409C-BE32-E72D297353CC}">
                <c16:uniqueId val="{00000073-8793-4644-BECC-E6B40CC85111}"/>
              </c:ext>
            </c:extLst>
          </c:dPt>
          <c:dPt>
            <c:idx val="115"/>
            <c:marker>
              <c:spPr>
                <a:solidFill>
                  <a:schemeClr val="accent2">
                    <a:lumMod val="60000"/>
                  </a:schemeClr>
                </a:solidFill>
                <a:ln w="9525">
                  <a:solidFill>
                    <a:schemeClr val="accent2">
                      <a:lumMod val="60000"/>
                    </a:schemeClr>
                  </a:solidFill>
                </a:ln>
                <a:effectLst/>
              </c:spPr>
            </c:marker>
            <c:bubble3D val="0"/>
            <c:spPr>
              <a:ln w="25400" cap="rnd">
                <a:noFill/>
                <a:round/>
              </a:ln>
              <a:effectLst/>
            </c:spPr>
            <c:extLst>
              <c:ext xmlns:c16="http://schemas.microsoft.com/office/drawing/2014/chart" uri="{C3380CC4-5D6E-409C-BE32-E72D297353CC}">
                <c16:uniqueId val="{00000074-8793-4644-BECC-E6B40CC85111}"/>
              </c:ext>
            </c:extLst>
          </c:dPt>
          <c:dPt>
            <c:idx val="116"/>
            <c:marker>
              <c:spPr>
                <a:solidFill>
                  <a:schemeClr val="accent3">
                    <a:lumMod val="60000"/>
                  </a:schemeClr>
                </a:solidFill>
                <a:ln w="9525">
                  <a:solidFill>
                    <a:schemeClr val="accent3">
                      <a:lumMod val="60000"/>
                    </a:schemeClr>
                  </a:solidFill>
                </a:ln>
                <a:effectLst/>
              </c:spPr>
            </c:marker>
            <c:bubble3D val="0"/>
            <c:spPr>
              <a:ln w="25400" cap="rnd">
                <a:noFill/>
                <a:round/>
              </a:ln>
              <a:effectLst/>
            </c:spPr>
            <c:extLst>
              <c:ext xmlns:c16="http://schemas.microsoft.com/office/drawing/2014/chart" uri="{C3380CC4-5D6E-409C-BE32-E72D297353CC}">
                <c16:uniqueId val="{00000075-8793-4644-BECC-E6B40CC85111}"/>
              </c:ext>
            </c:extLst>
          </c:dPt>
          <c:dPt>
            <c:idx val="117"/>
            <c:marker>
              <c:spPr>
                <a:solidFill>
                  <a:schemeClr val="accent4">
                    <a:lumMod val="60000"/>
                  </a:schemeClr>
                </a:solidFill>
                <a:ln w="9525">
                  <a:solidFill>
                    <a:schemeClr val="accent4">
                      <a:lumMod val="60000"/>
                    </a:schemeClr>
                  </a:solidFill>
                </a:ln>
                <a:effectLst/>
              </c:spPr>
            </c:marker>
            <c:bubble3D val="0"/>
            <c:spPr>
              <a:ln w="25400" cap="rnd">
                <a:noFill/>
                <a:round/>
              </a:ln>
              <a:effectLst/>
            </c:spPr>
            <c:extLst>
              <c:ext xmlns:c16="http://schemas.microsoft.com/office/drawing/2014/chart" uri="{C3380CC4-5D6E-409C-BE32-E72D297353CC}">
                <c16:uniqueId val="{00000076-8793-4644-BECC-E6B40CC85111}"/>
              </c:ext>
            </c:extLst>
          </c:dPt>
          <c:dPt>
            <c:idx val="118"/>
            <c:marker>
              <c:spPr>
                <a:solidFill>
                  <a:schemeClr val="accent5">
                    <a:lumMod val="60000"/>
                  </a:schemeClr>
                </a:solidFill>
                <a:ln w="9525">
                  <a:solidFill>
                    <a:schemeClr val="accent5">
                      <a:lumMod val="60000"/>
                    </a:schemeClr>
                  </a:solidFill>
                </a:ln>
                <a:effectLst/>
              </c:spPr>
            </c:marker>
            <c:bubble3D val="0"/>
            <c:spPr>
              <a:ln w="25400" cap="rnd">
                <a:noFill/>
                <a:round/>
              </a:ln>
              <a:effectLst/>
            </c:spPr>
            <c:extLst>
              <c:ext xmlns:c16="http://schemas.microsoft.com/office/drawing/2014/chart" uri="{C3380CC4-5D6E-409C-BE32-E72D297353CC}">
                <c16:uniqueId val="{00000077-8793-4644-BECC-E6B40CC85111}"/>
              </c:ext>
            </c:extLst>
          </c:dPt>
          <c:dPt>
            <c:idx val="119"/>
            <c:marker>
              <c:spPr>
                <a:solidFill>
                  <a:schemeClr val="accent6">
                    <a:lumMod val="60000"/>
                  </a:schemeClr>
                </a:solidFill>
                <a:ln w="9525">
                  <a:solidFill>
                    <a:schemeClr val="accent6">
                      <a:lumMod val="60000"/>
                    </a:schemeClr>
                  </a:solidFill>
                </a:ln>
                <a:effectLst/>
              </c:spPr>
            </c:marker>
            <c:bubble3D val="0"/>
            <c:spPr>
              <a:ln w="25400" cap="rnd">
                <a:noFill/>
                <a:round/>
              </a:ln>
              <a:effectLst/>
            </c:spPr>
            <c:extLst>
              <c:ext xmlns:c16="http://schemas.microsoft.com/office/drawing/2014/chart" uri="{C3380CC4-5D6E-409C-BE32-E72D297353CC}">
                <c16:uniqueId val="{00000078-8793-4644-BECC-E6B40CC85111}"/>
              </c:ext>
            </c:extLst>
          </c:dPt>
          <c:dPt>
            <c:idx val="120"/>
            <c:marker>
              <c:spPr>
                <a:solidFill>
                  <a:schemeClr val="accent1">
                    <a:lumMod val="80000"/>
                    <a:lumOff val="20000"/>
                  </a:schemeClr>
                </a:solidFill>
                <a:ln w="9525">
                  <a:solidFill>
                    <a:schemeClr val="accent1">
                      <a:lumMod val="80000"/>
                      <a:lumOff val="20000"/>
                    </a:schemeClr>
                  </a:solidFill>
                </a:ln>
                <a:effectLst/>
              </c:spPr>
            </c:marker>
            <c:bubble3D val="0"/>
            <c:spPr>
              <a:ln w="25400" cap="rnd">
                <a:noFill/>
                <a:round/>
              </a:ln>
              <a:effectLst/>
            </c:spPr>
            <c:extLst>
              <c:ext xmlns:c16="http://schemas.microsoft.com/office/drawing/2014/chart" uri="{C3380CC4-5D6E-409C-BE32-E72D297353CC}">
                <c16:uniqueId val="{00000079-8793-4644-BECC-E6B40CC85111}"/>
              </c:ext>
            </c:extLst>
          </c:dPt>
          <c:dPt>
            <c:idx val="121"/>
            <c:marker>
              <c:spPr>
                <a:solidFill>
                  <a:schemeClr val="accent2">
                    <a:lumMod val="80000"/>
                    <a:lumOff val="20000"/>
                  </a:schemeClr>
                </a:solidFill>
                <a:ln w="9525">
                  <a:solidFill>
                    <a:schemeClr val="accent2">
                      <a:lumMod val="80000"/>
                      <a:lumOff val="20000"/>
                    </a:schemeClr>
                  </a:solidFill>
                </a:ln>
                <a:effectLst/>
              </c:spPr>
            </c:marker>
            <c:bubble3D val="0"/>
            <c:spPr>
              <a:ln w="25400" cap="rnd">
                <a:noFill/>
                <a:round/>
              </a:ln>
              <a:effectLst/>
            </c:spPr>
            <c:extLst>
              <c:ext xmlns:c16="http://schemas.microsoft.com/office/drawing/2014/chart" uri="{C3380CC4-5D6E-409C-BE32-E72D297353CC}">
                <c16:uniqueId val="{0000007A-8793-4644-BECC-E6B40CC85111}"/>
              </c:ext>
            </c:extLst>
          </c:dPt>
          <c:dPt>
            <c:idx val="122"/>
            <c:marker>
              <c:spPr>
                <a:solidFill>
                  <a:schemeClr val="accent3">
                    <a:lumMod val="80000"/>
                    <a:lumOff val="20000"/>
                  </a:schemeClr>
                </a:solidFill>
                <a:ln w="9525">
                  <a:solidFill>
                    <a:schemeClr val="accent3">
                      <a:lumMod val="80000"/>
                      <a:lumOff val="20000"/>
                    </a:schemeClr>
                  </a:solidFill>
                </a:ln>
                <a:effectLst/>
              </c:spPr>
            </c:marker>
            <c:bubble3D val="0"/>
            <c:spPr>
              <a:ln w="25400" cap="rnd">
                <a:noFill/>
                <a:round/>
              </a:ln>
              <a:effectLst/>
            </c:spPr>
            <c:extLst>
              <c:ext xmlns:c16="http://schemas.microsoft.com/office/drawing/2014/chart" uri="{C3380CC4-5D6E-409C-BE32-E72D297353CC}">
                <c16:uniqueId val="{0000007B-8793-4644-BECC-E6B40CC85111}"/>
              </c:ext>
            </c:extLst>
          </c:dPt>
          <c:dPt>
            <c:idx val="123"/>
            <c:marker>
              <c:spPr>
                <a:solidFill>
                  <a:schemeClr val="accent4">
                    <a:lumMod val="80000"/>
                    <a:lumOff val="20000"/>
                  </a:schemeClr>
                </a:solidFill>
                <a:ln w="9525">
                  <a:solidFill>
                    <a:schemeClr val="accent4">
                      <a:lumMod val="80000"/>
                      <a:lumOff val="20000"/>
                    </a:schemeClr>
                  </a:solidFill>
                </a:ln>
                <a:effectLst/>
              </c:spPr>
            </c:marker>
            <c:bubble3D val="0"/>
            <c:spPr>
              <a:ln w="25400" cap="rnd">
                <a:noFill/>
                <a:round/>
              </a:ln>
              <a:effectLst/>
            </c:spPr>
            <c:extLst>
              <c:ext xmlns:c16="http://schemas.microsoft.com/office/drawing/2014/chart" uri="{C3380CC4-5D6E-409C-BE32-E72D297353CC}">
                <c16:uniqueId val="{0000007C-8793-4644-BECC-E6B40CC85111}"/>
              </c:ext>
            </c:extLst>
          </c:dPt>
          <c:dPt>
            <c:idx val="124"/>
            <c:marker>
              <c:spPr>
                <a:solidFill>
                  <a:schemeClr val="accent5">
                    <a:lumMod val="80000"/>
                    <a:lumOff val="20000"/>
                  </a:schemeClr>
                </a:solidFill>
                <a:ln w="9525">
                  <a:solidFill>
                    <a:schemeClr val="accent5">
                      <a:lumMod val="80000"/>
                      <a:lumOff val="20000"/>
                    </a:schemeClr>
                  </a:solidFill>
                </a:ln>
                <a:effectLst/>
              </c:spPr>
            </c:marker>
            <c:bubble3D val="0"/>
            <c:spPr>
              <a:ln w="25400" cap="rnd">
                <a:noFill/>
                <a:round/>
              </a:ln>
              <a:effectLst/>
            </c:spPr>
            <c:extLst>
              <c:ext xmlns:c16="http://schemas.microsoft.com/office/drawing/2014/chart" uri="{C3380CC4-5D6E-409C-BE32-E72D297353CC}">
                <c16:uniqueId val="{0000007D-8793-4644-BECC-E6B40CC85111}"/>
              </c:ext>
            </c:extLst>
          </c:dPt>
          <c:dPt>
            <c:idx val="125"/>
            <c:marker>
              <c:spPr>
                <a:solidFill>
                  <a:schemeClr val="accent6">
                    <a:lumMod val="80000"/>
                    <a:lumOff val="20000"/>
                  </a:schemeClr>
                </a:solidFill>
                <a:ln w="9525">
                  <a:solidFill>
                    <a:schemeClr val="accent6">
                      <a:lumMod val="80000"/>
                      <a:lumOff val="20000"/>
                    </a:schemeClr>
                  </a:solidFill>
                </a:ln>
                <a:effectLst/>
              </c:spPr>
            </c:marker>
            <c:bubble3D val="0"/>
            <c:spPr>
              <a:ln w="25400" cap="rnd">
                <a:noFill/>
                <a:round/>
              </a:ln>
              <a:effectLst/>
            </c:spPr>
            <c:extLst>
              <c:ext xmlns:c16="http://schemas.microsoft.com/office/drawing/2014/chart" uri="{C3380CC4-5D6E-409C-BE32-E72D297353CC}">
                <c16:uniqueId val="{0000007E-8793-4644-BECC-E6B40CC85111}"/>
              </c:ext>
            </c:extLst>
          </c:dPt>
          <c:dPt>
            <c:idx val="126"/>
            <c:marker>
              <c:spPr>
                <a:solidFill>
                  <a:schemeClr val="accent1">
                    <a:lumMod val="80000"/>
                  </a:schemeClr>
                </a:solidFill>
                <a:ln w="9525">
                  <a:solidFill>
                    <a:schemeClr val="accent1">
                      <a:lumMod val="80000"/>
                    </a:schemeClr>
                  </a:solidFill>
                </a:ln>
                <a:effectLst/>
              </c:spPr>
            </c:marker>
            <c:bubble3D val="0"/>
            <c:spPr>
              <a:ln w="25400" cap="rnd">
                <a:noFill/>
                <a:round/>
              </a:ln>
              <a:effectLst/>
            </c:spPr>
            <c:extLst>
              <c:ext xmlns:c16="http://schemas.microsoft.com/office/drawing/2014/chart" uri="{C3380CC4-5D6E-409C-BE32-E72D297353CC}">
                <c16:uniqueId val="{0000007F-8793-4644-BECC-E6B40CC85111}"/>
              </c:ext>
            </c:extLst>
          </c:dPt>
          <c:dPt>
            <c:idx val="127"/>
            <c:marker>
              <c:spPr>
                <a:solidFill>
                  <a:schemeClr val="accent2">
                    <a:lumMod val="80000"/>
                  </a:schemeClr>
                </a:solidFill>
                <a:ln w="9525">
                  <a:solidFill>
                    <a:schemeClr val="accent2">
                      <a:lumMod val="80000"/>
                    </a:schemeClr>
                  </a:solidFill>
                </a:ln>
                <a:effectLst/>
              </c:spPr>
            </c:marker>
            <c:bubble3D val="0"/>
            <c:spPr>
              <a:ln w="25400" cap="rnd">
                <a:noFill/>
                <a:round/>
              </a:ln>
              <a:effectLst/>
            </c:spPr>
            <c:extLst>
              <c:ext xmlns:c16="http://schemas.microsoft.com/office/drawing/2014/chart" uri="{C3380CC4-5D6E-409C-BE32-E72D297353CC}">
                <c16:uniqueId val="{00000080-8793-4644-BECC-E6B40CC85111}"/>
              </c:ext>
            </c:extLst>
          </c:dPt>
          <c:dPt>
            <c:idx val="128"/>
            <c:marker>
              <c:spPr>
                <a:solidFill>
                  <a:schemeClr val="accent3">
                    <a:lumMod val="80000"/>
                  </a:schemeClr>
                </a:solidFill>
                <a:ln w="9525">
                  <a:solidFill>
                    <a:schemeClr val="accent3">
                      <a:lumMod val="80000"/>
                    </a:schemeClr>
                  </a:solidFill>
                </a:ln>
                <a:effectLst/>
              </c:spPr>
            </c:marker>
            <c:bubble3D val="0"/>
            <c:spPr>
              <a:ln w="25400" cap="rnd">
                <a:noFill/>
                <a:round/>
              </a:ln>
              <a:effectLst/>
            </c:spPr>
            <c:extLst>
              <c:ext xmlns:c16="http://schemas.microsoft.com/office/drawing/2014/chart" uri="{C3380CC4-5D6E-409C-BE32-E72D297353CC}">
                <c16:uniqueId val="{00000081-8793-4644-BECC-E6B40CC85111}"/>
              </c:ext>
            </c:extLst>
          </c:dPt>
          <c:dPt>
            <c:idx val="129"/>
            <c:marker>
              <c:spPr>
                <a:solidFill>
                  <a:schemeClr val="accent4">
                    <a:lumMod val="80000"/>
                  </a:schemeClr>
                </a:solidFill>
                <a:ln w="9525">
                  <a:solidFill>
                    <a:schemeClr val="accent4">
                      <a:lumMod val="80000"/>
                    </a:schemeClr>
                  </a:solidFill>
                </a:ln>
                <a:effectLst/>
              </c:spPr>
            </c:marker>
            <c:bubble3D val="0"/>
            <c:spPr>
              <a:ln w="25400" cap="rnd">
                <a:noFill/>
                <a:round/>
              </a:ln>
              <a:effectLst/>
            </c:spPr>
            <c:extLst>
              <c:ext xmlns:c16="http://schemas.microsoft.com/office/drawing/2014/chart" uri="{C3380CC4-5D6E-409C-BE32-E72D297353CC}">
                <c16:uniqueId val="{00000082-8793-4644-BECC-E6B40CC85111}"/>
              </c:ext>
            </c:extLst>
          </c:dPt>
          <c:dPt>
            <c:idx val="130"/>
            <c:marker>
              <c:spPr>
                <a:solidFill>
                  <a:schemeClr val="accent5">
                    <a:lumMod val="80000"/>
                  </a:schemeClr>
                </a:solidFill>
                <a:ln w="9525">
                  <a:solidFill>
                    <a:schemeClr val="accent5">
                      <a:lumMod val="80000"/>
                    </a:schemeClr>
                  </a:solidFill>
                </a:ln>
                <a:effectLst/>
              </c:spPr>
            </c:marker>
            <c:bubble3D val="0"/>
            <c:spPr>
              <a:ln w="25400" cap="rnd">
                <a:noFill/>
                <a:round/>
              </a:ln>
              <a:effectLst/>
            </c:spPr>
            <c:extLst>
              <c:ext xmlns:c16="http://schemas.microsoft.com/office/drawing/2014/chart" uri="{C3380CC4-5D6E-409C-BE32-E72D297353CC}">
                <c16:uniqueId val="{00000083-8793-4644-BECC-E6B40CC85111}"/>
              </c:ext>
            </c:extLst>
          </c:dPt>
          <c:dPt>
            <c:idx val="131"/>
            <c:marker>
              <c:spPr>
                <a:solidFill>
                  <a:schemeClr val="accent6">
                    <a:lumMod val="80000"/>
                  </a:schemeClr>
                </a:solidFill>
                <a:ln w="9525">
                  <a:solidFill>
                    <a:schemeClr val="accent6">
                      <a:lumMod val="80000"/>
                    </a:schemeClr>
                  </a:solidFill>
                </a:ln>
                <a:effectLst/>
              </c:spPr>
            </c:marker>
            <c:bubble3D val="0"/>
            <c:spPr>
              <a:ln w="25400" cap="rnd">
                <a:noFill/>
                <a:round/>
              </a:ln>
              <a:effectLst/>
            </c:spPr>
            <c:extLst>
              <c:ext xmlns:c16="http://schemas.microsoft.com/office/drawing/2014/chart" uri="{C3380CC4-5D6E-409C-BE32-E72D297353CC}">
                <c16:uniqueId val="{00000084-8793-4644-BECC-E6B40CC85111}"/>
              </c:ext>
            </c:extLst>
          </c:dPt>
          <c:dPt>
            <c:idx val="132"/>
            <c:marker>
              <c:spPr>
                <a:solidFill>
                  <a:schemeClr val="accent1">
                    <a:lumMod val="60000"/>
                    <a:lumOff val="40000"/>
                  </a:schemeClr>
                </a:solidFill>
                <a:ln w="9525">
                  <a:solidFill>
                    <a:schemeClr val="accent1">
                      <a:lumMod val="60000"/>
                      <a:lumOff val="40000"/>
                    </a:schemeClr>
                  </a:solidFill>
                </a:ln>
                <a:effectLst/>
              </c:spPr>
            </c:marker>
            <c:bubble3D val="0"/>
            <c:spPr>
              <a:ln w="25400" cap="rnd">
                <a:noFill/>
                <a:round/>
              </a:ln>
              <a:effectLst/>
            </c:spPr>
            <c:extLst>
              <c:ext xmlns:c16="http://schemas.microsoft.com/office/drawing/2014/chart" uri="{C3380CC4-5D6E-409C-BE32-E72D297353CC}">
                <c16:uniqueId val="{00000085-8793-4644-BECC-E6B40CC85111}"/>
              </c:ext>
            </c:extLst>
          </c:dPt>
          <c:dPt>
            <c:idx val="133"/>
            <c:marker>
              <c:spPr>
                <a:solidFill>
                  <a:schemeClr val="accent2">
                    <a:lumMod val="60000"/>
                    <a:lumOff val="40000"/>
                  </a:schemeClr>
                </a:solidFill>
                <a:ln w="9525">
                  <a:solidFill>
                    <a:schemeClr val="accent2">
                      <a:lumMod val="60000"/>
                      <a:lumOff val="40000"/>
                    </a:schemeClr>
                  </a:solidFill>
                </a:ln>
                <a:effectLst/>
              </c:spPr>
            </c:marker>
            <c:bubble3D val="0"/>
            <c:spPr>
              <a:ln w="25400" cap="rnd">
                <a:noFill/>
                <a:round/>
              </a:ln>
              <a:effectLst/>
            </c:spPr>
            <c:extLst>
              <c:ext xmlns:c16="http://schemas.microsoft.com/office/drawing/2014/chart" uri="{C3380CC4-5D6E-409C-BE32-E72D297353CC}">
                <c16:uniqueId val="{00000086-8793-4644-BECC-E6B40CC85111}"/>
              </c:ext>
            </c:extLst>
          </c:dPt>
          <c:dPt>
            <c:idx val="134"/>
            <c:marker>
              <c:spPr>
                <a:solidFill>
                  <a:schemeClr val="accent3">
                    <a:lumMod val="60000"/>
                    <a:lumOff val="40000"/>
                  </a:schemeClr>
                </a:solidFill>
                <a:ln w="9525">
                  <a:solidFill>
                    <a:schemeClr val="accent3">
                      <a:lumMod val="60000"/>
                      <a:lumOff val="40000"/>
                    </a:schemeClr>
                  </a:solidFill>
                </a:ln>
                <a:effectLst/>
              </c:spPr>
            </c:marker>
            <c:bubble3D val="0"/>
            <c:spPr>
              <a:ln w="25400" cap="rnd">
                <a:noFill/>
                <a:round/>
              </a:ln>
              <a:effectLst/>
            </c:spPr>
            <c:extLst>
              <c:ext xmlns:c16="http://schemas.microsoft.com/office/drawing/2014/chart" uri="{C3380CC4-5D6E-409C-BE32-E72D297353CC}">
                <c16:uniqueId val="{00000087-8793-4644-BECC-E6B40CC85111}"/>
              </c:ext>
            </c:extLst>
          </c:dPt>
          <c:dPt>
            <c:idx val="135"/>
            <c:marker>
              <c:spPr>
                <a:solidFill>
                  <a:schemeClr val="accent4">
                    <a:lumMod val="60000"/>
                    <a:lumOff val="40000"/>
                  </a:schemeClr>
                </a:solidFill>
                <a:ln w="9525">
                  <a:solidFill>
                    <a:schemeClr val="accent4">
                      <a:lumMod val="60000"/>
                      <a:lumOff val="40000"/>
                    </a:schemeClr>
                  </a:solidFill>
                </a:ln>
                <a:effectLst/>
              </c:spPr>
            </c:marker>
            <c:bubble3D val="0"/>
            <c:spPr>
              <a:ln w="25400" cap="rnd">
                <a:noFill/>
                <a:round/>
              </a:ln>
              <a:effectLst/>
            </c:spPr>
            <c:extLst>
              <c:ext xmlns:c16="http://schemas.microsoft.com/office/drawing/2014/chart" uri="{C3380CC4-5D6E-409C-BE32-E72D297353CC}">
                <c16:uniqueId val="{00000088-8793-4644-BECC-E6B40CC85111}"/>
              </c:ext>
            </c:extLst>
          </c:dPt>
          <c:dPt>
            <c:idx val="136"/>
            <c:marker>
              <c:spPr>
                <a:solidFill>
                  <a:schemeClr val="accent5">
                    <a:lumMod val="60000"/>
                    <a:lumOff val="40000"/>
                  </a:schemeClr>
                </a:solidFill>
                <a:ln w="9525">
                  <a:solidFill>
                    <a:schemeClr val="accent5">
                      <a:lumMod val="60000"/>
                      <a:lumOff val="40000"/>
                    </a:schemeClr>
                  </a:solidFill>
                </a:ln>
                <a:effectLst/>
              </c:spPr>
            </c:marker>
            <c:bubble3D val="0"/>
            <c:spPr>
              <a:ln w="25400" cap="rnd">
                <a:noFill/>
                <a:round/>
              </a:ln>
              <a:effectLst/>
            </c:spPr>
            <c:extLst>
              <c:ext xmlns:c16="http://schemas.microsoft.com/office/drawing/2014/chart" uri="{C3380CC4-5D6E-409C-BE32-E72D297353CC}">
                <c16:uniqueId val="{00000089-8793-4644-BECC-E6B40CC85111}"/>
              </c:ext>
            </c:extLst>
          </c:dPt>
          <c:dPt>
            <c:idx val="137"/>
            <c:marker>
              <c:spPr>
                <a:solidFill>
                  <a:schemeClr val="accent6">
                    <a:lumMod val="60000"/>
                    <a:lumOff val="40000"/>
                  </a:schemeClr>
                </a:solidFill>
                <a:ln w="9525">
                  <a:solidFill>
                    <a:schemeClr val="accent6">
                      <a:lumMod val="60000"/>
                      <a:lumOff val="40000"/>
                    </a:schemeClr>
                  </a:solidFill>
                </a:ln>
                <a:effectLst/>
              </c:spPr>
            </c:marker>
            <c:bubble3D val="0"/>
            <c:spPr>
              <a:ln w="25400" cap="rnd">
                <a:noFill/>
                <a:round/>
              </a:ln>
              <a:effectLst/>
            </c:spPr>
            <c:extLst>
              <c:ext xmlns:c16="http://schemas.microsoft.com/office/drawing/2014/chart" uri="{C3380CC4-5D6E-409C-BE32-E72D297353CC}">
                <c16:uniqueId val="{0000008A-8793-4644-BECC-E6B40CC85111}"/>
              </c:ext>
            </c:extLst>
          </c:dPt>
          <c:dPt>
            <c:idx val="138"/>
            <c:marker>
              <c:spPr>
                <a:solidFill>
                  <a:schemeClr val="accent1">
                    <a:lumMod val="50000"/>
                  </a:schemeClr>
                </a:solidFill>
                <a:ln w="9525">
                  <a:solidFill>
                    <a:schemeClr val="accent1">
                      <a:lumMod val="50000"/>
                    </a:schemeClr>
                  </a:solidFill>
                </a:ln>
                <a:effectLst/>
              </c:spPr>
            </c:marker>
            <c:bubble3D val="0"/>
            <c:spPr>
              <a:ln w="25400" cap="rnd">
                <a:noFill/>
                <a:round/>
              </a:ln>
              <a:effectLst/>
            </c:spPr>
            <c:extLst>
              <c:ext xmlns:c16="http://schemas.microsoft.com/office/drawing/2014/chart" uri="{C3380CC4-5D6E-409C-BE32-E72D297353CC}">
                <c16:uniqueId val="{0000008B-8793-4644-BECC-E6B40CC85111}"/>
              </c:ext>
            </c:extLst>
          </c:dPt>
          <c:dPt>
            <c:idx val="139"/>
            <c:marker>
              <c:spPr>
                <a:solidFill>
                  <a:schemeClr val="accent2">
                    <a:lumMod val="50000"/>
                  </a:schemeClr>
                </a:solidFill>
                <a:ln w="9525">
                  <a:solidFill>
                    <a:schemeClr val="accent2">
                      <a:lumMod val="50000"/>
                    </a:schemeClr>
                  </a:solidFill>
                </a:ln>
                <a:effectLst/>
              </c:spPr>
            </c:marker>
            <c:bubble3D val="0"/>
            <c:spPr>
              <a:ln w="25400" cap="rnd">
                <a:noFill/>
                <a:round/>
              </a:ln>
              <a:effectLst/>
            </c:spPr>
            <c:extLst>
              <c:ext xmlns:c16="http://schemas.microsoft.com/office/drawing/2014/chart" uri="{C3380CC4-5D6E-409C-BE32-E72D297353CC}">
                <c16:uniqueId val="{0000008C-8793-4644-BECC-E6B40CC85111}"/>
              </c:ext>
            </c:extLst>
          </c:dPt>
          <c:dPt>
            <c:idx val="140"/>
            <c:marker>
              <c:spPr>
                <a:solidFill>
                  <a:schemeClr val="accent3">
                    <a:lumMod val="50000"/>
                  </a:schemeClr>
                </a:solidFill>
                <a:ln w="9525">
                  <a:solidFill>
                    <a:schemeClr val="accent3">
                      <a:lumMod val="50000"/>
                    </a:schemeClr>
                  </a:solidFill>
                </a:ln>
                <a:effectLst/>
              </c:spPr>
            </c:marker>
            <c:bubble3D val="0"/>
            <c:spPr>
              <a:ln w="25400" cap="rnd">
                <a:noFill/>
                <a:round/>
              </a:ln>
              <a:effectLst/>
            </c:spPr>
            <c:extLst>
              <c:ext xmlns:c16="http://schemas.microsoft.com/office/drawing/2014/chart" uri="{C3380CC4-5D6E-409C-BE32-E72D297353CC}">
                <c16:uniqueId val="{0000008D-8793-4644-BECC-E6B40CC85111}"/>
              </c:ext>
            </c:extLst>
          </c:dPt>
          <c:dPt>
            <c:idx val="141"/>
            <c:marker>
              <c:spPr>
                <a:solidFill>
                  <a:schemeClr val="accent4">
                    <a:lumMod val="50000"/>
                  </a:schemeClr>
                </a:solidFill>
                <a:ln w="9525">
                  <a:solidFill>
                    <a:schemeClr val="accent4">
                      <a:lumMod val="50000"/>
                    </a:schemeClr>
                  </a:solidFill>
                </a:ln>
                <a:effectLst/>
              </c:spPr>
            </c:marker>
            <c:bubble3D val="0"/>
            <c:spPr>
              <a:ln w="25400" cap="rnd">
                <a:noFill/>
                <a:round/>
              </a:ln>
              <a:effectLst/>
            </c:spPr>
            <c:extLst>
              <c:ext xmlns:c16="http://schemas.microsoft.com/office/drawing/2014/chart" uri="{C3380CC4-5D6E-409C-BE32-E72D297353CC}">
                <c16:uniqueId val="{0000008E-8793-4644-BECC-E6B40CC85111}"/>
              </c:ext>
            </c:extLst>
          </c:dPt>
          <c:dPt>
            <c:idx val="142"/>
            <c:marker>
              <c:spPr>
                <a:solidFill>
                  <a:schemeClr val="accent5">
                    <a:lumMod val="50000"/>
                  </a:schemeClr>
                </a:solidFill>
                <a:ln w="9525">
                  <a:solidFill>
                    <a:schemeClr val="accent5">
                      <a:lumMod val="50000"/>
                    </a:schemeClr>
                  </a:solidFill>
                </a:ln>
                <a:effectLst/>
              </c:spPr>
            </c:marker>
            <c:bubble3D val="0"/>
            <c:spPr>
              <a:ln w="25400" cap="rnd">
                <a:noFill/>
                <a:round/>
              </a:ln>
              <a:effectLst/>
            </c:spPr>
            <c:extLst>
              <c:ext xmlns:c16="http://schemas.microsoft.com/office/drawing/2014/chart" uri="{C3380CC4-5D6E-409C-BE32-E72D297353CC}">
                <c16:uniqueId val="{0000008F-8793-4644-BECC-E6B40CC85111}"/>
              </c:ext>
            </c:extLst>
          </c:dPt>
          <c:dPt>
            <c:idx val="143"/>
            <c:marker>
              <c:spPr>
                <a:solidFill>
                  <a:schemeClr val="accent6">
                    <a:lumMod val="50000"/>
                  </a:schemeClr>
                </a:solidFill>
                <a:ln w="9525">
                  <a:solidFill>
                    <a:schemeClr val="accent6">
                      <a:lumMod val="50000"/>
                    </a:schemeClr>
                  </a:solidFill>
                </a:ln>
                <a:effectLst/>
              </c:spPr>
            </c:marker>
            <c:bubble3D val="0"/>
            <c:spPr>
              <a:ln w="25400" cap="rnd">
                <a:noFill/>
                <a:round/>
              </a:ln>
              <a:effectLst/>
            </c:spPr>
            <c:extLst>
              <c:ext xmlns:c16="http://schemas.microsoft.com/office/drawing/2014/chart" uri="{C3380CC4-5D6E-409C-BE32-E72D297353CC}">
                <c16:uniqueId val="{00000090-8793-4644-BECC-E6B40CC85111}"/>
              </c:ext>
            </c:extLst>
          </c:dPt>
          <c:dPt>
            <c:idx val="144"/>
            <c:marker>
              <c:spPr>
                <a:solidFill>
                  <a:schemeClr val="accent1">
                    <a:lumMod val="70000"/>
                    <a:lumOff val="30000"/>
                  </a:schemeClr>
                </a:solidFill>
                <a:ln w="9525">
                  <a:solidFill>
                    <a:schemeClr val="accent1">
                      <a:lumMod val="70000"/>
                      <a:lumOff val="30000"/>
                    </a:schemeClr>
                  </a:solidFill>
                </a:ln>
                <a:effectLst/>
              </c:spPr>
            </c:marker>
            <c:bubble3D val="0"/>
            <c:spPr>
              <a:ln w="25400" cap="rnd">
                <a:noFill/>
                <a:round/>
              </a:ln>
              <a:effectLst/>
            </c:spPr>
            <c:extLst>
              <c:ext xmlns:c16="http://schemas.microsoft.com/office/drawing/2014/chart" uri="{C3380CC4-5D6E-409C-BE32-E72D297353CC}">
                <c16:uniqueId val="{00000091-8793-4644-BECC-E6B40CC85111}"/>
              </c:ext>
            </c:extLst>
          </c:dPt>
          <c:dPt>
            <c:idx val="145"/>
            <c:marker>
              <c:spPr>
                <a:solidFill>
                  <a:schemeClr val="accent2">
                    <a:lumMod val="70000"/>
                    <a:lumOff val="30000"/>
                  </a:schemeClr>
                </a:solidFill>
                <a:ln w="9525">
                  <a:solidFill>
                    <a:schemeClr val="accent2">
                      <a:lumMod val="70000"/>
                      <a:lumOff val="30000"/>
                    </a:schemeClr>
                  </a:solidFill>
                </a:ln>
                <a:effectLst/>
              </c:spPr>
            </c:marker>
            <c:bubble3D val="0"/>
            <c:spPr>
              <a:ln w="25400" cap="rnd">
                <a:noFill/>
                <a:round/>
              </a:ln>
              <a:effectLst/>
            </c:spPr>
            <c:extLst>
              <c:ext xmlns:c16="http://schemas.microsoft.com/office/drawing/2014/chart" uri="{C3380CC4-5D6E-409C-BE32-E72D297353CC}">
                <c16:uniqueId val="{00000092-8793-4644-BECC-E6B40CC85111}"/>
              </c:ext>
            </c:extLst>
          </c:dPt>
          <c:dPt>
            <c:idx val="146"/>
            <c:marker>
              <c:spPr>
                <a:solidFill>
                  <a:schemeClr val="accent3">
                    <a:lumMod val="70000"/>
                    <a:lumOff val="30000"/>
                  </a:schemeClr>
                </a:solidFill>
                <a:ln w="9525">
                  <a:solidFill>
                    <a:schemeClr val="accent3">
                      <a:lumMod val="70000"/>
                      <a:lumOff val="30000"/>
                    </a:schemeClr>
                  </a:solidFill>
                </a:ln>
                <a:effectLst/>
              </c:spPr>
            </c:marker>
            <c:bubble3D val="0"/>
            <c:spPr>
              <a:ln w="25400" cap="rnd">
                <a:noFill/>
                <a:round/>
              </a:ln>
              <a:effectLst/>
            </c:spPr>
            <c:extLst>
              <c:ext xmlns:c16="http://schemas.microsoft.com/office/drawing/2014/chart" uri="{C3380CC4-5D6E-409C-BE32-E72D297353CC}">
                <c16:uniqueId val="{00000093-8793-4644-BECC-E6B40CC85111}"/>
              </c:ext>
            </c:extLst>
          </c:dPt>
          <c:dPt>
            <c:idx val="147"/>
            <c:marker>
              <c:spPr>
                <a:solidFill>
                  <a:schemeClr val="accent4">
                    <a:lumMod val="70000"/>
                    <a:lumOff val="30000"/>
                  </a:schemeClr>
                </a:solidFill>
                <a:ln w="9525">
                  <a:solidFill>
                    <a:schemeClr val="accent4">
                      <a:lumMod val="70000"/>
                      <a:lumOff val="30000"/>
                    </a:schemeClr>
                  </a:solidFill>
                </a:ln>
                <a:effectLst/>
              </c:spPr>
            </c:marker>
            <c:bubble3D val="0"/>
            <c:spPr>
              <a:ln w="25400" cap="rnd">
                <a:noFill/>
                <a:round/>
              </a:ln>
              <a:effectLst/>
            </c:spPr>
            <c:extLst>
              <c:ext xmlns:c16="http://schemas.microsoft.com/office/drawing/2014/chart" uri="{C3380CC4-5D6E-409C-BE32-E72D297353CC}">
                <c16:uniqueId val="{00000094-8793-4644-BECC-E6B40CC85111}"/>
              </c:ext>
            </c:extLst>
          </c:dPt>
          <c:dPt>
            <c:idx val="148"/>
            <c:marker>
              <c:spPr>
                <a:solidFill>
                  <a:schemeClr val="accent5">
                    <a:lumMod val="70000"/>
                    <a:lumOff val="30000"/>
                  </a:schemeClr>
                </a:solidFill>
                <a:ln w="9525">
                  <a:solidFill>
                    <a:schemeClr val="accent5">
                      <a:lumMod val="70000"/>
                      <a:lumOff val="30000"/>
                    </a:schemeClr>
                  </a:solidFill>
                </a:ln>
                <a:effectLst/>
              </c:spPr>
            </c:marker>
            <c:bubble3D val="0"/>
            <c:spPr>
              <a:ln w="25400" cap="rnd">
                <a:noFill/>
                <a:round/>
              </a:ln>
              <a:effectLst/>
            </c:spPr>
            <c:extLst>
              <c:ext xmlns:c16="http://schemas.microsoft.com/office/drawing/2014/chart" uri="{C3380CC4-5D6E-409C-BE32-E72D297353CC}">
                <c16:uniqueId val="{00000095-8793-4644-BECC-E6B40CC85111}"/>
              </c:ext>
            </c:extLst>
          </c:dPt>
          <c:dPt>
            <c:idx val="149"/>
            <c:marker>
              <c:spPr>
                <a:solidFill>
                  <a:schemeClr val="accent6">
                    <a:lumMod val="70000"/>
                    <a:lumOff val="30000"/>
                  </a:schemeClr>
                </a:solidFill>
                <a:ln w="9525">
                  <a:solidFill>
                    <a:schemeClr val="accent6">
                      <a:lumMod val="70000"/>
                      <a:lumOff val="30000"/>
                    </a:schemeClr>
                  </a:solidFill>
                </a:ln>
                <a:effectLst/>
              </c:spPr>
            </c:marker>
            <c:bubble3D val="0"/>
            <c:spPr>
              <a:ln w="25400" cap="rnd">
                <a:noFill/>
                <a:round/>
              </a:ln>
              <a:effectLst/>
            </c:spPr>
            <c:extLst>
              <c:ext xmlns:c16="http://schemas.microsoft.com/office/drawing/2014/chart" uri="{C3380CC4-5D6E-409C-BE32-E72D297353CC}">
                <c16:uniqueId val="{00000096-8793-4644-BECC-E6B40CC85111}"/>
              </c:ext>
            </c:extLst>
          </c:dPt>
          <c:dPt>
            <c:idx val="150"/>
            <c:marker>
              <c:spPr>
                <a:solidFill>
                  <a:schemeClr val="accent1">
                    <a:lumMod val="70000"/>
                  </a:schemeClr>
                </a:solidFill>
                <a:ln w="9525">
                  <a:solidFill>
                    <a:schemeClr val="accent1">
                      <a:lumMod val="70000"/>
                    </a:schemeClr>
                  </a:solidFill>
                </a:ln>
                <a:effectLst/>
              </c:spPr>
            </c:marker>
            <c:bubble3D val="0"/>
            <c:spPr>
              <a:ln w="25400" cap="rnd">
                <a:noFill/>
                <a:round/>
              </a:ln>
              <a:effectLst/>
            </c:spPr>
            <c:extLst>
              <c:ext xmlns:c16="http://schemas.microsoft.com/office/drawing/2014/chart" uri="{C3380CC4-5D6E-409C-BE32-E72D297353CC}">
                <c16:uniqueId val="{00000097-8793-4644-BECC-E6B40CC85111}"/>
              </c:ext>
            </c:extLst>
          </c:dPt>
          <c:dPt>
            <c:idx val="151"/>
            <c:marker>
              <c:spPr>
                <a:solidFill>
                  <a:schemeClr val="accent2">
                    <a:lumMod val="70000"/>
                  </a:schemeClr>
                </a:solidFill>
                <a:ln w="9525">
                  <a:solidFill>
                    <a:schemeClr val="accent2">
                      <a:lumMod val="70000"/>
                    </a:schemeClr>
                  </a:solidFill>
                </a:ln>
                <a:effectLst/>
              </c:spPr>
            </c:marker>
            <c:bubble3D val="0"/>
            <c:spPr>
              <a:ln w="25400" cap="rnd">
                <a:noFill/>
                <a:round/>
              </a:ln>
              <a:effectLst/>
            </c:spPr>
            <c:extLst>
              <c:ext xmlns:c16="http://schemas.microsoft.com/office/drawing/2014/chart" uri="{C3380CC4-5D6E-409C-BE32-E72D297353CC}">
                <c16:uniqueId val="{00000098-8793-4644-BECC-E6B40CC85111}"/>
              </c:ext>
            </c:extLst>
          </c:dPt>
          <c:dPt>
            <c:idx val="152"/>
            <c:marker>
              <c:spPr>
                <a:solidFill>
                  <a:schemeClr val="accent3">
                    <a:lumMod val="70000"/>
                  </a:schemeClr>
                </a:solidFill>
                <a:ln w="9525">
                  <a:solidFill>
                    <a:schemeClr val="accent3">
                      <a:lumMod val="70000"/>
                    </a:schemeClr>
                  </a:solidFill>
                </a:ln>
                <a:effectLst/>
              </c:spPr>
            </c:marker>
            <c:bubble3D val="0"/>
            <c:spPr>
              <a:ln w="25400" cap="rnd">
                <a:noFill/>
                <a:round/>
              </a:ln>
              <a:effectLst/>
            </c:spPr>
            <c:extLst>
              <c:ext xmlns:c16="http://schemas.microsoft.com/office/drawing/2014/chart" uri="{C3380CC4-5D6E-409C-BE32-E72D297353CC}">
                <c16:uniqueId val="{00000099-8793-4644-BECC-E6B40CC85111}"/>
              </c:ext>
            </c:extLst>
          </c:dPt>
          <c:dPt>
            <c:idx val="153"/>
            <c:marker>
              <c:spPr>
                <a:solidFill>
                  <a:schemeClr val="accent4">
                    <a:lumMod val="70000"/>
                  </a:schemeClr>
                </a:solidFill>
                <a:ln w="9525">
                  <a:solidFill>
                    <a:schemeClr val="accent4">
                      <a:lumMod val="70000"/>
                    </a:schemeClr>
                  </a:solidFill>
                </a:ln>
                <a:effectLst/>
              </c:spPr>
            </c:marker>
            <c:bubble3D val="0"/>
            <c:spPr>
              <a:ln w="25400" cap="rnd">
                <a:noFill/>
                <a:round/>
              </a:ln>
              <a:effectLst/>
            </c:spPr>
            <c:extLst>
              <c:ext xmlns:c16="http://schemas.microsoft.com/office/drawing/2014/chart" uri="{C3380CC4-5D6E-409C-BE32-E72D297353CC}">
                <c16:uniqueId val="{0000009A-8793-4644-BECC-E6B40CC85111}"/>
              </c:ext>
            </c:extLst>
          </c:dPt>
          <c:dPt>
            <c:idx val="154"/>
            <c:marker>
              <c:spPr>
                <a:solidFill>
                  <a:schemeClr val="accent5">
                    <a:lumMod val="70000"/>
                  </a:schemeClr>
                </a:solidFill>
                <a:ln w="9525">
                  <a:solidFill>
                    <a:schemeClr val="accent5">
                      <a:lumMod val="70000"/>
                    </a:schemeClr>
                  </a:solidFill>
                </a:ln>
                <a:effectLst/>
              </c:spPr>
            </c:marker>
            <c:bubble3D val="0"/>
            <c:spPr>
              <a:ln w="25400" cap="rnd">
                <a:noFill/>
                <a:round/>
              </a:ln>
              <a:effectLst/>
            </c:spPr>
            <c:extLst>
              <c:ext xmlns:c16="http://schemas.microsoft.com/office/drawing/2014/chart" uri="{C3380CC4-5D6E-409C-BE32-E72D297353CC}">
                <c16:uniqueId val="{0000009B-8793-4644-BECC-E6B40CC85111}"/>
              </c:ext>
            </c:extLst>
          </c:dPt>
          <c:dPt>
            <c:idx val="155"/>
            <c:marker>
              <c:spPr>
                <a:solidFill>
                  <a:schemeClr val="accent6">
                    <a:lumMod val="70000"/>
                  </a:schemeClr>
                </a:solidFill>
                <a:ln w="9525">
                  <a:solidFill>
                    <a:schemeClr val="accent6">
                      <a:lumMod val="70000"/>
                    </a:schemeClr>
                  </a:solidFill>
                </a:ln>
                <a:effectLst/>
              </c:spPr>
            </c:marker>
            <c:bubble3D val="0"/>
            <c:spPr>
              <a:ln w="25400" cap="rnd">
                <a:noFill/>
                <a:round/>
              </a:ln>
              <a:effectLst/>
            </c:spPr>
            <c:extLst>
              <c:ext xmlns:c16="http://schemas.microsoft.com/office/drawing/2014/chart" uri="{C3380CC4-5D6E-409C-BE32-E72D297353CC}">
                <c16:uniqueId val="{0000009C-8793-4644-BECC-E6B40CC85111}"/>
              </c:ext>
            </c:extLst>
          </c:dPt>
          <c:dPt>
            <c:idx val="156"/>
            <c:marker>
              <c:spPr>
                <a:solidFill>
                  <a:schemeClr val="accent1">
                    <a:lumMod val="50000"/>
                    <a:lumOff val="50000"/>
                  </a:schemeClr>
                </a:solidFill>
                <a:ln w="9525">
                  <a:solidFill>
                    <a:schemeClr val="accent1">
                      <a:lumMod val="50000"/>
                      <a:lumOff val="50000"/>
                    </a:schemeClr>
                  </a:solidFill>
                </a:ln>
                <a:effectLst/>
              </c:spPr>
            </c:marker>
            <c:bubble3D val="0"/>
            <c:spPr>
              <a:ln w="25400" cap="rnd">
                <a:noFill/>
                <a:round/>
              </a:ln>
              <a:effectLst/>
            </c:spPr>
            <c:extLst>
              <c:ext xmlns:c16="http://schemas.microsoft.com/office/drawing/2014/chart" uri="{C3380CC4-5D6E-409C-BE32-E72D297353CC}">
                <c16:uniqueId val="{0000009D-8793-4644-BECC-E6B40CC85111}"/>
              </c:ext>
            </c:extLst>
          </c:dPt>
          <c:dPt>
            <c:idx val="157"/>
            <c:marker>
              <c:spPr>
                <a:solidFill>
                  <a:schemeClr val="accent2">
                    <a:lumMod val="50000"/>
                    <a:lumOff val="50000"/>
                  </a:schemeClr>
                </a:solidFill>
                <a:ln w="9525">
                  <a:solidFill>
                    <a:schemeClr val="accent2">
                      <a:lumMod val="50000"/>
                      <a:lumOff val="50000"/>
                    </a:schemeClr>
                  </a:solidFill>
                </a:ln>
                <a:effectLst/>
              </c:spPr>
            </c:marker>
            <c:bubble3D val="0"/>
            <c:spPr>
              <a:ln w="25400" cap="rnd">
                <a:noFill/>
                <a:round/>
              </a:ln>
              <a:effectLst/>
            </c:spPr>
            <c:extLst>
              <c:ext xmlns:c16="http://schemas.microsoft.com/office/drawing/2014/chart" uri="{C3380CC4-5D6E-409C-BE32-E72D297353CC}">
                <c16:uniqueId val="{0000009E-8793-4644-BECC-E6B40CC85111}"/>
              </c:ext>
            </c:extLst>
          </c:dPt>
          <c:dPt>
            <c:idx val="158"/>
            <c:marker>
              <c:spPr>
                <a:solidFill>
                  <a:schemeClr val="accent3">
                    <a:lumMod val="50000"/>
                    <a:lumOff val="50000"/>
                  </a:schemeClr>
                </a:solidFill>
                <a:ln w="9525">
                  <a:solidFill>
                    <a:schemeClr val="accent3">
                      <a:lumMod val="50000"/>
                      <a:lumOff val="50000"/>
                    </a:schemeClr>
                  </a:solidFill>
                </a:ln>
                <a:effectLst/>
              </c:spPr>
            </c:marker>
            <c:bubble3D val="0"/>
            <c:spPr>
              <a:ln w="25400" cap="rnd">
                <a:noFill/>
                <a:round/>
              </a:ln>
              <a:effectLst/>
            </c:spPr>
            <c:extLst>
              <c:ext xmlns:c16="http://schemas.microsoft.com/office/drawing/2014/chart" uri="{C3380CC4-5D6E-409C-BE32-E72D297353CC}">
                <c16:uniqueId val="{0000009F-8793-4644-BECC-E6B40CC85111}"/>
              </c:ext>
            </c:extLst>
          </c:dPt>
          <c:dPt>
            <c:idx val="159"/>
            <c:marker>
              <c:spPr>
                <a:solidFill>
                  <a:schemeClr val="accent4">
                    <a:lumMod val="50000"/>
                    <a:lumOff val="50000"/>
                  </a:schemeClr>
                </a:solidFill>
                <a:ln w="9525">
                  <a:solidFill>
                    <a:schemeClr val="accent4">
                      <a:lumMod val="50000"/>
                      <a:lumOff val="50000"/>
                    </a:schemeClr>
                  </a:solidFill>
                </a:ln>
                <a:effectLst/>
              </c:spPr>
            </c:marker>
            <c:bubble3D val="0"/>
            <c:spPr>
              <a:ln w="25400" cap="rnd">
                <a:noFill/>
                <a:round/>
              </a:ln>
              <a:effectLst/>
            </c:spPr>
            <c:extLst>
              <c:ext xmlns:c16="http://schemas.microsoft.com/office/drawing/2014/chart" uri="{C3380CC4-5D6E-409C-BE32-E72D297353CC}">
                <c16:uniqueId val="{000000A0-8793-4644-BECC-E6B40CC85111}"/>
              </c:ext>
            </c:extLst>
          </c:dPt>
          <c:dPt>
            <c:idx val="160"/>
            <c:marker>
              <c:spPr>
                <a:solidFill>
                  <a:schemeClr val="accent5">
                    <a:lumMod val="50000"/>
                    <a:lumOff val="50000"/>
                  </a:schemeClr>
                </a:solidFill>
                <a:ln w="9525">
                  <a:solidFill>
                    <a:schemeClr val="accent5">
                      <a:lumMod val="50000"/>
                      <a:lumOff val="50000"/>
                    </a:schemeClr>
                  </a:solidFill>
                </a:ln>
                <a:effectLst/>
              </c:spPr>
            </c:marker>
            <c:bubble3D val="0"/>
            <c:spPr>
              <a:ln w="25400" cap="rnd">
                <a:noFill/>
                <a:round/>
              </a:ln>
              <a:effectLst/>
            </c:spPr>
            <c:extLst>
              <c:ext xmlns:c16="http://schemas.microsoft.com/office/drawing/2014/chart" uri="{C3380CC4-5D6E-409C-BE32-E72D297353CC}">
                <c16:uniqueId val="{000000A1-8793-4644-BECC-E6B40CC85111}"/>
              </c:ext>
            </c:extLst>
          </c:dPt>
          <c:dPt>
            <c:idx val="161"/>
            <c:marker>
              <c:spPr>
                <a:solidFill>
                  <a:schemeClr val="accent6">
                    <a:lumMod val="50000"/>
                    <a:lumOff val="50000"/>
                  </a:schemeClr>
                </a:solidFill>
                <a:ln w="9525">
                  <a:solidFill>
                    <a:schemeClr val="accent6">
                      <a:lumMod val="50000"/>
                      <a:lumOff val="50000"/>
                    </a:schemeClr>
                  </a:solidFill>
                </a:ln>
                <a:effectLst/>
              </c:spPr>
            </c:marker>
            <c:bubble3D val="0"/>
            <c:spPr>
              <a:ln w="25400" cap="rnd">
                <a:noFill/>
                <a:round/>
              </a:ln>
              <a:effectLst/>
            </c:spPr>
            <c:extLst>
              <c:ext xmlns:c16="http://schemas.microsoft.com/office/drawing/2014/chart" uri="{C3380CC4-5D6E-409C-BE32-E72D297353CC}">
                <c16:uniqueId val="{000000A2-8793-4644-BECC-E6B40CC85111}"/>
              </c:ext>
            </c:extLst>
          </c:dPt>
          <c:dPt>
            <c:idx val="162"/>
            <c:marker>
              <c:spPr>
                <a:solidFill>
                  <a:schemeClr val="accent1"/>
                </a:solidFill>
                <a:ln w="9525">
                  <a:solidFill>
                    <a:schemeClr val="accent1"/>
                  </a:solidFill>
                </a:ln>
                <a:effectLst/>
              </c:spPr>
            </c:marker>
            <c:bubble3D val="0"/>
            <c:spPr>
              <a:ln w="25400" cap="rnd">
                <a:noFill/>
                <a:round/>
              </a:ln>
              <a:effectLst/>
            </c:spPr>
            <c:extLst>
              <c:ext xmlns:c16="http://schemas.microsoft.com/office/drawing/2014/chart" uri="{C3380CC4-5D6E-409C-BE32-E72D297353CC}">
                <c16:uniqueId val="{000000A3-8793-4644-BECC-E6B40CC85111}"/>
              </c:ext>
            </c:extLst>
          </c:dPt>
          <c:dPt>
            <c:idx val="163"/>
            <c:marker>
              <c:spPr>
                <a:solidFill>
                  <a:schemeClr val="accent2"/>
                </a:solidFill>
                <a:ln w="9525">
                  <a:solidFill>
                    <a:schemeClr val="accent2"/>
                  </a:solidFill>
                </a:ln>
                <a:effectLst/>
              </c:spPr>
            </c:marker>
            <c:bubble3D val="0"/>
            <c:spPr>
              <a:ln w="25400" cap="rnd">
                <a:noFill/>
                <a:round/>
              </a:ln>
              <a:effectLst/>
            </c:spPr>
            <c:extLst>
              <c:ext xmlns:c16="http://schemas.microsoft.com/office/drawing/2014/chart" uri="{C3380CC4-5D6E-409C-BE32-E72D297353CC}">
                <c16:uniqueId val="{000000A4-8793-4644-BECC-E6B40CC85111}"/>
              </c:ext>
            </c:extLst>
          </c:dPt>
          <c:dPt>
            <c:idx val="164"/>
            <c:marker>
              <c:spPr>
                <a:solidFill>
                  <a:schemeClr val="accent3"/>
                </a:solidFill>
                <a:ln w="9525">
                  <a:solidFill>
                    <a:schemeClr val="accent3"/>
                  </a:solidFill>
                </a:ln>
                <a:effectLst/>
              </c:spPr>
            </c:marker>
            <c:bubble3D val="0"/>
            <c:spPr>
              <a:ln w="25400" cap="rnd">
                <a:noFill/>
                <a:round/>
              </a:ln>
              <a:effectLst/>
            </c:spPr>
            <c:extLst>
              <c:ext xmlns:c16="http://schemas.microsoft.com/office/drawing/2014/chart" uri="{C3380CC4-5D6E-409C-BE32-E72D297353CC}">
                <c16:uniqueId val="{000000A5-8793-4644-BECC-E6B40CC85111}"/>
              </c:ext>
            </c:extLst>
          </c:dPt>
          <c:dPt>
            <c:idx val="165"/>
            <c:marker>
              <c:spPr>
                <a:solidFill>
                  <a:schemeClr val="accent4"/>
                </a:solidFill>
                <a:ln w="9525">
                  <a:solidFill>
                    <a:schemeClr val="accent4"/>
                  </a:solidFill>
                </a:ln>
                <a:effectLst/>
              </c:spPr>
            </c:marker>
            <c:bubble3D val="0"/>
            <c:spPr>
              <a:ln w="25400" cap="rnd">
                <a:noFill/>
                <a:round/>
              </a:ln>
              <a:effectLst/>
            </c:spPr>
            <c:extLst>
              <c:ext xmlns:c16="http://schemas.microsoft.com/office/drawing/2014/chart" uri="{C3380CC4-5D6E-409C-BE32-E72D297353CC}">
                <c16:uniqueId val="{000000A6-8793-4644-BECC-E6B40CC85111}"/>
              </c:ext>
            </c:extLst>
          </c:dPt>
          <c:dPt>
            <c:idx val="166"/>
            <c:marker>
              <c:spPr>
                <a:solidFill>
                  <a:schemeClr val="accent5"/>
                </a:solidFill>
                <a:ln w="9525">
                  <a:solidFill>
                    <a:schemeClr val="accent5"/>
                  </a:solidFill>
                </a:ln>
                <a:effectLst/>
              </c:spPr>
            </c:marker>
            <c:bubble3D val="0"/>
            <c:spPr>
              <a:ln w="25400" cap="rnd">
                <a:noFill/>
                <a:round/>
              </a:ln>
              <a:effectLst/>
            </c:spPr>
            <c:extLst>
              <c:ext xmlns:c16="http://schemas.microsoft.com/office/drawing/2014/chart" uri="{C3380CC4-5D6E-409C-BE32-E72D297353CC}">
                <c16:uniqueId val="{000000A7-8793-4644-BECC-E6B40CC85111}"/>
              </c:ext>
            </c:extLst>
          </c:dPt>
          <c:dPt>
            <c:idx val="167"/>
            <c:marker>
              <c:spPr>
                <a:solidFill>
                  <a:schemeClr val="accent6"/>
                </a:solidFill>
                <a:ln w="9525">
                  <a:solidFill>
                    <a:schemeClr val="accent6"/>
                  </a:solidFill>
                </a:ln>
                <a:effectLst/>
              </c:spPr>
            </c:marker>
            <c:bubble3D val="0"/>
            <c:spPr>
              <a:ln w="25400" cap="rnd">
                <a:noFill/>
                <a:round/>
              </a:ln>
              <a:effectLst/>
            </c:spPr>
            <c:extLst>
              <c:ext xmlns:c16="http://schemas.microsoft.com/office/drawing/2014/chart" uri="{C3380CC4-5D6E-409C-BE32-E72D297353CC}">
                <c16:uniqueId val="{000000A8-8793-4644-BECC-E6B40CC85111}"/>
              </c:ext>
            </c:extLst>
          </c:dPt>
          <c:dPt>
            <c:idx val="168"/>
            <c:marker>
              <c:spPr>
                <a:solidFill>
                  <a:schemeClr val="accent1">
                    <a:lumMod val="60000"/>
                  </a:schemeClr>
                </a:solidFill>
                <a:ln w="9525">
                  <a:solidFill>
                    <a:schemeClr val="accent1">
                      <a:lumMod val="60000"/>
                    </a:schemeClr>
                  </a:solidFill>
                </a:ln>
                <a:effectLst/>
              </c:spPr>
            </c:marker>
            <c:bubble3D val="0"/>
            <c:spPr>
              <a:ln w="25400" cap="rnd">
                <a:noFill/>
                <a:round/>
              </a:ln>
              <a:effectLst/>
            </c:spPr>
            <c:extLst>
              <c:ext xmlns:c16="http://schemas.microsoft.com/office/drawing/2014/chart" uri="{C3380CC4-5D6E-409C-BE32-E72D297353CC}">
                <c16:uniqueId val="{000000A9-8793-4644-BECC-E6B40CC85111}"/>
              </c:ext>
            </c:extLst>
          </c:dPt>
          <c:dPt>
            <c:idx val="169"/>
            <c:marker>
              <c:spPr>
                <a:solidFill>
                  <a:schemeClr val="accent2">
                    <a:lumMod val="60000"/>
                  </a:schemeClr>
                </a:solidFill>
                <a:ln w="9525">
                  <a:solidFill>
                    <a:schemeClr val="accent2">
                      <a:lumMod val="60000"/>
                    </a:schemeClr>
                  </a:solidFill>
                </a:ln>
                <a:effectLst/>
              </c:spPr>
            </c:marker>
            <c:bubble3D val="0"/>
            <c:spPr>
              <a:ln w="25400" cap="rnd">
                <a:noFill/>
                <a:round/>
              </a:ln>
              <a:effectLst/>
            </c:spPr>
            <c:extLst>
              <c:ext xmlns:c16="http://schemas.microsoft.com/office/drawing/2014/chart" uri="{C3380CC4-5D6E-409C-BE32-E72D297353CC}">
                <c16:uniqueId val="{000000AA-8793-4644-BECC-E6B40CC85111}"/>
              </c:ext>
            </c:extLst>
          </c:dPt>
          <c:dPt>
            <c:idx val="170"/>
            <c:marker>
              <c:spPr>
                <a:solidFill>
                  <a:schemeClr val="accent3">
                    <a:lumMod val="60000"/>
                  </a:schemeClr>
                </a:solidFill>
                <a:ln w="9525">
                  <a:solidFill>
                    <a:schemeClr val="accent3">
                      <a:lumMod val="60000"/>
                    </a:schemeClr>
                  </a:solidFill>
                </a:ln>
                <a:effectLst/>
              </c:spPr>
            </c:marker>
            <c:bubble3D val="0"/>
            <c:spPr>
              <a:ln w="25400" cap="rnd">
                <a:noFill/>
                <a:round/>
              </a:ln>
              <a:effectLst/>
            </c:spPr>
            <c:extLst>
              <c:ext xmlns:c16="http://schemas.microsoft.com/office/drawing/2014/chart" uri="{C3380CC4-5D6E-409C-BE32-E72D297353CC}">
                <c16:uniqueId val="{000000AB-8793-4644-BECC-E6B40CC85111}"/>
              </c:ext>
            </c:extLst>
          </c:dPt>
          <c:dPt>
            <c:idx val="171"/>
            <c:marker>
              <c:spPr>
                <a:solidFill>
                  <a:schemeClr val="accent4">
                    <a:lumMod val="60000"/>
                  </a:schemeClr>
                </a:solidFill>
                <a:ln w="9525">
                  <a:solidFill>
                    <a:schemeClr val="accent4">
                      <a:lumMod val="60000"/>
                    </a:schemeClr>
                  </a:solidFill>
                </a:ln>
                <a:effectLst/>
              </c:spPr>
            </c:marker>
            <c:bubble3D val="0"/>
            <c:spPr>
              <a:ln w="25400" cap="rnd">
                <a:noFill/>
                <a:round/>
              </a:ln>
              <a:effectLst/>
            </c:spPr>
            <c:extLst>
              <c:ext xmlns:c16="http://schemas.microsoft.com/office/drawing/2014/chart" uri="{C3380CC4-5D6E-409C-BE32-E72D297353CC}">
                <c16:uniqueId val="{000000AC-8793-4644-BECC-E6B40CC85111}"/>
              </c:ext>
            </c:extLst>
          </c:dPt>
          <c:dPt>
            <c:idx val="172"/>
            <c:marker>
              <c:spPr>
                <a:solidFill>
                  <a:schemeClr val="accent5">
                    <a:lumMod val="60000"/>
                  </a:schemeClr>
                </a:solidFill>
                <a:ln w="9525">
                  <a:solidFill>
                    <a:schemeClr val="accent5">
                      <a:lumMod val="60000"/>
                    </a:schemeClr>
                  </a:solidFill>
                </a:ln>
                <a:effectLst/>
              </c:spPr>
            </c:marker>
            <c:bubble3D val="0"/>
            <c:spPr>
              <a:ln w="25400" cap="rnd">
                <a:noFill/>
                <a:round/>
              </a:ln>
              <a:effectLst/>
            </c:spPr>
            <c:extLst>
              <c:ext xmlns:c16="http://schemas.microsoft.com/office/drawing/2014/chart" uri="{C3380CC4-5D6E-409C-BE32-E72D297353CC}">
                <c16:uniqueId val="{000000AD-8793-4644-BECC-E6B40CC85111}"/>
              </c:ext>
            </c:extLst>
          </c:dPt>
          <c:dPt>
            <c:idx val="173"/>
            <c:marker>
              <c:spPr>
                <a:solidFill>
                  <a:schemeClr val="accent6">
                    <a:lumMod val="60000"/>
                  </a:schemeClr>
                </a:solidFill>
                <a:ln w="9525">
                  <a:solidFill>
                    <a:schemeClr val="accent6">
                      <a:lumMod val="60000"/>
                    </a:schemeClr>
                  </a:solidFill>
                </a:ln>
                <a:effectLst/>
              </c:spPr>
            </c:marker>
            <c:bubble3D val="0"/>
            <c:spPr>
              <a:ln w="25400" cap="rnd">
                <a:noFill/>
                <a:round/>
              </a:ln>
              <a:effectLst/>
            </c:spPr>
            <c:extLst>
              <c:ext xmlns:c16="http://schemas.microsoft.com/office/drawing/2014/chart" uri="{C3380CC4-5D6E-409C-BE32-E72D297353CC}">
                <c16:uniqueId val="{000000AE-8793-4644-BECC-E6B40CC85111}"/>
              </c:ext>
            </c:extLst>
          </c:dPt>
          <c:dPt>
            <c:idx val="174"/>
            <c:marker>
              <c:spPr>
                <a:solidFill>
                  <a:schemeClr val="accent1">
                    <a:lumMod val="80000"/>
                    <a:lumOff val="20000"/>
                  </a:schemeClr>
                </a:solidFill>
                <a:ln w="9525">
                  <a:solidFill>
                    <a:schemeClr val="accent1">
                      <a:lumMod val="80000"/>
                      <a:lumOff val="20000"/>
                    </a:schemeClr>
                  </a:solidFill>
                </a:ln>
                <a:effectLst/>
              </c:spPr>
            </c:marker>
            <c:bubble3D val="0"/>
            <c:spPr>
              <a:ln w="25400" cap="rnd">
                <a:noFill/>
                <a:round/>
              </a:ln>
              <a:effectLst/>
            </c:spPr>
            <c:extLst>
              <c:ext xmlns:c16="http://schemas.microsoft.com/office/drawing/2014/chart" uri="{C3380CC4-5D6E-409C-BE32-E72D297353CC}">
                <c16:uniqueId val="{000000AF-8793-4644-BECC-E6B40CC85111}"/>
              </c:ext>
            </c:extLst>
          </c:dPt>
          <c:dPt>
            <c:idx val="175"/>
            <c:marker>
              <c:spPr>
                <a:solidFill>
                  <a:schemeClr val="accent2">
                    <a:lumMod val="80000"/>
                    <a:lumOff val="20000"/>
                  </a:schemeClr>
                </a:solidFill>
                <a:ln w="9525">
                  <a:solidFill>
                    <a:schemeClr val="accent2">
                      <a:lumMod val="80000"/>
                      <a:lumOff val="20000"/>
                    </a:schemeClr>
                  </a:solidFill>
                </a:ln>
                <a:effectLst/>
              </c:spPr>
            </c:marker>
            <c:bubble3D val="0"/>
            <c:spPr>
              <a:ln w="25400" cap="rnd">
                <a:noFill/>
                <a:round/>
              </a:ln>
              <a:effectLst/>
            </c:spPr>
            <c:extLst>
              <c:ext xmlns:c16="http://schemas.microsoft.com/office/drawing/2014/chart" uri="{C3380CC4-5D6E-409C-BE32-E72D297353CC}">
                <c16:uniqueId val="{000000B0-8793-4644-BECC-E6B40CC85111}"/>
              </c:ext>
            </c:extLst>
          </c:dPt>
          <c:dPt>
            <c:idx val="176"/>
            <c:marker>
              <c:spPr>
                <a:solidFill>
                  <a:schemeClr val="accent3">
                    <a:lumMod val="80000"/>
                    <a:lumOff val="20000"/>
                  </a:schemeClr>
                </a:solidFill>
                <a:ln w="9525">
                  <a:solidFill>
                    <a:schemeClr val="accent3">
                      <a:lumMod val="80000"/>
                      <a:lumOff val="20000"/>
                    </a:schemeClr>
                  </a:solidFill>
                </a:ln>
                <a:effectLst/>
              </c:spPr>
            </c:marker>
            <c:bubble3D val="0"/>
            <c:spPr>
              <a:ln w="25400" cap="rnd">
                <a:noFill/>
                <a:round/>
              </a:ln>
              <a:effectLst/>
            </c:spPr>
            <c:extLst>
              <c:ext xmlns:c16="http://schemas.microsoft.com/office/drawing/2014/chart" uri="{C3380CC4-5D6E-409C-BE32-E72D297353CC}">
                <c16:uniqueId val="{000000B1-8793-4644-BECC-E6B40CC85111}"/>
              </c:ext>
            </c:extLst>
          </c:dPt>
          <c:dPt>
            <c:idx val="177"/>
            <c:marker>
              <c:spPr>
                <a:solidFill>
                  <a:schemeClr val="accent4">
                    <a:lumMod val="80000"/>
                    <a:lumOff val="20000"/>
                  </a:schemeClr>
                </a:solidFill>
                <a:ln w="9525">
                  <a:solidFill>
                    <a:schemeClr val="accent4">
                      <a:lumMod val="80000"/>
                      <a:lumOff val="20000"/>
                    </a:schemeClr>
                  </a:solidFill>
                </a:ln>
                <a:effectLst/>
              </c:spPr>
            </c:marker>
            <c:bubble3D val="0"/>
            <c:spPr>
              <a:ln w="25400" cap="rnd">
                <a:noFill/>
                <a:round/>
              </a:ln>
              <a:effectLst/>
            </c:spPr>
            <c:extLst>
              <c:ext xmlns:c16="http://schemas.microsoft.com/office/drawing/2014/chart" uri="{C3380CC4-5D6E-409C-BE32-E72D297353CC}">
                <c16:uniqueId val="{000000B2-8793-4644-BECC-E6B40CC85111}"/>
              </c:ext>
            </c:extLst>
          </c:dPt>
          <c:dPt>
            <c:idx val="178"/>
            <c:marker>
              <c:spPr>
                <a:solidFill>
                  <a:schemeClr val="accent5">
                    <a:lumMod val="80000"/>
                    <a:lumOff val="20000"/>
                  </a:schemeClr>
                </a:solidFill>
                <a:ln w="9525">
                  <a:solidFill>
                    <a:schemeClr val="accent5">
                      <a:lumMod val="80000"/>
                      <a:lumOff val="20000"/>
                    </a:schemeClr>
                  </a:solidFill>
                </a:ln>
                <a:effectLst/>
              </c:spPr>
            </c:marker>
            <c:bubble3D val="0"/>
            <c:spPr>
              <a:ln w="25400" cap="rnd">
                <a:noFill/>
                <a:round/>
              </a:ln>
              <a:effectLst/>
            </c:spPr>
            <c:extLst>
              <c:ext xmlns:c16="http://schemas.microsoft.com/office/drawing/2014/chart" uri="{C3380CC4-5D6E-409C-BE32-E72D297353CC}">
                <c16:uniqueId val="{000000B3-8793-4644-BECC-E6B40CC85111}"/>
              </c:ext>
            </c:extLst>
          </c:dPt>
          <c:dPt>
            <c:idx val="179"/>
            <c:marker>
              <c:spPr>
                <a:solidFill>
                  <a:schemeClr val="accent6">
                    <a:lumMod val="80000"/>
                    <a:lumOff val="20000"/>
                  </a:schemeClr>
                </a:solidFill>
                <a:ln w="9525">
                  <a:solidFill>
                    <a:schemeClr val="accent6">
                      <a:lumMod val="80000"/>
                      <a:lumOff val="20000"/>
                    </a:schemeClr>
                  </a:solidFill>
                </a:ln>
                <a:effectLst/>
              </c:spPr>
            </c:marker>
            <c:bubble3D val="0"/>
            <c:spPr>
              <a:ln w="25400" cap="rnd">
                <a:noFill/>
                <a:round/>
              </a:ln>
              <a:effectLst/>
            </c:spPr>
            <c:extLst>
              <c:ext xmlns:c16="http://schemas.microsoft.com/office/drawing/2014/chart" uri="{C3380CC4-5D6E-409C-BE32-E72D297353CC}">
                <c16:uniqueId val="{000000B4-8793-4644-BECC-E6B40CC85111}"/>
              </c:ext>
            </c:extLst>
          </c:dPt>
          <c:dPt>
            <c:idx val="180"/>
            <c:marker>
              <c:spPr>
                <a:solidFill>
                  <a:schemeClr val="accent1">
                    <a:lumMod val="80000"/>
                  </a:schemeClr>
                </a:solidFill>
                <a:ln w="9525">
                  <a:solidFill>
                    <a:schemeClr val="accent1">
                      <a:lumMod val="80000"/>
                    </a:schemeClr>
                  </a:solidFill>
                </a:ln>
                <a:effectLst/>
              </c:spPr>
            </c:marker>
            <c:bubble3D val="0"/>
            <c:spPr>
              <a:ln w="25400" cap="rnd">
                <a:noFill/>
                <a:round/>
              </a:ln>
              <a:effectLst/>
            </c:spPr>
            <c:extLst>
              <c:ext xmlns:c16="http://schemas.microsoft.com/office/drawing/2014/chart" uri="{C3380CC4-5D6E-409C-BE32-E72D297353CC}">
                <c16:uniqueId val="{000000B5-8793-4644-BECC-E6B40CC85111}"/>
              </c:ext>
            </c:extLst>
          </c:dPt>
          <c:dPt>
            <c:idx val="181"/>
            <c:marker>
              <c:spPr>
                <a:solidFill>
                  <a:schemeClr val="accent2">
                    <a:lumMod val="80000"/>
                  </a:schemeClr>
                </a:solidFill>
                <a:ln w="9525">
                  <a:solidFill>
                    <a:schemeClr val="accent2">
                      <a:lumMod val="80000"/>
                    </a:schemeClr>
                  </a:solidFill>
                </a:ln>
                <a:effectLst/>
              </c:spPr>
            </c:marker>
            <c:bubble3D val="0"/>
            <c:spPr>
              <a:ln w="25400" cap="rnd">
                <a:noFill/>
                <a:round/>
              </a:ln>
              <a:effectLst/>
            </c:spPr>
            <c:extLst>
              <c:ext xmlns:c16="http://schemas.microsoft.com/office/drawing/2014/chart" uri="{C3380CC4-5D6E-409C-BE32-E72D297353CC}">
                <c16:uniqueId val="{000000B6-8793-4644-BECC-E6B40CC85111}"/>
              </c:ext>
            </c:extLst>
          </c:dPt>
          <c:dPt>
            <c:idx val="182"/>
            <c:marker>
              <c:spPr>
                <a:solidFill>
                  <a:schemeClr val="accent3">
                    <a:lumMod val="80000"/>
                  </a:schemeClr>
                </a:solidFill>
                <a:ln w="9525">
                  <a:solidFill>
                    <a:schemeClr val="accent3">
                      <a:lumMod val="80000"/>
                    </a:schemeClr>
                  </a:solidFill>
                </a:ln>
                <a:effectLst/>
              </c:spPr>
            </c:marker>
            <c:bubble3D val="0"/>
            <c:spPr>
              <a:ln w="25400" cap="rnd">
                <a:noFill/>
                <a:round/>
              </a:ln>
              <a:effectLst/>
            </c:spPr>
            <c:extLst>
              <c:ext xmlns:c16="http://schemas.microsoft.com/office/drawing/2014/chart" uri="{C3380CC4-5D6E-409C-BE32-E72D297353CC}">
                <c16:uniqueId val="{000000B7-8793-4644-BECC-E6B40CC85111}"/>
              </c:ext>
            </c:extLst>
          </c:dPt>
          <c:dPt>
            <c:idx val="183"/>
            <c:marker>
              <c:spPr>
                <a:solidFill>
                  <a:schemeClr val="accent4">
                    <a:lumMod val="80000"/>
                  </a:schemeClr>
                </a:solidFill>
                <a:ln w="9525">
                  <a:solidFill>
                    <a:schemeClr val="accent4">
                      <a:lumMod val="80000"/>
                    </a:schemeClr>
                  </a:solidFill>
                </a:ln>
                <a:effectLst/>
              </c:spPr>
            </c:marker>
            <c:bubble3D val="0"/>
            <c:spPr>
              <a:ln w="25400" cap="rnd">
                <a:noFill/>
                <a:round/>
              </a:ln>
              <a:effectLst/>
            </c:spPr>
            <c:extLst>
              <c:ext xmlns:c16="http://schemas.microsoft.com/office/drawing/2014/chart" uri="{C3380CC4-5D6E-409C-BE32-E72D297353CC}">
                <c16:uniqueId val="{000000B8-8793-4644-BECC-E6B40CC85111}"/>
              </c:ext>
            </c:extLst>
          </c:dPt>
          <c:dPt>
            <c:idx val="184"/>
            <c:marker>
              <c:spPr>
                <a:solidFill>
                  <a:schemeClr val="accent5">
                    <a:lumMod val="80000"/>
                  </a:schemeClr>
                </a:solidFill>
                <a:ln w="9525">
                  <a:solidFill>
                    <a:schemeClr val="accent5">
                      <a:lumMod val="80000"/>
                    </a:schemeClr>
                  </a:solidFill>
                </a:ln>
                <a:effectLst/>
              </c:spPr>
            </c:marker>
            <c:bubble3D val="0"/>
            <c:spPr>
              <a:ln w="25400" cap="rnd">
                <a:noFill/>
                <a:round/>
              </a:ln>
              <a:effectLst/>
            </c:spPr>
            <c:extLst>
              <c:ext xmlns:c16="http://schemas.microsoft.com/office/drawing/2014/chart" uri="{C3380CC4-5D6E-409C-BE32-E72D297353CC}">
                <c16:uniqueId val="{000000B9-8793-4644-BECC-E6B40CC85111}"/>
              </c:ext>
            </c:extLst>
          </c:dPt>
          <c:dPt>
            <c:idx val="185"/>
            <c:marker>
              <c:spPr>
                <a:solidFill>
                  <a:schemeClr val="accent6">
                    <a:lumMod val="80000"/>
                  </a:schemeClr>
                </a:solidFill>
                <a:ln w="9525">
                  <a:solidFill>
                    <a:schemeClr val="accent6">
                      <a:lumMod val="80000"/>
                    </a:schemeClr>
                  </a:solidFill>
                </a:ln>
                <a:effectLst/>
              </c:spPr>
            </c:marker>
            <c:bubble3D val="0"/>
            <c:spPr>
              <a:ln w="25400" cap="rnd">
                <a:noFill/>
                <a:round/>
              </a:ln>
              <a:effectLst/>
            </c:spPr>
            <c:extLst>
              <c:ext xmlns:c16="http://schemas.microsoft.com/office/drawing/2014/chart" uri="{C3380CC4-5D6E-409C-BE32-E72D297353CC}">
                <c16:uniqueId val="{000000BA-8793-4644-BECC-E6B40CC85111}"/>
              </c:ext>
            </c:extLst>
          </c:dPt>
          <c:dLbls>
            <c:dLbl>
              <c:idx val="0"/>
              <c:tx>
                <c:rich>
                  <a:bodyPr/>
                  <a:lstStyle/>
                  <a:p>
                    <a:fld id="{4F7168B9-0F09-4035-9C10-8EF227036061}" type="CELLRANGE">
                      <a:rPr lang="en-US"/>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8793-4644-BECC-E6B40CC85111}"/>
                </c:ext>
              </c:extLst>
            </c:dLbl>
            <c:dLbl>
              <c:idx val="1"/>
              <c:tx>
                <c:rich>
                  <a:bodyPr/>
                  <a:lstStyle/>
                  <a:p>
                    <a:fld id="{CBF1601E-1354-4C2A-B4C5-1764DC2EE96A}"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8793-4644-BECC-E6B40CC85111}"/>
                </c:ext>
              </c:extLst>
            </c:dLbl>
            <c:dLbl>
              <c:idx val="2"/>
              <c:tx>
                <c:rich>
                  <a:bodyPr/>
                  <a:lstStyle/>
                  <a:p>
                    <a:fld id="{493AC570-573E-493E-B67A-AED0792CB03B}"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8793-4644-BECC-E6B40CC85111}"/>
                </c:ext>
              </c:extLst>
            </c:dLbl>
            <c:dLbl>
              <c:idx val="3"/>
              <c:tx>
                <c:rich>
                  <a:bodyPr/>
                  <a:lstStyle/>
                  <a:p>
                    <a:fld id="{4D3A770F-E913-47EC-B0C1-11A34EED89B7}"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8793-4644-BECC-E6B40CC85111}"/>
                </c:ext>
              </c:extLst>
            </c:dLbl>
            <c:dLbl>
              <c:idx val="4"/>
              <c:tx>
                <c:rich>
                  <a:bodyPr/>
                  <a:lstStyle/>
                  <a:p>
                    <a:fld id="{00B3C88D-B70F-42BE-8F87-5FF29A56CF7A}"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8793-4644-BECC-E6B40CC85111}"/>
                </c:ext>
              </c:extLst>
            </c:dLbl>
            <c:dLbl>
              <c:idx val="5"/>
              <c:tx>
                <c:rich>
                  <a:bodyPr/>
                  <a:lstStyle/>
                  <a:p>
                    <a:fld id="{BFECC9CC-5494-4AA4-9CE3-AC0085AEC434}"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8793-4644-BECC-E6B40CC85111}"/>
                </c:ext>
              </c:extLst>
            </c:dLbl>
            <c:dLbl>
              <c:idx val="6"/>
              <c:tx>
                <c:rich>
                  <a:bodyPr/>
                  <a:lstStyle/>
                  <a:p>
                    <a:fld id="{C73F5DFC-3B30-4B61-9BDA-9E88EAC04B4F}"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8793-4644-BECC-E6B40CC85111}"/>
                </c:ext>
              </c:extLst>
            </c:dLbl>
            <c:dLbl>
              <c:idx val="7"/>
              <c:tx>
                <c:rich>
                  <a:bodyPr/>
                  <a:lstStyle/>
                  <a:p>
                    <a:fld id="{16895B60-E13A-4CE9-A84C-5844989D1C94}"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8793-4644-BECC-E6B40CC85111}"/>
                </c:ext>
              </c:extLst>
            </c:dLbl>
            <c:dLbl>
              <c:idx val="8"/>
              <c:tx>
                <c:rich>
                  <a:bodyPr/>
                  <a:lstStyle/>
                  <a:p>
                    <a:fld id="{3DCC62BA-26B3-418E-A15E-AD007EE5F792}"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8793-4644-BECC-E6B40CC85111}"/>
                </c:ext>
              </c:extLst>
            </c:dLbl>
            <c:dLbl>
              <c:idx val="9"/>
              <c:tx>
                <c:rich>
                  <a:bodyPr/>
                  <a:lstStyle/>
                  <a:p>
                    <a:fld id="{55084282-0864-4B20-9BF1-3A505ECE4C3B}"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8793-4644-BECC-E6B40CC85111}"/>
                </c:ext>
              </c:extLst>
            </c:dLbl>
            <c:dLbl>
              <c:idx val="10"/>
              <c:tx>
                <c:rich>
                  <a:bodyPr/>
                  <a:lstStyle/>
                  <a:p>
                    <a:fld id="{A543F0E0-FC54-45CC-BCD4-3BD731D10FDD}"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8793-4644-BECC-E6B40CC85111}"/>
                </c:ext>
              </c:extLst>
            </c:dLbl>
            <c:dLbl>
              <c:idx val="11"/>
              <c:tx>
                <c:rich>
                  <a:bodyPr/>
                  <a:lstStyle/>
                  <a:p>
                    <a:fld id="{ED731ABC-1AE7-44B7-97AF-5BAED3D053F9}"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8793-4644-BECC-E6B40CC85111}"/>
                </c:ext>
              </c:extLst>
            </c:dLbl>
            <c:dLbl>
              <c:idx val="12"/>
              <c:tx>
                <c:rich>
                  <a:bodyPr/>
                  <a:lstStyle/>
                  <a:p>
                    <a:fld id="{3EC1F694-728E-4C7D-8B95-79A6B61F9931}"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8793-4644-BECC-E6B40CC85111}"/>
                </c:ext>
              </c:extLst>
            </c:dLbl>
            <c:dLbl>
              <c:idx val="13"/>
              <c:tx>
                <c:rich>
                  <a:bodyPr/>
                  <a:lstStyle/>
                  <a:p>
                    <a:fld id="{34AC7BD5-3E8D-46C8-920C-21CF629C5A27}"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8793-4644-BECC-E6B40CC85111}"/>
                </c:ext>
              </c:extLst>
            </c:dLbl>
            <c:dLbl>
              <c:idx val="14"/>
              <c:tx>
                <c:rich>
                  <a:bodyPr/>
                  <a:lstStyle/>
                  <a:p>
                    <a:fld id="{D044B78B-DBAD-4AF1-98A1-EA914AED4D27}"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8793-4644-BECC-E6B40CC85111}"/>
                </c:ext>
              </c:extLst>
            </c:dLbl>
            <c:dLbl>
              <c:idx val="15"/>
              <c:tx>
                <c:rich>
                  <a:bodyPr/>
                  <a:lstStyle/>
                  <a:p>
                    <a:fld id="{6214601A-814F-4DDC-A1FA-5E1F44D2E61B}"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8793-4644-BECC-E6B40CC85111}"/>
                </c:ext>
              </c:extLst>
            </c:dLbl>
            <c:dLbl>
              <c:idx val="16"/>
              <c:tx>
                <c:rich>
                  <a:bodyPr/>
                  <a:lstStyle/>
                  <a:p>
                    <a:fld id="{711D0FCB-3E9D-4F78-A92D-F06B996F7426}"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8793-4644-BECC-E6B40CC85111}"/>
                </c:ext>
              </c:extLst>
            </c:dLbl>
            <c:dLbl>
              <c:idx val="17"/>
              <c:tx>
                <c:rich>
                  <a:bodyPr/>
                  <a:lstStyle/>
                  <a:p>
                    <a:fld id="{31210CD4-6AFB-4204-8E4D-C773E4A156E0}"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8793-4644-BECC-E6B40CC85111}"/>
                </c:ext>
              </c:extLst>
            </c:dLbl>
            <c:dLbl>
              <c:idx val="18"/>
              <c:tx>
                <c:rich>
                  <a:bodyPr/>
                  <a:lstStyle/>
                  <a:p>
                    <a:fld id="{70FE3B57-C887-4DCD-A9A6-91292F4BB113}"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8793-4644-BECC-E6B40CC85111}"/>
                </c:ext>
              </c:extLst>
            </c:dLbl>
            <c:dLbl>
              <c:idx val="19"/>
              <c:tx>
                <c:rich>
                  <a:bodyPr/>
                  <a:lstStyle/>
                  <a:p>
                    <a:fld id="{9C058087-5167-4DA9-BE93-AEE09C4D5270}"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8793-4644-BECC-E6B40CC85111}"/>
                </c:ext>
              </c:extLst>
            </c:dLbl>
            <c:dLbl>
              <c:idx val="20"/>
              <c:tx>
                <c:rich>
                  <a:bodyPr/>
                  <a:lstStyle/>
                  <a:p>
                    <a:fld id="{F5D3FCEF-03C1-4397-9954-9C5E72B36563}"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8793-4644-BECC-E6B40CC85111}"/>
                </c:ext>
              </c:extLst>
            </c:dLbl>
            <c:dLbl>
              <c:idx val="21"/>
              <c:tx>
                <c:rich>
                  <a:bodyPr/>
                  <a:lstStyle/>
                  <a:p>
                    <a:fld id="{DAC197A5-8E6D-4BD4-A0C9-1E37917F400A}"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8793-4644-BECC-E6B40CC85111}"/>
                </c:ext>
              </c:extLst>
            </c:dLbl>
            <c:dLbl>
              <c:idx val="22"/>
              <c:tx>
                <c:rich>
                  <a:bodyPr/>
                  <a:lstStyle/>
                  <a:p>
                    <a:fld id="{A23A9C02-0FBE-45B1-8419-332143EF59B8}"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8793-4644-BECC-E6B40CC85111}"/>
                </c:ext>
              </c:extLst>
            </c:dLbl>
            <c:dLbl>
              <c:idx val="23"/>
              <c:tx>
                <c:rich>
                  <a:bodyPr/>
                  <a:lstStyle/>
                  <a:p>
                    <a:fld id="{0FF3EA60-8ED7-403E-B452-C084D090EC31}"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8793-4644-BECC-E6B40CC85111}"/>
                </c:ext>
              </c:extLst>
            </c:dLbl>
            <c:dLbl>
              <c:idx val="24"/>
              <c:tx>
                <c:rich>
                  <a:bodyPr/>
                  <a:lstStyle/>
                  <a:p>
                    <a:fld id="{3F8F5123-8F3B-4789-ABD3-DDEB8C569CC3}"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9-8793-4644-BECC-E6B40CC85111}"/>
                </c:ext>
              </c:extLst>
            </c:dLbl>
            <c:dLbl>
              <c:idx val="25"/>
              <c:tx>
                <c:rich>
                  <a:bodyPr/>
                  <a:lstStyle/>
                  <a:p>
                    <a:fld id="{8A0A2A6D-E29A-433E-B9D6-677D3F172534}"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8793-4644-BECC-E6B40CC85111}"/>
                </c:ext>
              </c:extLst>
            </c:dLbl>
            <c:dLbl>
              <c:idx val="26"/>
              <c:tx>
                <c:rich>
                  <a:bodyPr/>
                  <a:lstStyle/>
                  <a:p>
                    <a:fld id="{0D518B8D-BB53-456C-BA7F-E54D40DE9C0A}"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B-8793-4644-BECC-E6B40CC85111}"/>
                </c:ext>
              </c:extLst>
            </c:dLbl>
            <c:dLbl>
              <c:idx val="27"/>
              <c:tx>
                <c:rich>
                  <a:bodyPr/>
                  <a:lstStyle/>
                  <a:p>
                    <a:fld id="{C4EEF978-03E0-4D56-9805-82FA61769DB5}"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C-8793-4644-BECC-E6B40CC85111}"/>
                </c:ext>
              </c:extLst>
            </c:dLbl>
            <c:dLbl>
              <c:idx val="28"/>
              <c:tx>
                <c:rich>
                  <a:bodyPr/>
                  <a:lstStyle/>
                  <a:p>
                    <a:fld id="{1D0D6C9D-A04A-4987-B702-5CA63D63ADD2}"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D-8793-4644-BECC-E6B40CC85111}"/>
                </c:ext>
              </c:extLst>
            </c:dLbl>
            <c:dLbl>
              <c:idx val="29"/>
              <c:tx>
                <c:rich>
                  <a:bodyPr/>
                  <a:lstStyle/>
                  <a:p>
                    <a:fld id="{C8792B01-0870-43DB-AD23-1D47F438057B}"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E-8793-4644-BECC-E6B40CC85111}"/>
                </c:ext>
              </c:extLst>
            </c:dLbl>
            <c:dLbl>
              <c:idx val="30"/>
              <c:tx>
                <c:rich>
                  <a:bodyPr/>
                  <a:lstStyle/>
                  <a:p>
                    <a:fld id="{CDAFF2CA-3624-455D-A343-982B53E692BC}"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F-8793-4644-BECC-E6B40CC85111}"/>
                </c:ext>
              </c:extLst>
            </c:dLbl>
            <c:dLbl>
              <c:idx val="31"/>
              <c:tx>
                <c:rich>
                  <a:bodyPr/>
                  <a:lstStyle/>
                  <a:p>
                    <a:fld id="{E9417BD3-83A8-4BDE-8743-9F6714A16F0B}"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0-8793-4644-BECC-E6B40CC85111}"/>
                </c:ext>
              </c:extLst>
            </c:dLbl>
            <c:dLbl>
              <c:idx val="32"/>
              <c:tx>
                <c:rich>
                  <a:bodyPr/>
                  <a:lstStyle/>
                  <a:p>
                    <a:fld id="{29305F5A-29CC-4EF0-BE85-19587669C78C}"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1-8793-4644-BECC-E6B40CC85111}"/>
                </c:ext>
              </c:extLst>
            </c:dLbl>
            <c:dLbl>
              <c:idx val="33"/>
              <c:tx>
                <c:rich>
                  <a:bodyPr/>
                  <a:lstStyle/>
                  <a:p>
                    <a:fld id="{F8C35465-388D-46C6-A372-5DE91B7512D2}"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2-8793-4644-BECC-E6B40CC85111}"/>
                </c:ext>
              </c:extLst>
            </c:dLbl>
            <c:dLbl>
              <c:idx val="34"/>
              <c:tx>
                <c:rich>
                  <a:bodyPr/>
                  <a:lstStyle/>
                  <a:p>
                    <a:fld id="{056A4A08-BAAB-4732-AAC4-FAE6E32443E5}"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3-8793-4644-BECC-E6B40CC85111}"/>
                </c:ext>
              </c:extLst>
            </c:dLbl>
            <c:dLbl>
              <c:idx val="35"/>
              <c:tx>
                <c:rich>
                  <a:bodyPr/>
                  <a:lstStyle/>
                  <a:p>
                    <a:fld id="{96E3B674-A965-43E0-8EA8-190AE9E7C9FE}"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4-8793-4644-BECC-E6B40CC85111}"/>
                </c:ext>
              </c:extLst>
            </c:dLbl>
            <c:dLbl>
              <c:idx val="36"/>
              <c:tx>
                <c:rich>
                  <a:bodyPr/>
                  <a:lstStyle/>
                  <a:p>
                    <a:fld id="{B94CBB81-FDCF-47C7-95F0-BA338F773973}"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5-8793-4644-BECC-E6B40CC85111}"/>
                </c:ext>
              </c:extLst>
            </c:dLbl>
            <c:dLbl>
              <c:idx val="37"/>
              <c:tx>
                <c:rich>
                  <a:bodyPr/>
                  <a:lstStyle/>
                  <a:p>
                    <a:fld id="{FF038018-012A-4950-BA0C-8D58D649DD2E}"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6-8793-4644-BECC-E6B40CC85111}"/>
                </c:ext>
              </c:extLst>
            </c:dLbl>
            <c:dLbl>
              <c:idx val="38"/>
              <c:tx>
                <c:rich>
                  <a:bodyPr/>
                  <a:lstStyle/>
                  <a:p>
                    <a:fld id="{B4D758CF-6D83-49FC-B11A-B2689F66D48B}"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7-8793-4644-BECC-E6B40CC85111}"/>
                </c:ext>
              </c:extLst>
            </c:dLbl>
            <c:dLbl>
              <c:idx val="39"/>
              <c:tx>
                <c:rich>
                  <a:bodyPr/>
                  <a:lstStyle/>
                  <a:p>
                    <a:fld id="{6BEB7267-43EF-4A99-A165-DBFCAEA0311F}"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8-8793-4644-BECC-E6B40CC85111}"/>
                </c:ext>
              </c:extLst>
            </c:dLbl>
            <c:dLbl>
              <c:idx val="40"/>
              <c:tx>
                <c:rich>
                  <a:bodyPr/>
                  <a:lstStyle/>
                  <a:p>
                    <a:fld id="{A36D33A3-0C39-4BAD-9E9F-849D7E7B3787}"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9-8793-4644-BECC-E6B40CC85111}"/>
                </c:ext>
              </c:extLst>
            </c:dLbl>
            <c:dLbl>
              <c:idx val="41"/>
              <c:tx>
                <c:rich>
                  <a:bodyPr/>
                  <a:lstStyle/>
                  <a:p>
                    <a:fld id="{A4C668F5-BF05-41F7-8691-C974CDEECC42}"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A-8793-4644-BECC-E6B40CC85111}"/>
                </c:ext>
              </c:extLst>
            </c:dLbl>
            <c:dLbl>
              <c:idx val="42"/>
              <c:tx>
                <c:rich>
                  <a:bodyPr/>
                  <a:lstStyle/>
                  <a:p>
                    <a:fld id="{7E869A29-18F6-403E-A9F8-A302FECE447A}"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B-8793-4644-BECC-E6B40CC85111}"/>
                </c:ext>
              </c:extLst>
            </c:dLbl>
            <c:dLbl>
              <c:idx val="43"/>
              <c:tx>
                <c:rich>
                  <a:bodyPr/>
                  <a:lstStyle/>
                  <a:p>
                    <a:fld id="{CE9465F5-7967-4405-BE4E-CDBB217D130C}"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C-8793-4644-BECC-E6B40CC85111}"/>
                </c:ext>
              </c:extLst>
            </c:dLbl>
            <c:dLbl>
              <c:idx val="44"/>
              <c:tx>
                <c:rich>
                  <a:bodyPr/>
                  <a:lstStyle/>
                  <a:p>
                    <a:fld id="{B10B06DC-30C7-47E2-9460-97C9E1866852}"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D-8793-4644-BECC-E6B40CC85111}"/>
                </c:ext>
              </c:extLst>
            </c:dLbl>
            <c:dLbl>
              <c:idx val="45"/>
              <c:tx>
                <c:rich>
                  <a:bodyPr/>
                  <a:lstStyle/>
                  <a:p>
                    <a:fld id="{9ECE6131-A7D6-464B-8FCB-0BBFBB60462B}"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E-8793-4644-BECC-E6B40CC85111}"/>
                </c:ext>
              </c:extLst>
            </c:dLbl>
            <c:dLbl>
              <c:idx val="46"/>
              <c:tx>
                <c:rich>
                  <a:bodyPr/>
                  <a:lstStyle/>
                  <a:p>
                    <a:fld id="{D9E20C1F-A150-4BD2-AD25-566768A4752E}"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F-8793-4644-BECC-E6B40CC85111}"/>
                </c:ext>
              </c:extLst>
            </c:dLbl>
            <c:dLbl>
              <c:idx val="47"/>
              <c:tx>
                <c:rich>
                  <a:bodyPr/>
                  <a:lstStyle/>
                  <a:p>
                    <a:fld id="{2EF42658-4864-4947-BD96-512A78EC952C}"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0-8793-4644-BECC-E6B40CC85111}"/>
                </c:ext>
              </c:extLst>
            </c:dLbl>
            <c:dLbl>
              <c:idx val="48"/>
              <c:tx>
                <c:rich>
                  <a:bodyPr/>
                  <a:lstStyle/>
                  <a:p>
                    <a:fld id="{11ADD6EB-DBC4-4FC6-88EE-9A805BF77073}"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1-8793-4644-BECC-E6B40CC85111}"/>
                </c:ext>
              </c:extLst>
            </c:dLbl>
            <c:dLbl>
              <c:idx val="49"/>
              <c:tx>
                <c:rich>
                  <a:bodyPr/>
                  <a:lstStyle/>
                  <a:p>
                    <a:fld id="{7A59A054-050C-43B7-8EE0-E3456523A1F7}"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2-8793-4644-BECC-E6B40CC85111}"/>
                </c:ext>
              </c:extLst>
            </c:dLbl>
            <c:dLbl>
              <c:idx val="50"/>
              <c:tx>
                <c:rich>
                  <a:bodyPr/>
                  <a:lstStyle/>
                  <a:p>
                    <a:fld id="{1E4263AD-C964-4ADD-9B00-A2FA2236D683}"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3-8793-4644-BECC-E6B40CC85111}"/>
                </c:ext>
              </c:extLst>
            </c:dLbl>
            <c:dLbl>
              <c:idx val="51"/>
              <c:tx>
                <c:rich>
                  <a:bodyPr/>
                  <a:lstStyle/>
                  <a:p>
                    <a:fld id="{D65909FB-746C-43F8-A621-FA83412FDCD4}"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4-8793-4644-BECC-E6B40CC85111}"/>
                </c:ext>
              </c:extLst>
            </c:dLbl>
            <c:dLbl>
              <c:idx val="52"/>
              <c:tx>
                <c:rich>
                  <a:bodyPr/>
                  <a:lstStyle/>
                  <a:p>
                    <a:fld id="{FD11EACA-D4A8-4AA1-949B-0F2E6A974EFE}"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5-8793-4644-BECC-E6B40CC85111}"/>
                </c:ext>
              </c:extLst>
            </c:dLbl>
            <c:dLbl>
              <c:idx val="53"/>
              <c:tx>
                <c:rich>
                  <a:bodyPr/>
                  <a:lstStyle/>
                  <a:p>
                    <a:fld id="{7D42150C-6FCC-44CE-BFCF-27CFDF8CE743}"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6-8793-4644-BECC-E6B40CC85111}"/>
                </c:ext>
              </c:extLst>
            </c:dLbl>
            <c:dLbl>
              <c:idx val="54"/>
              <c:tx>
                <c:rich>
                  <a:bodyPr/>
                  <a:lstStyle/>
                  <a:p>
                    <a:fld id="{B8DDFB3C-EB05-4B1A-9312-3EAAF75D850D}"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7-8793-4644-BECC-E6B40CC85111}"/>
                </c:ext>
              </c:extLst>
            </c:dLbl>
            <c:dLbl>
              <c:idx val="55"/>
              <c:tx>
                <c:rich>
                  <a:bodyPr/>
                  <a:lstStyle/>
                  <a:p>
                    <a:fld id="{18B22B5E-3FF6-4EF9-B56E-EBDE97D84041}"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8-8793-4644-BECC-E6B40CC85111}"/>
                </c:ext>
              </c:extLst>
            </c:dLbl>
            <c:dLbl>
              <c:idx val="56"/>
              <c:tx>
                <c:rich>
                  <a:bodyPr/>
                  <a:lstStyle/>
                  <a:p>
                    <a:fld id="{D5CA11E2-EC86-4B73-A28C-0D1287B1BFCE}"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9-8793-4644-BECC-E6B40CC85111}"/>
                </c:ext>
              </c:extLst>
            </c:dLbl>
            <c:dLbl>
              <c:idx val="57"/>
              <c:tx>
                <c:rich>
                  <a:bodyPr/>
                  <a:lstStyle/>
                  <a:p>
                    <a:fld id="{A6414FA1-F3E1-4488-B6C2-38BB7B604B79}"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A-8793-4644-BECC-E6B40CC85111}"/>
                </c:ext>
              </c:extLst>
            </c:dLbl>
            <c:dLbl>
              <c:idx val="58"/>
              <c:tx>
                <c:rich>
                  <a:bodyPr/>
                  <a:lstStyle/>
                  <a:p>
                    <a:fld id="{C7DA1778-228A-4791-BC39-9301919BB42A}"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B-8793-4644-BECC-E6B40CC85111}"/>
                </c:ext>
              </c:extLst>
            </c:dLbl>
            <c:dLbl>
              <c:idx val="59"/>
              <c:tx>
                <c:rich>
                  <a:bodyPr/>
                  <a:lstStyle/>
                  <a:p>
                    <a:fld id="{5E5D51E9-A1F1-40AE-A24F-7D206FDD371E}"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C-8793-4644-BECC-E6B40CC85111}"/>
                </c:ext>
              </c:extLst>
            </c:dLbl>
            <c:dLbl>
              <c:idx val="60"/>
              <c:tx>
                <c:rich>
                  <a:bodyPr/>
                  <a:lstStyle/>
                  <a:p>
                    <a:fld id="{199E5C58-D149-4525-8B97-647D320CC71E}"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D-8793-4644-BECC-E6B40CC85111}"/>
                </c:ext>
              </c:extLst>
            </c:dLbl>
            <c:dLbl>
              <c:idx val="61"/>
              <c:tx>
                <c:rich>
                  <a:bodyPr/>
                  <a:lstStyle/>
                  <a:p>
                    <a:fld id="{D74B601E-AF9C-411D-BEA7-61BEA8605695}"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E-8793-4644-BECC-E6B40CC85111}"/>
                </c:ext>
              </c:extLst>
            </c:dLbl>
            <c:dLbl>
              <c:idx val="62"/>
              <c:tx>
                <c:rich>
                  <a:bodyPr/>
                  <a:lstStyle/>
                  <a:p>
                    <a:fld id="{365128A4-6772-4180-A9A7-D2CCB7CA5E52}"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F-8793-4644-BECC-E6B40CC85111}"/>
                </c:ext>
              </c:extLst>
            </c:dLbl>
            <c:dLbl>
              <c:idx val="63"/>
              <c:tx>
                <c:rich>
                  <a:bodyPr/>
                  <a:lstStyle/>
                  <a:p>
                    <a:fld id="{57886AE9-A683-49EC-857A-6A938F9782D8}"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0-8793-4644-BECC-E6B40CC85111}"/>
                </c:ext>
              </c:extLst>
            </c:dLbl>
            <c:dLbl>
              <c:idx val="64"/>
              <c:tx>
                <c:rich>
                  <a:bodyPr/>
                  <a:lstStyle/>
                  <a:p>
                    <a:fld id="{446E5DAD-C8EC-44F3-BF89-85A322905C72}"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1-8793-4644-BECC-E6B40CC85111}"/>
                </c:ext>
              </c:extLst>
            </c:dLbl>
            <c:dLbl>
              <c:idx val="65"/>
              <c:tx>
                <c:rich>
                  <a:bodyPr/>
                  <a:lstStyle/>
                  <a:p>
                    <a:fld id="{7BBC52FC-5CD4-46CE-80DB-94C980604F6B}"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2-8793-4644-BECC-E6B40CC85111}"/>
                </c:ext>
              </c:extLst>
            </c:dLbl>
            <c:dLbl>
              <c:idx val="66"/>
              <c:tx>
                <c:rich>
                  <a:bodyPr/>
                  <a:lstStyle/>
                  <a:p>
                    <a:fld id="{2A066CF7-1218-4E30-8997-72311122C174}"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3-8793-4644-BECC-E6B40CC85111}"/>
                </c:ext>
              </c:extLst>
            </c:dLbl>
            <c:dLbl>
              <c:idx val="67"/>
              <c:tx>
                <c:rich>
                  <a:bodyPr/>
                  <a:lstStyle/>
                  <a:p>
                    <a:fld id="{CCBA700D-3064-4469-89C3-5D94FE4E1EC5}"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4-8793-4644-BECC-E6B40CC85111}"/>
                </c:ext>
              </c:extLst>
            </c:dLbl>
            <c:dLbl>
              <c:idx val="68"/>
              <c:tx>
                <c:rich>
                  <a:bodyPr/>
                  <a:lstStyle/>
                  <a:p>
                    <a:fld id="{05F8B7AA-6432-4295-ABCF-2235C6409A21}"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5-8793-4644-BECC-E6B40CC85111}"/>
                </c:ext>
              </c:extLst>
            </c:dLbl>
            <c:dLbl>
              <c:idx val="69"/>
              <c:tx>
                <c:rich>
                  <a:bodyPr/>
                  <a:lstStyle/>
                  <a:p>
                    <a:fld id="{68947354-2885-4801-805E-B664A1845E89}"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6-8793-4644-BECC-E6B40CC85111}"/>
                </c:ext>
              </c:extLst>
            </c:dLbl>
            <c:dLbl>
              <c:idx val="70"/>
              <c:tx>
                <c:rich>
                  <a:bodyPr/>
                  <a:lstStyle/>
                  <a:p>
                    <a:fld id="{AF91852C-7536-4378-94FD-B9B522B8D8FC}"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7-8793-4644-BECC-E6B40CC85111}"/>
                </c:ext>
              </c:extLst>
            </c:dLbl>
            <c:dLbl>
              <c:idx val="71"/>
              <c:tx>
                <c:rich>
                  <a:bodyPr/>
                  <a:lstStyle/>
                  <a:p>
                    <a:fld id="{483EB302-0DDB-434C-BF6C-DA0EBB3CD043}"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8-8793-4644-BECC-E6B40CC85111}"/>
                </c:ext>
              </c:extLst>
            </c:dLbl>
            <c:dLbl>
              <c:idx val="72"/>
              <c:tx>
                <c:rich>
                  <a:bodyPr/>
                  <a:lstStyle/>
                  <a:p>
                    <a:fld id="{AEFB8ACA-251E-4908-B7BA-2F6ECAB0F216}"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9-8793-4644-BECC-E6B40CC85111}"/>
                </c:ext>
              </c:extLst>
            </c:dLbl>
            <c:dLbl>
              <c:idx val="73"/>
              <c:tx>
                <c:rich>
                  <a:bodyPr/>
                  <a:lstStyle/>
                  <a:p>
                    <a:fld id="{6D8EE19D-0F2B-4B91-B1A5-1C11BDA07525}"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A-8793-4644-BECC-E6B40CC85111}"/>
                </c:ext>
              </c:extLst>
            </c:dLbl>
            <c:dLbl>
              <c:idx val="74"/>
              <c:tx>
                <c:rich>
                  <a:bodyPr/>
                  <a:lstStyle/>
                  <a:p>
                    <a:fld id="{2EF26941-DA15-4842-AF77-E8D22B087B72}"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B-8793-4644-BECC-E6B40CC85111}"/>
                </c:ext>
              </c:extLst>
            </c:dLbl>
            <c:dLbl>
              <c:idx val="75"/>
              <c:tx>
                <c:rich>
                  <a:bodyPr/>
                  <a:lstStyle/>
                  <a:p>
                    <a:fld id="{76543DD0-9EBE-4733-A85C-A2461C8D64F8}"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C-8793-4644-BECC-E6B40CC85111}"/>
                </c:ext>
              </c:extLst>
            </c:dLbl>
            <c:dLbl>
              <c:idx val="76"/>
              <c:tx>
                <c:rich>
                  <a:bodyPr/>
                  <a:lstStyle/>
                  <a:p>
                    <a:fld id="{C3727C0D-094B-428C-A45E-BD269DDE89AC}"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D-8793-4644-BECC-E6B40CC85111}"/>
                </c:ext>
              </c:extLst>
            </c:dLbl>
            <c:dLbl>
              <c:idx val="77"/>
              <c:tx>
                <c:rich>
                  <a:bodyPr/>
                  <a:lstStyle/>
                  <a:p>
                    <a:fld id="{13035C5A-0CE5-48DD-B7F9-C11C3343BA6C}"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E-8793-4644-BECC-E6B40CC85111}"/>
                </c:ext>
              </c:extLst>
            </c:dLbl>
            <c:dLbl>
              <c:idx val="78"/>
              <c:tx>
                <c:rich>
                  <a:bodyPr/>
                  <a:lstStyle/>
                  <a:p>
                    <a:fld id="{E515A8C4-4C71-428E-A053-B4A810D428D4}"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F-8793-4644-BECC-E6B40CC85111}"/>
                </c:ext>
              </c:extLst>
            </c:dLbl>
            <c:dLbl>
              <c:idx val="79"/>
              <c:tx>
                <c:rich>
                  <a:bodyPr/>
                  <a:lstStyle/>
                  <a:p>
                    <a:fld id="{61A30D79-A4FA-4F9A-8000-B042536111FC}"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0-8793-4644-BECC-E6B40CC85111}"/>
                </c:ext>
              </c:extLst>
            </c:dLbl>
            <c:dLbl>
              <c:idx val="80"/>
              <c:tx>
                <c:rich>
                  <a:bodyPr/>
                  <a:lstStyle/>
                  <a:p>
                    <a:fld id="{8897DD4A-0CD7-466B-A048-796978E86553}"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1-8793-4644-BECC-E6B40CC85111}"/>
                </c:ext>
              </c:extLst>
            </c:dLbl>
            <c:dLbl>
              <c:idx val="81"/>
              <c:tx>
                <c:rich>
                  <a:bodyPr/>
                  <a:lstStyle/>
                  <a:p>
                    <a:fld id="{AEEBE8A7-5ABC-4E95-B4C0-64F8BF5B0016}"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2-8793-4644-BECC-E6B40CC85111}"/>
                </c:ext>
              </c:extLst>
            </c:dLbl>
            <c:dLbl>
              <c:idx val="82"/>
              <c:tx>
                <c:rich>
                  <a:bodyPr/>
                  <a:lstStyle/>
                  <a:p>
                    <a:fld id="{FD2502DE-D47B-4356-99D8-77D499A38315}"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3-8793-4644-BECC-E6B40CC85111}"/>
                </c:ext>
              </c:extLst>
            </c:dLbl>
            <c:dLbl>
              <c:idx val="83"/>
              <c:tx>
                <c:rich>
                  <a:bodyPr/>
                  <a:lstStyle/>
                  <a:p>
                    <a:fld id="{811B73F8-F7D2-42C2-A93D-D6A2920E72B3}"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4-8793-4644-BECC-E6B40CC85111}"/>
                </c:ext>
              </c:extLst>
            </c:dLbl>
            <c:dLbl>
              <c:idx val="84"/>
              <c:tx>
                <c:rich>
                  <a:bodyPr/>
                  <a:lstStyle/>
                  <a:p>
                    <a:fld id="{DEA31777-4749-45F9-98D6-8C425010E3F1}"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5-8793-4644-BECC-E6B40CC85111}"/>
                </c:ext>
              </c:extLst>
            </c:dLbl>
            <c:dLbl>
              <c:idx val="85"/>
              <c:tx>
                <c:rich>
                  <a:bodyPr/>
                  <a:lstStyle/>
                  <a:p>
                    <a:fld id="{62CBA69A-545E-484A-A20F-A5D38FB11DB2}"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6-8793-4644-BECC-E6B40CC85111}"/>
                </c:ext>
              </c:extLst>
            </c:dLbl>
            <c:dLbl>
              <c:idx val="86"/>
              <c:tx>
                <c:rich>
                  <a:bodyPr/>
                  <a:lstStyle/>
                  <a:p>
                    <a:fld id="{D4902882-8DEB-4732-83A2-02F8170DB316}"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7-8793-4644-BECC-E6B40CC85111}"/>
                </c:ext>
              </c:extLst>
            </c:dLbl>
            <c:dLbl>
              <c:idx val="87"/>
              <c:tx>
                <c:rich>
                  <a:bodyPr/>
                  <a:lstStyle/>
                  <a:p>
                    <a:fld id="{9F898E31-CC5C-4917-AC69-4617BA2F23FF}"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8-8793-4644-BECC-E6B40CC85111}"/>
                </c:ext>
              </c:extLst>
            </c:dLbl>
            <c:dLbl>
              <c:idx val="88"/>
              <c:tx>
                <c:rich>
                  <a:bodyPr/>
                  <a:lstStyle/>
                  <a:p>
                    <a:fld id="{A2EF5095-EA8A-4F1E-9264-58A4F0B4DBFD}"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9-8793-4644-BECC-E6B40CC85111}"/>
                </c:ext>
              </c:extLst>
            </c:dLbl>
            <c:dLbl>
              <c:idx val="89"/>
              <c:tx>
                <c:rich>
                  <a:bodyPr/>
                  <a:lstStyle/>
                  <a:p>
                    <a:fld id="{CFEDD811-5A7F-44EE-BF02-BCC94A286A16}"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A-8793-4644-BECC-E6B40CC85111}"/>
                </c:ext>
              </c:extLst>
            </c:dLbl>
            <c:dLbl>
              <c:idx val="90"/>
              <c:tx>
                <c:rich>
                  <a:bodyPr/>
                  <a:lstStyle/>
                  <a:p>
                    <a:fld id="{1F2A6177-A6D9-45F7-A2CF-E65948A031BB}"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B-8793-4644-BECC-E6B40CC85111}"/>
                </c:ext>
              </c:extLst>
            </c:dLbl>
            <c:dLbl>
              <c:idx val="91"/>
              <c:tx>
                <c:rich>
                  <a:bodyPr/>
                  <a:lstStyle/>
                  <a:p>
                    <a:fld id="{4DDFE5EE-7C8B-4FDD-B2BA-F20B1FCE1118}"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C-8793-4644-BECC-E6B40CC85111}"/>
                </c:ext>
              </c:extLst>
            </c:dLbl>
            <c:dLbl>
              <c:idx val="92"/>
              <c:tx>
                <c:rich>
                  <a:bodyPr/>
                  <a:lstStyle/>
                  <a:p>
                    <a:fld id="{A7C9779D-C4FB-474F-AB33-56BA91E98349}"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D-8793-4644-BECC-E6B40CC85111}"/>
                </c:ext>
              </c:extLst>
            </c:dLbl>
            <c:dLbl>
              <c:idx val="93"/>
              <c:tx>
                <c:rich>
                  <a:bodyPr/>
                  <a:lstStyle/>
                  <a:p>
                    <a:fld id="{21710F86-0AFF-41D3-9DB9-3F3329E21D22}"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E-8793-4644-BECC-E6B40CC85111}"/>
                </c:ext>
              </c:extLst>
            </c:dLbl>
            <c:dLbl>
              <c:idx val="94"/>
              <c:tx>
                <c:rich>
                  <a:bodyPr/>
                  <a:lstStyle/>
                  <a:p>
                    <a:fld id="{69513B94-2169-452E-94CA-F99833CB59A3}"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F-8793-4644-BECC-E6B40CC85111}"/>
                </c:ext>
              </c:extLst>
            </c:dLbl>
            <c:dLbl>
              <c:idx val="95"/>
              <c:tx>
                <c:rich>
                  <a:bodyPr/>
                  <a:lstStyle/>
                  <a:p>
                    <a:fld id="{08D468FD-BE10-46F1-98D0-59F92ACE4EFD}"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0-8793-4644-BECC-E6B40CC85111}"/>
                </c:ext>
              </c:extLst>
            </c:dLbl>
            <c:dLbl>
              <c:idx val="96"/>
              <c:tx>
                <c:rich>
                  <a:bodyPr/>
                  <a:lstStyle/>
                  <a:p>
                    <a:fld id="{C342C331-C6AC-452B-8747-18AE4238C7B9}"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1-8793-4644-BECC-E6B40CC85111}"/>
                </c:ext>
              </c:extLst>
            </c:dLbl>
            <c:dLbl>
              <c:idx val="97"/>
              <c:tx>
                <c:rich>
                  <a:bodyPr/>
                  <a:lstStyle/>
                  <a:p>
                    <a:fld id="{BFE16616-083F-4FC6-A730-40353C044D32}"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2-8793-4644-BECC-E6B40CC85111}"/>
                </c:ext>
              </c:extLst>
            </c:dLbl>
            <c:dLbl>
              <c:idx val="98"/>
              <c:tx>
                <c:rich>
                  <a:bodyPr/>
                  <a:lstStyle/>
                  <a:p>
                    <a:fld id="{A02976BF-6E93-405E-B3C1-8CF7884FACE1}"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3-8793-4644-BECC-E6B40CC85111}"/>
                </c:ext>
              </c:extLst>
            </c:dLbl>
            <c:dLbl>
              <c:idx val="99"/>
              <c:tx>
                <c:rich>
                  <a:bodyPr/>
                  <a:lstStyle/>
                  <a:p>
                    <a:fld id="{9829E399-45F5-4AEB-AA32-E54D1270D9F2}"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4-8793-4644-BECC-E6B40CC85111}"/>
                </c:ext>
              </c:extLst>
            </c:dLbl>
            <c:dLbl>
              <c:idx val="100"/>
              <c:tx>
                <c:rich>
                  <a:bodyPr/>
                  <a:lstStyle/>
                  <a:p>
                    <a:fld id="{F7A9A85F-6E19-4A61-AB55-DC3B01E4CBED}"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5-8793-4644-BECC-E6B40CC85111}"/>
                </c:ext>
              </c:extLst>
            </c:dLbl>
            <c:dLbl>
              <c:idx val="101"/>
              <c:tx>
                <c:rich>
                  <a:bodyPr/>
                  <a:lstStyle/>
                  <a:p>
                    <a:fld id="{2980948E-C977-4986-BD71-38E898C57791}"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6-8793-4644-BECC-E6B40CC85111}"/>
                </c:ext>
              </c:extLst>
            </c:dLbl>
            <c:dLbl>
              <c:idx val="102"/>
              <c:tx>
                <c:rich>
                  <a:bodyPr/>
                  <a:lstStyle/>
                  <a:p>
                    <a:fld id="{E96AC167-013F-489B-B601-18E9B40CA83A}"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7-8793-4644-BECC-E6B40CC85111}"/>
                </c:ext>
              </c:extLst>
            </c:dLbl>
            <c:dLbl>
              <c:idx val="103"/>
              <c:tx>
                <c:rich>
                  <a:bodyPr/>
                  <a:lstStyle/>
                  <a:p>
                    <a:fld id="{A0F6DF08-440A-4642-B499-2EC65F4566E3}"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8-8793-4644-BECC-E6B40CC85111}"/>
                </c:ext>
              </c:extLst>
            </c:dLbl>
            <c:dLbl>
              <c:idx val="104"/>
              <c:tx>
                <c:rich>
                  <a:bodyPr/>
                  <a:lstStyle/>
                  <a:p>
                    <a:fld id="{20942F50-96DB-4467-894D-2CE8CC195F4E}"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9-8793-4644-BECC-E6B40CC85111}"/>
                </c:ext>
              </c:extLst>
            </c:dLbl>
            <c:dLbl>
              <c:idx val="105"/>
              <c:tx>
                <c:rich>
                  <a:bodyPr/>
                  <a:lstStyle/>
                  <a:p>
                    <a:fld id="{56C328E6-5E0C-4C6F-8679-FF8EC5446A2D}"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A-8793-4644-BECC-E6B40CC85111}"/>
                </c:ext>
              </c:extLst>
            </c:dLbl>
            <c:dLbl>
              <c:idx val="106"/>
              <c:tx>
                <c:rich>
                  <a:bodyPr/>
                  <a:lstStyle/>
                  <a:p>
                    <a:fld id="{2CF26AD3-68AE-4A69-85F0-92F52C58D16E}"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B-8793-4644-BECC-E6B40CC85111}"/>
                </c:ext>
              </c:extLst>
            </c:dLbl>
            <c:dLbl>
              <c:idx val="107"/>
              <c:tx>
                <c:rich>
                  <a:bodyPr/>
                  <a:lstStyle/>
                  <a:p>
                    <a:fld id="{2D7FC133-6350-458C-A004-6CFEF9FCD14B}"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C-8793-4644-BECC-E6B40CC85111}"/>
                </c:ext>
              </c:extLst>
            </c:dLbl>
            <c:dLbl>
              <c:idx val="108"/>
              <c:tx>
                <c:rich>
                  <a:bodyPr/>
                  <a:lstStyle/>
                  <a:p>
                    <a:fld id="{A5942D19-A518-4A73-8AF6-58B2BA90F4A7}"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D-8793-4644-BECC-E6B40CC85111}"/>
                </c:ext>
              </c:extLst>
            </c:dLbl>
            <c:dLbl>
              <c:idx val="109"/>
              <c:tx>
                <c:rich>
                  <a:bodyPr/>
                  <a:lstStyle/>
                  <a:p>
                    <a:fld id="{318A83E8-A4EC-4C3B-B1AC-2F7BFCA3DF6E}"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E-8793-4644-BECC-E6B40CC85111}"/>
                </c:ext>
              </c:extLst>
            </c:dLbl>
            <c:dLbl>
              <c:idx val="110"/>
              <c:tx>
                <c:rich>
                  <a:bodyPr/>
                  <a:lstStyle/>
                  <a:p>
                    <a:fld id="{13DF6DC7-19FA-4A14-8830-757A24575887}"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F-8793-4644-BECC-E6B40CC85111}"/>
                </c:ext>
              </c:extLst>
            </c:dLbl>
            <c:dLbl>
              <c:idx val="111"/>
              <c:tx>
                <c:rich>
                  <a:bodyPr/>
                  <a:lstStyle/>
                  <a:p>
                    <a:fld id="{DF93FAC1-A732-4128-97AC-1EBF6934F33C}"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0-8793-4644-BECC-E6B40CC85111}"/>
                </c:ext>
              </c:extLst>
            </c:dLbl>
            <c:dLbl>
              <c:idx val="112"/>
              <c:tx>
                <c:rich>
                  <a:bodyPr/>
                  <a:lstStyle/>
                  <a:p>
                    <a:fld id="{DB001DD4-9AB7-4701-B63B-476691DB707C}"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1-8793-4644-BECC-E6B40CC85111}"/>
                </c:ext>
              </c:extLst>
            </c:dLbl>
            <c:dLbl>
              <c:idx val="113"/>
              <c:tx>
                <c:rich>
                  <a:bodyPr/>
                  <a:lstStyle/>
                  <a:p>
                    <a:fld id="{2CC2DE3D-A39A-411E-B821-13CA07EF1292}"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2-8793-4644-BECC-E6B40CC85111}"/>
                </c:ext>
              </c:extLst>
            </c:dLbl>
            <c:dLbl>
              <c:idx val="114"/>
              <c:tx>
                <c:rich>
                  <a:bodyPr/>
                  <a:lstStyle/>
                  <a:p>
                    <a:fld id="{7F4345B5-6463-445C-B0AC-3D4C3C817CAC}"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3-8793-4644-BECC-E6B40CC85111}"/>
                </c:ext>
              </c:extLst>
            </c:dLbl>
            <c:dLbl>
              <c:idx val="115"/>
              <c:tx>
                <c:rich>
                  <a:bodyPr/>
                  <a:lstStyle/>
                  <a:p>
                    <a:fld id="{ECBE8F02-6541-469D-B403-653C8822375D}"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4-8793-4644-BECC-E6B40CC85111}"/>
                </c:ext>
              </c:extLst>
            </c:dLbl>
            <c:dLbl>
              <c:idx val="116"/>
              <c:tx>
                <c:rich>
                  <a:bodyPr/>
                  <a:lstStyle/>
                  <a:p>
                    <a:fld id="{F4E1AAEF-347C-42E0-9003-A2A41E3F30D3}"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5-8793-4644-BECC-E6B40CC85111}"/>
                </c:ext>
              </c:extLst>
            </c:dLbl>
            <c:dLbl>
              <c:idx val="117"/>
              <c:tx>
                <c:rich>
                  <a:bodyPr/>
                  <a:lstStyle/>
                  <a:p>
                    <a:fld id="{80C0B13F-74B0-421F-A716-06C51D721A30}"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6-8793-4644-BECC-E6B40CC85111}"/>
                </c:ext>
              </c:extLst>
            </c:dLbl>
            <c:dLbl>
              <c:idx val="118"/>
              <c:tx>
                <c:rich>
                  <a:bodyPr/>
                  <a:lstStyle/>
                  <a:p>
                    <a:fld id="{E4872AFC-2CAC-4010-9C18-9A67AF0D57DA}"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7-8793-4644-BECC-E6B40CC85111}"/>
                </c:ext>
              </c:extLst>
            </c:dLbl>
            <c:dLbl>
              <c:idx val="119"/>
              <c:tx>
                <c:rich>
                  <a:bodyPr/>
                  <a:lstStyle/>
                  <a:p>
                    <a:fld id="{6D931100-C065-4407-8A03-80A3B74E3DDE}"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8-8793-4644-BECC-E6B40CC85111}"/>
                </c:ext>
              </c:extLst>
            </c:dLbl>
            <c:dLbl>
              <c:idx val="120"/>
              <c:tx>
                <c:rich>
                  <a:bodyPr/>
                  <a:lstStyle/>
                  <a:p>
                    <a:fld id="{4E539577-EFD8-4589-9FF4-8BF3BAF1F84D}"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9-8793-4644-BECC-E6B40CC85111}"/>
                </c:ext>
              </c:extLst>
            </c:dLbl>
            <c:dLbl>
              <c:idx val="121"/>
              <c:tx>
                <c:rich>
                  <a:bodyPr/>
                  <a:lstStyle/>
                  <a:p>
                    <a:fld id="{1CBF6424-C466-463D-8EF8-FD22E166E091}"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A-8793-4644-BECC-E6B40CC85111}"/>
                </c:ext>
              </c:extLst>
            </c:dLbl>
            <c:dLbl>
              <c:idx val="122"/>
              <c:tx>
                <c:rich>
                  <a:bodyPr/>
                  <a:lstStyle/>
                  <a:p>
                    <a:fld id="{F2E8868D-349B-460A-B90D-5DFB331F8366}"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B-8793-4644-BECC-E6B40CC85111}"/>
                </c:ext>
              </c:extLst>
            </c:dLbl>
            <c:dLbl>
              <c:idx val="123"/>
              <c:tx>
                <c:rich>
                  <a:bodyPr/>
                  <a:lstStyle/>
                  <a:p>
                    <a:fld id="{F5B9810A-479A-4EA2-976F-78110DE69549}"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C-8793-4644-BECC-E6B40CC85111}"/>
                </c:ext>
              </c:extLst>
            </c:dLbl>
            <c:dLbl>
              <c:idx val="124"/>
              <c:tx>
                <c:rich>
                  <a:bodyPr/>
                  <a:lstStyle/>
                  <a:p>
                    <a:fld id="{11182180-DC93-4D43-B8E5-B83FECE97F42}"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D-8793-4644-BECC-E6B40CC85111}"/>
                </c:ext>
              </c:extLst>
            </c:dLbl>
            <c:dLbl>
              <c:idx val="125"/>
              <c:tx>
                <c:rich>
                  <a:bodyPr/>
                  <a:lstStyle/>
                  <a:p>
                    <a:fld id="{0A36E414-1E26-4C79-A540-573A3492F826}"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E-8793-4644-BECC-E6B40CC85111}"/>
                </c:ext>
              </c:extLst>
            </c:dLbl>
            <c:dLbl>
              <c:idx val="126"/>
              <c:tx>
                <c:rich>
                  <a:bodyPr/>
                  <a:lstStyle/>
                  <a:p>
                    <a:fld id="{7930BED0-F50E-4BE1-B09A-8A57E60FDA18}"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F-8793-4644-BECC-E6B40CC85111}"/>
                </c:ext>
              </c:extLst>
            </c:dLbl>
            <c:dLbl>
              <c:idx val="127"/>
              <c:tx>
                <c:rich>
                  <a:bodyPr/>
                  <a:lstStyle/>
                  <a:p>
                    <a:fld id="{69559433-E16A-4C74-BA5A-385F9B135396}"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0-8793-4644-BECC-E6B40CC85111}"/>
                </c:ext>
              </c:extLst>
            </c:dLbl>
            <c:dLbl>
              <c:idx val="128"/>
              <c:tx>
                <c:rich>
                  <a:bodyPr/>
                  <a:lstStyle/>
                  <a:p>
                    <a:fld id="{3F06F911-5E6E-4E06-B4A2-CAE9515A24B5}"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1-8793-4644-BECC-E6B40CC85111}"/>
                </c:ext>
              </c:extLst>
            </c:dLbl>
            <c:dLbl>
              <c:idx val="129"/>
              <c:tx>
                <c:rich>
                  <a:bodyPr/>
                  <a:lstStyle/>
                  <a:p>
                    <a:fld id="{D45ADB2A-248C-455F-AAAC-4EA1327A4D21}"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2-8793-4644-BECC-E6B40CC85111}"/>
                </c:ext>
              </c:extLst>
            </c:dLbl>
            <c:dLbl>
              <c:idx val="130"/>
              <c:tx>
                <c:rich>
                  <a:bodyPr/>
                  <a:lstStyle/>
                  <a:p>
                    <a:fld id="{77D1CFB4-2507-4976-BDF2-B1869A41A785}"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3-8793-4644-BECC-E6B40CC85111}"/>
                </c:ext>
              </c:extLst>
            </c:dLbl>
            <c:dLbl>
              <c:idx val="131"/>
              <c:tx>
                <c:rich>
                  <a:bodyPr/>
                  <a:lstStyle/>
                  <a:p>
                    <a:fld id="{BBC8AC26-17ED-4670-A62A-6443C8CFA0A0}"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4-8793-4644-BECC-E6B40CC85111}"/>
                </c:ext>
              </c:extLst>
            </c:dLbl>
            <c:dLbl>
              <c:idx val="132"/>
              <c:tx>
                <c:rich>
                  <a:bodyPr/>
                  <a:lstStyle/>
                  <a:p>
                    <a:fld id="{DAB9C618-4E5D-428F-A899-34E9A96567D9}"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5-8793-4644-BECC-E6B40CC85111}"/>
                </c:ext>
              </c:extLst>
            </c:dLbl>
            <c:dLbl>
              <c:idx val="133"/>
              <c:tx>
                <c:rich>
                  <a:bodyPr/>
                  <a:lstStyle/>
                  <a:p>
                    <a:fld id="{EB439BED-B280-479C-8E35-09D291629849}"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6-8793-4644-BECC-E6B40CC85111}"/>
                </c:ext>
              </c:extLst>
            </c:dLbl>
            <c:dLbl>
              <c:idx val="134"/>
              <c:tx>
                <c:rich>
                  <a:bodyPr/>
                  <a:lstStyle/>
                  <a:p>
                    <a:fld id="{BC1645D6-D088-4989-9BBD-0A130F52F932}"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7-8793-4644-BECC-E6B40CC85111}"/>
                </c:ext>
              </c:extLst>
            </c:dLbl>
            <c:dLbl>
              <c:idx val="135"/>
              <c:tx>
                <c:rich>
                  <a:bodyPr/>
                  <a:lstStyle/>
                  <a:p>
                    <a:fld id="{EFB33618-8380-48B1-85D2-08B7588AC07A}"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8-8793-4644-BECC-E6B40CC85111}"/>
                </c:ext>
              </c:extLst>
            </c:dLbl>
            <c:dLbl>
              <c:idx val="136"/>
              <c:tx>
                <c:rich>
                  <a:bodyPr/>
                  <a:lstStyle/>
                  <a:p>
                    <a:fld id="{F7E96B2F-BDB9-478C-8C4C-1DF2E4207D12}"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9-8793-4644-BECC-E6B40CC85111}"/>
                </c:ext>
              </c:extLst>
            </c:dLbl>
            <c:dLbl>
              <c:idx val="137"/>
              <c:tx>
                <c:rich>
                  <a:bodyPr/>
                  <a:lstStyle/>
                  <a:p>
                    <a:fld id="{D81A6A0F-3738-4E3C-863A-D1AF17B3D736}"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A-8793-4644-BECC-E6B40CC85111}"/>
                </c:ext>
              </c:extLst>
            </c:dLbl>
            <c:dLbl>
              <c:idx val="138"/>
              <c:tx>
                <c:rich>
                  <a:bodyPr/>
                  <a:lstStyle/>
                  <a:p>
                    <a:fld id="{53936D9F-9649-435A-BA3C-41B0579E802E}"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B-8793-4644-BECC-E6B40CC85111}"/>
                </c:ext>
              </c:extLst>
            </c:dLbl>
            <c:dLbl>
              <c:idx val="139"/>
              <c:tx>
                <c:rich>
                  <a:bodyPr/>
                  <a:lstStyle/>
                  <a:p>
                    <a:fld id="{669EDCBA-10DE-46B3-8E7F-7CD60F771C4C}"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C-8793-4644-BECC-E6B40CC85111}"/>
                </c:ext>
              </c:extLst>
            </c:dLbl>
            <c:dLbl>
              <c:idx val="140"/>
              <c:tx>
                <c:rich>
                  <a:bodyPr/>
                  <a:lstStyle/>
                  <a:p>
                    <a:fld id="{1B1D759A-8FB4-4F8E-BFC8-4F6FAC4DEDB7}"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D-8793-4644-BECC-E6B40CC85111}"/>
                </c:ext>
              </c:extLst>
            </c:dLbl>
            <c:dLbl>
              <c:idx val="141"/>
              <c:tx>
                <c:rich>
                  <a:bodyPr/>
                  <a:lstStyle/>
                  <a:p>
                    <a:fld id="{AD7D7F2F-11A3-4E11-ACFB-6DCDF6061B0C}"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E-8793-4644-BECC-E6B40CC85111}"/>
                </c:ext>
              </c:extLst>
            </c:dLbl>
            <c:dLbl>
              <c:idx val="142"/>
              <c:tx>
                <c:rich>
                  <a:bodyPr/>
                  <a:lstStyle/>
                  <a:p>
                    <a:fld id="{6C881B83-B47C-49C4-BE80-E6EFFDE1E6CC}"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F-8793-4644-BECC-E6B40CC85111}"/>
                </c:ext>
              </c:extLst>
            </c:dLbl>
            <c:dLbl>
              <c:idx val="143"/>
              <c:tx>
                <c:rich>
                  <a:bodyPr/>
                  <a:lstStyle/>
                  <a:p>
                    <a:fld id="{97919BBA-9C66-460F-AAD1-24256DEDD3E1}"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0-8793-4644-BECC-E6B40CC85111}"/>
                </c:ext>
              </c:extLst>
            </c:dLbl>
            <c:dLbl>
              <c:idx val="144"/>
              <c:tx>
                <c:rich>
                  <a:bodyPr/>
                  <a:lstStyle/>
                  <a:p>
                    <a:fld id="{A35BE3B1-37AE-4A48-B081-9BCCF0AD9265}"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1-8793-4644-BECC-E6B40CC85111}"/>
                </c:ext>
              </c:extLst>
            </c:dLbl>
            <c:dLbl>
              <c:idx val="145"/>
              <c:tx>
                <c:rich>
                  <a:bodyPr/>
                  <a:lstStyle/>
                  <a:p>
                    <a:fld id="{B38A5FAA-5F4E-4BC2-B179-054BB2B8D66B}"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2-8793-4644-BECC-E6B40CC85111}"/>
                </c:ext>
              </c:extLst>
            </c:dLbl>
            <c:dLbl>
              <c:idx val="146"/>
              <c:tx>
                <c:rich>
                  <a:bodyPr/>
                  <a:lstStyle/>
                  <a:p>
                    <a:fld id="{6F15AE50-28DE-43C0-A3CC-0D85FF5B6A1B}"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3-8793-4644-BECC-E6B40CC85111}"/>
                </c:ext>
              </c:extLst>
            </c:dLbl>
            <c:dLbl>
              <c:idx val="147"/>
              <c:tx>
                <c:rich>
                  <a:bodyPr/>
                  <a:lstStyle/>
                  <a:p>
                    <a:fld id="{09E7E022-64E9-4A73-B148-C9274EF4CBC7}"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4-8793-4644-BECC-E6B40CC85111}"/>
                </c:ext>
              </c:extLst>
            </c:dLbl>
            <c:dLbl>
              <c:idx val="148"/>
              <c:tx>
                <c:rich>
                  <a:bodyPr/>
                  <a:lstStyle/>
                  <a:p>
                    <a:fld id="{1C5B1797-ADA0-4672-A724-7EAC5C61D962}"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5-8793-4644-BECC-E6B40CC85111}"/>
                </c:ext>
              </c:extLst>
            </c:dLbl>
            <c:dLbl>
              <c:idx val="149"/>
              <c:tx>
                <c:rich>
                  <a:bodyPr/>
                  <a:lstStyle/>
                  <a:p>
                    <a:fld id="{7C0BF566-FBBC-422C-A93E-1D86161DDE00}"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6-8793-4644-BECC-E6B40CC85111}"/>
                </c:ext>
              </c:extLst>
            </c:dLbl>
            <c:dLbl>
              <c:idx val="150"/>
              <c:tx>
                <c:rich>
                  <a:bodyPr/>
                  <a:lstStyle/>
                  <a:p>
                    <a:fld id="{65576757-0253-4571-90F4-A8F1D83C2325}"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7-8793-4644-BECC-E6B40CC85111}"/>
                </c:ext>
              </c:extLst>
            </c:dLbl>
            <c:dLbl>
              <c:idx val="151"/>
              <c:tx>
                <c:rich>
                  <a:bodyPr/>
                  <a:lstStyle/>
                  <a:p>
                    <a:fld id="{52C99A7A-C960-493E-A93D-884D8ED3CA42}"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8-8793-4644-BECC-E6B40CC85111}"/>
                </c:ext>
              </c:extLst>
            </c:dLbl>
            <c:dLbl>
              <c:idx val="152"/>
              <c:tx>
                <c:rich>
                  <a:bodyPr/>
                  <a:lstStyle/>
                  <a:p>
                    <a:fld id="{C55182CA-6EAA-438D-A400-63816CA8F5DF}"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9-8793-4644-BECC-E6B40CC85111}"/>
                </c:ext>
              </c:extLst>
            </c:dLbl>
            <c:dLbl>
              <c:idx val="153"/>
              <c:tx>
                <c:rich>
                  <a:bodyPr/>
                  <a:lstStyle/>
                  <a:p>
                    <a:fld id="{ECFAB464-4ADB-4BB7-889B-4750DE51D631}"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A-8793-4644-BECC-E6B40CC85111}"/>
                </c:ext>
              </c:extLst>
            </c:dLbl>
            <c:dLbl>
              <c:idx val="154"/>
              <c:tx>
                <c:rich>
                  <a:bodyPr/>
                  <a:lstStyle/>
                  <a:p>
                    <a:fld id="{50D1B245-8660-408F-BC10-C7839B20B1AF}"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B-8793-4644-BECC-E6B40CC85111}"/>
                </c:ext>
              </c:extLst>
            </c:dLbl>
            <c:dLbl>
              <c:idx val="155"/>
              <c:tx>
                <c:rich>
                  <a:bodyPr/>
                  <a:lstStyle/>
                  <a:p>
                    <a:fld id="{D9CBA099-533B-4E2E-A4F7-B50865EE422F}"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C-8793-4644-BECC-E6B40CC85111}"/>
                </c:ext>
              </c:extLst>
            </c:dLbl>
            <c:dLbl>
              <c:idx val="156"/>
              <c:tx>
                <c:rich>
                  <a:bodyPr/>
                  <a:lstStyle/>
                  <a:p>
                    <a:fld id="{C0E32F4E-010D-47C9-ABF1-30AEFBCB7280}"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D-8793-4644-BECC-E6B40CC85111}"/>
                </c:ext>
              </c:extLst>
            </c:dLbl>
            <c:dLbl>
              <c:idx val="157"/>
              <c:tx>
                <c:rich>
                  <a:bodyPr/>
                  <a:lstStyle/>
                  <a:p>
                    <a:fld id="{38692F0A-C076-4712-9C94-575499A90751}"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E-8793-4644-BECC-E6B40CC85111}"/>
                </c:ext>
              </c:extLst>
            </c:dLbl>
            <c:dLbl>
              <c:idx val="158"/>
              <c:tx>
                <c:rich>
                  <a:bodyPr/>
                  <a:lstStyle/>
                  <a:p>
                    <a:fld id="{F030FCE3-0DC9-4344-9380-C35F69D94512}"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F-8793-4644-BECC-E6B40CC85111}"/>
                </c:ext>
              </c:extLst>
            </c:dLbl>
            <c:dLbl>
              <c:idx val="159"/>
              <c:tx>
                <c:rich>
                  <a:bodyPr/>
                  <a:lstStyle/>
                  <a:p>
                    <a:fld id="{6A00B0DD-EAE3-470E-BD5A-0E24737BEC03}"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0-8793-4644-BECC-E6B40CC85111}"/>
                </c:ext>
              </c:extLst>
            </c:dLbl>
            <c:dLbl>
              <c:idx val="160"/>
              <c:tx>
                <c:rich>
                  <a:bodyPr/>
                  <a:lstStyle/>
                  <a:p>
                    <a:fld id="{3219842E-68AF-48AF-B2B7-B00078BD8A7E}"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1-8793-4644-BECC-E6B40CC85111}"/>
                </c:ext>
              </c:extLst>
            </c:dLbl>
            <c:dLbl>
              <c:idx val="161"/>
              <c:tx>
                <c:rich>
                  <a:bodyPr/>
                  <a:lstStyle/>
                  <a:p>
                    <a:fld id="{69887A47-B617-4254-AE27-C5D143502464}"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2-8793-4644-BECC-E6B40CC85111}"/>
                </c:ext>
              </c:extLst>
            </c:dLbl>
            <c:dLbl>
              <c:idx val="162"/>
              <c:tx>
                <c:rich>
                  <a:bodyPr/>
                  <a:lstStyle/>
                  <a:p>
                    <a:fld id="{99116225-E331-495B-BA54-A77A498998F4}"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3-8793-4644-BECC-E6B40CC85111}"/>
                </c:ext>
              </c:extLst>
            </c:dLbl>
            <c:dLbl>
              <c:idx val="163"/>
              <c:tx>
                <c:rich>
                  <a:bodyPr/>
                  <a:lstStyle/>
                  <a:p>
                    <a:fld id="{E6B15B28-35F3-44AE-B1EE-B0559DECBD2C}"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4-8793-4644-BECC-E6B40CC85111}"/>
                </c:ext>
              </c:extLst>
            </c:dLbl>
            <c:dLbl>
              <c:idx val="164"/>
              <c:tx>
                <c:rich>
                  <a:bodyPr/>
                  <a:lstStyle/>
                  <a:p>
                    <a:fld id="{5F4A3EC5-D688-44F8-A735-16F00221387F}"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5-8793-4644-BECC-E6B40CC85111}"/>
                </c:ext>
              </c:extLst>
            </c:dLbl>
            <c:dLbl>
              <c:idx val="165"/>
              <c:tx>
                <c:rich>
                  <a:bodyPr/>
                  <a:lstStyle/>
                  <a:p>
                    <a:fld id="{4F053C46-ECEE-4C65-AAA2-3B40768403BD}"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6-8793-4644-BECC-E6B40CC85111}"/>
                </c:ext>
              </c:extLst>
            </c:dLbl>
            <c:dLbl>
              <c:idx val="166"/>
              <c:tx>
                <c:rich>
                  <a:bodyPr/>
                  <a:lstStyle/>
                  <a:p>
                    <a:fld id="{CCE04B2E-65B6-4DB2-BB92-C21F6DBFFB57}"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7-8793-4644-BECC-E6B40CC85111}"/>
                </c:ext>
              </c:extLst>
            </c:dLbl>
            <c:dLbl>
              <c:idx val="167"/>
              <c:tx>
                <c:rich>
                  <a:bodyPr/>
                  <a:lstStyle/>
                  <a:p>
                    <a:fld id="{D6863797-E13D-40DB-BDD2-1349BFECCD82}"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8-8793-4644-BECC-E6B40CC85111}"/>
                </c:ext>
              </c:extLst>
            </c:dLbl>
            <c:dLbl>
              <c:idx val="168"/>
              <c:tx>
                <c:rich>
                  <a:bodyPr/>
                  <a:lstStyle/>
                  <a:p>
                    <a:fld id="{A844FB27-A79B-4BC8-8052-2EB519612E16}"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9-8793-4644-BECC-E6B40CC85111}"/>
                </c:ext>
              </c:extLst>
            </c:dLbl>
            <c:dLbl>
              <c:idx val="169"/>
              <c:tx>
                <c:rich>
                  <a:bodyPr/>
                  <a:lstStyle/>
                  <a:p>
                    <a:fld id="{1C803AFD-3727-4CE8-B6AB-FE0795DD45FE}"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A-8793-4644-BECC-E6B40CC85111}"/>
                </c:ext>
              </c:extLst>
            </c:dLbl>
            <c:dLbl>
              <c:idx val="170"/>
              <c:tx>
                <c:rich>
                  <a:bodyPr/>
                  <a:lstStyle/>
                  <a:p>
                    <a:fld id="{3AA2E5B7-CF16-44E7-A2FF-F8CC96CF4EBC}"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B-8793-4644-BECC-E6B40CC85111}"/>
                </c:ext>
              </c:extLst>
            </c:dLbl>
            <c:dLbl>
              <c:idx val="171"/>
              <c:tx>
                <c:rich>
                  <a:bodyPr/>
                  <a:lstStyle/>
                  <a:p>
                    <a:fld id="{C72A871A-17D8-4A36-8543-E55C0B52BBA7}"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C-8793-4644-BECC-E6B40CC85111}"/>
                </c:ext>
              </c:extLst>
            </c:dLbl>
            <c:dLbl>
              <c:idx val="172"/>
              <c:tx>
                <c:rich>
                  <a:bodyPr/>
                  <a:lstStyle/>
                  <a:p>
                    <a:fld id="{15FEF13C-48B5-4FDC-96EE-DE0012359B75}"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D-8793-4644-BECC-E6B40CC85111}"/>
                </c:ext>
              </c:extLst>
            </c:dLbl>
            <c:dLbl>
              <c:idx val="173"/>
              <c:tx>
                <c:rich>
                  <a:bodyPr/>
                  <a:lstStyle/>
                  <a:p>
                    <a:fld id="{DCAADD75-B821-431D-9CC0-4F611DD3418E}"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E-8793-4644-BECC-E6B40CC85111}"/>
                </c:ext>
              </c:extLst>
            </c:dLbl>
            <c:dLbl>
              <c:idx val="174"/>
              <c:tx>
                <c:rich>
                  <a:bodyPr/>
                  <a:lstStyle/>
                  <a:p>
                    <a:fld id="{694DACB9-318B-4286-A917-FD7AFFC71BEA}"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F-8793-4644-BECC-E6B40CC85111}"/>
                </c:ext>
              </c:extLst>
            </c:dLbl>
            <c:dLbl>
              <c:idx val="175"/>
              <c:tx>
                <c:rich>
                  <a:bodyPr/>
                  <a:lstStyle/>
                  <a:p>
                    <a:fld id="{5D8F1774-A7BF-4427-AF90-AB8426EA44B6}"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B0-8793-4644-BECC-E6B40CC85111}"/>
                </c:ext>
              </c:extLst>
            </c:dLbl>
            <c:dLbl>
              <c:idx val="176"/>
              <c:tx>
                <c:rich>
                  <a:bodyPr/>
                  <a:lstStyle/>
                  <a:p>
                    <a:fld id="{E2347042-C5C3-4DDC-AC3E-7D5069E952F0}"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B1-8793-4644-BECC-E6B40CC85111}"/>
                </c:ext>
              </c:extLst>
            </c:dLbl>
            <c:dLbl>
              <c:idx val="177"/>
              <c:tx>
                <c:rich>
                  <a:bodyPr/>
                  <a:lstStyle/>
                  <a:p>
                    <a:fld id="{BBF97C14-035E-40AD-B0CB-1C71FA59D2A7}"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B2-8793-4644-BECC-E6B40CC85111}"/>
                </c:ext>
              </c:extLst>
            </c:dLbl>
            <c:dLbl>
              <c:idx val="178"/>
              <c:tx>
                <c:rich>
                  <a:bodyPr/>
                  <a:lstStyle/>
                  <a:p>
                    <a:fld id="{C3FF306A-D0CC-4B38-BBF8-3E9A2181A73C}"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B3-8793-4644-BECC-E6B40CC85111}"/>
                </c:ext>
              </c:extLst>
            </c:dLbl>
            <c:dLbl>
              <c:idx val="179"/>
              <c:tx>
                <c:rich>
                  <a:bodyPr/>
                  <a:lstStyle/>
                  <a:p>
                    <a:fld id="{C9E7E493-A0A5-4972-BF1B-2969FDF308C4}"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B4-8793-4644-BECC-E6B40CC85111}"/>
                </c:ext>
              </c:extLst>
            </c:dLbl>
            <c:dLbl>
              <c:idx val="180"/>
              <c:tx>
                <c:rich>
                  <a:bodyPr/>
                  <a:lstStyle/>
                  <a:p>
                    <a:fld id="{F6F79329-C6AE-4ED1-82A2-D39768FAA086}"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B5-8793-4644-BECC-E6B40CC85111}"/>
                </c:ext>
              </c:extLst>
            </c:dLbl>
            <c:dLbl>
              <c:idx val="181"/>
              <c:tx>
                <c:rich>
                  <a:bodyPr/>
                  <a:lstStyle/>
                  <a:p>
                    <a:fld id="{F9573391-7841-4BCE-ADFE-2594FFDE058A}"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B6-8793-4644-BECC-E6B40CC85111}"/>
                </c:ext>
              </c:extLst>
            </c:dLbl>
            <c:dLbl>
              <c:idx val="182"/>
              <c:tx>
                <c:rich>
                  <a:bodyPr/>
                  <a:lstStyle/>
                  <a:p>
                    <a:fld id="{2150D4B8-6895-4706-8FFE-997B4E3AF06F}"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B7-8793-4644-BECC-E6B40CC85111}"/>
                </c:ext>
              </c:extLst>
            </c:dLbl>
            <c:dLbl>
              <c:idx val="183"/>
              <c:tx>
                <c:rich>
                  <a:bodyPr/>
                  <a:lstStyle/>
                  <a:p>
                    <a:fld id="{EC630C53-162A-46A2-975A-1723AA3DF3D6}"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B8-8793-4644-BECC-E6B40CC85111}"/>
                </c:ext>
              </c:extLst>
            </c:dLbl>
            <c:dLbl>
              <c:idx val="184"/>
              <c:tx>
                <c:rich>
                  <a:bodyPr/>
                  <a:lstStyle/>
                  <a:p>
                    <a:fld id="{91C3B187-5397-4CE4-8227-EAFBEA306BDA}"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B9-8793-4644-BECC-E6B40CC85111}"/>
                </c:ext>
              </c:extLst>
            </c:dLbl>
            <c:dLbl>
              <c:idx val="185"/>
              <c:tx>
                <c:rich>
                  <a:bodyPr/>
                  <a:lstStyle/>
                  <a:p>
                    <a:fld id="{13CDB8F5-6010-469E-B6AF-9231BDC123E7}" type="CELLRANGE">
                      <a:rPr lang="de-DE"/>
                      <a:pPr/>
                      <a:t>[ZELLBEREICH]</a:t>
                    </a:fld>
                    <a:endParaRPr lang="de-D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BA-8793-4644-BECC-E6B40CC85111}"/>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de-DE"/>
              </a:p>
            </c:txPr>
            <c:dLblPos val="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'Übersicht Maßnahmenprio.'!$I$11:$I$196</c:f>
              <c:numCache>
                <c:formatCode>General</c:formatCode>
                <c:ptCount val="186"/>
                <c:pt idx="0">
                  <c:v>1</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numCache>
            </c:numRef>
          </c:xVal>
          <c:yVal>
            <c:numRef>
              <c:f>'Übersicht Maßnahmenprio.'!$L$11:$L$196</c:f>
              <c:numCache>
                <c:formatCode>General</c:formatCode>
                <c:ptCount val="186"/>
                <c:pt idx="0">
                  <c:v>-1</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numCache>
            </c:numRef>
          </c:yVal>
          <c:smooth val="0"/>
          <c:extLst>
            <c:ext xmlns:c15="http://schemas.microsoft.com/office/drawing/2012/chart" uri="{02D57815-91ED-43cb-92C2-25804820EDAC}">
              <c15:datalabelsRange>
                <c15:f>'Übersicht Maßnahmenprio.'!$B$11:$B$196</c15:f>
                <c15:dlblRangeCache>
                  <c:ptCount val="186"/>
                  <c:pt idx="0">
                    <c:v>Radabstellanlagen</c:v>
                  </c:pt>
                </c15:dlblRangeCache>
              </c15:datalabelsRange>
            </c:ext>
            <c:ext xmlns:c16="http://schemas.microsoft.com/office/drawing/2014/chart" uri="{C3380CC4-5D6E-409C-BE32-E72D297353CC}">
              <c16:uniqueId val="{00000000-8793-4644-BECC-E6B40CC85111}"/>
            </c:ext>
          </c:extLst>
        </c:ser>
        <c:dLbls>
          <c:dLblPos val="t"/>
          <c:showLegendKey val="0"/>
          <c:showVal val="1"/>
          <c:showCatName val="0"/>
          <c:showSerName val="0"/>
          <c:showPercent val="0"/>
          <c:showBubbleSize val="0"/>
        </c:dLbls>
        <c:axId val="874081855"/>
        <c:axId val="874059391"/>
      </c:scatterChart>
      <c:valAx>
        <c:axId val="874081855"/>
        <c:scaling>
          <c:orientation val="minMax"/>
          <c:max val="3"/>
          <c:min val="-3"/>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74059391"/>
        <c:crossesAt val="0"/>
        <c:crossBetween val="midCat"/>
        <c:majorUnit val="1"/>
      </c:valAx>
      <c:valAx>
        <c:axId val="874059391"/>
        <c:scaling>
          <c:orientation val="maxMin"/>
          <c:max val="3"/>
          <c:min val="-3"/>
        </c:scaling>
        <c:delete val="0"/>
        <c:axPos val="l"/>
        <c:majorGridlines>
          <c:spPr>
            <a:ln w="9525" cap="flat" cmpd="sng" algn="ctr">
              <a:solidFill>
                <a:schemeClr val="bg2"/>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74081855"/>
        <c:crossesAt val="0"/>
        <c:crossBetween val="midCat"/>
        <c:majorUnit val="1"/>
      </c:valAx>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123824</xdr:colOff>
      <xdr:row>19</xdr:row>
      <xdr:rowOff>191948</xdr:rowOff>
    </xdr:from>
    <xdr:to>
      <xdr:col>2</xdr:col>
      <xdr:colOff>1731</xdr:colOff>
      <xdr:row>21</xdr:row>
      <xdr:rowOff>80823</xdr:rowOff>
    </xdr:to>
    <xdr:sp macro="" textlink="">
      <xdr:nvSpPr>
        <xdr:cNvPr id="2" name="Chevron 1">
          <a:extLst>
            <a:ext uri="{FF2B5EF4-FFF2-40B4-BE49-F238E27FC236}">
              <a16:creationId xmlns:a16="http://schemas.microsoft.com/office/drawing/2014/main" id="{00000000-0008-0000-0000-000002000000}"/>
            </a:ext>
          </a:extLst>
        </xdr:cNvPr>
        <xdr:cNvSpPr/>
      </xdr:nvSpPr>
      <xdr:spPr>
        <a:xfrm>
          <a:off x="937779" y="4042357"/>
          <a:ext cx="149225" cy="281421"/>
        </a:xfrm>
        <a:prstGeom prst="chevr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solidFill>
              <a:schemeClr val="tx1"/>
            </a:solidFill>
          </a:endParaRPr>
        </a:p>
      </xdr:txBody>
    </xdr:sp>
    <xdr:clientData/>
  </xdr:twoCellAnchor>
  <xdr:twoCellAnchor>
    <xdr:from>
      <xdr:col>1</xdr:col>
      <xdr:colOff>107949</xdr:colOff>
      <xdr:row>21</xdr:row>
      <xdr:rowOff>152260</xdr:rowOff>
    </xdr:from>
    <xdr:to>
      <xdr:col>2</xdr:col>
      <xdr:colOff>4906</xdr:colOff>
      <xdr:row>23</xdr:row>
      <xdr:rowOff>33197</xdr:rowOff>
    </xdr:to>
    <xdr:sp macro="" textlink="">
      <xdr:nvSpPr>
        <xdr:cNvPr id="3" name="Chevron 2">
          <a:extLst>
            <a:ext uri="{FF2B5EF4-FFF2-40B4-BE49-F238E27FC236}">
              <a16:creationId xmlns:a16="http://schemas.microsoft.com/office/drawing/2014/main" id="{00000000-0008-0000-0000-000003000000}"/>
            </a:ext>
          </a:extLst>
        </xdr:cNvPr>
        <xdr:cNvSpPr/>
      </xdr:nvSpPr>
      <xdr:spPr>
        <a:xfrm>
          <a:off x="921904" y="4395215"/>
          <a:ext cx="168275" cy="273482"/>
        </a:xfrm>
        <a:prstGeom prst="chevr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solidFill>
              <a:schemeClr val="tx1"/>
            </a:solidFill>
          </a:endParaRPr>
        </a:p>
      </xdr:txBody>
    </xdr:sp>
    <xdr:clientData/>
  </xdr:twoCellAnchor>
  <xdr:twoCellAnchor>
    <xdr:from>
      <xdr:col>1</xdr:col>
      <xdr:colOff>96405</xdr:colOff>
      <xdr:row>23</xdr:row>
      <xdr:rowOff>101464</xdr:rowOff>
    </xdr:from>
    <xdr:to>
      <xdr:col>1</xdr:col>
      <xdr:colOff>264680</xdr:colOff>
      <xdr:row>24</xdr:row>
      <xdr:rowOff>178673</xdr:rowOff>
    </xdr:to>
    <xdr:sp macro="" textlink="">
      <xdr:nvSpPr>
        <xdr:cNvPr id="10" name="Chevron 9">
          <a:extLst>
            <a:ext uri="{FF2B5EF4-FFF2-40B4-BE49-F238E27FC236}">
              <a16:creationId xmlns:a16="http://schemas.microsoft.com/office/drawing/2014/main" id="{00000000-0008-0000-0000-00000A000000}"/>
            </a:ext>
          </a:extLst>
        </xdr:cNvPr>
        <xdr:cNvSpPr/>
      </xdr:nvSpPr>
      <xdr:spPr>
        <a:xfrm>
          <a:off x="910360" y="4736964"/>
          <a:ext cx="168275" cy="273482"/>
        </a:xfrm>
        <a:prstGeom prst="chevr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solidFill>
              <a:schemeClr val="tx1"/>
            </a:solidFill>
          </a:endParaRPr>
        </a:p>
      </xdr:txBody>
    </xdr:sp>
    <xdr:clientData/>
  </xdr:twoCellAnchor>
  <xdr:twoCellAnchor editAs="oneCell">
    <xdr:from>
      <xdr:col>2</xdr:col>
      <xdr:colOff>6216780</xdr:colOff>
      <xdr:row>0</xdr:row>
      <xdr:rowOff>13405</xdr:rowOff>
    </xdr:from>
    <xdr:to>
      <xdr:col>2</xdr:col>
      <xdr:colOff>7240225</xdr:colOff>
      <xdr:row>3</xdr:row>
      <xdr:rowOff>196491</xdr:rowOff>
    </xdr:to>
    <xdr:pic>
      <xdr:nvPicPr>
        <xdr:cNvPr id="11" name="Grafik 10">
          <a:extLst>
            <a:ext uri="{FF2B5EF4-FFF2-40B4-BE49-F238E27FC236}">
              <a16:creationId xmlns:a16="http://schemas.microsoft.com/office/drawing/2014/main" id="{A4DFF779-AAF6-0946-9902-CFF6420CDCB8}"/>
            </a:ext>
          </a:extLst>
        </xdr:cNvPr>
        <xdr:cNvPicPr>
          <a:picLocks noChangeAspect="1"/>
        </xdr:cNvPicPr>
      </xdr:nvPicPr>
      <xdr:blipFill>
        <a:blip xmlns:r="http://schemas.openxmlformats.org/officeDocument/2006/relationships" r:embed="rId1"/>
        <a:stretch>
          <a:fillRect/>
        </a:stretch>
      </xdr:blipFill>
      <xdr:spPr>
        <a:xfrm>
          <a:off x="7353430" y="13405"/>
          <a:ext cx="1023445" cy="773636"/>
        </a:xfrm>
        <a:prstGeom prst="rect">
          <a:avLst/>
        </a:prstGeom>
      </xdr:spPr>
    </xdr:pic>
    <xdr:clientData/>
  </xdr:twoCellAnchor>
  <xdr:twoCellAnchor editAs="oneCell">
    <xdr:from>
      <xdr:col>1</xdr:col>
      <xdr:colOff>111125</xdr:colOff>
      <xdr:row>26</xdr:row>
      <xdr:rowOff>162044</xdr:rowOff>
    </xdr:from>
    <xdr:to>
      <xdr:col>2</xdr:col>
      <xdr:colOff>5101167</xdr:colOff>
      <xdr:row>31</xdr:row>
      <xdr:rowOff>143091</xdr:rowOff>
    </xdr:to>
    <xdr:pic>
      <xdr:nvPicPr>
        <xdr:cNvPr id="8" name="Grafik 7"/>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2132" r="731" b="2707"/>
        <a:stretch/>
      </xdr:blipFill>
      <xdr:spPr bwMode="auto">
        <a:xfrm>
          <a:off x="947208" y="6009336"/>
          <a:ext cx="5265209" cy="96000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44450</xdr:colOff>
      <xdr:row>15</xdr:row>
      <xdr:rowOff>64317</xdr:rowOff>
    </xdr:from>
    <xdr:to>
      <xdr:col>10</xdr:col>
      <xdr:colOff>50800</xdr:colOff>
      <xdr:row>29</xdr:row>
      <xdr:rowOff>84501</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44450" y="2820217"/>
          <a:ext cx="7734300" cy="27760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141114</xdr:colOff>
      <xdr:row>15</xdr:row>
      <xdr:rowOff>21900</xdr:rowOff>
    </xdr:from>
    <xdr:to>
      <xdr:col>8</xdr:col>
      <xdr:colOff>462643</xdr:colOff>
      <xdr:row>35</xdr:row>
      <xdr:rowOff>90714</xdr:rowOff>
    </xdr:to>
    <xdr:grpSp>
      <xdr:nvGrpSpPr>
        <xdr:cNvPr id="7" name="Gruppieren 6">
          <a:extLst>
            <a:ext uri="{FF2B5EF4-FFF2-40B4-BE49-F238E27FC236}">
              <a16:creationId xmlns:a16="http://schemas.microsoft.com/office/drawing/2014/main" id="{00000000-0008-0000-0200-000007000000}"/>
            </a:ext>
          </a:extLst>
        </xdr:cNvPr>
        <xdr:cNvGrpSpPr/>
      </xdr:nvGrpSpPr>
      <xdr:grpSpPr>
        <a:xfrm>
          <a:off x="141114" y="2984175"/>
          <a:ext cx="6998554" cy="3878814"/>
          <a:chOff x="4223657" y="1862829"/>
          <a:chExt cx="7273018" cy="4630102"/>
        </a:xfrm>
      </xdr:grpSpPr>
      <xdr:sp macro="" textlink="">
        <xdr:nvSpPr>
          <xdr:cNvPr id="8" name="Textfeld 25">
            <a:extLst>
              <a:ext uri="{FF2B5EF4-FFF2-40B4-BE49-F238E27FC236}">
                <a16:creationId xmlns:a16="http://schemas.microsoft.com/office/drawing/2014/main" id="{00000000-0008-0000-0200-000008000000}"/>
              </a:ext>
            </a:extLst>
          </xdr:cNvPr>
          <xdr:cNvSpPr txBox="1"/>
        </xdr:nvSpPr>
        <xdr:spPr>
          <a:xfrm>
            <a:off x="11023801" y="6263640"/>
            <a:ext cx="469594" cy="213038"/>
          </a:xfrm>
          <a:prstGeom prst="rect">
            <a:avLst/>
          </a:prstGeom>
          <a:noFill/>
        </xdr:spPr>
        <xdr:txBody>
          <a:bodyPr wrap="square" lIns="0" tIns="0" rIns="0" bIns="0"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400"/>
              <a:t>hoch</a:t>
            </a:r>
          </a:p>
        </xdr:txBody>
      </xdr:sp>
      <xdr:sp macro="" textlink="">
        <xdr:nvSpPr>
          <xdr:cNvPr id="9" name="Rechteck 8">
            <a:extLst>
              <a:ext uri="{FF2B5EF4-FFF2-40B4-BE49-F238E27FC236}">
                <a16:creationId xmlns:a16="http://schemas.microsoft.com/office/drawing/2014/main" id="{00000000-0008-0000-0200-000009000000}"/>
              </a:ext>
            </a:extLst>
          </xdr:cNvPr>
          <xdr:cNvSpPr/>
        </xdr:nvSpPr>
        <xdr:spPr>
          <a:xfrm>
            <a:off x="5105999" y="1862829"/>
            <a:ext cx="3183944" cy="2044961"/>
          </a:xfrm>
          <a:prstGeom prst="rect">
            <a:avLst/>
          </a:prstGeom>
          <a:solidFill>
            <a:schemeClr val="accent2"/>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0" forceAA="0" compatLnSpc="1">
            <a:prstTxWarp prst="textNoShape">
              <a:avLst/>
            </a:prstTxWarp>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de-DE" sz="1400" b="1">
                <a:solidFill>
                  <a:schemeClr val="bg1"/>
                </a:solidFill>
              </a:rPr>
              <a:t>Ressourcen-günstige Maßnahmen</a:t>
            </a:r>
          </a:p>
          <a:p>
            <a:pPr algn="ctr"/>
            <a:r>
              <a:rPr lang="de-DE" sz="1400" b="1">
                <a:solidFill>
                  <a:schemeClr val="bg1"/>
                </a:solidFill>
              </a:rPr>
              <a:t>mit einer geringen Wirkung </a:t>
            </a:r>
          </a:p>
        </xdr:txBody>
      </xdr:sp>
      <xdr:cxnSp macro="">
        <xdr:nvCxnSpPr>
          <xdr:cNvPr id="10" name="Gerade Verbindung mit Pfeil 9">
            <a:extLst>
              <a:ext uri="{FF2B5EF4-FFF2-40B4-BE49-F238E27FC236}">
                <a16:creationId xmlns:a16="http://schemas.microsoft.com/office/drawing/2014/main" id="{00000000-0008-0000-0200-00000A000000}"/>
              </a:ext>
            </a:extLst>
          </xdr:cNvPr>
          <xdr:cNvCxnSpPr/>
        </xdr:nvCxnSpPr>
        <xdr:spPr>
          <a:xfrm flipV="1">
            <a:off x="5012100" y="1862831"/>
            <a:ext cx="12556" cy="4367079"/>
          </a:xfrm>
          <a:prstGeom prst="straightConnector1">
            <a:avLst/>
          </a:prstGeom>
          <a:ln w="3810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Gerade Verbindung mit Pfeil 10">
            <a:extLst>
              <a:ext uri="{FF2B5EF4-FFF2-40B4-BE49-F238E27FC236}">
                <a16:creationId xmlns:a16="http://schemas.microsoft.com/office/drawing/2014/main" id="{00000000-0008-0000-0200-00000B000000}"/>
              </a:ext>
            </a:extLst>
          </xdr:cNvPr>
          <xdr:cNvCxnSpPr/>
        </xdr:nvCxnSpPr>
        <xdr:spPr>
          <a:xfrm>
            <a:off x="5012100" y="6220393"/>
            <a:ext cx="6479016" cy="9517"/>
          </a:xfrm>
          <a:prstGeom prst="straightConnector1">
            <a:avLst/>
          </a:prstGeom>
          <a:ln w="3810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2" name="Textfeld 13">
            <a:extLst>
              <a:ext uri="{FF2B5EF4-FFF2-40B4-BE49-F238E27FC236}">
                <a16:creationId xmlns:a16="http://schemas.microsoft.com/office/drawing/2014/main" id="{00000000-0008-0000-0200-00000C000000}"/>
              </a:ext>
            </a:extLst>
          </xdr:cNvPr>
          <xdr:cNvSpPr txBox="1"/>
        </xdr:nvSpPr>
        <xdr:spPr>
          <a:xfrm>
            <a:off x="4223657" y="1862829"/>
            <a:ext cx="694544" cy="215444"/>
          </a:xfrm>
          <a:prstGeom prst="rect">
            <a:avLst/>
          </a:prstGeom>
          <a:noFill/>
        </xdr:spPr>
        <xdr:txBody>
          <a:bodyPr wrap="square" lIns="0" tIns="0" rIns="0" bIns="0"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de-DE" sz="1400"/>
              <a:t>niedrig</a:t>
            </a:r>
            <a:endParaRPr lang="de-DE" sz="1600"/>
          </a:p>
        </xdr:txBody>
      </xdr:sp>
      <xdr:sp macro="" textlink="">
        <xdr:nvSpPr>
          <xdr:cNvPr id="13" name="Textfeld 14">
            <a:extLst>
              <a:ext uri="{FF2B5EF4-FFF2-40B4-BE49-F238E27FC236}">
                <a16:creationId xmlns:a16="http://schemas.microsoft.com/office/drawing/2014/main" id="{00000000-0008-0000-0200-00000D000000}"/>
              </a:ext>
            </a:extLst>
          </xdr:cNvPr>
          <xdr:cNvSpPr txBox="1"/>
        </xdr:nvSpPr>
        <xdr:spPr>
          <a:xfrm>
            <a:off x="4447228" y="5971205"/>
            <a:ext cx="469594" cy="213038"/>
          </a:xfrm>
          <a:prstGeom prst="rect">
            <a:avLst/>
          </a:prstGeom>
          <a:noFill/>
        </xdr:spPr>
        <xdr:txBody>
          <a:bodyPr wrap="square" lIns="0" tIns="0" rIns="0" bIns="0"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de-DE" sz="1400"/>
              <a:t>hoch</a:t>
            </a:r>
            <a:endParaRPr lang="de-DE" sz="1600"/>
          </a:p>
        </xdr:txBody>
      </xdr:sp>
      <xdr:sp macro="" textlink="">
        <xdr:nvSpPr>
          <xdr:cNvPr id="14" name="Textfeld 18">
            <a:extLst>
              <a:ext uri="{FF2B5EF4-FFF2-40B4-BE49-F238E27FC236}">
                <a16:creationId xmlns:a16="http://schemas.microsoft.com/office/drawing/2014/main" id="{00000000-0008-0000-0200-00000E000000}"/>
              </a:ext>
            </a:extLst>
          </xdr:cNvPr>
          <xdr:cNvSpPr txBox="1"/>
        </xdr:nvSpPr>
        <xdr:spPr>
          <a:xfrm>
            <a:off x="5024656" y="6270774"/>
            <a:ext cx="715744" cy="215444"/>
          </a:xfrm>
          <a:prstGeom prst="rect">
            <a:avLst/>
          </a:prstGeom>
          <a:noFill/>
        </xdr:spPr>
        <xdr:txBody>
          <a:bodyPr wrap="square" lIns="0" tIns="0" rIns="0" bIns="0"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DE" sz="1400"/>
              <a:t>niedrig</a:t>
            </a:r>
            <a:endParaRPr lang="de-DE" sz="1600"/>
          </a:p>
        </xdr:txBody>
      </xdr:sp>
      <xdr:sp macro="" textlink="">
        <xdr:nvSpPr>
          <xdr:cNvPr id="15" name="Textfeld 20">
            <a:extLst>
              <a:ext uri="{FF2B5EF4-FFF2-40B4-BE49-F238E27FC236}">
                <a16:creationId xmlns:a16="http://schemas.microsoft.com/office/drawing/2014/main" id="{00000000-0008-0000-0200-00000F000000}"/>
              </a:ext>
            </a:extLst>
          </xdr:cNvPr>
          <xdr:cNvSpPr txBox="1"/>
        </xdr:nvSpPr>
        <xdr:spPr>
          <a:xfrm rot="16200000">
            <a:off x="3426784" y="3966075"/>
            <a:ext cx="2819486" cy="160589"/>
          </a:xfrm>
          <a:prstGeom prst="rect">
            <a:avLst/>
          </a:prstGeom>
          <a:noFill/>
        </xdr:spPr>
        <xdr:txBody>
          <a:bodyPr wrap="square" lIns="0" tIns="0" rIns="0" bIns="0"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600" b="1"/>
              <a:t>Ressourcenaufwand</a:t>
            </a:r>
          </a:p>
        </xdr:txBody>
      </xdr:sp>
      <xdr:sp macro="" textlink="">
        <xdr:nvSpPr>
          <xdr:cNvPr id="16" name="Textfeld 21">
            <a:extLst>
              <a:ext uri="{FF2B5EF4-FFF2-40B4-BE49-F238E27FC236}">
                <a16:creationId xmlns:a16="http://schemas.microsoft.com/office/drawing/2014/main" id="{00000000-0008-0000-0200-000010000000}"/>
              </a:ext>
            </a:extLst>
          </xdr:cNvPr>
          <xdr:cNvSpPr txBox="1"/>
        </xdr:nvSpPr>
        <xdr:spPr>
          <a:xfrm>
            <a:off x="7319955" y="6249459"/>
            <a:ext cx="1859674" cy="243472"/>
          </a:xfrm>
          <a:prstGeom prst="rect">
            <a:avLst/>
          </a:prstGeom>
          <a:noFill/>
        </xdr:spPr>
        <xdr:txBody>
          <a:bodyPr wrap="square" lIns="0" tIns="0" rIns="0" bIns="0"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600" b="1"/>
              <a:t>Wirkungsbeitrag</a:t>
            </a:r>
          </a:p>
        </xdr:txBody>
      </xdr:sp>
      <xdr:sp macro="" textlink="">
        <xdr:nvSpPr>
          <xdr:cNvPr id="17" name="Rechteck 16">
            <a:extLst>
              <a:ext uri="{FF2B5EF4-FFF2-40B4-BE49-F238E27FC236}">
                <a16:creationId xmlns:a16="http://schemas.microsoft.com/office/drawing/2014/main" id="{00000000-0008-0000-0200-000011000000}"/>
              </a:ext>
            </a:extLst>
          </xdr:cNvPr>
          <xdr:cNvSpPr/>
        </xdr:nvSpPr>
        <xdr:spPr>
          <a:xfrm>
            <a:off x="5105999" y="3964770"/>
            <a:ext cx="3183944" cy="2147907"/>
          </a:xfrm>
          <a:prstGeom prst="rect">
            <a:avLst/>
          </a:prstGeom>
          <a:solidFill>
            <a:schemeClr val="tx2"/>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0" forceAA="0" compatLnSpc="1">
            <a:prstTxWarp prst="textNoShape">
              <a:avLst/>
            </a:prstTxWarp>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de-DE" sz="1400" b="1">
                <a:solidFill>
                  <a:schemeClr val="bg1"/>
                </a:solidFill>
              </a:rPr>
              <a:t>Ressourcen-intensive Maßnahmen </a:t>
            </a:r>
          </a:p>
          <a:p>
            <a:pPr algn="ctr"/>
            <a:r>
              <a:rPr lang="de-DE" sz="1400" b="1">
                <a:solidFill>
                  <a:schemeClr val="bg1"/>
                </a:solidFill>
              </a:rPr>
              <a:t>mit einer geringen Wirkung</a:t>
            </a:r>
          </a:p>
        </xdr:txBody>
      </xdr:sp>
      <xdr:sp macro="" textlink="">
        <xdr:nvSpPr>
          <xdr:cNvPr id="18" name="Rechteck 17">
            <a:extLst>
              <a:ext uri="{FF2B5EF4-FFF2-40B4-BE49-F238E27FC236}">
                <a16:creationId xmlns:a16="http://schemas.microsoft.com/office/drawing/2014/main" id="{00000000-0008-0000-0200-000012000000}"/>
              </a:ext>
            </a:extLst>
          </xdr:cNvPr>
          <xdr:cNvSpPr/>
        </xdr:nvSpPr>
        <xdr:spPr>
          <a:xfrm>
            <a:off x="8333621" y="1862830"/>
            <a:ext cx="3156849" cy="2044961"/>
          </a:xfrm>
          <a:prstGeom prst="rect">
            <a:avLst/>
          </a:prstGeom>
          <a:solidFill>
            <a:schemeClr val="accent3"/>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0" forceAA="0" compatLnSpc="1">
            <a:prstTxWarp prst="textNoShape">
              <a:avLst/>
            </a:prstTxWarp>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de-DE" sz="1400" b="1">
                <a:solidFill>
                  <a:schemeClr val="bg1"/>
                </a:solidFill>
              </a:rPr>
              <a:t>Ressourcen-günstige Maßnahmen </a:t>
            </a:r>
          </a:p>
          <a:p>
            <a:pPr algn="ctr"/>
            <a:r>
              <a:rPr lang="de-DE" sz="1400" b="1">
                <a:solidFill>
                  <a:schemeClr val="bg1"/>
                </a:solidFill>
              </a:rPr>
              <a:t>mit einer hohen Wirkung </a:t>
            </a:r>
          </a:p>
        </xdr:txBody>
      </xdr:sp>
      <xdr:sp macro="" textlink="">
        <xdr:nvSpPr>
          <xdr:cNvPr id="19" name="Rechteck 18">
            <a:extLst>
              <a:ext uri="{FF2B5EF4-FFF2-40B4-BE49-F238E27FC236}">
                <a16:creationId xmlns:a16="http://schemas.microsoft.com/office/drawing/2014/main" id="{00000000-0008-0000-0200-000013000000}"/>
              </a:ext>
            </a:extLst>
          </xdr:cNvPr>
          <xdr:cNvSpPr/>
        </xdr:nvSpPr>
        <xdr:spPr>
          <a:xfrm>
            <a:off x="8336901" y="3964965"/>
            <a:ext cx="3159774" cy="2147712"/>
          </a:xfrm>
          <a:prstGeom prst="rect">
            <a:avLst/>
          </a:prstGeom>
          <a:solidFill>
            <a:schemeClr val="accent1"/>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0" forceAA="0" compatLnSpc="1">
            <a:prstTxWarp prst="textNoShape">
              <a:avLst/>
            </a:prstTxWarp>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de-DE" sz="1400" b="1">
                <a:solidFill>
                  <a:schemeClr val="bg1"/>
                </a:solidFill>
              </a:rPr>
              <a:t>Ressourcen-intensive Maßnahmen </a:t>
            </a:r>
          </a:p>
          <a:p>
            <a:pPr algn="ctr"/>
            <a:r>
              <a:rPr lang="de-DE" sz="1400" b="1">
                <a:solidFill>
                  <a:schemeClr val="bg1"/>
                </a:solidFill>
              </a:rPr>
              <a:t>mit einer hohen Wirkung </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112183</xdr:rowOff>
    </xdr:from>
    <xdr:to>
      <xdr:col>17</xdr:col>
      <xdr:colOff>470193</xdr:colOff>
      <xdr:row>44</xdr:row>
      <xdr:rowOff>41207</xdr:rowOff>
    </xdr:to>
    <xdr:grpSp>
      <xdr:nvGrpSpPr>
        <xdr:cNvPr id="4" name="Gruppieren 3">
          <a:extLst>
            <a:ext uri="{FF2B5EF4-FFF2-40B4-BE49-F238E27FC236}">
              <a16:creationId xmlns:a16="http://schemas.microsoft.com/office/drawing/2014/main" id="{00000000-0008-0000-0400-000004000000}"/>
            </a:ext>
          </a:extLst>
        </xdr:cNvPr>
        <xdr:cNvGrpSpPr/>
      </xdr:nvGrpSpPr>
      <xdr:grpSpPr>
        <a:xfrm>
          <a:off x="0" y="683683"/>
          <a:ext cx="13424193" cy="8501524"/>
          <a:chOff x="0" y="1492249"/>
          <a:chExt cx="13424193" cy="8835958"/>
        </a:xfrm>
      </xdr:grpSpPr>
      <xdr:sp macro="" textlink="">
        <xdr:nvSpPr>
          <xdr:cNvPr id="29" name="Rechteck 28">
            <a:extLst>
              <a:ext uri="{FF2B5EF4-FFF2-40B4-BE49-F238E27FC236}">
                <a16:creationId xmlns:a16="http://schemas.microsoft.com/office/drawing/2014/main" id="{00000000-0008-0000-0400-00001D000000}"/>
              </a:ext>
            </a:extLst>
          </xdr:cNvPr>
          <xdr:cNvSpPr/>
        </xdr:nvSpPr>
        <xdr:spPr>
          <a:xfrm>
            <a:off x="7464425" y="5781675"/>
            <a:ext cx="5794375" cy="4095750"/>
          </a:xfrm>
          <a:prstGeom prst="rect">
            <a:avLst/>
          </a:prstGeom>
          <a:solidFill>
            <a:schemeClr val="tx2">
              <a:alpha val="9804"/>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600">
                <a:solidFill>
                  <a:schemeClr val="tx2"/>
                </a:solidFill>
              </a:rPr>
              <a:t>Ressourcen-intensive Maßnahmen </a:t>
            </a:r>
            <a:br>
              <a:rPr lang="de-DE" sz="1600">
                <a:solidFill>
                  <a:schemeClr val="tx2"/>
                </a:solidFill>
              </a:rPr>
            </a:br>
            <a:r>
              <a:rPr lang="de-DE" sz="1600">
                <a:solidFill>
                  <a:schemeClr val="tx2"/>
                </a:solidFill>
              </a:rPr>
              <a:t>mit einer hohen Wirkung</a:t>
            </a:r>
          </a:p>
        </xdr:txBody>
      </xdr:sp>
      <xdr:grpSp>
        <xdr:nvGrpSpPr>
          <xdr:cNvPr id="9" name="Gruppieren 8">
            <a:extLst>
              <a:ext uri="{FF2B5EF4-FFF2-40B4-BE49-F238E27FC236}">
                <a16:creationId xmlns:a16="http://schemas.microsoft.com/office/drawing/2014/main" id="{00000000-0008-0000-0400-000009000000}"/>
              </a:ext>
            </a:extLst>
          </xdr:cNvPr>
          <xdr:cNvGrpSpPr/>
        </xdr:nvGrpSpPr>
        <xdr:grpSpPr>
          <a:xfrm>
            <a:off x="0" y="1492249"/>
            <a:ext cx="13424193" cy="8835958"/>
            <a:chOff x="4223657" y="1862829"/>
            <a:chExt cx="7269738" cy="4513965"/>
          </a:xfrm>
        </xdr:grpSpPr>
        <xdr:sp macro="" textlink="">
          <xdr:nvSpPr>
            <xdr:cNvPr id="14" name="Textfeld 3">
              <a:extLst>
                <a:ext uri="{FF2B5EF4-FFF2-40B4-BE49-F238E27FC236}">
                  <a16:creationId xmlns:a16="http://schemas.microsoft.com/office/drawing/2014/main" id="{00000000-0008-0000-0400-00000E000000}"/>
                </a:ext>
              </a:extLst>
            </xdr:cNvPr>
            <xdr:cNvSpPr txBox="1"/>
          </xdr:nvSpPr>
          <xdr:spPr>
            <a:xfrm>
              <a:off x="11023801" y="6263640"/>
              <a:ext cx="469594" cy="105476"/>
            </a:xfrm>
            <a:prstGeom prst="rect">
              <a:avLst/>
            </a:prstGeom>
            <a:noFill/>
          </xdr:spPr>
          <xdr:txBody>
            <a:bodyPr wrap="square" lIns="0" tIns="0" rIns="0" bIns="0"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400">
                  <a:latin typeface="BundesSans Bold"/>
                </a:rPr>
                <a:t>hoch</a:t>
              </a:r>
            </a:p>
          </xdr:txBody>
        </xdr:sp>
        <xdr:cxnSp macro="">
          <xdr:nvCxnSpPr>
            <xdr:cNvPr id="16" name="Gerade Verbindung mit Pfeil 15">
              <a:extLst>
                <a:ext uri="{FF2B5EF4-FFF2-40B4-BE49-F238E27FC236}">
                  <a16:creationId xmlns:a16="http://schemas.microsoft.com/office/drawing/2014/main" id="{00000000-0008-0000-0400-000010000000}"/>
                </a:ext>
              </a:extLst>
            </xdr:cNvPr>
            <xdr:cNvCxnSpPr/>
          </xdr:nvCxnSpPr>
          <xdr:spPr>
            <a:xfrm flipV="1">
              <a:off x="5012100" y="1862831"/>
              <a:ext cx="12556" cy="4367079"/>
            </a:xfrm>
            <a:prstGeom prst="straightConnector1">
              <a:avLst/>
            </a:prstGeom>
            <a:ln w="3810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 name="Gerade Verbindung mit Pfeil 16">
              <a:extLst>
                <a:ext uri="{FF2B5EF4-FFF2-40B4-BE49-F238E27FC236}">
                  <a16:creationId xmlns:a16="http://schemas.microsoft.com/office/drawing/2014/main" id="{00000000-0008-0000-0400-000011000000}"/>
                </a:ext>
              </a:extLst>
            </xdr:cNvPr>
            <xdr:cNvCxnSpPr/>
          </xdr:nvCxnSpPr>
          <xdr:spPr>
            <a:xfrm>
              <a:off x="5012100" y="6220393"/>
              <a:ext cx="6479016" cy="9517"/>
            </a:xfrm>
            <a:prstGeom prst="straightConnector1">
              <a:avLst/>
            </a:prstGeom>
            <a:ln w="3810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8" name="Textfeld 7">
              <a:extLst>
                <a:ext uri="{FF2B5EF4-FFF2-40B4-BE49-F238E27FC236}">
                  <a16:creationId xmlns:a16="http://schemas.microsoft.com/office/drawing/2014/main" id="{00000000-0008-0000-0400-000012000000}"/>
                </a:ext>
              </a:extLst>
            </xdr:cNvPr>
            <xdr:cNvSpPr txBox="1"/>
          </xdr:nvSpPr>
          <xdr:spPr>
            <a:xfrm>
              <a:off x="4223657" y="1862829"/>
              <a:ext cx="694544" cy="105476"/>
            </a:xfrm>
            <a:prstGeom prst="rect">
              <a:avLst/>
            </a:prstGeom>
            <a:noFill/>
          </xdr:spPr>
          <xdr:txBody>
            <a:bodyPr wrap="square" lIns="0" tIns="0" rIns="0" bIns="0"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de-DE" sz="1400">
                  <a:latin typeface="BundesSans Bold"/>
                </a:rPr>
                <a:t>niedrig</a:t>
              </a:r>
              <a:endParaRPr lang="de-DE" sz="1600">
                <a:latin typeface="BundesSans Bold"/>
              </a:endParaRPr>
            </a:p>
          </xdr:txBody>
        </xdr:sp>
        <xdr:sp macro="" textlink="">
          <xdr:nvSpPr>
            <xdr:cNvPr id="19" name="Textfeld 8">
              <a:extLst>
                <a:ext uri="{FF2B5EF4-FFF2-40B4-BE49-F238E27FC236}">
                  <a16:creationId xmlns:a16="http://schemas.microsoft.com/office/drawing/2014/main" id="{00000000-0008-0000-0400-000013000000}"/>
                </a:ext>
              </a:extLst>
            </xdr:cNvPr>
            <xdr:cNvSpPr txBox="1"/>
          </xdr:nvSpPr>
          <xdr:spPr>
            <a:xfrm>
              <a:off x="4447228" y="5971205"/>
              <a:ext cx="469594" cy="105476"/>
            </a:xfrm>
            <a:prstGeom prst="rect">
              <a:avLst/>
            </a:prstGeom>
            <a:noFill/>
          </xdr:spPr>
          <xdr:txBody>
            <a:bodyPr wrap="square" lIns="0" tIns="0" rIns="0" bIns="0"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de-DE" sz="1400">
                  <a:latin typeface="BundesSans Bold"/>
                </a:rPr>
                <a:t>hoch</a:t>
              </a:r>
              <a:endParaRPr lang="de-DE" sz="1600">
                <a:latin typeface="BundesSans Bold"/>
              </a:endParaRPr>
            </a:p>
          </xdr:txBody>
        </xdr:sp>
        <xdr:sp macro="" textlink="">
          <xdr:nvSpPr>
            <xdr:cNvPr id="20" name="Textfeld 9">
              <a:extLst>
                <a:ext uri="{FF2B5EF4-FFF2-40B4-BE49-F238E27FC236}">
                  <a16:creationId xmlns:a16="http://schemas.microsoft.com/office/drawing/2014/main" id="{00000000-0008-0000-0400-000014000000}"/>
                </a:ext>
              </a:extLst>
            </xdr:cNvPr>
            <xdr:cNvSpPr txBox="1"/>
          </xdr:nvSpPr>
          <xdr:spPr>
            <a:xfrm>
              <a:off x="5024656" y="6270774"/>
              <a:ext cx="715744" cy="105476"/>
            </a:xfrm>
            <a:prstGeom prst="rect">
              <a:avLst/>
            </a:prstGeom>
            <a:noFill/>
          </xdr:spPr>
          <xdr:txBody>
            <a:bodyPr wrap="square" lIns="0" tIns="0" rIns="0" bIns="0"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DE" sz="1400">
                  <a:latin typeface="BundesSans Bold"/>
                </a:rPr>
                <a:t>niedrig</a:t>
              </a:r>
              <a:endParaRPr lang="de-DE" sz="1600">
                <a:latin typeface="BundesSans Bold"/>
              </a:endParaRPr>
            </a:p>
          </xdr:txBody>
        </xdr:sp>
        <xdr:sp macro="" textlink="">
          <xdr:nvSpPr>
            <xdr:cNvPr id="21" name="Textfeld 10">
              <a:extLst>
                <a:ext uri="{FF2B5EF4-FFF2-40B4-BE49-F238E27FC236}">
                  <a16:creationId xmlns:a16="http://schemas.microsoft.com/office/drawing/2014/main" id="{00000000-0008-0000-0400-000015000000}"/>
                </a:ext>
              </a:extLst>
            </xdr:cNvPr>
            <xdr:cNvSpPr txBox="1"/>
          </xdr:nvSpPr>
          <xdr:spPr>
            <a:xfrm rot="16200000">
              <a:off x="3301471" y="3854735"/>
              <a:ext cx="3070112" cy="132643"/>
            </a:xfrm>
            <a:prstGeom prst="rect">
              <a:avLst/>
            </a:prstGeom>
            <a:noFill/>
          </xdr:spPr>
          <xdr:txBody>
            <a:bodyPr wrap="square" lIns="0" tIns="0" rIns="0" bIns="0"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600" b="1">
                  <a:latin typeface="BundesSans Bold"/>
                </a:rPr>
                <a:t>Ressourcenaufwand</a:t>
              </a:r>
            </a:p>
          </xdr:txBody>
        </xdr:sp>
        <xdr:sp macro="" textlink="">
          <xdr:nvSpPr>
            <xdr:cNvPr id="22" name="Textfeld 11">
              <a:extLst>
                <a:ext uri="{FF2B5EF4-FFF2-40B4-BE49-F238E27FC236}">
                  <a16:creationId xmlns:a16="http://schemas.microsoft.com/office/drawing/2014/main" id="{00000000-0008-0000-0400-000016000000}"/>
                </a:ext>
              </a:extLst>
            </xdr:cNvPr>
            <xdr:cNvSpPr txBox="1"/>
          </xdr:nvSpPr>
          <xdr:spPr>
            <a:xfrm>
              <a:off x="7043311" y="6249459"/>
              <a:ext cx="2549860" cy="127335"/>
            </a:xfrm>
            <a:prstGeom prst="rect">
              <a:avLst/>
            </a:prstGeom>
            <a:noFill/>
          </xdr:spPr>
          <xdr:txBody>
            <a:bodyPr wrap="square" lIns="0" tIns="0" rIns="0" bIns="0"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600" b="1">
                  <a:latin typeface="BundesSans Bold"/>
                </a:rPr>
                <a:t>Wirkungsbeitrag</a:t>
              </a:r>
            </a:p>
          </xdr:txBody>
        </xdr:sp>
      </xdr:grpSp>
      <xdr:sp macro="" textlink="">
        <xdr:nvSpPr>
          <xdr:cNvPr id="3" name="Rechteck 2">
            <a:extLst>
              <a:ext uri="{FF2B5EF4-FFF2-40B4-BE49-F238E27FC236}">
                <a16:creationId xmlns:a16="http://schemas.microsoft.com/office/drawing/2014/main" id="{00000000-0008-0000-0400-000003000000}"/>
              </a:ext>
            </a:extLst>
          </xdr:cNvPr>
          <xdr:cNvSpPr/>
        </xdr:nvSpPr>
        <xdr:spPr>
          <a:xfrm>
            <a:off x="1619250" y="1619250"/>
            <a:ext cx="5794375" cy="4095750"/>
          </a:xfrm>
          <a:prstGeom prst="rect">
            <a:avLst/>
          </a:prstGeom>
          <a:solidFill>
            <a:schemeClr val="accent5">
              <a:alpha val="10196"/>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600">
                <a:solidFill>
                  <a:schemeClr val="tx2"/>
                </a:solidFill>
              </a:rPr>
              <a:t>Ressourcen-günstige Maßnahmen </a:t>
            </a:r>
            <a:br>
              <a:rPr lang="de-DE" sz="1600">
                <a:solidFill>
                  <a:schemeClr val="tx2"/>
                </a:solidFill>
              </a:rPr>
            </a:br>
            <a:r>
              <a:rPr lang="de-DE" sz="1600">
                <a:solidFill>
                  <a:schemeClr val="tx2"/>
                </a:solidFill>
              </a:rPr>
              <a:t>mit einer geringen Wirkung</a:t>
            </a:r>
          </a:p>
        </xdr:txBody>
      </xdr:sp>
      <xdr:sp macro="" textlink="">
        <xdr:nvSpPr>
          <xdr:cNvPr id="27" name="Rechteck 26">
            <a:extLst>
              <a:ext uri="{FF2B5EF4-FFF2-40B4-BE49-F238E27FC236}">
                <a16:creationId xmlns:a16="http://schemas.microsoft.com/office/drawing/2014/main" id="{00000000-0008-0000-0400-00001B000000}"/>
              </a:ext>
            </a:extLst>
          </xdr:cNvPr>
          <xdr:cNvSpPr/>
        </xdr:nvSpPr>
        <xdr:spPr>
          <a:xfrm>
            <a:off x="7454900" y="1612900"/>
            <a:ext cx="5794375" cy="4095750"/>
          </a:xfrm>
          <a:prstGeom prst="rect">
            <a:avLst/>
          </a:prstGeom>
          <a:solidFill>
            <a:schemeClr val="accent6">
              <a:alpha val="9804"/>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600">
                <a:solidFill>
                  <a:schemeClr val="tx2"/>
                </a:solidFill>
              </a:rPr>
              <a:t>Ressourcen-günstige Maßnahmen </a:t>
            </a:r>
            <a:br>
              <a:rPr lang="de-DE" sz="1600">
                <a:solidFill>
                  <a:schemeClr val="tx2"/>
                </a:solidFill>
              </a:rPr>
            </a:br>
            <a:r>
              <a:rPr lang="de-DE" sz="1600">
                <a:solidFill>
                  <a:schemeClr val="tx2"/>
                </a:solidFill>
              </a:rPr>
              <a:t>mit einer hohen Wirkung</a:t>
            </a:r>
          </a:p>
        </xdr:txBody>
      </xdr:sp>
      <xdr:sp macro="" textlink="">
        <xdr:nvSpPr>
          <xdr:cNvPr id="28" name="Rechteck 27">
            <a:extLst>
              <a:ext uri="{FF2B5EF4-FFF2-40B4-BE49-F238E27FC236}">
                <a16:creationId xmlns:a16="http://schemas.microsoft.com/office/drawing/2014/main" id="{00000000-0008-0000-0400-00001C000000}"/>
              </a:ext>
            </a:extLst>
          </xdr:cNvPr>
          <xdr:cNvSpPr/>
        </xdr:nvSpPr>
        <xdr:spPr>
          <a:xfrm>
            <a:off x="1612900" y="5772150"/>
            <a:ext cx="5794375" cy="4095750"/>
          </a:xfrm>
          <a:prstGeom prst="rect">
            <a:avLst/>
          </a:prstGeom>
          <a:solidFill>
            <a:schemeClr val="accent2">
              <a:alpha val="10196"/>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600">
                <a:solidFill>
                  <a:schemeClr val="tx2"/>
                </a:solidFill>
              </a:rPr>
              <a:t>Ressourcen-intensiveMaßnahmen </a:t>
            </a:r>
            <a:br>
              <a:rPr lang="de-DE" sz="1600">
                <a:solidFill>
                  <a:schemeClr val="tx2"/>
                </a:solidFill>
              </a:rPr>
            </a:br>
            <a:r>
              <a:rPr lang="de-DE" sz="1600">
                <a:solidFill>
                  <a:schemeClr val="tx2"/>
                </a:solidFill>
              </a:rPr>
              <a:t>mit einer geringen Wirkung</a:t>
            </a:r>
          </a:p>
        </xdr:txBody>
      </xdr:sp>
    </xdr:grpSp>
    <xdr:clientData/>
  </xdr:twoCellAnchor>
  <xdr:twoCellAnchor>
    <xdr:from>
      <xdr:col>1</xdr:col>
      <xdr:colOff>677333</xdr:colOff>
      <xdr:row>1</xdr:row>
      <xdr:rowOff>201083</xdr:rowOff>
    </xdr:from>
    <xdr:to>
      <xdr:col>17</xdr:col>
      <xdr:colOff>486833</xdr:colOff>
      <xdr:row>42</xdr:row>
      <xdr:rowOff>-1</xdr:rowOff>
    </xdr:to>
    <xdr:graphicFrame macro="">
      <xdr:nvGraphicFramePr>
        <xdr:cNvPr id="23" name="Diagramm 22">
          <a:extLst>
            <a:ext uri="{FF2B5EF4-FFF2-40B4-BE49-F238E27FC236}">
              <a16:creationId xmlns:a16="http://schemas.microsoft.com/office/drawing/2014/main" id="{00000000-0008-0000-04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tabSelected="1" topLeftCell="A19" zoomScale="120" zoomScaleNormal="120" workbookViewId="0">
      <selection activeCell="C38" sqref="C38"/>
    </sheetView>
  </sheetViews>
  <sheetFormatPr baseColWidth="10" defaultColWidth="11" defaultRowHeight="15.5" x14ac:dyDescent="0.35"/>
  <cols>
    <col min="2" max="2" width="3.58203125" customWidth="1"/>
    <col min="3" max="3" width="95.33203125" customWidth="1"/>
  </cols>
  <sheetData>
    <row r="1" spans="1:11" x14ac:dyDescent="0.35">
      <c r="A1" s="73"/>
      <c r="B1" s="74"/>
      <c r="C1" s="73"/>
      <c r="D1" s="73"/>
      <c r="E1" s="73"/>
      <c r="F1" s="73"/>
      <c r="G1" s="1"/>
      <c r="H1" s="1"/>
      <c r="I1" s="1"/>
      <c r="J1" s="1"/>
      <c r="K1" s="1"/>
    </row>
    <row r="2" spans="1:11" x14ac:dyDescent="0.35">
      <c r="A2" s="73"/>
      <c r="B2" s="74"/>
      <c r="C2" s="73"/>
      <c r="D2" s="73"/>
      <c r="E2" s="73"/>
      <c r="F2" s="73"/>
      <c r="G2" s="1"/>
      <c r="H2" s="1"/>
      <c r="I2" s="1"/>
      <c r="J2" s="1"/>
      <c r="K2" s="1"/>
    </row>
    <row r="3" spans="1:11" x14ac:dyDescent="0.35">
      <c r="A3" s="73"/>
      <c r="B3" s="74"/>
      <c r="C3" s="73"/>
      <c r="D3" s="73"/>
      <c r="E3" s="73"/>
      <c r="F3" s="73"/>
      <c r="G3" s="1"/>
      <c r="H3" s="1"/>
      <c r="I3" s="1"/>
      <c r="J3" s="1"/>
      <c r="K3" s="1"/>
    </row>
    <row r="4" spans="1:11" x14ac:dyDescent="0.35">
      <c r="A4" s="73"/>
      <c r="B4" s="74"/>
      <c r="C4" s="73"/>
      <c r="D4" s="73"/>
      <c r="E4" s="73"/>
      <c r="F4" s="73"/>
      <c r="G4" s="1"/>
      <c r="H4" s="1"/>
      <c r="I4" s="1"/>
      <c r="J4" s="1"/>
      <c r="K4" s="1"/>
    </row>
    <row r="5" spans="1:11" x14ac:dyDescent="0.35">
      <c r="A5" s="73"/>
      <c r="B5" s="74"/>
      <c r="C5" s="73"/>
      <c r="D5" s="73"/>
      <c r="E5" s="73"/>
      <c r="F5" s="73"/>
      <c r="G5" s="1"/>
      <c r="H5" s="1"/>
      <c r="I5" s="1"/>
      <c r="J5" s="1"/>
      <c r="K5" s="1"/>
    </row>
    <row r="6" spans="1:11" ht="3" customHeight="1" x14ac:dyDescent="0.35">
      <c r="A6" s="73"/>
      <c r="B6" s="74"/>
      <c r="C6" s="73"/>
      <c r="D6" s="73"/>
      <c r="E6" s="73"/>
      <c r="F6" s="73"/>
      <c r="G6" s="1"/>
      <c r="H6" s="1"/>
      <c r="I6" s="1"/>
      <c r="J6" s="1"/>
      <c r="K6" s="1"/>
    </row>
    <row r="7" spans="1:11" x14ac:dyDescent="0.35">
      <c r="A7" s="73"/>
      <c r="B7" s="75" t="s">
        <v>0</v>
      </c>
      <c r="C7" s="75"/>
      <c r="D7" s="76"/>
      <c r="E7" s="76"/>
      <c r="F7" s="76"/>
      <c r="G7" s="1"/>
      <c r="H7" s="1"/>
      <c r="I7" s="1"/>
      <c r="J7" s="1"/>
      <c r="K7" s="1"/>
    </row>
    <row r="8" spans="1:11" x14ac:dyDescent="0.35">
      <c r="A8" s="73"/>
      <c r="B8" s="75"/>
      <c r="C8" s="75"/>
      <c r="D8" s="76"/>
      <c r="E8" s="76"/>
      <c r="F8" s="76"/>
      <c r="G8" s="1"/>
      <c r="H8" s="1"/>
      <c r="I8" s="1"/>
      <c r="J8" s="1"/>
      <c r="K8" s="1"/>
    </row>
    <row r="9" spans="1:11" x14ac:dyDescent="0.35">
      <c r="A9" s="73"/>
      <c r="B9" s="77" t="s">
        <v>1</v>
      </c>
      <c r="C9" s="77"/>
      <c r="D9" s="77"/>
      <c r="E9" s="77"/>
      <c r="F9" s="77"/>
      <c r="G9" s="1"/>
      <c r="H9" s="1"/>
      <c r="I9" s="1"/>
      <c r="J9" s="1"/>
      <c r="K9" s="1"/>
    </row>
    <row r="10" spans="1:11" x14ac:dyDescent="0.35">
      <c r="A10" s="73"/>
      <c r="B10" s="77"/>
      <c r="C10" s="77"/>
      <c r="D10" s="77"/>
      <c r="E10" s="77"/>
      <c r="F10" s="77"/>
      <c r="G10" s="1"/>
      <c r="H10" s="1"/>
      <c r="I10" s="1"/>
      <c r="J10" s="1"/>
      <c r="K10" s="1"/>
    </row>
    <row r="11" spans="1:11" ht="29.5" customHeight="1" x14ac:dyDescent="0.35">
      <c r="A11" s="73"/>
      <c r="B11" s="95" t="s">
        <v>2</v>
      </c>
      <c r="C11" s="95"/>
      <c r="D11" s="76"/>
      <c r="E11" s="76"/>
      <c r="F11" s="76"/>
      <c r="G11" s="1"/>
      <c r="H11" s="1"/>
      <c r="I11" s="1"/>
      <c r="J11" s="1"/>
      <c r="K11" s="1"/>
    </row>
    <row r="12" spans="1:11" x14ac:dyDescent="0.35">
      <c r="A12" s="73"/>
      <c r="B12" s="77"/>
      <c r="C12" s="76"/>
      <c r="D12" s="76"/>
      <c r="E12" s="76"/>
      <c r="F12" s="76"/>
      <c r="G12" s="1"/>
      <c r="H12" s="1"/>
      <c r="I12" s="1"/>
      <c r="J12" s="1"/>
      <c r="K12" s="1"/>
    </row>
    <row r="13" spans="1:11" x14ac:dyDescent="0.35">
      <c r="A13" s="73"/>
      <c r="B13" s="93" t="s">
        <v>3</v>
      </c>
      <c r="C13" s="76"/>
      <c r="D13" s="76"/>
      <c r="E13" s="76"/>
      <c r="F13" s="76"/>
      <c r="G13" s="1"/>
      <c r="H13" s="1"/>
      <c r="I13" s="1"/>
      <c r="J13" s="1"/>
      <c r="K13" s="1"/>
    </row>
    <row r="14" spans="1:11" ht="26.5" x14ac:dyDescent="0.35">
      <c r="A14" s="73"/>
      <c r="B14" s="77"/>
      <c r="C14" s="78" t="s">
        <v>4</v>
      </c>
      <c r="D14" s="76"/>
      <c r="E14" s="76"/>
      <c r="F14" s="76"/>
      <c r="G14" s="1"/>
      <c r="H14" s="1"/>
      <c r="I14" s="1"/>
      <c r="J14" s="1"/>
      <c r="K14" s="1"/>
    </row>
    <row r="15" spans="1:11" ht="26.5" x14ac:dyDescent="0.35">
      <c r="A15" s="73"/>
      <c r="B15" s="77"/>
      <c r="C15" s="78" t="s">
        <v>5</v>
      </c>
      <c r="D15" s="76"/>
      <c r="E15" s="76"/>
      <c r="F15" s="76"/>
      <c r="G15" s="1"/>
      <c r="H15" s="1"/>
      <c r="I15" s="1"/>
      <c r="J15" s="1"/>
      <c r="K15" s="1"/>
    </row>
    <row r="16" spans="1:11" ht="26.5" x14ac:dyDescent="0.35">
      <c r="A16" s="73"/>
      <c r="B16" s="77"/>
      <c r="C16" s="78" t="s">
        <v>6</v>
      </c>
      <c r="D16" s="76"/>
      <c r="E16" s="76"/>
      <c r="F16" s="76"/>
      <c r="G16" s="1"/>
      <c r="H16" s="1"/>
      <c r="I16" s="1"/>
      <c r="J16" s="1"/>
      <c r="K16" s="1"/>
    </row>
    <row r="17" spans="1:11" ht="39.5" x14ac:dyDescent="0.35">
      <c r="A17" s="73"/>
      <c r="B17" s="77"/>
      <c r="C17" s="78" t="s">
        <v>7</v>
      </c>
      <c r="D17" s="76"/>
      <c r="E17" s="76"/>
      <c r="F17" s="76"/>
      <c r="G17" s="1"/>
      <c r="H17" s="1"/>
      <c r="I17" s="1"/>
      <c r="J17" s="1"/>
      <c r="K17" s="1"/>
    </row>
    <row r="18" spans="1:11" x14ac:dyDescent="0.35">
      <c r="A18" s="73"/>
      <c r="B18" s="77"/>
      <c r="C18" s="78" t="s">
        <v>8</v>
      </c>
      <c r="D18" s="76"/>
      <c r="E18" s="76"/>
      <c r="F18" s="76"/>
      <c r="G18" s="1"/>
      <c r="H18" s="1"/>
      <c r="I18" s="1"/>
      <c r="J18" s="1"/>
      <c r="K18" s="1"/>
    </row>
    <row r="19" spans="1:11" x14ac:dyDescent="0.35">
      <c r="A19" s="73"/>
      <c r="B19" s="77"/>
      <c r="C19" s="78"/>
      <c r="D19" s="76"/>
      <c r="E19" s="76"/>
      <c r="F19" s="76"/>
      <c r="G19" s="1"/>
      <c r="H19" s="1"/>
      <c r="I19" s="1"/>
      <c r="J19" s="1"/>
      <c r="K19" s="1"/>
    </row>
    <row r="20" spans="1:11" x14ac:dyDescent="0.35">
      <c r="A20" s="73"/>
      <c r="B20" s="77"/>
      <c r="C20" s="76"/>
      <c r="D20" s="76"/>
      <c r="E20" s="76"/>
      <c r="F20" s="76"/>
      <c r="G20" s="1"/>
      <c r="H20" s="1"/>
      <c r="I20" s="1"/>
      <c r="J20" s="1"/>
      <c r="K20" s="1"/>
    </row>
    <row r="21" spans="1:11" x14ac:dyDescent="0.35">
      <c r="A21" s="73"/>
      <c r="B21" s="77"/>
      <c r="C21" s="90" t="s">
        <v>9</v>
      </c>
      <c r="D21" s="76"/>
      <c r="E21" s="76"/>
      <c r="F21" s="76"/>
      <c r="G21" s="1"/>
      <c r="H21" s="1"/>
      <c r="I21" s="1"/>
      <c r="J21" s="1"/>
      <c r="K21" s="1"/>
    </row>
    <row r="22" spans="1:11" x14ac:dyDescent="0.35">
      <c r="A22" s="73"/>
      <c r="B22" s="76"/>
      <c r="C22" s="90" t="s">
        <v>10</v>
      </c>
      <c r="D22" s="76"/>
      <c r="E22" s="76"/>
      <c r="F22" s="76"/>
      <c r="G22" s="1"/>
      <c r="H22" s="1"/>
      <c r="I22" s="1"/>
      <c r="J22" s="1"/>
      <c r="K22" s="1"/>
    </row>
    <row r="23" spans="1:11" x14ac:dyDescent="0.35">
      <c r="A23" s="73"/>
      <c r="B23" s="76"/>
      <c r="C23" s="90" t="s">
        <v>11</v>
      </c>
      <c r="D23" s="76"/>
      <c r="E23" s="76"/>
      <c r="F23" s="76"/>
      <c r="G23" s="1"/>
      <c r="H23" s="1"/>
      <c r="I23" s="1"/>
      <c r="J23" s="1"/>
      <c r="K23" s="1"/>
    </row>
    <row r="24" spans="1:11" x14ac:dyDescent="0.35">
      <c r="A24" s="73"/>
      <c r="B24" s="76"/>
      <c r="C24" s="90" t="s">
        <v>12</v>
      </c>
      <c r="D24" s="76"/>
      <c r="E24" s="76"/>
      <c r="F24" s="76"/>
      <c r="G24" s="1"/>
      <c r="H24" s="1"/>
      <c r="I24" s="1"/>
      <c r="J24" s="1"/>
      <c r="K24" s="1"/>
    </row>
    <row r="25" spans="1:11" x14ac:dyDescent="0.35">
      <c r="A25" s="73"/>
      <c r="B25" s="76"/>
      <c r="C25" s="90" t="s">
        <v>13</v>
      </c>
      <c r="D25" s="76"/>
      <c r="E25" s="76"/>
      <c r="F25" s="76"/>
      <c r="G25" s="1"/>
      <c r="H25" s="1"/>
      <c r="I25" s="1"/>
      <c r="J25" s="1"/>
      <c r="K25" s="1"/>
    </row>
    <row r="26" spans="1:11" x14ac:dyDescent="0.35">
      <c r="A26" s="73"/>
      <c r="B26" s="73"/>
      <c r="C26" s="73"/>
      <c r="D26" s="73"/>
      <c r="E26" s="73"/>
      <c r="F26" s="73"/>
      <c r="G26" s="1"/>
      <c r="H26" s="1"/>
      <c r="I26" s="1"/>
      <c r="J26" s="1"/>
      <c r="K26" s="1"/>
    </row>
    <row r="27" spans="1:11" x14ac:dyDescent="0.35">
      <c r="A27" s="73"/>
      <c r="C27" s="1"/>
      <c r="D27" s="94"/>
      <c r="E27" s="1"/>
      <c r="F27" s="1"/>
      <c r="G27" s="1"/>
      <c r="H27" s="1"/>
      <c r="I27" s="1"/>
      <c r="J27" s="1"/>
      <c r="K27" s="1"/>
    </row>
    <row r="28" spans="1:11" x14ac:dyDescent="0.35">
      <c r="A28" s="1"/>
      <c r="B28" s="1"/>
      <c r="C28" s="1"/>
      <c r="D28" s="1"/>
      <c r="E28" s="1"/>
      <c r="F28" s="1"/>
      <c r="G28" s="1"/>
      <c r="H28" s="1"/>
      <c r="I28" s="1"/>
      <c r="J28" s="1"/>
      <c r="K28" s="1"/>
    </row>
    <row r="29" spans="1:11" x14ac:dyDescent="0.35">
      <c r="A29" s="1"/>
      <c r="B29" s="1"/>
      <c r="C29" s="1"/>
      <c r="D29" s="1"/>
      <c r="E29" s="1"/>
      <c r="F29" s="1"/>
      <c r="G29" s="1"/>
      <c r="H29" s="1"/>
      <c r="I29" s="1"/>
      <c r="J29" s="1"/>
      <c r="K29" s="1"/>
    </row>
    <row r="30" spans="1:11" x14ac:dyDescent="0.35">
      <c r="A30" s="1"/>
      <c r="B30" s="1"/>
      <c r="C30" s="1"/>
      <c r="D30" s="1"/>
      <c r="E30" s="1"/>
      <c r="F30" s="1"/>
      <c r="G30" s="1"/>
      <c r="H30" s="1"/>
      <c r="I30" s="1"/>
      <c r="J30" s="1"/>
      <c r="K30" s="1"/>
    </row>
    <row r="31" spans="1:11" x14ac:dyDescent="0.35">
      <c r="A31" s="1"/>
      <c r="B31" s="96" t="s">
        <v>78</v>
      </c>
      <c r="C31" s="96"/>
      <c r="D31" s="1"/>
      <c r="E31" s="1"/>
      <c r="F31" s="1"/>
      <c r="G31" s="1"/>
      <c r="H31" s="1"/>
      <c r="I31" s="1"/>
      <c r="J31" s="1"/>
      <c r="K31" s="1"/>
    </row>
    <row r="32" spans="1:11" x14ac:dyDescent="0.35">
      <c r="A32" s="1"/>
      <c r="B32" s="1"/>
      <c r="C32" s="1"/>
      <c r="D32" s="1"/>
      <c r="E32" s="1"/>
      <c r="F32" s="1"/>
      <c r="G32" s="1"/>
      <c r="H32" s="1"/>
      <c r="I32" s="1"/>
      <c r="J32" s="1"/>
      <c r="K32" s="1"/>
    </row>
    <row r="33" spans="1:11" x14ac:dyDescent="0.35">
      <c r="A33" s="1"/>
      <c r="B33" s="1"/>
      <c r="C33" s="1"/>
      <c r="D33" s="1"/>
      <c r="E33" s="1"/>
      <c r="F33" s="1"/>
      <c r="G33" s="1"/>
      <c r="H33" s="1"/>
      <c r="I33" s="1"/>
      <c r="J33" s="1"/>
      <c r="K33" s="1"/>
    </row>
    <row r="34" spans="1:11" x14ac:dyDescent="0.35">
      <c r="A34" s="1"/>
      <c r="B34" s="1"/>
      <c r="C34" s="1"/>
      <c r="D34" s="1"/>
      <c r="E34" s="1"/>
      <c r="F34" s="1"/>
      <c r="G34" s="1"/>
      <c r="H34" s="1"/>
      <c r="I34" s="1"/>
      <c r="J34" s="1"/>
      <c r="K34" s="1"/>
    </row>
    <row r="35" spans="1:11" x14ac:dyDescent="0.35">
      <c r="A35" s="1"/>
      <c r="B35" s="1"/>
      <c r="C35" s="1"/>
      <c r="D35" s="1"/>
      <c r="E35" s="1"/>
      <c r="F35" s="1"/>
      <c r="G35" s="1"/>
      <c r="H35" s="1"/>
      <c r="I35" s="1"/>
      <c r="J35" s="1"/>
      <c r="K35" s="1"/>
    </row>
  </sheetData>
  <sheetProtection algorithmName="SHA-512" hashValue="ltraBrQ9HpFgTdedZTXlvFV783zbke+GiGMSmI+dRFsuHM84qisJ3kAwZjWztCftq8DMiJfcC8k/iy2weUAocA==" saltValue="3AZglMFiB1uPsTGGErXsYw==" spinCount="100000" sheet="1" objects="1" scenarios="1"/>
  <mergeCells count="2">
    <mergeCell ref="B11:C11"/>
    <mergeCell ref="B31:C31"/>
  </mergeCells>
  <hyperlinks>
    <hyperlink ref="C21" location="'Übersicht Maßnahmenprio.'!A1" display="Klicken Sie hier, um direkt zur Übersicht der Maßnahmenpriorisierung zu kommen."/>
    <hyperlink ref="C22" location="'Schritte Maßnahmenplanung'!A1" display="Klicken Sie hier, um zu den Schritten der Maßnahmenplanung zu kommen."/>
    <hyperlink ref="C23" location="'Schritte Maßnahmenpriorisierung'!A1" display="Klicken Sie hier, um zu den Schritten der Maßnahmenpriorisierung zu gelangen."/>
    <hyperlink ref="C24" location="Wirkungsbeitraganalyse!A1" display="Klicken Sie hier, um zur Wirkungsbeitragsanalyse zu kommen."/>
    <hyperlink ref="C25" location="Maßnahmencontrolling!A1" display="Klicken Sie hier, um zum Maßnahmencontrolling zu gelangen."/>
  </hyperlinks>
  <pageMargins left="0.7" right="0.7" top="0.78740157499999996" bottom="0.78740157499999996"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0"/>
  <sheetViews>
    <sheetView view="pageLayout" topLeftCell="A15" zoomScaleNormal="100" workbookViewId="0">
      <selection sqref="A1:E2"/>
    </sheetView>
  </sheetViews>
  <sheetFormatPr baseColWidth="10" defaultColWidth="11" defaultRowHeight="15.5" x14ac:dyDescent="0.35"/>
  <cols>
    <col min="1" max="1" width="5.33203125" customWidth="1"/>
  </cols>
  <sheetData>
    <row r="1" spans="1:25" x14ac:dyDescent="0.35">
      <c r="A1" s="98" t="s">
        <v>14</v>
      </c>
      <c r="B1" s="98"/>
      <c r="C1" s="98"/>
      <c r="D1" s="98"/>
      <c r="E1" s="98"/>
      <c r="F1" s="1"/>
      <c r="G1" s="1"/>
      <c r="H1" s="1"/>
      <c r="I1" s="1"/>
      <c r="J1" s="1"/>
      <c r="K1" s="1"/>
      <c r="L1" s="1"/>
      <c r="M1" s="1"/>
      <c r="N1" s="1"/>
      <c r="O1" s="1"/>
      <c r="P1" s="1"/>
      <c r="Q1" s="1"/>
      <c r="R1" s="1"/>
      <c r="S1" s="1"/>
      <c r="T1" s="1"/>
      <c r="U1" s="1"/>
      <c r="V1" s="1"/>
      <c r="W1" s="1"/>
      <c r="X1" s="1"/>
      <c r="Y1" s="1"/>
    </row>
    <row r="2" spans="1:25" ht="23.5" customHeight="1" x14ac:dyDescent="0.35">
      <c r="A2" s="98"/>
      <c r="B2" s="98"/>
      <c r="C2" s="98"/>
      <c r="D2" s="98"/>
      <c r="E2" s="98"/>
      <c r="F2" s="1"/>
      <c r="G2" s="1"/>
      <c r="H2" s="1"/>
      <c r="I2" s="1"/>
      <c r="J2" s="1"/>
      <c r="K2" s="1"/>
      <c r="L2" s="1"/>
      <c r="M2" s="1"/>
      <c r="N2" s="1"/>
      <c r="O2" s="1"/>
      <c r="P2" s="1"/>
      <c r="Q2" s="1"/>
      <c r="R2" s="1"/>
      <c r="S2" s="1"/>
      <c r="T2" s="1"/>
      <c r="U2" s="1"/>
      <c r="V2" s="1"/>
      <c r="W2" s="1"/>
      <c r="X2" s="1"/>
      <c r="Y2" s="1"/>
    </row>
    <row r="3" spans="1:25" x14ac:dyDescent="0.35">
      <c r="A3" s="1"/>
      <c r="B3" s="1"/>
      <c r="C3" s="1"/>
      <c r="D3" s="1"/>
      <c r="E3" s="1"/>
      <c r="F3" s="1"/>
      <c r="G3" s="1"/>
      <c r="H3" s="1"/>
      <c r="I3" s="1"/>
      <c r="J3" s="1"/>
      <c r="K3" s="1"/>
      <c r="L3" s="1"/>
      <c r="M3" s="1"/>
      <c r="N3" s="1"/>
      <c r="O3" s="1"/>
      <c r="P3" s="1"/>
      <c r="Q3" s="1"/>
      <c r="R3" s="1"/>
      <c r="S3" s="1"/>
      <c r="T3" s="1"/>
      <c r="U3" s="1"/>
      <c r="V3" s="1"/>
      <c r="W3" s="1"/>
      <c r="X3" s="1"/>
      <c r="Y3" s="1"/>
    </row>
    <row r="4" spans="1:25" ht="15.65" customHeight="1" x14ac:dyDescent="0.35">
      <c r="A4" s="97" t="s">
        <v>15</v>
      </c>
      <c r="B4" s="97"/>
      <c r="C4" s="97"/>
      <c r="D4" s="97"/>
      <c r="E4" s="97"/>
      <c r="F4" s="97"/>
      <c r="G4" s="97"/>
      <c r="H4" s="97"/>
      <c r="I4" s="97"/>
      <c r="J4" s="97"/>
      <c r="K4" s="1"/>
      <c r="L4" s="1"/>
      <c r="M4" s="1"/>
      <c r="N4" s="1"/>
      <c r="O4" s="1"/>
      <c r="P4" s="1"/>
      <c r="Q4" s="1"/>
      <c r="R4" s="1"/>
      <c r="S4" s="1"/>
      <c r="T4" s="1"/>
      <c r="U4" s="1"/>
      <c r="V4" s="1"/>
      <c r="W4" s="1"/>
      <c r="X4" s="1"/>
      <c r="Y4" s="1"/>
    </row>
    <row r="5" spans="1:25" x14ac:dyDescent="0.35">
      <c r="A5" s="97"/>
      <c r="B5" s="97"/>
      <c r="C5" s="97"/>
      <c r="D5" s="97"/>
      <c r="E5" s="97"/>
      <c r="F5" s="97"/>
      <c r="G5" s="97"/>
      <c r="H5" s="97"/>
      <c r="I5" s="97"/>
      <c r="J5" s="97"/>
      <c r="K5" s="1"/>
      <c r="L5" s="1"/>
      <c r="M5" s="1"/>
      <c r="N5" s="1"/>
      <c r="O5" s="1"/>
      <c r="P5" s="1"/>
      <c r="Q5" s="1"/>
      <c r="R5" s="1"/>
      <c r="S5" s="1"/>
      <c r="T5" s="1"/>
      <c r="U5" s="1"/>
      <c r="V5" s="1"/>
      <c r="W5" s="1"/>
      <c r="X5" s="1"/>
      <c r="Y5" s="1"/>
    </row>
    <row r="6" spans="1:25" x14ac:dyDescent="0.35">
      <c r="A6" s="97"/>
      <c r="B6" s="97"/>
      <c r="C6" s="97"/>
      <c r="D6" s="97"/>
      <c r="E6" s="97"/>
      <c r="F6" s="97"/>
      <c r="G6" s="97"/>
      <c r="H6" s="97"/>
      <c r="I6" s="97"/>
      <c r="J6" s="97"/>
      <c r="K6" s="1"/>
      <c r="L6" s="1"/>
      <c r="M6" s="1"/>
      <c r="N6" s="1"/>
      <c r="O6" s="1"/>
      <c r="P6" s="1"/>
      <c r="Q6" s="1"/>
      <c r="R6" s="1"/>
      <c r="S6" s="1"/>
      <c r="T6" s="1"/>
      <c r="U6" s="1"/>
      <c r="V6" s="1"/>
      <c r="W6" s="1"/>
      <c r="X6" s="1"/>
      <c r="Y6" s="1"/>
    </row>
    <row r="7" spans="1:25" x14ac:dyDescent="0.35">
      <c r="A7" s="97"/>
      <c r="B7" s="97"/>
      <c r="C7" s="97"/>
      <c r="D7" s="97"/>
      <c r="E7" s="97"/>
      <c r="F7" s="97"/>
      <c r="G7" s="97"/>
      <c r="H7" s="97"/>
      <c r="I7" s="97"/>
      <c r="J7" s="97"/>
      <c r="K7" s="1"/>
      <c r="L7" s="1"/>
      <c r="M7" s="1"/>
      <c r="N7" s="1"/>
      <c r="O7" s="1"/>
      <c r="P7" s="1"/>
      <c r="Q7" s="1"/>
      <c r="R7" s="1"/>
      <c r="S7" s="1"/>
      <c r="T7" s="1"/>
      <c r="U7" s="1"/>
      <c r="V7" s="1"/>
      <c r="W7" s="1"/>
      <c r="X7" s="1"/>
      <c r="Y7" s="1"/>
    </row>
    <row r="8" spans="1:25" x14ac:dyDescent="0.35">
      <c r="A8" s="97"/>
      <c r="B8" s="97"/>
      <c r="C8" s="97"/>
      <c r="D8" s="97"/>
      <c r="E8" s="97"/>
      <c r="F8" s="97"/>
      <c r="G8" s="97"/>
      <c r="H8" s="97"/>
      <c r="I8" s="97"/>
      <c r="J8" s="97"/>
      <c r="K8" s="1"/>
      <c r="L8" s="1"/>
      <c r="M8" s="1"/>
      <c r="N8" s="1"/>
      <c r="O8" s="1"/>
      <c r="P8" s="1"/>
      <c r="Q8" s="1"/>
      <c r="R8" s="1"/>
      <c r="S8" s="1"/>
      <c r="T8" s="1"/>
      <c r="U8" s="1"/>
      <c r="V8" s="1"/>
      <c r="W8" s="1"/>
      <c r="X8" s="1"/>
      <c r="Y8" s="1"/>
    </row>
    <row r="9" spans="1:25" x14ac:dyDescent="0.35">
      <c r="A9" s="97"/>
      <c r="B9" s="97"/>
      <c r="C9" s="97"/>
      <c r="D9" s="97"/>
      <c r="E9" s="97"/>
      <c r="F9" s="97"/>
      <c r="G9" s="97"/>
      <c r="H9" s="97"/>
      <c r="I9" s="97"/>
      <c r="J9" s="97"/>
      <c r="K9" s="1"/>
      <c r="L9" s="1"/>
      <c r="M9" s="1"/>
      <c r="N9" s="1"/>
      <c r="O9" s="1"/>
      <c r="P9" s="1"/>
      <c r="Q9" s="1"/>
      <c r="R9" s="1"/>
      <c r="S9" s="1"/>
      <c r="T9" s="1"/>
      <c r="U9" s="1"/>
      <c r="V9" s="1"/>
      <c r="W9" s="1"/>
      <c r="X9" s="1"/>
      <c r="Y9" s="1"/>
    </row>
    <row r="10" spans="1:25" ht="31" customHeight="1" x14ac:dyDescent="0.35">
      <c r="A10" s="97"/>
      <c r="B10" s="97"/>
      <c r="C10" s="97"/>
      <c r="D10" s="97"/>
      <c r="E10" s="97"/>
      <c r="F10" s="97"/>
      <c r="G10" s="97"/>
      <c r="H10" s="97"/>
      <c r="I10" s="97"/>
      <c r="J10" s="97"/>
      <c r="K10" s="1"/>
      <c r="L10" s="1"/>
      <c r="M10" s="1"/>
      <c r="N10" s="1"/>
      <c r="O10" s="1"/>
      <c r="P10" s="1"/>
      <c r="Q10" s="1"/>
      <c r="R10" s="1"/>
      <c r="S10" s="1"/>
      <c r="T10" s="1"/>
      <c r="U10" s="1"/>
      <c r="V10" s="1"/>
      <c r="W10" s="1"/>
      <c r="X10" s="1"/>
      <c r="Y10" s="1"/>
    </row>
    <row r="11" spans="1:25" x14ac:dyDescent="0.35">
      <c r="A11" s="97"/>
      <c r="B11" s="97"/>
      <c r="C11" s="97"/>
      <c r="D11" s="97"/>
      <c r="E11" s="97"/>
      <c r="F11" s="97"/>
      <c r="G11" s="97"/>
      <c r="H11" s="97"/>
      <c r="I11" s="97"/>
      <c r="J11" s="97"/>
      <c r="K11" s="1"/>
      <c r="L11" s="1"/>
      <c r="M11" s="1"/>
      <c r="N11" s="1"/>
      <c r="O11" s="1"/>
      <c r="P11" s="1"/>
      <c r="Q11" s="1"/>
      <c r="R11" s="1"/>
      <c r="S11" s="1"/>
      <c r="T11" s="1"/>
      <c r="U11" s="1"/>
      <c r="V11" s="1"/>
      <c r="W11" s="1"/>
      <c r="X11" s="1"/>
      <c r="Y11" s="1"/>
    </row>
    <row r="12" spans="1:25" x14ac:dyDescent="0.35">
      <c r="A12" s="97"/>
      <c r="B12" s="97"/>
      <c r="C12" s="97"/>
      <c r="D12" s="97"/>
      <c r="E12" s="97"/>
      <c r="F12" s="97"/>
      <c r="G12" s="97"/>
      <c r="H12" s="97"/>
      <c r="I12" s="97"/>
      <c r="J12" s="97"/>
      <c r="K12" s="1"/>
      <c r="L12" s="1"/>
      <c r="M12" s="1"/>
      <c r="N12" s="1"/>
      <c r="O12" s="1"/>
      <c r="P12" s="1"/>
      <c r="Q12" s="1"/>
      <c r="R12" s="1"/>
      <c r="S12" s="1"/>
      <c r="T12" s="1"/>
      <c r="U12" s="1"/>
      <c r="V12" s="1"/>
      <c r="W12" s="1"/>
      <c r="X12" s="1"/>
      <c r="Y12" s="1"/>
    </row>
    <row r="13" spans="1:25" x14ac:dyDescent="0.35">
      <c r="A13" s="97"/>
      <c r="B13" s="97"/>
      <c r="C13" s="97"/>
      <c r="D13" s="97"/>
      <c r="E13" s="97"/>
      <c r="F13" s="97"/>
      <c r="G13" s="97"/>
      <c r="H13" s="97"/>
      <c r="I13" s="97"/>
      <c r="J13" s="97"/>
      <c r="K13" s="1"/>
      <c r="L13" s="1"/>
      <c r="M13" s="1"/>
      <c r="N13" s="1"/>
      <c r="O13" s="1"/>
      <c r="P13" s="1"/>
      <c r="Q13" s="1"/>
      <c r="R13" s="1"/>
      <c r="S13" s="1"/>
      <c r="T13" s="1"/>
      <c r="U13" s="1"/>
      <c r="V13" s="1"/>
      <c r="W13" s="1"/>
      <c r="X13" s="1"/>
      <c r="Y13" s="1"/>
    </row>
    <row r="14" spans="1:25" x14ac:dyDescent="0.35">
      <c r="A14" s="1"/>
      <c r="B14" s="1"/>
      <c r="C14" s="1"/>
      <c r="D14" s="1"/>
      <c r="E14" s="1"/>
      <c r="F14" s="1"/>
      <c r="G14" s="1"/>
      <c r="H14" s="1"/>
      <c r="I14" s="1"/>
      <c r="J14" s="1"/>
      <c r="K14" s="1"/>
      <c r="L14" s="1"/>
      <c r="M14" s="1"/>
      <c r="N14" s="1"/>
      <c r="O14" s="1"/>
      <c r="P14" s="1"/>
      <c r="Q14" s="1"/>
      <c r="R14" s="1"/>
      <c r="S14" s="1"/>
      <c r="T14" s="1"/>
      <c r="U14" s="1"/>
      <c r="V14" s="1"/>
      <c r="W14" s="1"/>
      <c r="X14" s="1"/>
      <c r="Y14" s="1"/>
    </row>
    <row r="15" spans="1:25" x14ac:dyDescent="0.35">
      <c r="A15" s="1"/>
      <c r="B15" s="1"/>
      <c r="C15" s="1"/>
      <c r="D15" s="1"/>
      <c r="E15" s="1"/>
      <c r="F15" s="1"/>
      <c r="G15" s="1"/>
      <c r="H15" s="1"/>
      <c r="I15" s="1"/>
      <c r="J15" s="1"/>
      <c r="K15" s="1"/>
      <c r="L15" s="1"/>
      <c r="M15" s="1"/>
      <c r="N15" s="1"/>
      <c r="O15" s="1"/>
      <c r="P15" s="1"/>
      <c r="Q15" s="1"/>
      <c r="R15" s="1"/>
      <c r="S15" s="1"/>
      <c r="T15" s="1"/>
      <c r="U15" s="1"/>
      <c r="V15" s="1"/>
      <c r="W15" s="1"/>
      <c r="X15" s="1"/>
      <c r="Y15" s="1"/>
    </row>
    <row r="16" spans="1:25" x14ac:dyDescent="0.35">
      <c r="A16" s="1"/>
      <c r="B16" s="1"/>
      <c r="C16" s="1"/>
      <c r="D16" s="1"/>
      <c r="E16" s="1"/>
      <c r="F16" s="1"/>
      <c r="G16" s="1"/>
      <c r="H16" s="1"/>
      <c r="I16" s="1"/>
      <c r="J16" s="1"/>
      <c r="K16" s="1"/>
      <c r="L16" s="1"/>
      <c r="M16" s="1"/>
      <c r="N16" s="1"/>
      <c r="O16" s="1"/>
      <c r="P16" s="1"/>
      <c r="Q16" s="1"/>
      <c r="R16" s="1"/>
      <c r="S16" s="1"/>
      <c r="T16" s="1"/>
      <c r="U16" s="1"/>
      <c r="V16" s="1"/>
      <c r="W16" s="1"/>
      <c r="X16" s="1"/>
      <c r="Y16" s="1"/>
    </row>
    <row r="17" spans="1:25" x14ac:dyDescent="0.35">
      <c r="A17" s="1"/>
      <c r="B17" s="1"/>
      <c r="C17" s="1"/>
      <c r="D17" s="1"/>
      <c r="E17" s="1"/>
      <c r="F17" s="1"/>
      <c r="G17" s="1"/>
      <c r="H17" s="1"/>
      <c r="I17" s="1"/>
      <c r="J17" s="1"/>
      <c r="K17" s="1"/>
      <c r="L17" s="1"/>
      <c r="M17" s="1"/>
      <c r="N17" s="1"/>
      <c r="O17" s="1"/>
      <c r="P17" s="1"/>
      <c r="Q17" s="1"/>
      <c r="R17" s="1"/>
      <c r="S17" s="1"/>
      <c r="T17" s="1"/>
      <c r="U17" s="1"/>
      <c r="V17" s="1"/>
      <c r="W17" s="1"/>
      <c r="X17" s="1"/>
      <c r="Y17" s="1"/>
    </row>
    <row r="18" spans="1:25" x14ac:dyDescent="0.35">
      <c r="A18" s="1"/>
      <c r="B18" s="1"/>
      <c r="C18" s="1"/>
      <c r="D18" s="1"/>
      <c r="E18" s="1"/>
      <c r="F18" s="1"/>
      <c r="G18" s="1"/>
      <c r="H18" s="1"/>
      <c r="I18" s="1"/>
      <c r="J18" s="1"/>
      <c r="K18" s="1"/>
      <c r="L18" s="1"/>
      <c r="M18" s="1"/>
      <c r="N18" s="1"/>
      <c r="O18" s="1"/>
      <c r="P18" s="1"/>
      <c r="Q18" s="1"/>
      <c r="R18" s="1"/>
      <c r="S18" s="1"/>
      <c r="T18" s="1"/>
      <c r="U18" s="1"/>
      <c r="V18" s="1"/>
      <c r="W18" s="1"/>
      <c r="X18" s="1"/>
      <c r="Y18" s="1"/>
    </row>
    <row r="19" spans="1:25" x14ac:dyDescent="0.35">
      <c r="A19" s="1"/>
      <c r="B19" s="1"/>
      <c r="C19" s="1"/>
      <c r="D19" s="1"/>
      <c r="E19" s="1"/>
      <c r="F19" s="1"/>
      <c r="G19" s="1"/>
      <c r="H19" s="1"/>
      <c r="I19" s="1"/>
      <c r="J19" s="1"/>
      <c r="K19" s="1"/>
      <c r="L19" s="1"/>
      <c r="M19" s="1"/>
      <c r="N19" s="1"/>
      <c r="O19" s="1"/>
      <c r="P19" s="1"/>
      <c r="Q19" s="1"/>
      <c r="R19" s="1"/>
      <c r="S19" s="1"/>
      <c r="T19" s="1"/>
      <c r="U19" s="1"/>
      <c r="V19" s="1"/>
      <c r="W19" s="1"/>
      <c r="X19" s="1"/>
      <c r="Y19" s="1"/>
    </row>
    <row r="20" spans="1:25" x14ac:dyDescent="0.35">
      <c r="A20" s="1"/>
      <c r="B20" s="1"/>
      <c r="C20" s="1"/>
      <c r="D20" s="1"/>
      <c r="E20" s="1"/>
      <c r="F20" s="1"/>
      <c r="G20" s="1"/>
      <c r="H20" s="1"/>
      <c r="I20" s="1"/>
      <c r="J20" s="1"/>
      <c r="K20" s="1"/>
      <c r="L20" s="1"/>
      <c r="M20" s="1"/>
      <c r="N20" s="1"/>
      <c r="O20" s="1"/>
      <c r="P20" s="1"/>
      <c r="Q20" s="1"/>
      <c r="R20" s="1"/>
      <c r="S20" s="1"/>
      <c r="T20" s="1"/>
      <c r="U20" s="1"/>
      <c r="V20" s="1"/>
      <c r="W20" s="1"/>
      <c r="X20" s="1"/>
      <c r="Y20" s="1"/>
    </row>
    <row r="21" spans="1:25" x14ac:dyDescent="0.35">
      <c r="A21" s="1"/>
      <c r="B21" s="1"/>
      <c r="C21" s="1"/>
      <c r="D21" s="1"/>
      <c r="E21" s="1"/>
      <c r="F21" s="1"/>
      <c r="G21" s="1"/>
      <c r="H21" s="1"/>
      <c r="I21" s="1"/>
      <c r="J21" s="1"/>
      <c r="K21" s="1"/>
      <c r="L21" s="1"/>
      <c r="M21" s="1"/>
      <c r="N21" s="1"/>
      <c r="O21" s="1"/>
      <c r="P21" s="1"/>
      <c r="Q21" s="1"/>
      <c r="R21" s="1"/>
      <c r="S21" s="1"/>
      <c r="T21" s="1"/>
      <c r="U21" s="1"/>
      <c r="V21" s="1"/>
      <c r="W21" s="1"/>
      <c r="X21" s="1"/>
      <c r="Y21" s="1"/>
    </row>
    <row r="22" spans="1:25" x14ac:dyDescent="0.35">
      <c r="A22" s="1"/>
      <c r="B22" s="1"/>
      <c r="C22" s="1"/>
      <c r="D22" s="1"/>
      <c r="E22" s="1"/>
      <c r="F22" s="1"/>
      <c r="G22" s="1"/>
      <c r="H22" s="1"/>
      <c r="I22" s="1"/>
      <c r="J22" s="1"/>
      <c r="K22" s="1"/>
      <c r="L22" s="1"/>
      <c r="M22" s="1"/>
      <c r="N22" s="1"/>
      <c r="O22" s="1"/>
      <c r="P22" s="1"/>
      <c r="Q22" s="1"/>
      <c r="R22" s="1"/>
      <c r="S22" s="1"/>
      <c r="T22" s="1"/>
      <c r="U22" s="1"/>
      <c r="V22" s="1"/>
      <c r="W22" s="1"/>
      <c r="X22" s="1"/>
      <c r="Y22" s="1"/>
    </row>
    <row r="23" spans="1:25" x14ac:dyDescent="0.35">
      <c r="A23" s="1"/>
      <c r="B23" s="1"/>
      <c r="C23" s="1"/>
      <c r="D23" s="1"/>
      <c r="E23" s="1"/>
      <c r="F23" s="1"/>
      <c r="G23" s="1"/>
      <c r="H23" s="1"/>
      <c r="I23" s="1"/>
      <c r="J23" s="1"/>
      <c r="K23" s="1"/>
      <c r="L23" s="1"/>
      <c r="M23" s="1"/>
      <c r="N23" s="1"/>
      <c r="O23" s="1"/>
      <c r="P23" s="1"/>
      <c r="Q23" s="1"/>
      <c r="R23" s="1"/>
      <c r="S23" s="1"/>
      <c r="T23" s="1"/>
      <c r="U23" s="1"/>
      <c r="V23" s="1"/>
      <c r="W23" s="1"/>
      <c r="X23" s="1"/>
      <c r="Y23" s="1"/>
    </row>
    <row r="24" spans="1:25" x14ac:dyDescent="0.35">
      <c r="A24" s="1"/>
      <c r="B24" s="1"/>
      <c r="C24" s="1"/>
      <c r="D24" s="1"/>
      <c r="E24" s="1"/>
      <c r="F24" s="1"/>
      <c r="G24" s="1"/>
      <c r="H24" s="1"/>
      <c r="I24" s="1"/>
      <c r="J24" s="1"/>
      <c r="K24" s="1"/>
      <c r="L24" s="1"/>
      <c r="M24" s="1"/>
      <c r="N24" s="1"/>
      <c r="O24" s="1"/>
      <c r="P24" s="1"/>
      <c r="Q24" s="1"/>
      <c r="R24" s="1"/>
      <c r="S24" s="1"/>
      <c r="T24" s="1"/>
      <c r="U24" s="1"/>
      <c r="V24" s="1"/>
      <c r="W24" s="1"/>
      <c r="X24" s="1"/>
      <c r="Y24" s="1"/>
    </row>
    <row r="25" spans="1:25" x14ac:dyDescent="0.35">
      <c r="A25" s="1"/>
      <c r="B25" s="1"/>
      <c r="C25" s="1"/>
      <c r="D25" s="1"/>
      <c r="E25" s="1"/>
      <c r="F25" s="1"/>
      <c r="G25" s="1"/>
      <c r="H25" s="1"/>
      <c r="I25" s="1"/>
      <c r="J25" s="1"/>
      <c r="K25" s="1"/>
      <c r="L25" s="1"/>
      <c r="M25" s="1"/>
      <c r="N25" s="1"/>
      <c r="O25" s="1"/>
      <c r="P25" s="1"/>
      <c r="Q25" s="1"/>
      <c r="R25" s="1"/>
      <c r="S25" s="1"/>
      <c r="T25" s="1"/>
      <c r="U25" s="1"/>
      <c r="V25" s="1"/>
      <c r="W25" s="1"/>
      <c r="X25" s="1"/>
      <c r="Y25" s="1"/>
    </row>
    <row r="26" spans="1:25" x14ac:dyDescent="0.35">
      <c r="A26" s="1"/>
      <c r="B26" s="1"/>
      <c r="C26" s="1"/>
      <c r="D26" s="1"/>
      <c r="E26" s="1"/>
      <c r="F26" s="1"/>
      <c r="G26" s="1"/>
      <c r="H26" s="1"/>
      <c r="I26" s="1"/>
      <c r="J26" s="1"/>
      <c r="K26" s="1"/>
      <c r="L26" s="1"/>
      <c r="M26" s="1"/>
      <c r="N26" s="1"/>
      <c r="O26" s="1"/>
      <c r="P26" s="1"/>
      <c r="Q26" s="1"/>
      <c r="R26" s="1"/>
      <c r="S26" s="1"/>
      <c r="T26" s="1"/>
      <c r="U26" s="1"/>
      <c r="V26" s="1"/>
      <c r="W26" s="1"/>
      <c r="X26" s="1"/>
      <c r="Y26" s="1"/>
    </row>
    <row r="27" spans="1:25" x14ac:dyDescent="0.35">
      <c r="A27" s="1"/>
      <c r="B27" s="1"/>
      <c r="C27" s="1"/>
      <c r="D27" s="1"/>
      <c r="E27" s="1"/>
      <c r="F27" s="1"/>
      <c r="G27" s="1"/>
      <c r="H27" s="1"/>
      <c r="I27" s="1"/>
      <c r="J27" s="1"/>
      <c r="K27" s="1"/>
      <c r="L27" s="1"/>
      <c r="M27" s="1"/>
      <c r="N27" s="1"/>
      <c r="O27" s="1"/>
      <c r="P27" s="1"/>
      <c r="Q27" s="1"/>
      <c r="R27" s="1"/>
      <c r="S27" s="1"/>
      <c r="T27" s="1"/>
      <c r="U27" s="1"/>
      <c r="V27" s="1"/>
      <c r="W27" s="1"/>
      <c r="X27" s="1"/>
      <c r="Y27" s="1"/>
    </row>
    <row r="28" spans="1:25" x14ac:dyDescent="0.35">
      <c r="A28" s="1"/>
      <c r="B28" s="1"/>
      <c r="C28" s="1"/>
      <c r="D28" s="1"/>
      <c r="E28" s="1"/>
      <c r="F28" s="1"/>
      <c r="G28" s="1"/>
      <c r="H28" s="1"/>
      <c r="I28" s="1"/>
      <c r="J28" s="1"/>
      <c r="K28" s="1"/>
      <c r="L28" s="1"/>
      <c r="M28" s="1"/>
      <c r="N28" s="1"/>
      <c r="O28" s="1"/>
      <c r="P28" s="1"/>
      <c r="Q28" s="1"/>
      <c r="R28" s="1"/>
      <c r="S28" s="1"/>
      <c r="T28" s="1"/>
      <c r="U28" s="1"/>
      <c r="V28" s="1"/>
      <c r="W28" s="1"/>
      <c r="X28" s="1"/>
      <c r="Y28" s="1"/>
    </row>
    <row r="29" spans="1:25" x14ac:dyDescent="0.35">
      <c r="A29" s="1"/>
      <c r="B29" s="1"/>
      <c r="C29" s="1"/>
      <c r="D29" s="1"/>
      <c r="E29" s="1"/>
      <c r="F29" s="1"/>
      <c r="G29" s="1"/>
      <c r="H29" s="1"/>
      <c r="I29" s="1"/>
      <c r="J29" s="1"/>
      <c r="K29" s="1"/>
      <c r="L29" s="1"/>
      <c r="M29" s="1"/>
      <c r="N29" s="1"/>
      <c r="O29" s="1"/>
      <c r="P29" s="1"/>
      <c r="Q29" s="1"/>
      <c r="R29" s="1"/>
      <c r="S29" s="1"/>
      <c r="T29" s="1"/>
      <c r="U29" s="1"/>
      <c r="V29" s="1"/>
      <c r="W29" s="1"/>
      <c r="X29" s="1"/>
      <c r="Y29" s="1"/>
    </row>
    <row r="30" spans="1:25" x14ac:dyDescent="0.35">
      <c r="A30" s="1"/>
      <c r="B30" s="1"/>
      <c r="C30" s="1"/>
      <c r="D30" s="1"/>
      <c r="E30" s="1"/>
      <c r="F30" s="1"/>
      <c r="G30" s="1"/>
      <c r="H30" s="1"/>
      <c r="I30" s="1"/>
      <c r="J30" s="1"/>
      <c r="K30" s="1"/>
      <c r="L30" s="1"/>
      <c r="M30" s="1"/>
      <c r="N30" s="1"/>
      <c r="O30" s="1"/>
      <c r="P30" s="1"/>
      <c r="Q30" s="1"/>
      <c r="R30" s="1"/>
      <c r="S30" s="1"/>
      <c r="T30" s="1"/>
      <c r="U30" s="1"/>
      <c r="V30" s="1"/>
      <c r="W30" s="1"/>
      <c r="X30" s="1"/>
      <c r="Y30" s="1"/>
    </row>
    <row r="31" spans="1:25" x14ac:dyDescent="0.35">
      <c r="A31" s="1"/>
      <c r="B31" s="1"/>
      <c r="C31" s="1"/>
      <c r="D31" s="1"/>
      <c r="E31" s="1"/>
      <c r="F31" s="1"/>
      <c r="G31" s="1"/>
      <c r="H31" s="1"/>
      <c r="I31" s="1"/>
      <c r="J31" s="1"/>
      <c r="K31" s="1"/>
      <c r="L31" s="1"/>
      <c r="M31" s="1"/>
      <c r="N31" s="1"/>
      <c r="O31" s="1"/>
      <c r="P31" s="1"/>
      <c r="Q31" s="1"/>
      <c r="R31" s="1"/>
      <c r="S31" s="1"/>
      <c r="T31" s="1"/>
      <c r="U31" s="1"/>
      <c r="V31" s="1"/>
      <c r="W31" s="1"/>
      <c r="X31" s="1"/>
      <c r="Y31" s="1"/>
    </row>
    <row r="32" spans="1:25" x14ac:dyDescent="0.35">
      <c r="A32" s="1"/>
      <c r="B32" s="1"/>
      <c r="C32" s="1"/>
      <c r="D32" s="1"/>
      <c r="E32" s="1"/>
      <c r="F32" s="1"/>
      <c r="G32" s="1"/>
      <c r="H32" s="1"/>
      <c r="I32" s="1"/>
      <c r="J32" s="1"/>
      <c r="K32" s="1"/>
      <c r="L32" s="1"/>
      <c r="M32" s="1"/>
      <c r="N32" s="1"/>
      <c r="O32" s="1"/>
      <c r="P32" s="1"/>
      <c r="Q32" s="1"/>
      <c r="R32" s="1"/>
      <c r="S32" s="1"/>
      <c r="T32" s="1"/>
      <c r="U32" s="1"/>
      <c r="V32" s="1"/>
      <c r="W32" s="1"/>
      <c r="X32" s="1"/>
      <c r="Y32" s="1"/>
    </row>
    <row r="33" spans="1:25" x14ac:dyDescent="0.35">
      <c r="A33" s="1"/>
      <c r="B33" s="1"/>
      <c r="C33" s="1"/>
      <c r="D33" s="1"/>
      <c r="E33" s="1"/>
      <c r="F33" s="1"/>
      <c r="G33" s="1"/>
      <c r="H33" s="1"/>
      <c r="I33" s="1"/>
      <c r="J33" s="1"/>
      <c r="K33" s="1"/>
      <c r="L33" s="1"/>
      <c r="M33" s="1"/>
      <c r="N33" s="1"/>
      <c r="O33" s="1"/>
      <c r="P33" s="1"/>
      <c r="Q33" s="1"/>
      <c r="R33" s="1"/>
      <c r="S33" s="1"/>
      <c r="T33" s="1"/>
      <c r="U33" s="1"/>
      <c r="V33" s="1"/>
      <c r="W33" s="1"/>
      <c r="X33" s="1"/>
      <c r="Y33" s="1"/>
    </row>
    <row r="34" spans="1:25" x14ac:dyDescent="0.35">
      <c r="A34" s="1"/>
      <c r="B34" s="1"/>
      <c r="C34" s="1"/>
      <c r="D34" s="1"/>
      <c r="E34" s="1"/>
      <c r="F34" s="1"/>
      <c r="G34" s="1"/>
      <c r="H34" s="1"/>
      <c r="I34" s="1"/>
      <c r="J34" s="1"/>
      <c r="K34" s="1"/>
      <c r="L34" s="1"/>
      <c r="M34" s="1"/>
      <c r="N34" s="1"/>
      <c r="O34" s="1"/>
      <c r="P34" s="1"/>
      <c r="Q34" s="1"/>
      <c r="R34" s="1"/>
      <c r="S34" s="1"/>
      <c r="T34" s="1"/>
      <c r="U34" s="1"/>
      <c r="V34" s="1"/>
      <c r="W34" s="1"/>
      <c r="X34" s="1"/>
      <c r="Y34" s="1"/>
    </row>
    <row r="35" spans="1:25" x14ac:dyDescent="0.35">
      <c r="A35" s="1"/>
      <c r="B35" s="1"/>
      <c r="C35" s="1"/>
      <c r="D35" s="1"/>
      <c r="E35" s="1"/>
      <c r="F35" s="1"/>
      <c r="G35" s="1"/>
      <c r="H35" s="1"/>
      <c r="I35" s="1"/>
      <c r="J35" s="1"/>
      <c r="K35" s="1"/>
      <c r="L35" s="1"/>
      <c r="M35" s="1"/>
      <c r="N35" s="1"/>
      <c r="O35" s="1"/>
      <c r="P35" s="1"/>
      <c r="Q35" s="1"/>
      <c r="R35" s="1"/>
      <c r="S35" s="1"/>
      <c r="T35" s="1"/>
      <c r="U35" s="1"/>
      <c r="V35" s="1"/>
      <c r="W35" s="1"/>
      <c r="X35" s="1"/>
      <c r="Y35" s="1"/>
    </row>
    <row r="36" spans="1:25" x14ac:dyDescent="0.35">
      <c r="A36" s="1"/>
      <c r="B36" s="1"/>
      <c r="C36" s="1"/>
      <c r="D36" s="1"/>
      <c r="E36" s="1"/>
      <c r="F36" s="1"/>
      <c r="G36" s="1"/>
      <c r="H36" s="1"/>
      <c r="I36" s="1"/>
      <c r="J36" s="1"/>
      <c r="K36" s="1"/>
      <c r="L36" s="1"/>
      <c r="M36" s="1"/>
      <c r="N36" s="1"/>
      <c r="O36" s="1"/>
      <c r="P36" s="1"/>
      <c r="Q36" s="1"/>
      <c r="R36" s="1"/>
      <c r="S36" s="1"/>
      <c r="T36" s="1"/>
      <c r="U36" s="1"/>
      <c r="V36" s="1"/>
      <c r="W36" s="1"/>
      <c r="X36" s="1"/>
      <c r="Y36" s="1"/>
    </row>
    <row r="37" spans="1:25" x14ac:dyDescent="0.35">
      <c r="A37" s="1"/>
      <c r="B37" s="1"/>
      <c r="C37" s="1"/>
      <c r="D37" s="1"/>
      <c r="E37" s="1"/>
      <c r="F37" s="1"/>
      <c r="G37" s="1"/>
      <c r="H37" s="1"/>
      <c r="I37" s="1"/>
      <c r="J37" s="1"/>
      <c r="K37" s="1"/>
      <c r="L37" s="1"/>
      <c r="M37" s="1"/>
      <c r="N37" s="1"/>
      <c r="O37" s="1"/>
      <c r="P37" s="1"/>
      <c r="Q37" s="1"/>
      <c r="R37" s="1"/>
      <c r="S37" s="1"/>
      <c r="T37" s="1"/>
      <c r="U37" s="1"/>
      <c r="V37" s="1"/>
      <c r="W37" s="1"/>
      <c r="X37" s="1"/>
      <c r="Y37" s="1"/>
    </row>
    <row r="38" spans="1:25" x14ac:dyDescent="0.35">
      <c r="A38" s="1"/>
      <c r="B38" s="1"/>
      <c r="C38" s="1"/>
      <c r="D38" s="1"/>
      <c r="E38" s="1"/>
      <c r="F38" s="1"/>
      <c r="G38" s="1"/>
      <c r="H38" s="1"/>
      <c r="I38" s="1"/>
      <c r="J38" s="1"/>
      <c r="K38" s="1"/>
      <c r="L38" s="1"/>
      <c r="M38" s="1"/>
      <c r="N38" s="1"/>
      <c r="O38" s="1"/>
      <c r="P38" s="1"/>
      <c r="Q38" s="1"/>
      <c r="R38" s="1"/>
      <c r="S38" s="1"/>
      <c r="T38" s="1"/>
      <c r="U38" s="1"/>
      <c r="V38" s="1"/>
      <c r="W38" s="1"/>
      <c r="X38" s="1"/>
      <c r="Y38" s="1"/>
    </row>
    <row r="39" spans="1:25" x14ac:dyDescent="0.35">
      <c r="A39" s="1"/>
      <c r="B39" s="1"/>
      <c r="C39" s="1"/>
      <c r="D39" s="1"/>
      <c r="E39" s="1"/>
      <c r="F39" s="1"/>
      <c r="G39" s="1"/>
      <c r="H39" s="1"/>
      <c r="I39" s="1"/>
      <c r="J39" s="1"/>
      <c r="K39" s="1"/>
      <c r="L39" s="1"/>
      <c r="M39" s="1"/>
      <c r="N39" s="1"/>
      <c r="O39" s="1"/>
      <c r="P39" s="1"/>
      <c r="Q39" s="1"/>
      <c r="R39" s="1"/>
      <c r="S39" s="1"/>
      <c r="T39" s="1"/>
      <c r="U39" s="1"/>
      <c r="V39" s="1"/>
      <c r="W39" s="1"/>
      <c r="X39" s="1"/>
      <c r="Y39" s="1"/>
    </row>
    <row r="40" spans="1:25" x14ac:dyDescent="0.35">
      <c r="A40" s="1"/>
      <c r="B40" s="1"/>
      <c r="C40" s="1"/>
      <c r="D40" s="1"/>
      <c r="E40" s="1"/>
      <c r="F40" s="1"/>
      <c r="G40" s="1"/>
      <c r="H40" s="1"/>
      <c r="I40" s="1"/>
      <c r="J40" s="1"/>
      <c r="K40" s="1"/>
      <c r="L40" s="1"/>
      <c r="M40" s="1"/>
      <c r="N40" s="1"/>
      <c r="O40" s="1"/>
      <c r="P40" s="1"/>
      <c r="Q40" s="1"/>
      <c r="R40" s="1"/>
      <c r="S40" s="1"/>
      <c r="T40" s="1"/>
      <c r="U40" s="1"/>
      <c r="V40" s="1"/>
      <c r="W40" s="1"/>
      <c r="X40" s="1"/>
      <c r="Y40" s="1"/>
    </row>
    <row r="41" spans="1:25" x14ac:dyDescent="0.35">
      <c r="A41" s="1"/>
      <c r="B41" s="1"/>
      <c r="C41" s="1"/>
      <c r="D41" s="1"/>
      <c r="E41" s="1"/>
      <c r="F41" s="1"/>
      <c r="G41" s="1"/>
      <c r="H41" s="1"/>
      <c r="I41" s="1"/>
      <c r="J41" s="1"/>
      <c r="K41" s="1"/>
      <c r="L41" s="1"/>
      <c r="M41" s="1"/>
      <c r="N41" s="1"/>
      <c r="O41" s="1"/>
      <c r="P41" s="1"/>
      <c r="Q41" s="1"/>
      <c r="R41" s="1"/>
      <c r="S41" s="1"/>
      <c r="T41" s="1"/>
      <c r="U41" s="1"/>
      <c r="V41" s="1"/>
      <c r="W41" s="1"/>
      <c r="X41" s="1"/>
      <c r="Y41" s="1"/>
    </row>
    <row r="42" spans="1:25" x14ac:dyDescent="0.35">
      <c r="A42" s="1"/>
      <c r="B42" s="1"/>
      <c r="C42" s="1"/>
      <c r="D42" s="1"/>
      <c r="E42" s="1"/>
      <c r="F42" s="1"/>
      <c r="G42" s="1"/>
      <c r="H42" s="1"/>
      <c r="I42" s="1"/>
      <c r="J42" s="1"/>
      <c r="K42" s="1"/>
      <c r="L42" s="1"/>
      <c r="M42" s="1"/>
      <c r="N42" s="1"/>
      <c r="O42" s="1"/>
      <c r="P42" s="1"/>
      <c r="Q42" s="1"/>
      <c r="R42" s="1"/>
      <c r="S42" s="1"/>
      <c r="T42" s="1"/>
      <c r="U42" s="1"/>
      <c r="V42" s="1"/>
      <c r="W42" s="1"/>
      <c r="X42" s="1"/>
      <c r="Y42" s="1"/>
    </row>
    <row r="43" spans="1:25" x14ac:dyDescent="0.35">
      <c r="A43" s="1"/>
      <c r="B43" s="1"/>
      <c r="C43" s="1"/>
      <c r="D43" s="1"/>
      <c r="E43" s="1"/>
      <c r="F43" s="1"/>
      <c r="G43" s="1"/>
      <c r="H43" s="1"/>
      <c r="I43" s="1"/>
      <c r="J43" s="1"/>
      <c r="K43" s="1"/>
      <c r="L43" s="1"/>
      <c r="M43" s="1"/>
      <c r="N43" s="1"/>
      <c r="O43" s="1"/>
      <c r="P43" s="1"/>
      <c r="Q43" s="1"/>
      <c r="R43" s="1"/>
      <c r="S43" s="1"/>
      <c r="T43" s="1"/>
      <c r="U43" s="1"/>
      <c r="V43" s="1"/>
      <c r="W43" s="1"/>
      <c r="X43" s="1"/>
      <c r="Y43" s="1"/>
    </row>
    <row r="44" spans="1:25" x14ac:dyDescent="0.35">
      <c r="A44" s="1"/>
      <c r="B44" s="1"/>
      <c r="C44" s="1"/>
      <c r="D44" s="1"/>
      <c r="E44" s="1"/>
      <c r="F44" s="1"/>
      <c r="G44" s="1"/>
      <c r="H44" s="1"/>
      <c r="I44" s="1"/>
      <c r="J44" s="1"/>
      <c r="K44" s="1"/>
      <c r="L44" s="1"/>
      <c r="M44" s="1"/>
      <c r="N44" s="1"/>
      <c r="O44" s="1"/>
      <c r="P44" s="1"/>
      <c r="Q44" s="1"/>
      <c r="R44" s="1"/>
      <c r="S44" s="1"/>
      <c r="T44" s="1"/>
      <c r="U44" s="1"/>
      <c r="V44" s="1"/>
      <c r="W44" s="1"/>
      <c r="X44" s="1"/>
      <c r="Y44" s="1"/>
    </row>
    <row r="45" spans="1:25" x14ac:dyDescent="0.35">
      <c r="A45" s="1"/>
      <c r="B45" s="1"/>
      <c r="C45" s="1"/>
      <c r="D45" s="1"/>
      <c r="E45" s="1"/>
      <c r="F45" s="1"/>
      <c r="G45" s="1"/>
      <c r="H45" s="1"/>
      <c r="I45" s="1"/>
      <c r="J45" s="1"/>
      <c r="K45" s="1"/>
      <c r="L45" s="1"/>
      <c r="M45" s="1"/>
      <c r="N45" s="1"/>
      <c r="O45" s="1"/>
      <c r="P45" s="1"/>
      <c r="Q45" s="1"/>
      <c r="R45" s="1"/>
      <c r="S45" s="1"/>
      <c r="T45" s="1"/>
      <c r="U45" s="1"/>
      <c r="V45" s="1"/>
      <c r="W45" s="1"/>
      <c r="X45" s="1"/>
      <c r="Y45" s="1"/>
    </row>
    <row r="46" spans="1:25" x14ac:dyDescent="0.35">
      <c r="A46" s="1"/>
      <c r="B46" s="1"/>
      <c r="C46" s="1"/>
      <c r="D46" s="1"/>
      <c r="E46" s="1"/>
      <c r="F46" s="1"/>
      <c r="G46" s="1"/>
      <c r="H46" s="1"/>
      <c r="I46" s="1"/>
      <c r="J46" s="1"/>
      <c r="K46" s="1"/>
      <c r="L46" s="1"/>
      <c r="M46" s="1"/>
      <c r="N46" s="1"/>
      <c r="O46" s="1"/>
      <c r="P46" s="1"/>
      <c r="Q46" s="1"/>
      <c r="R46" s="1"/>
      <c r="S46" s="1"/>
      <c r="T46" s="1"/>
      <c r="U46" s="1"/>
      <c r="V46" s="1"/>
      <c r="W46" s="1"/>
      <c r="X46" s="1"/>
      <c r="Y46" s="1"/>
    </row>
    <row r="47" spans="1:25" x14ac:dyDescent="0.35">
      <c r="A47" s="1"/>
      <c r="B47" s="1"/>
      <c r="C47" s="1"/>
      <c r="D47" s="1"/>
      <c r="E47" s="1"/>
      <c r="F47" s="1"/>
      <c r="G47" s="1"/>
      <c r="H47" s="1"/>
      <c r="I47" s="1"/>
      <c r="J47" s="1"/>
      <c r="K47" s="1"/>
      <c r="L47" s="1"/>
      <c r="M47" s="1"/>
      <c r="N47" s="1"/>
      <c r="O47" s="1"/>
      <c r="P47" s="1"/>
      <c r="Q47" s="1"/>
      <c r="R47" s="1"/>
      <c r="S47" s="1"/>
      <c r="T47" s="1"/>
      <c r="U47" s="1"/>
      <c r="V47" s="1"/>
      <c r="W47" s="1"/>
      <c r="X47" s="1"/>
      <c r="Y47" s="1"/>
    </row>
    <row r="48" spans="1:25" x14ac:dyDescent="0.35">
      <c r="A48" s="1"/>
      <c r="B48" s="1"/>
      <c r="C48" s="1"/>
      <c r="D48" s="1"/>
      <c r="E48" s="1"/>
      <c r="F48" s="1"/>
      <c r="G48" s="1"/>
      <c r="H48" s="1"/>
      <c r="I48" s="1"/>
      <c r="J48" s="1"/>
      <c r="K48" s="1"/>
      <c r="L48" s="1"/>
      <c r="M48" s="1"/>
      <c r="N48" s="1"/>
      <c r="O48" s="1"/>
      <c r="P48" s="1"/>
      <c r="Q48" s="1"/>
      <c r="R48" s="1"/>
      <c r="S48" s="1"/>
      <c r="T48" s="1"/>
      <c r="U48" s="1"/>
      <c r="V48" s="1"/>
      <c r="W48" s="1"/>
      <c r="X48" s="1"/>
      <c r="Y48" s="1"/>
    </row>
    <row r="49" spans="1:25" x14ac:dyDescent="0.35">
      <c r="A49" s="1"/>
      <c r="B49" s="1"/>
      <c r="C49" s="1"/>
      <c r="D49" s="1"/>
      <c r="E49" s="1"/>
      <c r="F49" s="1"/>
      <c r="G49" s="1"/>
      <c r="H49" s="1"/>
      <c r="I49" s="1"/>
      <c r="J49" s="1"/>
      <c r="K49" s="1"/>
      <c r="L49" s="1"/>
      <c r="M49" s="1"/>
      <c r="N49" s="1"/>
      <c r="O49" s="1"/>
      <c r="P49" s="1"/>
      <c r="Q49" s="1"/>
      <c r="R49" s="1"/>
      <c r="S49" s="1"/>
      <c r="T49" s="1"/>
      <c r="U49" s="1"/>
      <c r="V49" s="1"/>
      <c r="W49" s="1"/>
      <c r="X49" s="1"/>
      <c r="Y49" s="1"/>
    </row>
    <row r="50" spans="1:25" x14ac:dyDescent="0.35">
      <c r="A50" s="1"/>
      <c r="B50" s="1"/>
      <c r="C50" s="1"/>
      <c r="D50" s="1"/>
      <c r="E50" s="1"/>
      <c r="F50" s="1"/>
      <c r="G50" s="1"/>
      <c r="H50" s="1"/>
      <c r="I50" s="1"/>
      <c r="J50" s="1"/>
      <c r="K50" s="1"/>
      <c r="L50" s="1"/>
      <c r="M50" s="1"/>
      <c r="N50" s="1"/>
      <c r="O50" s="1"/>
      <c r="P50" s="1"/>
      <c r="Q50" s="1"/>
      <c r="R50" s="1"/>
      <c r="S50" s="1"/>
      <c r="T50" s="1"/>
      <c r="U50" s="1"/>
      <c r="V50" s="1"/>
      <c r="W50" s="1"/>
      <c r="X50" s="1"/>
      <c r="Y50" s="1"/>
    </row>
  </sheetData>
  <mergeCells count="2">
    <mergeCell ref="A4:J13"/>
    <mergeCell ref="A1:E2"/>
  </mergeCells>
  <pageMargins left="0.7" right="0.7" top="0.78740157499999996" bottom="0.78740157499999996"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8"/>
  <sheetViews>
    <sheetView zoomScaleNormal="100" zoomScalePageLayoutView="80" workbookViewId="0">
      <selection activeCell="A4" sqref="A4"/>
    </sheetView>
  </sheetViews>
  <sheetFormatPr baseColWidth="10" defaultColWidth="11" defaultRowHeight="15.5" x14ac:dyDescent="0.35"/>
  <cols>
    <col min="1" max="1" width="10.58203125" style="37"/>
  </cols>
  <sheetData>
    <row r="1" spans="1:24" x14ac:dyDescent="0.35">
      <c r="A1" s="98" t="s">
        <v>16</v>
      </c>
      <c r="B1" s="98"/>
      <c r="C1" s="98"/>
      <c r="D1" s="98"/>
      <c r="E1" s="98"/>
      <c r="F1" s="1"/>
      <c r="G1" s="1"/>
      <c r="H1" s="1"/>
      <c r="I1" s="1"/>
      <c r="J1" s="1"/>
      <c r="K1" s="1"/>
      <c r="L1" s="1"/>
      <c r="M1" s="1"/>
      <c r="N1" s="1"/>
      <c r="O1" s="1"/>
      <c r="P1" s="1"/>
      <c r="Q1" s="1"/>
      <c r="R1" s="1"/>
      <c r="S1" s="1"/>
      <c r="T1" s="1"/>
      <c r="U1" s="1"/>
      <c r="V1" s="1"/>
      <c r="W1" s="1"/>
      <c r="X1" s="1"/>
    </row>
    <row r="2" spans="1:24" x14ac:dyDescent="0.35">
      <c r="A2" s="98"/>
      <c r="B2" s="98"/>
      <c r="C2" s="98"/>
      <c r="D2" s="98"/>
      <c r="E2" s="98"/>
      <c r="F2" s="1"/>
      <c r="G2" s="1"/>
      <c r="H2" s="1"/>
      <c r="I2" s="1"/>
      <c r="J2" s="1"/>
      <c r="K2" s="1"/>
      <c r="L2" s="1"/>
      <c r="M2" s="1"/>
      <c r="N2" s="1"/>
      <c r="O2" s="1"/>
      <c r="P2" s="1"/>
      <c r="Q2" s="1"/>
      <c r="R2" s="1"/>
      <c r="S2" s="1"/>
      <c r="T2" s="1"/>
      <c r="U2" s="1"/>
      <c r="V2" s="1"/>
      <c r="W2" s="1"/>
      <c r="X2" s="1"/>
    </row>
    <row r="3" spans="1:24" ht="23.5" x14ac:dyDescent="0.55000000000000004">
      <c r="A3" s="79"/>
      <c r="B3" s="79"/>
      <c r="C3" s="79"/>
      <c r="D3" s="79"/>
      <c r="E3" s="79"/>
      <c r="F3" s="1"/>
      <c r="G3" s="1"/>
      <c r="H3" s="1"/>
      <c r="I3" s="1"/>
      <c r="J3" s="1"/>
      <c r="K3" s="1"/>
      <c r="L3" s="1"/>
      <c r="M3" s="1"/>
      <c r="N3" s="1"/>
      <c r="O3" s="1"/>
      <c r="P3" s="1"/>
      <c r="Q3" s="1"/>
      <c r="R3" s="1"/>
      <c r="S3" s="1"/>
      <c r="T3" s="1"/>
      <c r="U3" s="1"/>
      <c r="V3" s="1"/>
      <c r="W3" s="1"/>
      <c r="X3" s="1"/>
    </row>
    <row r="4" spans="1:24" ht="15.65" customHeight="1" x14ac:dyDescent="0.35">
      <c r="A4" s="99" t="s">
        <v>17</v>
      </c>
      <c r="B4" s="99"/>
      <c r="C4" s="99"/>
      <c r="D4" s="99"/>
      <c r="E4" s="99"/>
      <c r="F4" s="99"/>
      <c r="G4" s="99"/>
      <c r="H4" s="99"/>
      <c r="I4" s="99"/>
      <c r="J4" s="99"/>
      <c r="K4" s="99"/>
      <c r="L4" s="99"/>
      <c r="M4" s="1"/>
      <c r="N4" s="1"/>
      <c r="O4" s="1"/>
      <c r="P4" s="1"/>
      <c r="Q4" s="1"/>
      <c r="R4" s="1"/>
      <c r="S4" s="1"/>
      <c r="T4" s="1"/>
      <c r="U4" s="1"/>
      <c r="V4" s="1"/>
      <c r="W4" s="1"/>
      <c r="X4" s="1"/>
    </row>
    <row r="5" spans="1:24" ht="15.65" customHeight="1" x14ac:dyDescent="0.35">
      <c r="A5" s="99"/>
      <c r="B5" s="99"/>
      <c r="C5" s="99"/>
      <c r="D5" s="99"/>
      <c r="E5" s="99"/>
      <c r="F5" s="99"/>
      <c r="G5" s="99"/>
      <c r="H5" s="99"/>
      <c r="I5" s="99"/>
      <c r="J5" s="99"/>
      <c r="K5" s="99"/>
      <c r="L5" s="99"/>
      <c r="M5" s="1"/>
      <c r="N5" s="1"/>
      <c r="O5" s="1"/>
      <c r="P5" s="1"/>
      <c r="Q5" s="1"/>
      <c r="R5" s="1"/>
      <c r="S5" s="1"/>
      <c r="T5" s="1"/>
      <c r="U5" s="1"/>
      <c r="V5" s="1"/>
      <c r="W5" s="1"/>
      <c r="X5" s="1"/>
    </row>
    <row r="6" spans="1:24" ht="15.65" customHeight="1" x14ac:dyDescent="0.35">
      <c r="A6" s="99"/>
      <c r="B6" s="99"/>
      <c r="C6" s="99"/>
      <c r="D6" s="99"/>
      <c r="E6" s="99"/>
      <c r="F6" s="99"/>
      <c r="G6" s="99"/>
      <c r="H6" s="99"/>
      <c r="I6" s="99"/>
      <c r="J6" s="99"/>
      <c r="K6" s="99"/>
      <c r="L6" s="99"/>
      <c r="M6" s="1"/>
      <c r="N6" s="1"/>
      <c r="O6" s="1"/>
      <c r="P6" s="1"/>
      <c r="Q6" s="1"/>
      <c r="R6" s="1"/>
      <c r="S6" s="1"/>
      <c r="T6" s="1"/>
      <c r="U6" s="1"/>
      <c r="V6" s="1"/>
      <c r="W6" s="1"/>
      <c r="X6" s="1"/>
    </row>
    <row r="7" spans="1:24" ht="15.65" customHeight="1" x14ac:dyDescent="0.35">
      <c r="A7" s="99"/>
      <c r="B7" s="99"/>
      <c r="C7" s="99"/>
      <c r="D7" s="99"/>
      <c r="E7" s="99"/>
      <c r="F7" s="99"/>
      <c r="G7" s="99"/>
      <c r="H7" s="99"/>
      <c r="I7" s="99"/>
      <c r="J7" s="99"/>
      <c r="K7" s="99"/>
      <c r="L7" s="99"/>
      <c r="M7" s="1"/>
      <c r="N7" s="1"/>
      <c r="O7" s="1"/>
      <c r="P7" s="1"/>
      <c r="Q7" s="1"/>
      <c r="R7" s="1"/>
      <c r="S7" s="1"/>
      <c r="T7" s="1"/>
      <c r="U7" s="1"/>
      <c r="V7" s="1"/>
      <c r="W7" s="1"/>
      <c r="X7" s="1"/>
    </row>
    <row r="8" spans="1:24" ht="15.65" customHeight="1" x14ac:dyDescent="0.35">
      <c r="A8" s="99"/>
      <c r="B8" s="99"/>
      <c r="C8" s="99"/>
      <c r="D8" s="99"/>
      <c r="E8" s="99"/>
      <c r="F8" s="99"/>
      <c r="G8" s="99"/>
      <c r="H8" s="99"/>
      <c r="I8" s="99"/>
      <c r="J8" s="99"/>
      <c r="K8" s="99"/>
      <c r="L8" s="99"/>
      <c r="M8" s="1"/>
      <c r="N8" s="1"/>
      <c r="O8" s="1"/>
      <c r="P8" s="1"/>
      <c r="Q8" s="1"/>
      <c r="R8" s="1"/>
      <c r="S8" s="1"/>
      <c r="T8" s="1"/>
      <c r="U8" s="1"/>
      <c r="V8" s="1"/>
      <c r="W8" s="1"/>
      <c r="X8" s="1"/>
    </row>
    <row r="9" spans="1:24" ht="15.65" customHeight="1" x14ac:dyDescent="0.35">
      <c r="A9" s="99"/>
      <c r="B9" s="99"/>
      <c r="C9" s="99"/>
      <c r="D9" s="99"/>
      <c r="E9" s="99"/>
      <c r="F9" s="99"/>
      <c r="G9" s="99"/>
      <c r="H9" s="99"/>
      <c r="I9" s="99"/>
      <c r="J9" s="99"/>
      <c r="K9" s="99"/>
      <c r="L9" s="99"/>
      <c r="M9" s="1"/>
      <c r="N9" s="1"/>
      <c r="O9" s="1"/>
      <c r="P9" s="1"/>
      <c r="Q9" s="1"/>
      <c r="R9" s="1"/>
      <c r="S9" s="1"/>
      <c r="T9" s="1"/>
      <c r="U9" s="1"/>
      <c r="V9" s="1"/>
      <c r="W9" s="1"/>
      <c r="X9" s="1"/>
    </row>
    <row r="10" spans="1:24" ht="15.65" customHeight="1" x14ac:dyDescent="0.35">
      <c r="A10" s="99"/>
      <c r="B10" s="99"/>
      <c r="C10" s="99"/>
      <c r="D10" s="99"/>
      <c r="E10" s="99"/>
      <c r="F10" s="99"/>
      <c r="G10" s="99"/>
      <c r="H10" s="99"/>
      <c r="I10" s="99"/>
      <c r="J10" s="99"/>
      <c r="K10" s="99"/>
      <c r="L10" s="99"/>
      <c r="M10" s="1"/>
      <c r="N10" s="1"/>
      <c r="O10" s="1"/>
      <c r="P10" s="1"/>
      <c r="Q10" s="1"/>
      <c r="R10" s="1"/>
      <c r="S10" s="1"/>
      <c r="T10" s="1"/>
      <c r="U10" s="1"/>
      <c r="V10" s="1"/>
      <c r="W10" s="1"/>
      <c r="X10" s="1"/>
    </row>
    <row r="11" spans="1:24" ht="15.65" customHeight="1" x14ac:dyDescent="0.35">
      <c r="A11" s="99"/>
      <c r="B11" s="99"/>
      <c r="C11" s="99"/>
      <c r="D11" s="99"/>
      <c r="E11" s="99"/>
      <c r="F11" s="99"/>
      <c r="G11" s="99"/>
      <c r="H11" s="99"/>
      <c r="I11" s="99"/>
      <c r="J11" s="99"/>
      <c r="K11" s="99"/>
      <c r="L11" s="99"/>
      <c r="M11" s="1"/>
      <c r="N11" s="1"/>
      <c r="O11" s="1"/>
      <c r="P11" s="1"/>
      <c r="Q11" s="1"/>
      <c r="R11" s="1"/>
      <c r="S11" s="1"/>
      <c r="T11" s="1"/>
      <c r="U11" s="1"/>
      <c r="V11" s="1"/>
      <c r="W11" s="1"/>
      <c r="X11" s="1"/>
    </row>
    <row r="12" spans="1:24" ht="15.65" customHeight="1" x14ac:dyDescent="0.35">
      <c r="A12" s="99"/>
      <c r="B12" s="99"/>
      <c r="C12" s="99"/>
      <c r="D12" s="99"/>
      <c r="E12" s="99"/>
      <c r="F12" s="99"/>
      <c r="G12" s="99"/>
      <c r="H12" s="99"/>
      <c r="I12" s="99"/>
      <c r="J12" s="99"/>
      <c r="K12" s="99"/>
      <c r="L12" s="99"/>
      <c r="M12" s="1"/>
      <c r="N12" s="1"/>
      <c r="O12" s="1"/>
      <c r="P12" s="1"/>
      <c r="Q12" s="1"/>
      <c r="R12" s="1"/>
      <c r="S12" s="1"/>
      <c r="T12" s="1"/>
      <c r="U12" s="1"/>
      <c r="V12" s="1"/>
      <c r="W12" s="1"/>
      <c r="X12" s="1"/>
    </row>
    <row r="13" spans="1:24" x14ac:dyDescent="0.35">
      <c r="A13" s="99"/>
      <c r="B13" s="99"/>
      <c r="C13" s="99"/>
      <c r="D13" s="99"/>
      <c r="E13" s="99"/>
      <c r="F13" s="99"/>
      <c r="G13" s="99"/>
      <c r="H13" s="99"/>
      <c r="I13" s="99"/>
      <c r="J13" s="99"/>
      <c r="K13" s="99"/>
      <c r="L13" s="99"/>
      <c r="M13" s="1"/>
      <c r="N13" s="1"/>
      <c r="O13" s="1"/>
      <c r="P13" s="1"/>
      <c r="Q13" s="1"/>
      <c r="R13" s="1"/>
      <c r="S13" s="1"/>
      <c r="T13" s="1"/>
      <c r="U13" s="1"/>
      <c r="V13" s="1"/>
      <c r="W13" s="1"/>
      <c r="X13" s="1"/>
    </row>
    <row r="14" spans="1:24" x14ac:dyDescent="0.35">
      <c r="A14" s="99"/>
      <c r="B14" s="99"/>
      <c r="C14" s="99"/>
      <c r="D14" s="99"/>
      <c r="E14" s="99"/>
      <c r="F14" s="99"/>
      <c r="G14" s="99"/>
      <c r="H14" s="99"/>
      <c r="I14" s="99"/>
      <c r="J14" s="99"/>
      <c r="K14" s="99"/>
      <c r="L14" s="99"/>
      <c r="M14" s="1"/>
      <c r="N14" s="1"/>
      <c r="O14" s="1"/>
      <c r="P14" s="1"/>
      <c r="Q14" s="1"/>
      <c r="R14" s="1"/>
      <c r="S14" s="1"/>
      <c r="T14" s="1"/>
      <c r="U14" s="1"/>
      <c r="V14" s="1"/>
      <c r="W14" s="1"/>
      <c r="X14" s="1"/>
    </row>
    <row r="15" spans="1:24" x14ac:dyDescent="0.35">
      <c r="A15" s="35"/>
      <c r="B15" s="1"/>
      <c r="C15" s="1"/>
      <c r="D15" s="1"/>
      <c r="E15" s="1"/>
      <c r="F15" s="1"/>
      <c r="G15" s="1"/>
      <c r="H15" s="1"/>
      <c r="I15" s="1"/>
      <c r="J15" s="1"/>
      <c r="K15" s="1"/>
      <c r="L15" s="1"/>
      <c r="M15" s="1"/>
      <c r="N15" s="1"/>
      <c r="O15" s="1"/>
      <c r="P15" s="1"/>
      <c r="Q15" s="1"/>
      <c r="R15" s="1"/>
      <c r="S15" s="1"/>
      <c r="T15" s="1"/>
      <c r="U15" s="1"/>
      <c r="V15" s="1"/>
      <c r="W15" s="1"/>
      <c r="X15" s="1"/>
    </row>
    <row r="16" spans="1:24" x14ac:dyDescent="0.35">
      <c r="A16" s="35"/>
      <c r="B16" s="1"/>
      <c r="C16" s="1"/>
      <c r="D16" s="1"/>
      <c r="E16" s="1"/>
      <c r="F16" s="1"/>
      <c r="G16" s="1"/>
      <c r="H16" s="1"/>
      <c r="I16" s="1"/>
      <c r="J16" s="1"/>
      <c r="K16" s="1"/>
      <c r="L16" s="1"/>
      <c r="M16" s="1"/>
      <c r="N16" s="1"/>
      <c r="O16" s="1"/>
      <c r="P16" s="1"/>
      <c r="Q16" s="1"/>
      <c r="R16" s="1"/>
      <c r="S16" s="1"/>
      <c r="T16" s="1"/>
      <c r="U16" s="1"/>
      <c r="V16" s="1"/>
      <c r="W16" s="1"/>
      <c r="X16" s="1"/>
    </row>
    <row r="17" spans="1:24" x14ac:dyDescent="0.35">
      <c r="A17" s="35"/>
      <c r="B17" s="1"/>
      <c r="C17" s="1"/>
      <c r="D17" s="1"/>
      <c r="E17" s="1"/>
      <c r="F17" s="1"/>
      <c r="G17" s="1"/>
      <c r="H17" s="1"/>
      <c r="I17" s="1"/>
      <c r="J17" s="1"/>
      <c r="K17" s="1"/>
      <c r="L17" s="1"/>
      <c r="M17" s="1"/>
      <c r="N17" s="1"/>
      <c r="O17" s="1"/>
      <c r="P17" s="1"/>
      <c r="Q17" s="1"/>
      <c r="R17" s="1"/>
      <c r="S17" s="1"/>
      <c r="T17" s="1"/>
      <c r="U17" s="1"/>
      <c r="V17" s="1"/>
      <c r="W17" s="1"/>
      <c r="X17" s="1"/>
    </row>
    <row r="18" spans="1:24" x14ac:dyDescent="0.35">
      <c r="A18" s="35"/>
      <c r="B18" s="1"/>
      <c r="C18" s="1"/>
      <c r="D18" s="1"/>
      <c r="E18" s="1"/>
      <c r="F18" s="1"/>
      <c r="G18" s="1"/>
      <c r="H18" s="1"/>
      <c r="I18" s="1"/>
      <c r="J18" s="1"/>
      <c r="K18" s="1"/>
      <c r="L18" s="1"/>
      <c r="M18" s="1"/>
      <c r="N18" s="1"/>
      <c r="O18" s="1"/>
      <c r="P18" s="1"/>
      <c r="Q18" s="1"/>
      <c r="R18" s="1"/>
      <c r="S18" s="1"/>
      <c r="T18" s="1"/>
      <c r="U18" s="1"/>
      <c r="V18" s="1"/>
      <c r="W18" s="1"/>
      <c r="X18" s="1"/>
    </row>
    <row r="19" spans="1:24" x14ac:dyDescent="0.35">
      <c r="A19" s="35"/>
      <c r="B19" s="1"/>
      <c r="C19" s="1"/>
      <c r="D19" s="1"/>
      <c r="E19" s="1"/>
      <c r="F19" s="1"/>
      <c r="G19" s="1"/>
      <c r="H19" s="1"/>
      <c r="I19" s="1"/>
      <c r="J19" s="1"/>
      <c r="K19" s="1"/>
      <c r="L19" s="1"/>
      <c r="M19" s="1"/>
      <c r="N19" s="1"/>
      <c r="O19" s="1"/>
      <c r="P19" s="1"/>
      <c r="Q19" s="1"/>
      <c r="R19" s="1"/>
      <c r="S19" s="1"/>
      <c r="T19" s="1"/>
      <c r="U19" s="1"/>
      <c r="V19" s="1"/>
      <c r="W19" s="1"/>
      <c r="X19" s="1"/>
    </row>
    <row r="20" spans="1:24" x14ac:dyDescent="0.35">
      <c r="A20" s="35"/>
      <c r="B20" s="1"/>
      <c r="C20" s="1"/>
      <c r="D20" s="1"/>
      <c r="E20" s="1"/>
      <c r="F20" s="1"/>
      <c r="G20" s="1"/>
      <c r="H20" s="1"/>
      <c r="I20" s="1"/>
      <c r="J20" s="1"/>
      <c r="K20" s="1"/>
      <c r="L20" s="1"/>
      <c r="M20" s="1"/>
      <c r="N20" s="1"/>
      <c r="O20" s="1"/>
      <c r="P20" s="1"/>
      <c r="Q20" s="1"/>
      <c r="R20" s="1"/>
      <c r="S20" s="1"/>
      <c r="T20" s="1"/>
      <c r="U20" s="1"/>
      <c r="V20" s="1"/>
      <c r="W20" s="1"/>
      <c r="X20" s="1"/>
    </row>
    <row r="21" spans="1:24" x14ac:dyDescent="0.35">
      <c r="A21" s="35"/>
      <c r="B21" s="1"/>
      <c r="C21" s="1"/>
      <c r="D21" s="1"/>
      <c r="E21" s="1"/>
      <c r="F21" s="1"/>
      <c r="G21" s="1"/>
      <c r="H21" s="1"/>
      <c r="I21" s="1"/>
      <c r="J21" s="1"/>
      <c r="K21" s="1"/>
      <c r="L21" s="1"/>
      <c r="M21" s="1"/>
      <c r="N21" s="1"/>
      <c r="O21" s="1"/>
      <c r="P21" s="1"/>
      <c r="Q21" s="1"/>
      <c r="R21" s="1"/>
      <c r="S21" s="1"/>
      <c r="T21" s="1"/>
      <c r="U21" s="1"/>
      <c r="V21" s="1"/>
      <c r="W21" s="1"/>
      <c r="X21" s="1"/>
    </row>
    <row r="22" spans="1:24" x14ac:dyDescent="0.35">
      <c r="A22" s="36"/>
      <c r="B22" s="1"/>
      <c r="C22" s="1"/>
      <c r="D22" s="1"/>
      <c r="E22" s="1"/>
      <c r="F22" s="1"/>
      <c r="G22" s="1"/>
      <c r="H22" s="1"/>
      <c r="I22" s="1"/>
      <c r="J22" s="1"/>
      <c r="K22" s="1"/>
      <c r="L22" s="1"/>
      <c r="M22" s="1"/>
      <c r="N22" s="1"/>
      <c r="O22" s="1"/>
      <c r="P22" s="1"/>
      <c r="Q22" s="1"/>
      <c r="R22" s="1"/>
      <c r="S22" s="1"/>
      <c r="T22" s="1"/>
      <c r="U22" s="1"/>
      <c r="V22" s="1"/>
      <c r="W22" s="1"/>
      <c r="X22" s="1"/>
    </row>
    <row r="23" spans="1:24" x14ac:dyDescent="0.35">
      <c r="A23" s="35"/>
      <c r="B23" s="1"/>
      <c r="C23" s="1"/>
      <c r="D23" s="1"/>
      <c r="E23" s="1"/>
      <c r="F23" s="1"/>
      <c r="G23" s="1"/>
      <c r="H23" s="1"/>
      <c r="I23" s="1"/>
      <c r="J23" s="1"/>
      <c r="K23" s="1"/>
      <c r="L23" s="1"/>
      <c r="M23" s="1"/>
      <c r="N23" s="1"/>
      <c r="O23" s="1"/>
      <c r="P23" s="1"/>
      <c r="Q23" s="1"/>
      <c r="R23" s="1"/>
      <c r="S23" s="1"/>
      <c r="T23" s="1"/>
      <c r="U23" s="1"/>
      <c r="V23" s="1"/>
      <c r="W23" s="1"/>
      <c r="X23" s="1"/>
    </row>
    <row r="24" spans="1:24" x14ac:dyDescent="0.35">
      <c r="A24" s="35"/>
      <c r="B24" s="1"/>
      <c r="C24" s="1"/>
      <c r="D24" s="1"/>
      <c r="E24" s="1"/>
      <c r="F24" s="1"/>
      <c r="G24" s="1"/>
      <c r="H24" s="1"/>
      <c r="I24" s="1"/>
      <c r="J24" s="1"/>
      <c r="K24" s="1"/>
      <c r="L24" s="1"/>
      <c r="M24" s="1"/>
      <c r="N24" s="1"/>
      <c r="O24" s="1"/>
      <c r="P24" s="1"/>
      <c r="Q24" s="1"/>
      <c r="R24" s="1"/>
      <c r="S24" s="1"/>
      <c r="T24" s="1"/>
      <c r="U24" s="1"/>
      <c r="V24" s="1"/>
      <c r="W24" s="1"/>
      <c r="X24" s="1"/>
    </row>
    <row r="25" spans="1:24" x14ac:dyDescent="0.35">
      <c r="A25" s="35"/>
      <c r="B25" s="1"/>
      <c r="C25" s="1"/>
      <c r="D25" s="1"/>
      <c r="E25" s="1"/>
      <c r="F25" s="1"/>
      <c r="G25" s="1"/>
      <c r="H25" s="1"/>
      <c r="I25" s="1"/>
      <c r="J25" s="1"/>
      <c r="K25" s="1"/>
      <c r="L25" s="1"/>
      <c r="M25" s="1"/>
      <c r="N25" s="1"/>
      <c r="O25" s="1"/>
      <c r="P25" s="1"/>
      <c r="Q25" s="1"/>
      <c r="R25" s="1"/>
      <c r="S25" s="1"/>
      <c r="T25" s="1"/>
      <c r="U25" s="1"/>
      <c r="V25" s="1"/>
      <c r="W25" s="1"/>
      <c r="X25" s="1"/>
    </row>
    <row r="26" spans="1:24" x14ac:dyDescent="0.35">
      <c r="A26" s="35"/>
      <c r="B26" s="1"/>
      <c r="C26" s="1"/>
      <c r="D26" s="1"/>
      <c r="E26" s="1"/>
      <c r="F26" s="1"/>
      <c r="G26" s="1"/>
      <c r="H26" s="1"/>
      <c r="I26" s="1"/>
      <c r="J26" s="1"/>
      <c r="K26" s="1"/>
      <c r="L26" s="1"/>
      <c r="M26" s="1"/>
      <c r="N26" s="1"/>
      <c r="O26" s="1"/>
      <c r="P26" s="1"/>
      <c r="Q26" s="1"/>
      <c r="R26" s="1"/>
      <c r="S26" s="1"/>
      <c r="T26" s="1"/>
      <c r="U26" s="1"/>
      <c r="V26" s="1"/>
      <c r="W26" s="1"/>
      <c r="X26" s="1"/>
    </row>
    <row r="27" spans="1:24" x14ac:dyDescent="0.35">
      <c r="A27" s="35"/>
      <c r="B27" s="1"/>
      <c r="C27" s="1"/>
      <c r="D27" s="1"/>
      <c r="E27" s="1"/>
      <c r="F27" s="1"/>
      <c r="G27" s="1"/>
      <c r="H27" s="1"/>
      <c r="I27" s="1"/>
      <c r="J27" s="1"/>
      <c r="K27" s="1"/>
      <c r="L27" s="1"/>
      <c r="M27" s="1"/>
      <c r="N27" s="1"/>
      <c r="O27" s="1"/>
      <c r="P27" s="1"/>
      <c r="Q27" s="1"/>
      <c r="R27" s="1"/>
      <c r="S27" s="1"/>
      <c r="T27" s="1"/>
      <c r="U27" s="1"/>
      <c r="V27" s="1"/>
      <c r="W27" s="1"/>
      <c r="X27" s="1"/>
    </row>
    <row r="28" spans="1:24" x14ac:dyDescent="0.35">
      <c r="A28" s="35"/>
      <c r="B28" s="1"/>
      <c r="C28" s="1"/>
      <c r="D28" s="1"/>
      <c r="E28" s="1"/>
      <c r="F28" s="1"/>
      <c r="G28" s="1"/>
      <c r="H28" s="1"/>
      <c r="I28" s="1"/>
      <c r="J28" s="1"/>
      <c r="K28" s="1"/>
      <c r="L28" s="1"/>
      <c r="M28" s="1"/>
      <c r="N28" s="1"/>
      <c r="O28" s="1"/>
      <c r="P28" s="1"/>
      <c r="Q28" s="1"/>
      <c r="R28" s="1"/>
      <c r="S28" s="1"/>
      <c r="T28" s="1"/>
      <c r="U28" s="1"/>
      <c r="V28" s="1"/>
      <c r="W28" s="1"/>
      <c r="X28" s="1"/>
    </row>
    <row r="29" spans="1:24" x14ac:dyDescent="0.35">
      <c r="A29" s="35"/>
      <c r="B29" s="1"/>
      <c r="C29" s="1"/>
      <c r="D29" s="1"/>
      <c r="E29" s="1"/>
      <c r="F29" s="1"/>
      <c r="G29" s="1"/>
      <c r="H29" s="1"/>
      <c r="I29" s="1"/>
      <c r="J29" s="1"/>
      <c r="K29" s="1"/>
      <c r="L29" s="1"/>
      <c r="M29" s="1"/>
      <c r="N29" s="1"/>
      <c r="O29" s="1"/>
      <c r="P29" s="1"/>
      <c r="Q29" s="1"/>
      <c r="R29" s="1"/>
      <c r="S29" s="1"/>
      <c r="T29" s="1"/>
      <c r="U29" s="1"/>
      <c r="V29" s="1"/>
      <c r="W29" s="1"/>
      <c r="X29" s="1"/>
    </row>
    <row r="30" spans="1:24" x14ac:dyDescent="0.35">
      <c r="A30" s="35"/>
      <c r="B30" s="1"/>
      <c r="C30" s="1"/>
      <c r="D30" s="1"/>
      <c r="E30" s="1"/>
      <c r="F30" s="1"/>
      <c r="G30" s="1"/>
      <c r="H30" s="1"/>
      <c r="I30" s="1"/>
      <c r="J30" s="1"/>
      <c r="K30" s="1"/>
      <c r="L30" s="1"/>
      <c r="M30" s="1"/>
      <c r="N30" s="1"/>
      <c r="O30" s="1"/>
      <c r="P30" s="1"/>
      <c r="Q30" s="1"/>
      <c r="R30" s="1"/>
      <c r="S30" s="1"/>
      <c r="T30" s="1"/>
      <c r="U30" s="1"/>
      <c r="V30" s="1"/>
      <c r="W30" s="1"/>
      <c r="X30" s="1"/>
    </row>
    <row r="31" spans="1:24" x14ac:dyDescent="0.35">
      <c r="A31" s="35"/>
      <c r="B31" s="1"/>
      <c r="C31" s="1"/>
      <c r="D31" s="1"/>
      <c r="E31" s="1"/>
      <c r="F31" s="1"/>
      <c r="G31" s="1"/>
      <c r="H31" s="1"/>
      <c r="I31" s="1"/>
      <c r="J31" s="1"/>
      <c r="K31" s="1"/>
      <c r="L31" s="1"/>
      <c r="M31" s="1"/>
      <c r="N31" s="1"/>
      <c r="O31" s="1"/>
      <c r="P31" s="1"/>
      <c r="Q31" s="1"/>
      <c r="R31" s="1"/>
      <c r="S31" s="1"/>
      <c r="T31" s="1"/>
      <c r="U31" s="1"/>
      <c r="V31" s="1"/>
      <c r="W31" s="1"/>
      <c r="X31" s="1"/>
    </row>
    <row r="32" spans="1:24" x14ac:dyDescent="0.35">
      <c r="A32" s="35"/>
      <c r="B32" s="1"/>
      <c r="C32" s="1"/>
      <c r="D32" s="1"/>
      <c r="E32" s="1"/>
      <c r="F32" s="1"/>
      <c r="G32" s="1"/>
      <c r="H32" s="1"/>
      <c r="I32" s="1"/>
      <c r="J32" s="1"/>
      <c r="K32" s="1"/>
      <c r="L32" s="1"/>
      <c r="M32" s="1"/>
      <c r="N32" s="1"/>
      <c r="O32" s="1"/>
      <c r="P32" s="1"/>
      <c r="Q32" s="1"/>
      <c r="R32" s="1"/>
      <c r="S32" s="1"/>
      <c r="T32" s="1"/>
      <c r="U32" s="1"/>
      <c r="V32" s="1"/>
      <c r="W32" s="1"/>
      <c r="X32" s="1"/>
    </row>
    <row r="33" spans="1:24" x14ac:dyDescent="0.35">
      <c r="A33" s="35"/>
      <c r="B33" s="1"/>
      <c r="C33" s="1"/>
      <c r="D33" s="1"/>
      <c r="E33" s="1"/>
      <c r="F33" s="1"/>
      <c r="G33" s="1"/>
      <c r="H33" s="1"/>
      <c r="I33" s="1"/>
      <c r="J33" s="1"/>
      <c r="K33" s="1"/>
      <c r="L33" s="1"/>
      <c r="M33" s="1"/>
      <c r="N33" s="1"/>
      <c r="O33" s="1"/>
      <c r="P33" s="1"/>
      <c r="Q33" s="1"/>
      <c r="R33" s="1"/>
      <c r="S33" s="1"/>
      <c r="T33" s="1"/>
      <c r="U33" s="1"/>
      <c r="V33" s="1"/>
      <c r="W33" s="1"/>
      <c r="X33" s="1"/>
    </row>
    <row r="34" spans="1:24" x14ac:dyDescent="0.35">
      <c r="A34" s="35"/>
      <c r="B34" s="1"/>
      <c r="C34" s="1"/>
      <c r="D34" s="1"/>
      <c r="E34" s="1"/>
      <c r="F34" s="1"/>
      <c r="G34" s="1"/>
      <c r="H34" s="1"/>
      <c r="I34" s="1"/>
      <c r="J34" s="1"/>
      <c r="K34" s="1"/>
      <c r="L34" s="1"/>
      <c r="M34" s="1"/>
      <c r="N34" s="1"/>
      <c r="O34" s="1"/>
      <c r="P34" s="1"/>
      <c r="Q34" s="1"/>
      <c r="R34" s="1"/>
      <c r="S34" s="1"/>
      <c r="T34" s="1"/>
      <c r="U34" s="1"/>
      <c r="V34" s="1"/>
      <c r="W34" s="1"/>
      <c r="X34" s="1"/>
    </row>
    <row r="35" spans="1:24" x14ac:dyDescent="0.35">
      <c r="A35" s="50"/>
      <c r="B35" s="50"/>
      <c r="C35" s="50"/>
      <c r="D35" s="50"/>
      <c r="E35" s="50"/>
      <c r="F35" s="50"/>
      <c r="G35" s="50"/>
      <c r="H35" s="50"/>
      <c r="I35" s="50"/>
      <c r="J35" s="1"/>
      <c r="K35" s="1"/>
      <c r="L35" s="1"/>
      <c r="M35" s="1"/>
      <c r="N35" s="1"/>
      <c r="O35" s="1"/>
      <c r="P35" s="1"/>
      <c r="Q35" s="1"/>
      <c r="R35" s="1"/>
      <c r="S35" s="1"/>
      <c r="T35" s="1"/>
      <c r="U35" s="1"/>
      <c r="V35" s="1"/>
      <c r="W35" s="1"/>
      <c r="X35" s="1"/>
    </row>
    <row r="36" spans="1:24" x14ac:dyDescent="0.35">
      <c r="A36" s="50"/>
      <c r="B36" s="50"/>
      <c r="C36" s="50"/>
      <c r="D36" s="50"/>
      <c r="E36" s="50"/>
      <c r="F36" s="50"/>
      <c r="G36" s="50"/>
      <c r="H36" s="50"/>
      <c r="I36" s="50"/>
      <c r="J36" s="1"/>
      <c r="K36" s="1"/>
      <c r="L36" s="1"/>
      <c r="M36" s="1"/>
      <c r="N36" s="1"/>
      <c r="O36" s="1"/>
      <c r="P36" s="1"/>
      <c r="Q36" s="1"/>
      <c r="R36" s="1"/>
      <c r="S36" s="1"/>
      <c r="T36" s="1"/>
      <c r="U36" s="1"/>
      <c r="V36" s="1"/>
      <c r="W36" s="1"/>
      <c r="X36" s="1"/>
    </row>
    <row r="37" spans="1:24" x14ac:dyDescent="0.35">
      <c r="A37" s="50"/>
      <c r="B37" s="50"/>
      <c r="C37" s="50"/>
      <c r="D37" s="50"/>
      <c r="E37" s="50"/>
      <c r="F37" s="50"/>
      <c r="G37" s="50"/>
      <c r="H37" s="50"/>
      <c r="I37" s="50"/>
      <c r="J37" s="1"/>
      <c r="K37" s="1"/>
      <c r="L37" s="1"/>
      <c r="M37" s="1"/>
      <c r="N37" s="1"/>
      <c r="O37" s="1"/>
      <c r="P37" s="1"/>
      <c r="Q37" s="1"/>
      <c r="R37" s="1"/>
      <c r="S37" s="1"/>
      <c r="T37" s="1"/>
      <c r="U37" s="1"/>
      <c r="V37" s="1"/>
      <c r="W37" s="1"/>
      <c r="X37" s="1"/>
    </row>
    <row r="38" spans="1:24" ht="310" customHeight="1" x14ac:dyDescent="0.35">
      <c r="A38" s="99" t="s">
        <v>18</v>
      </c>
      <c r="B38" s="99"/>
      <c r="C38" s="99"/>
      <c r="D38" s="99"/>
      <c r="E38" s="99"/>
      <c r="F38" s="99"/>
      <c r="G38" s="99"/>
      <c r="H38" s="99"/>
      <c r="I38" s="99"/>
      <c r="J38" s="99"/>
      <c r="K38" s="99"/>
      <c r="L38" s="1"/>
      <c r="M38" s="1"/>
      <c r="N38" s="1"/>
      <c r="O38" s="1"/>
      <c r="P38" s="1"/>
      <c r="Q38" s="1"/>
      <c r="R38" s="1"/>
      <c r="S38" s="1"/>
      <c r="T38" s="1"/>
      <c r="U38" s="1"/>
      <c r="V38" s="1"/>
      <c r="W38" s="1"/>
      <c r="X38" s="1"/>
    </row>
    <row r="39" spans="1:24" x14ac:dyDescent="0.35">
      <c r="A39" s="50"/>
      <c r="B39" s="50"/>
      <c r="C39" s="50"/>
      <c r="D39" s="50"/>
      <c r="E39" s="50"/>
      <c r="F39" s="50"/>
      <c r="G39" s="50"/>
      <c r="H39" s="50"/>
      <c r="I39" s="50"/>
      <c r="J39" s="1"/>
      <c r="K39" s="1"/>
      <c r="L39" s="1"/>
      <c r="M39" s="1"/>
      <c r="N39" s="1"/>
      <c r="O39" s="1"/>
      <c r="P39" s="1"/>
      <c r="Q39" s="1"/>
      <c r="R39" s="1"/>
      <c r="S39" s="1"/>
      <c r="T39" s="1"/>
      <c r="U39" s="1"/>
      <c r="V39" s="1"/>
      <c r="W39" s="1"/>
      <c r="X39" s="1"/>
    </row>
    <row r="40" spans="1:24" x14ac:dyDescent="0.35">
      <c r="A40" s="50"/>
      <c r="B40" s="50"/>
      <c r="C40" s="50"/>
      <c r="D40" s="50"/>
      <c r="E40" s="50"/>
      <c r="F40" s="50"/>
      <c r="G40" s="50"/>
      <c r="H40" s="50"/>
      <c r="I40" s="50"/>
      <c r="J40" s="1"/>
      <c r="K40" s="1"/>
      <c r="L40" s="1"/>
      <c r="M40" s="1"/>
      <c r="N40" s="1"/>
      <c r="O40" s="1"/>
      <c r="P40" s="1"/>
      <c r="Q40" s="1"/>
      <c r="R40" s="1"/>
      <c r="S40" s="1"/>
      <c r="T40" s="1"/>
      <c r="U40" s="1"/>
      <c r="V40" s="1"/>
      <c r="W40" s="1"/>
      <c r="X40" s="1"/>
    </row>
    <row r="41" spans="1:24" x14ac:dyDescent="0.35">
      <c r="A41" s="50"/>
      <c r="B41" s="50"/>
      <c r="C41" s="50"/>
      <c r="D41" s="50"/>
      <c r="E41" s="50"/>
      <c r="F41" s="50"/>
      <c r="G41" s="50"/>
      <c r="H41" s="50"/>
      <c r="I41" s="50"/>
      <c r="J41" s="1"/>
      <c r="K41" s="1"/>
      <c r="L41" s="1"/>
      <c r="M41" s="1"/>
      <c r="N41" s="1"/>
      <c r="O41" s="1"/>
      <c r="P41" s="1"/>
      <c r="Q41" s="1"/>
      <c r="R41" s="1"/>
      <c r="S41" s="1"/>
      <c r="T41" s="1"/>
      <c r="U41" s="1"/>
      <c r="V41" s="1"/>
      <c r="W41" s="1"/>
      <c r="X41" s="1"/>
    </row>
    <row r="42" spans="1:24" x14ac:dyDescent="0.35">
      <c r="A42" s="50"/>
      <c r="B42" s="50"/>
      <c r="C42" s="50"/>
      <c r="D42" s="50"/>
      <c r="E42" s="50"/>
      <c r="F42" s="50"/>
      <c r="G42" s="50"/>
      <c r="H42" s="50"/>
      <c r="I42" s="50"/>
      <c r="J42" s="1"/>
      <c r="K42" s="1"/>
      <c r="L42" s="1"/>
      <c r="M42" s="1"/>
      <c r="N42" s="1"/>
      <c r="O42" s="1"/>
      <c r="P42" s="1"/>
      <c r="Q42" s="1"/>
      <c r="R42" s="1"/>
      <c r="S42" s="1"/>
      <c r="T42" s="1"/>
      <c r="U42" s="1"/>
      <c r="V42" s="1"/>
      <c r="W42" s="1"/>
      <c r="X42" s="1"/>
    </row>
    <row r="43" spans="1:24" x14ac:dyDescent="0.35">
      <c r="A43" s="50"/>
      <c r="B43" s="50"/>
      <c r="C43" s="50"/>
      <c r="D43" s="50"/>
      <c r="E43" s="50"/>
      <c r="F43" s="50"/>
      <c r="G43" s="50"/>
      <c r="H43" s="50"/>
      <c r="I43" s="50"/>
      <c r="J43" s="1"/>
      <c r="K43" s="1"/>
      <c r="L43" s="1"/>
      <c r="M43" s="1"/>
      <c r="N43" s="1"/>
      <c r="O43" s="1"/>
      <c r="P43" s="1"/>
      <c r="Q43" s="1"/>
      <c r="R43" s="1"/>
      <c r="S43" s="1"/>
      <c r="T43" s="1"/>
      <c r="U43" s="1"/>
      <c r="V43" s="1"/>
      <c r="W43" s="1"/>
      <c r="X43" s="1"/>
    </row>
    <row r="44" spans="1:24" x14ac:dyDescent="0.35">
      <c r="A44" s="35"/>
      <c r="B44" s="1"/>
      <c r="C44" s="1"/>
      <c r="D44" s="1"/>
      <c r="E44" s="1"/>
      <c r="F44" s="1"/>
      <c r="G44" s="1"/>
      <c r="H44" s="1"/>
      <c r="I44" s="1"/>
      <c r="J44" s="1"/>
      <c r="K44" s="1"/>
      <c r="L44" s="1"/>
      <c r="M44" s="1"/>
      <c r="N44" s="1"/>
      <c r="O44" s="1"/>
      <c r="P44" s="1"/>
      <c r="Q44" s="1"/>
      <c r="R44" s="1"/>
      <c r="S44" s="1"/>
      <c r="T44" s="1"/>
      <c r="U44" s="1"/>
      <c r="V44" s="1"/>
      <c r="W44" s="1"/>
      <c r="X44" s="1"/>
    </row>
    <row r="45" spans="1:24" x14ac:dyDescent="0.35">
      <c r="A45" s="35"/>
      <c r="B45" s="1"/>
      <c r="C45" s="1"/>
      <c r="D45" s="1"/>
      <c r="E45" s="1"/>
      <c r="F45" s="1"/>
      <c r="G45" s="1"/>
      <c r="H45" s="1"/>
      <c r="I45" s="1"/>
      <c r="J45" s="1"/>
      <c r="K45" s="1"/>
      <c r="L45" s="1"/>
      <c r="M45" s="1"/>
      <c r="N45" s="1"/>
      <c r="O45" s="1"/>
      <c r="P45" s="1"/>
      <c r="Q45" s="1"/>
      <c r="R45" s="1"/>
      <c r="S45" s="1"/>
      <c r="T45" s="1"/>
      <c r="U45" s="1"/>
      <c r="V45" s="1"/>
      <c r="W45" s="1"/>
      <c r="X45" s="1"/>
    </row>
    <row r="46" spans="1:24" x14ac:dyDescent="0.35">
      <c r="A46" s="35"/>
      <c r="B46" s="1"/>
      <c r="C46" s="1"/>
      <c r="D46" s="1"/>
      <c r="E46" s="1"/>
      <c r="F46" s="1"/>
      <c r="G46" s="1"/>
      <c r="H46" s="1"/>
      <c r="I46" s="1"/>
      <c r="J46" s="1"/>
      <c r="K46" s="1"/>
      <c r="L46" s="1"/>
      <c r="M46" s="1"/>
      <c r="N46" s="1"/>
      <c r="O46" s="1"/>
      <c r="P46" s="1"/>
      <c r="Q46" s="1"/>
      <c r="R46" s="1"/>
      <c r="S46" s="1"/>
      <c r="T46" s="1"/>
      <c r="U46" s="1"/>
      <c r="V46" s="1"/>
      <c r="W46" s="1"/>
      <c r="X46" s="1"/>
    </row>
    <row r="47" spans="1:24" x14ac:dyDescent="0.35">
      <c r="A47" s="35"/>
      <c r="B47" s="1"/>
      <c r="C47" s="1"/>
      <c r="D47" s="1"/>
      <c r="E47" s="1"/>
      <c r="F47" s="1"/>
      <c r="G47" s="1"/>
      <c r="H47" s="1"/>
      <c r="I47" s="1"/>
      <c r="J47" s="1"/>
      <c r="K47" s="1"/>
      <c r="L47" s="1"/>
      <c r="M47" s="1"/>
      <c r="N47" s="1"/>
      <c r="O47" s="1"/>
      <c r="P47" s="1"/>
      <c r="Q47" s="1"/>
      <c r="R47" s="1"/>
      <c r="S47" s="1"/>
      <c r="T47" s="1"/>
      <c r="U47" s="1"/>
      <c r="V47" s="1"/>
      <c r="W47" s="1"/>
      <c r="X47" s="1"/>
    </row>
    <row r="48" spans="1:24" x14ac:dyDescent="0.35">
      <c r="A48" s="35"/>
      <c r="B48" s="1"/>
      <c r="C48" s="1"/>
      <c r="D48" s="1"/>
      <c r="E48" s="1"/>
      <c r="F48" s="1"/>
      <c r="G48" s="1"/>
      <c r="H48" s="1"/>
      <c r="I48" s="1"/>
      <c r="J48" s="1"/>
      <c r="K48" s="1"/>
      <c r="L48" s="1"/>
      <c r="M48" s="1"/>
      <c r="N48" s="1"/>
      <c r="O48" s="1"/>
      <c r="P48" s="1"/>
      <c r="Q48" s="1"/>
      <c r="R48" s="1"/>
      <c r="S48" s="1"/>
      <c r="T48" s="1"/>
      <c r="U48" s="1"/>
      <c r="V48" s="1"/>
      <c r="W48" s="1"/>
      <c r="X48" s="1"/>
    </row>
    <row r="49" spans="1:24" x14ac:dyDescent="0.35">
      <c r="A49" s="35"/>
      <c r="B49" s="1"/>
      <c r="C49" s="1"/>
      <c r="D49" s="1"/>
      <c r="E49" s="1"/>
      <c r="F49" s="1"/>
      <c r="G49" s="1"/>
      <c r="H49" s="1"/>
      <c r="I49" s="1"/>
      <c r="J49" s="1"/>
      <c r="K49" s="1"/>
      <c r="L49" s="1"/>
      <c r="M49" s="1"/>
      <c r="N49" s="1"/>
      <c r="O49" s="1"/>
      <c r="P49" s="1"/>
      <c r="Q49" s="1"/>
      <c r="R49" s="1"/>
      <c r="S49" s="1"/>
      <c r="T49" s="1"/>
      <c r="U49" s="1"/>
      <c r="V49" s="1"/>
      <c r="W49" s="1"/>
      <c r="X49" s="1"/>
    </row>
    <row r="50" spans="1:24" x14ac:dyDescent="0.35">
      <c r="A50" s="36"/>
      <c r="B50" s="1"/>
      <c r="C50" s="1"/>
      <c r="D50" s="1"/>
      <c r="E50" s="1"/>
      <c r="F50" s="1"/>
      <c r="G50" s="1"/>
      <c r="H50" s="1"/>
      <c r="I50" s="1"/>
      <c r="J50" s="1"/>
      <c r="K50" s="1"/>
      <c r="L50" s="1"/>
      <c r="M50" s="1"/>
      <c r="N50" s="1"/>
      <c r="O50" s="1"/>
      <c r="P50" s="1"/>
      <c r="Q50" s="1"/>
      <c r="R50" s="1"/>
      <c r="S50" s="1"/>
      <c r="T50" s="1"/>
      <c r="U50" s="1"/>
      <c r="V50" s="1"/>
      <c r="W50" s="1"/>
      <c r="X50" s="1"/>
    </row>
    <row r="51" spans="1:24" x14ac:dyDescent="0.35">
      <c r="A51" s="35"/>
      <c r="B51" s="1"/>
      <c r="C51" s="1"/>
      <c r="D51" s="1"/>
      <c r="E51" s="1"/>
      <c r="F51" s="1"/>
      <c r="G51" s="1"/>
      <c r="H51" s="1"/>
      <c r="I51" s="1"/>
      <c r="J51" s="1"/>
      <c r="K51" s="1"/>
      <c r="L51" s="1"/>
      <c r="M51" s="1"/>
      <c r="N51" s="1"/>
      <c r="O51" s="1"/>
      <c r="P51" s="1"/>
      <c r="Q51" s="1"/>
      <c r="R51" s="1"/>
      <c r="S51" s="1"/>
      <c r="T51" s="1"/>
      <c r="U51" s="1"/>
      <c r="V51" s="1"/>
      <c r="W51" s="1"/>
      <c r="X51" s="1"/>
    </row>
    <row r="52" spans="1:24" x14ac:dyDescent="0.35">
      <c r="A52" s="35"/>
      <c r="B52" s="1"/>
      <c r="C52" s="1"/>
      <c r="D52" s="1"/>
      <c r="E52" s="1"/>
      <c r="F52" s="1"/>
      <c r="G52" s="1"/>
      <c r="H52" s="1"/>
      <c r="I52" s="1"/>
      <c r="J52" s="1"/>
      <c r="K52" s="1"/>
      <c r="L52" s="1"/>
      <c r="M52" s="1"/>
      <c r="N52" s="1"/>
      <c r="O52" s="1"/>
      <c r="P52" s="1"/>
      <c r="Q52" s="1"/>
      <c r="R52" s="1"/>
      <c r="S52" s="1"/>
      <c r="T52" s="1"/>
      <c r="U52" s="1"/>
      <c r="V52" s="1"/>
      <c r="W52" s="1"/>
      <c r="X52" s="1"/>
    </row>
    <row r="53" spans="1:24" x14ac:dyDescent="0.35">
      <c r="A53" s="35"/>
      <c r="B53" s="1"/>
      <c r="C53" s="1"/>
      <c r="D53" s="1"/>
      <c r="E53" s="1"/>
      <c r="F53" s="1"/>
      <c r="G53" s="1"/>
      <c r="H53" s="1"/>
      <c r="I53" s="1"/>
      <c r="J53" s="1"/>
      <c r="K53" s="1"/>
      <c r="L53" s="1"/>
      <c r="M53" s="1"/>
      <c r="N53" s="1"/>
      <c r="O53" s="1"/>
      <c r="P53" s="1"/>
      <c r="Q53" s="1"/>
      <c r="R53" s="1"/>
      <c r="S53" s="1"/>
      <c r="T53" s="1"/>
      <c r="U53" s="1"/>
      <c r="V53" s="1"/>
      <c r="W53" s="1"/>
      <c r="X53" s="1"/>
    </row>
    <row r="54" spans="1:24" x14ac:dyDescent="0.35">
      <c r="A54" s="35"/>
      <c r="B54" s="1"/>
      <c r="C54" s="1"/>
      <c r="D54" s="1"/>
      <c r="E54" s="1"/>
      <c r="F54" s="1"/>
      <c r="G54" s="1"/>
      <c r="H54" s="1"/>
      <c r="I54" s="1"/>
      <c r="J54" s="1"/>
      <c r="K54" s="1"/>
      <c r="L54" s="1"/>
      <c r="M54" s="1"/>
      <c r="N54" s="1"/>
      <c r="O54" s="1"/>
      <c r="P54" s="1"/>
      <c r="Q54" s="1"/>
      <c r="R54" s="1"/>
      <c r="S54" s="1"/>
      <c r="T54" s="1"/>
      <c r="U54" s="1"/>
      <c r="V54" s="1"/>
      <c r="W54" s="1"/>
      <c r="X54" s="1"/>
    </row>
    <row r="55" spans="1:24" x14ac:dyDescent="0.35">
      <c r="A55" s="35"/>
      <c r="B55" s="1"/>
      <c r="C55" s="1"/>
      <c r="D55" s="1"/>
      <c r="E55" s="1"/>
      <c r="F55" s="1"/>
      <c r="G55" s="1"/>
      <c r="H55" s="1"/>
      <c r="I55" s="1"/>
      <c r="J55" s="1"/>
      <c r="K55" s="1"/>
      <c r="L55" s="1"/>
      <c r="M55" s="1"/>
      <c r="N55" s="1"/>
      <c r="O55" s="1"/>
      <c r="P55" s="1"/>
      <c r="Q55" s="1"/>
      <c r="R55" s="1"/>
      <c r="S55" s="1"/>
      <c r="T55" s="1"/>
      <c r="U55" s="1"/>
      <c r="V55" s="1"/>
      <c r="W55" s="1"/>
      <c r="X55" s="1"/>
    </row>
    <row r="56" spans="1:24" x14ac:dyDescent="0.35">
      <c r="A56" s="35"/>
      <c r="B56" s="1"/>
      <c r="C56" s="1"/>
      <c r="D56" s="1"/>
      <c r="E56" s="1"/>
      <c r="F56" s="1"/>
      <c r="G56" s="1"/>
      <c r="H56" s="1"/>
      <c r="I56" s="1"/>
      <c r="J56" s="1"/>
      <c r="K56" s="1"/>
      <c r="L56" s="1"/>
      <c r="M56" s="1"/>
      <c r="N56" s="1"/>
      <c r="O56" s="1"/>
      <c r="P56" s="1"/>
      <c r="Q56" s="1"/>
      <c r="R56" s="1"/>
      <c r="S56" s="1"/>
      <c r="T56" s="1"/>
      <c r="U56" s="1"/>
      <c r="V56" s="1"/>
      <c r="W56" s="1"/>
      <c r="X56" s="1"/>
    </row>
    <row r="57" spans="1:24" x14ac:dyDescent="0.35">
      <c r="A57" s="35"/>
      <c r="B57" s="1"/>
      <c r="C57" s="1"/>
      <c r="D57" s="1"/>
      <c r="E57" s="1"/>
      <c r="F57" s="1"/>
      <c r="G57" s="1"/>
      <c r="H57" s="1"/>
      <c r="I57" s="1"/>
      <c r="J57" s="1"/>
      <c r="K57" s="1"/>
      <c r="L57" s="1"/>
      <c r="M57" s="1"/>
      <c r="N57" s="1"/>
      <c r="O57" s="1"/>
      <c r="P57" s="1"/>
      <c r="Q57" s="1"/>
      <c r="R57" s="1"/>
      <c r="S57" s="1"/>
      <c r="T57" s="1"/>
      <c r="U57" s="1"/>
      <c r="V57" s="1"/>
      <c r="W57" s="1"/>
      <c r="X57" s="1"/>
    </row>
    <row r="58" spans="1:24" x14ac:dyDescent="0.35">
      <c r="A58" s="35"/>
      <c r="B58" s="1"/>
      <c r="C58" s="1"/>
      <c r="D58" s="1"/>
      <c r="E58" s="1"/>
      <c r="F58" s="1"/>
      <c r="G58" s="1"/>
      <c r="H58" s="1"/>
      <c r="I58" s="1"/>
      <c r="J58" s="1"/>
      <c r="K58" s="1"/>
      <c r="L58" s="1"/>
      <c r="M58" s="1"/>
      <c r="N58" s="1"/>
      <c r="O58" s="1"/>
      <c r="P58" s="1"/>
      <c r="Q58" s="1"/>
      <c r="R58" s="1"/>
      <c r="S58" s="1"/>
      <c r="T58" s="1"/>
      <c r="U58" s="1"/>
      <c r="V58" s="1"/>
      <c r="W58" s="1"/>
      <c r="X58" s="1"/>
    </row>
    <row r="59" spans="1:24" x14ac:dyDescent="0.35">
      <c r="A59" s="35"/>
      <c r="B59" s="1"/>
      <c r="C59" s="1"/>
      <c r="D59" s="1"/>
      <c r="E59" s="1"/>
      <c r="F59" s="1"/>
      <c r="G59" s="1"/>
      <c r="H59" s="1"/>
      <c r="I59" s="1"/>
      <c r="J59" s="1"/>
      <c r="K59" s="1"/>
      <c r="L59" s="1"/>
      <c r="M59" s="1"/>
      <c r="N59" s="1"/>
      <c r="O59" s="1"/>
      <c r="P59" s="1"/>
      <c r="Q59" s="1"/>
      <c r="R59" s="1"/>
      <c r="S59" s="1"/>
      <c r="T59" s="1"/>
      <c r="U59" s="1"/>
      <c r="V59" s="1"/>
      <c r="W59" s="1"/>
      <c r="X59" s="1"/>
    </row>
    <row r="60" spans="1:24" x14ac:dyDescent="0.35">
      <c r="A60" s="35"/>
      <c r="B60" s="1"/>
      <c r="C60" s="1"/>
      <c r="D60" s="1"/>
      <c r="E60" s="1"/>
      <c r="F60" s="1"/>
      <c r="G60" s="1"/>
      <c r="H60" s="1"/>
      <c r="I60" s="1"/>
      <c r="J60" s="1"/>
      <c r="K60" s="1"/>
      <c r="L60" s="1"/>
      <c r="M60" s="1"/>
      <c r="N60" s="1"/>
      <c r="O60" s="1"/>
      <c r="P60" s="1"/>
      <c r="Q60" s="1"/>
      <c r="R60" s="1"/>
      <c r="S60" s="1"/>
      <c r="T60" s="1"/>
      <c r="U60" s="1"/>
      <c r="V60" s="1"/>
      <c r="W60" s="1"/>
      <c r="X60" s="1"/>
    </row>
    <row r="61" spans="1:24" x14ac:dyDescent="0.35">
      <c r="A61" s="35"/>
      <c r="B61" s="1"/>
      <c r="C61" s="1"/>
      <c r="D61" s="1"/>
      <c r="E61" s="1"/>
      <c r="F61" s="1"/>
      <c r="G61" s="1"/>
      <c r="H61" s="1"/>
      <c r="I61" s="1"/>
      <c r="J61" s="1"/>
      <c r="K61" s="1"/>
      <c r="L61" s="1"/>
      <c r="M61" s="1"/>
      <c r="N61" s="1"/>
      <c r="O61" s="1"/>
      <c r="P61" s="1"/>
      <c r="Q61" s="1"/>
      <c r="R61" s="1"/>
      <c r="S61" s="1"/>
      <c r="T61" s="1"/>
      <c r="U61" s="1"/>
      <c r="V61" s="1"/>
      <c r="W61" s="1"/>
      <c r="X61" s="1"/>
    </row>
    <row r="62" spans="1:24" x14ac:dyDescent="0.35">
      <c r="A62" s="35"/>
      <c r="B62" s="1"/>
      <c r="C62" s="1"/>
      <c r="D62" s="1"/>
      <c r="E62" s="1"/>
      <c r="F62" s="1"/>
      <c r="G62" s="1"/>
      <c r="H62" s="1"/>
      <c r="I62" s="1"/>
      <c r="J62" s="1"/>
      <c r="K62" s="1"/>
      <c r="L62" s="1"/>
      <c r="M62" s="1"/>
      <c r="N62" s="1"/>
      <c r="O62" s="1"/>
      <c r="P62" s="1"/>
      <c r="Q62" s="1"/>
      <c r="R62" s="1"/>
      <c r="S62" s="1"/>
      <c r="T62" s="1"/>
      <c r="U62" s="1"/>
      <c r="V62" s="1"/>
      <c r="W62" s="1"/>
      <c r="X62" s="1"/>
    </row>
    <row r="63" spans="1:24" x14ac:dyDescent="0.35">
      <c r="A63" s="35"/>
      <c r="B63" s="1"/>
      <c r="C63" s="1"/>
      <c r="D63" s="1"/>
      <c r="E63" s="1"/>
      <c r="F63" s="1"/>
      <c r="G63" s="1"/>
      <c r="H63" s="1"/>
      <c r="I63" s="1"/>
      <c r="J63" s="1"/>
      <c r="K63" s="1"/>
      <c r="L63" s="1"/>
      <c r="M63" s="1"/>
      <c r="N63" s="1"/>
      <c r="O63" s="1"/>
      <c r="P63" s="1"/>
      <c r="Q63" s="1"/>
      <c r="R63" s="1"/>
      <c r="S63" s="1"/>
      <c r="T63" s="1"/>
      <c r="U63" s="1"/>
      <c r="V63" s="1"/>
      <c r="W63" s="1"/>
      <c r="X63" s="1"/>
    </row>
    <row r="64" spans="1:24" x14ac:dyDescent="0.35">
      <c r="A64" s="35"/>
      <c r="B64" s="1"/>
      <c r="C64" s="1"/>
      <c r="D64" s="1"/>
      <c r="E64" s="1"/>
      <c r="F64" s="1"/>
      <c r="G64" s="1"/>
      <c r="H64" s="1"/>
      <c r="I64" s="1"/>
      <c r="J64" s="1"/>
      <c r="K64" s="1"/>
      <c r="L64" s="1"/>
      <c r="M64" s="1"/>
      <c r="N64" s="1"/>
      <c r="O64" s="1"/>
      <c r="P64" s="1"/>
      <c r="Q64" s="1"/>
      <c r="R64" s="1"/>
      <c r="S64" s="1"/>
      <c r="T64" s="1"/>
      <c r="U64" s="1"/>
      <c r="V64" s="1"/>
      <c r="W64" s="1"/>
      <c r="X64" s="1"/>
    </row>
    <row r="65" spans="1:24" x14ac:dyDescent="0.35">
      <c r="A65" s="35"/>
      <c r="B65" s="1"/>
      <c r="C65" s="1"/>
      <c r="D65" s="1"/>
      <c r="E65" s="1"/>
      <c r="F65" s="1"/>
      <c r="G65" s="1"/>
      <c r="H65" s="1"/>
      <c r="I65" s="1"/>
      <c r="J65" s="1"/>
      <c r="K65" s="1"/>
      <c r="L65" s="1"/>
      <c r="M65" s="1"/>
      <c r="N65" s="1"/>
      <c r="O65" s="1"/>
      <c r="P65" s="1"/>
      <c r="Q65" s="1"/>
      <c r="R65" s="1"/>
      <c r="S65" s="1"/>
      <c r="T65" s="1"/>
      <c r="U65" s="1"/>
      <c r="V65" s="1"/>
      <c r="W65" s="1"/>
      <c r="X65" s="1"/>
    </row>
    <row r="66" spans="1:24" x14ac:dyDescent="0.35">
      <c r="A66" s="35"/>
      <c r="B66" s="1"/>
      <c r="C66" s="1"/>
      <c r="D66" s="1"/>
      <c r="E66" s="1"/>
      <c r="F66" s="1"/>
      <c r="G66" s="1"/>
      <c r="H66" s="1"/>
      <c r="I66" s="1"/>
      <c r="J66" s="1"/>
      <c r="K66" s="1"/>
      <c r="L66" s="1"/>
      <c r="M66" s="1"/>
      <c r="N66" s="1"/>
      <c r="O66" s="1"/>
      <c r="P66" s="1"/>
      <c r="Q66" s="1"/>
      <c r="R66" s="1"/>
      <c r="S66" s="1"/>
      <c r="T66" s="1"/>
      <c r="U66" s="1"/>
      <c r="V66" s="1"/>
      <c r="W66" s="1"/>
      <c r="X66" s="1"/>
    </row>
    <row r="67" spans="1:24" x14ac:dyDescent="0.35">
      <c r="A67" s="35"/>
      <c r="B67" s="1"/>
      <c r="C67" s="1"/>
      <c r="D67" s="1"/>
      <c r="E67" s="1"/>
      <c r="F67" s="1"/>
      <c r="G67" s="1"/>
      <c r="H67" s="1"/>
      <c r="I67" s="1"/>
      <c r="J67" s="1"/>
      <c r="K67" s="1"/>
      <c r="L67" s="1"/>
      <c r="M67" s="1"/>
      <c r="N67" s="1"/>
      <c r="O67" s="1"/>
      <c r="P67" s="1"/>
      <c r="Q67" s="1"/>
      <c r="R67" s="1"/>
      <c r="S67" s="1"/>
      <c r="T67" s="1"/>
      <c r="U67" s="1"/>
      <c r="V67" s="1"/>
      <c r="W67" s="1"/>
      <c r="X67" s="1"/>
    </row>
    <row r="68" spans="1:24" x14ac:dyDescent="0.35">
      <c r="A68" s="36"/>
      <c r="B68" s="1"/>
      <c r="C68" s="1"/>
      <c r="D68" s="1"/>
      <c r="E68" s="1"/>
      <c r="F68" s="1"/>
      <c r="G68" s="1"/>
      <c r="H68" s="1"/>
      <c r="I68" s="1"/>
      <c r="J68" s="1"/>
      <c r="K68" s="1"/>
      <c r="L68" s="1"/>
      <c r="M68" s="1"/>
      <c r="N68" s="1"/>
      <c r="O68" s="1"/>
      <c r="P68" s="1"/>
      <c r="Q68" s="1"/>
      <c r="R68" s="1"/>
      <c r="S68" s="1"/>
      <c r="T68" s="1"/>
      <c r="U68" s="1"/>
      <c r="V68" s="1"/>
      <c r="W68" s="1"/>
      <c r="X68" s="1"/>
    </row>
    <row r="69" spans="1:24" x14ac:dyDescent="0.35">
      <c r="A69" s="35"/>
      <c r="B69" s="1"/>
      <c r="C69" s="1"/>
      <c r="D69" s="1"/>
      <c r="E69" s="1"/>
      <c r="F69" s="1"/>
      <c r="G69" s="1"/>
      <c r="H69" s="1"/>
      <c r="I69" s="1"/>
      <c r="J69" s="1"/>
      <c r="K69" s="1"/>
      <c r="L69" s="1"/>
      <c r="M69" s="1"/>
      <c r="N69" s="1"/>
      <c r="O69" s="1"/>
      <c r="P69" s="1"/>
      <c r="Q69" s="1"/>
      <c r="R69" s="1"/>
      <c r="S69" s="1"/>
      <c r="T69" s="1"/>
      <c r="U69" s="1"/>
      <c r="V69" s="1"/>
      <c r="W69" s="1"/>
      <c r="X69" s="1"/>
    </row>
    <row r="70" spans="1:24" x14ac:dyDescent="0.35">
      <c r="A70" s="35"/>
      <c r="B70" s="1"/>
      <c r="C70" s="1"/>
      <c r="D70" s="1"/>
      <c r="E70" s="1"/>
      <c r="F70" s="1"/>
      <c r="G70" s="1"/>
      <c r="H70" s="1"/>
      <c r="I70" s="1"/>
      <c r="J70" s="1"/>
      <c r="K70" s="1"/>
      <c r="L70" s="1"/>
      <c r="M70" s="1"/>
      <c r="N70" s="1"/>
      <c r="O70" s="1"/>
      <c r="P70" s="1"/>
      <c r="Q70" s="1"/>
      <c r="R70" s="1"/>
      <c r="S70" s="1"/>
      <c r="T70" s="1"/>
      <c r="U70" s="1"/>
      <c r="V70" s="1"/>
      <c r="W70" s="1"/>
      <c r="X70" s="1"/>
    </row>
    <row r="71" spans="1:24" x14ac:dyDescent="0.35">
      <c r="A71" s="35"/>
      <c r="B71" s="1"/>
      <c r="C71" s="1"/>
      <c r="D71" s="1"/>
      <c r="E71" s="1"/>
      <c r="F71" s="1"/>
      <c r="G71" s="1"/>
      <c r="H71" s="1"/>
      <c r="I71" s="1"/>
      <c r="J71" s="1"/>
      <c r="K71" s="1"/>
      <c r="L71" s="1"/>
      <c r="M71" s="1"/>
      <c r="N71" s="1"/>
      <c r="O71" s="1"/>
      <c r="P71" s="1"/>
      <c r="Q71" s="1"/>
      <c r="R71" s="1"/>
      <c r="S71" s="1"/>
      <c r="T71" s="1"/>
      <c r="U71" s="1"/>
      <c r="V71" s="1"/>
      <c r="W71" s="1"/>
      <c r="X71" s="1"/>
    </row>
    <row r="72" spans="1:24" x14ac:dyDescent="0.35">
      <c r="A72" s="35"/>
      <c r="B72" s="1"/>
      <c r="C72" s="1"/>
      <c r="D72" s="1"/>
      <c r="E72" s="1"/>
      <c r="F72" s="1"/>
      <c r="G72" s="1"/>
      <c r="H72" s="1"/>
      <c r="I72" s="1"/>
      <c r="J72" s="1"/>
      <c r="K72" s="1"/>
      <c r="L72" s="1"/>
      <c r="M72" s="1"/>
      <c r="N72" s="1"/>
      <c r="O72" s="1"/>
      <c r="P72" s="1"/>
      <c r="Q72" s="1"/>
      <c r="R72" s="1"/>
      <c r="S72" s="1"/>
      <c r="T72" s="1"/>
      <c r="U72" s="1"/>
      <c r="V72" s="1"/>
      <c r="W72" s="1"/>
      <c r="X72" s="1"/>
    </row>
    <row r="73" spans="1:24" x14ac:dyDescent="0.35">
      <c r="A73" s="35"/>
      <c r="B73" s="1"/>
      <c r="C73" s="1"/>
      <c r="D73" s="1"/>
      <c r="E73" s="1"/>
      <c r="F73" s="1"/>
      <c r="G73" s="1"/>
      <c r="H73" s="1"/>
      <c r="I73" s="1"/>
      <c r="J73" s="1"/>
      <c r="K73" s="1"/>
      <c r="L73" s="1"/>
      <c r="M73" s="1"/>
      <c r="N73" s="1"/>
      <c r="O73" s="1"/>
      <c r="P73" s="1"/>
      <c r="Q73" s="1"/>
      <c r="R73" s="1"/>
      <c r="S73" s="1"/>
      <c r="T73" s="1"/>
      <c r="U73" s="1"/>
      <c r="V73" s="1"/>
      <c r="W73" s="1"/>
      <c r="X73" s="1"/>
    </row>
    <row r="74" spans="1:24" x14ac:dyDescent="0.35">
      <c r="A74" s="35"/>
      <c r="B74" s="1"/>
      <c r="C74" s="1"/>
      <c r="D74" s="1"/>
      <c r="E74" s="1"/>
      <c r="F74" s="1"/>
      <c r="G74" s="1"/>
      <c r="H74" s="1"/>
      <c r="I74" s="1"/>
      <c r="J74" s="1"/>
      <c r="K74" s="1"/>
      <c r="L74" s="1"/>
      <c r="M74" s="1"/>
      <c r="N74" s="1"/>
      <c r="O74" s="1"/>
      <c r="P74" s="1"/>
      <c r="Q74" s="1"/>
      <c r="R74" s="1"/>
      <c r="S74" s="1"/>
      <c r="T74" s="1"/>
      <c r="U74" s="1"/>
      <c r="V74" s="1"/>
      <c r="W74" s="1"/>
      <c r="X74" s="1"/>
    </row>
    <row r="75" spans="1:24" x14ac:dyDescent="0.35">
      <c r="A75" s="35"/>
      <c r="B75" s="1"/>
      <c r="C75" s="1"/>
      <c r="D75" s="1"/>
      <c r="E75" s="1"/>
      <c r="F75" s="1"/>
      <c r="G75" s="1"/>
      <c r="H75" s="1"/>
      <c r="I75" s="1"/>
      <c r="J75" s="1"/>
      <c r="K75" s="1"/>
      <c r="L75" s="1"/>
      <c r="M75" s="1"/>
      <c r="N75" s="1"/>
      <c r="O75" s="1"/>
      <c r="P75" s="1"/>
      <c r="Q75" s="1"/>
      <c r="R75" s="1"/>
      <c r="S75" s="1"/>
      <c r="T75" s="1"/>
      <c r="U75" s="1"/>
      <c r="V75" s="1"/>
      <c r="W75" s="1"/>
      <c r="X75" s="1"/>
    </row>
    <row r="76" spans="1:24" x14ac:dyDescent="0.35">
      <c r="A76" s="35"/>
      <c r="B76" s="1"/>
      <c r="C76" s="1"/>
      <c r="D76" s="1"/>
      <c r="E76" s="1"/>
      <c r="F76" s="1"/>
      <c r="G76" s="1"/>
      <c r="H76" s="1"/>
      <c r="I76" s="1"/>
      <c r="J76" s="1"/>
      <c r="K76" s="1"/>
      <c r="L76" s="1"/>
      <c r="M76" s="1"/>
      <c r="N76" s="1"/>
      <c r="O76" s="1"/>
      <c r="P76" s="1"/>
      <c r="Q76" s="1"/>
      <c r="R76" s="1"/>
      <c r="S76" s="1"/>
      <c r="T76" s="1"/>
      <c r="U76" s="1"/>
      <c r="V76" s="1"/>
      <c r="W76" s="1"/>
      <c r="X76" s="1"/>
    </row>
    <row r="77" spans="1:24" x14ac:dyDescent="0.35">
      <c r="A77" s="35"/>
      <c r="B77" s="1"/>
      <c r="C77" s="1"/>
      <c r="D77" s="1"/>
      <c r="E77" s="1"/>
      <c r="F77" s="1"/>
      <c r="G77" s="1"/>
      <c r="H77" s="1"/>
      <c r="I77" s="1"/>
      <c r="J77" s="1"/>
      <c r="K77" s="1"/>
      <c r="L77" s="1"/>
      <c r="M77" s="1"/>
      <c r="N77" s="1"/>
      <c r="O77" s="1"/>
      <c r="P77" s="1"/>
      <c r="Q77" s="1"/>
      <c r="R77" s="1"/>
      <c r="S77" s="1"/>
      <c r="T77" s="1"/>
      <c r="U77" s="1"/>
      <c r="V77" s="1"/>
      <c r="W77" s="1"/>
      <c r="X77" s="1"/>
    </row>
    <row r="78" spans="1:24" x14ac:dyDescent="0.35">
      <c r="A78" s="35"/>
      <c r="B78" s="1"/>
      <c r="C78" s="1"/>
      <c r="D78" s="1"/>
      <c r="E78" s="1"/>
      <c r="F78" s="1"/>
      <c r="G78" s="1"/>
      <c r="H78" s="1"/>
      <c r="I78" s="1"/>
      <c r="J78" s="1"/>
      <c r="K78" s="1"/>
      <c r="L78" s="1"/>
      <c r="M78" s="1"/>
      <c r="N78" s="1"/>
      <c r="O78" s="1"/>
      <c r="P78" s="1"/>
      <c r="Q78" s="1"/>
      <c r="R78" s="1"/>
      <c r="S78" s="1"/>
      <c r="T78" s="1"/>
      <c r="U78" s="1"/>
      <c r="V78" s="1"/>
      <c r="W78" s="1"/>
      <c r="X78" s="1"/>
    </row>
    <row r="79" spans="1:24" x14ac:dyDescent="0.35">
      <c r="A79" s="35"/>
      <c r="B79" s="1"/>
      <c r="C79" s="1"/>
      <c r="D79" s="1"/>
      <c r="E79" s="1"/>
      <c r="F79" s="1"/>
      <c r="G79" s="1"/>
      <c r="H79" s="1"/>
      <c r="I79" s="1"/>
      <c r="J79" s="1"/>
      <c r="K79" s="1"/>
      <c r="L79" s="1"/>
      <c r="M79" s="1"/>
      <c r="N79" s="1"/>
      <c r="O79" s="1"/>
      <c r="P79" s="1"/>
      <c r="Q79" s="1"/>
      <c r="R79" s="1"/>
      <c r="S79" s="1"/>
      <c r="T79" s="1"/>
      <c r="U79" s="1"/>
      <c r="V79" s="1"/>
      <c r="W79" s="1"/>
      <c r="X79" s="1"/>
    </row>
    <row r="80" spans="1:24" x14ac:dyDescent="0.35">
      <c r="A80" s="35"/>
      <c r="B80" s="1"/>
      <c r="C80" s="1"/>
      <c r="D80" s="1"/>
      <c r="E80" s="1"/>
      <c r="F80" s="1"/>
      <c r="G80" s="1"/>
      <c r="H80" s="1"/>
      <c r="I80" s="1"/>
      <c r="J80" s="1"/>
      <c r="K80" s="1"/>
      <c r="L80" s="1"/>
      <c r="M80" s="1"/>
      <c r="N80" s="1"/>
      <c r="O80" s="1"/>
      <c r="P80" s="1"/>
      <c r="Q80" s="1"/>
      <c r="R80" s="1"/>
      <c r="S80" s="1"/>
      <c r="T80" s="1"/>
      <c r="U80" s="1"/>
      <c r="V80" s="1"/>
      <c r="W80" s="1"/>
      <c r="X80" s="1"/>
    </row>
    <row r="81" spans="1:24" x14ac:dyDescent="0.35">
      <c r="A81" s="35"/>
      <c r="B81" s="1"/>
      <c r="C81" s="1"/>
      <c r="D81" s="1"/>
      <c r="E81" s="1"/>
      <c r="F81" s="1"/>
      <c r="G81" s="1"/>
      <c r="H81" s="1"/>
      <c r="I81" s="1"/>
      <c r="J81" s="1"/>
      <c r="K81" s="1"/>
      <c r="L81" s="1"/>
      <c r="M81" s="1"/>
      <c r="N81" s="1"/>
      <c r="O81" s="1"/>
      <c r="P81" s="1"/>
      <c r="Q81" s="1"/>
      <c r="R81" s="1"/>
      <c r="S81" s="1"/>
      <c r="T81" s="1"/>
      <c r="U81" s="1"/>
      <c r="V81" s="1"/>
      <c r="W81" s="1"/>
      <c r="X81" s="1"/>
    </row>
    <row r="82" spans="1:24" x14ac:dyDescent="0.35">
      <c r="A82" s="35"/>
      <c r="B82" s="1"/>
      <c r="C82" s="1"/>
      <c r="D82" s="1"/>
      <c r="E82" s="1"/>
      <c r="F82" s="1"/>
      <c r="G82" s="1"/>
      <c r="H82" s="1"/>
      <c r="I82" s="1"/>
      <c r="J82" s="1"/>
      <c r="K82" s="1"/>
      <c r="L82" s="1"/>
      <c r="M82" s="1"/>
      <c r="N82" s="1"/>
      <c r="O82" s="1"/>
      <c r="P82" s="1"/>
      <c r="Q82" s="1"/>
      <c r="R82" s="1"/>
      <c r="S82" s="1"/>
      <c r="T82" s="1"/>
      <c r="U82" s="1"/>
      <c r="V82" s="1"/>
      <c r="W82" s="1"/>
      <c r="X82" s="1"/>
    </row>
    <row r="83" spans="1:24" x14ac:dyDescent="0.35">
      <c r="A83" s="35"/>
      <c r="B83" s="1"/>
      <c r="C83" s="1"/>
      <c r="D83" s="1"/>
      <c r="E83" s="1"/>
      <c r="F83" s="1"/>
      <c r="G83" s="1"/>
      <c r="H83" s="1"/>
      <c r="I83" s="1"/>
      <c r="J83" s="1"/>
      <c r="K83" s="1"/>
      <c r="L83" s="1"/>
      <c r="M83" s="1"/>
      <c r="N83" s="1"/>
      <c r="O83" s="1"/>
      <c r="P83" s="1"/>
      <c r="Q83" s="1"/>
      <c r="R83" s="1"/>
      <c r="S83" s="1"/>
      <c r="T83" s="1"/>
      <c r="U83" s="1"/>
      <c r="V83" s="1"/>
      <c r="W83" s="1"/>
      <c r="X83" s="1"/>
    </row>
    <row r="84" spans="1:24" x14ac:dyDescent="0.35">
      <c r="A84" s="35"/>
      <c r="B84" s="1"/>
      <c r="C84" s="1"/>
      <c r="D84" s="1"/>
      <c r="E84" s="1"/>
      <c r="F84" s="1"/>
      <c r="G84" s="1"/>
      <c r="H84" s="1"/>
      <c r="I84" s="1"/>
      <c r="J84" s="1"/>
      <c r="K84" s="1"/>
      <c r="L84" s="1"/>
      <c r="M84" s="1"/>
      <c r="N84" s="1"/>
      <c r="O84" s="1"/>
      <c r="P84" s="1"/>
      <c r="Q84" s="1"/>
      <c r="R84" s="1"/>
      <c r="S84" s="1"/>
      <c r="T84" s="1"/>
      <c r="U84" s="1"/>
      <c r="V84" s="1"/>
      <c r="W84" s="1"/>
      <c r="X84" s="1"/>
    </row>
    <row r="85" spans="1:24" x14ac:dyDescent="0.35">
      <c r="A85" s="35"/>
      <c r="B85" s="1"/>
      <c r="C85" s="1"/>
      <c r="D85" s="1"/>
      <c r="E85" s="1"/>
      <c r="F85" s="1"/>
      <c r="G85" s="1"/>
      <c r="H85" s="1"/>
      <c r="I85" s="1"/>
      <c r="J85" s="1"/>
      <c r="K85" s="1"/>
      <c r="L85" s="1"/>
      <c r="M85" s="1"/>
      <c r="N85" s="1"/>
      <c r="O85" s="1"/>
      <c r="P85" s="1"/>
      <c r="Q85" s="1"/>
      <c r="R85" s="1"/>
      <c r="S85" s="1"/>
      <c r="T85" s="1"/>
      <c r="U85" s="1"/>
      <c r="V85" s="1"/>
      <c r="W85" s="1"/>
      <c r="X85" s="1"/>
    </row>
    <row r="86" spans="1:24" x14ac:dyDescent="0.35">
      <c r="A86" s="35"/>
      <c r="B86" s="1"/>
      <c r="C86" s="1"/>
      <c r="D86" s="1"/>
      <c r="E86" s="1"/>
      <c r="F86" s="1"/>
      <c r="G86" s="1"/>
      <c r="H86" s="1"/>
      <c r="I86" s="1"/>
      <c r="J86" s="1"/>
      <c r="K86" s="1"/>
      <c r="L86" s="1"/>
      <c r="M86" s="1"/>
      <c r="N86" s="1"/>
      <c r="O86" s="1"/>
      <c r="P86" s="1"/>
      <c r="Q86" s="1"/>
      <c r="R86" s="1"/>
      <c r="S86" s="1"/>
      <c r="T86" s="1"/>
      <c r="U86" s="1"/>
      <c r="V86" s="1"/>
      <c r="W86" s="1"/>
      <c r="X86" s="1"/>
    </row>
    <row r="87" spans="1:24" x14ac:dyDescent="0.35">
      <c r="A87" s="35"/>
      <c r="B87" s="1"/>
      <c r="C87" s="1"/>
      <c r="D87" s="1"/>
      <c r="E87" s="1"/>
      <c r="F87" s="1"/>
      <c r="G87" s="1"/>
      <c r="H87" s="1"/>
      <c r="I87" s="1"/>
      <c r="J87" s="1"/>
      <c r="K87" s="1"/>
      <c r="L87" s="1"/>
      <c r="M87" s="1"/>
      <c r="N87" s="1"/>
      <c r="O87" s="1"/>
      <c r="P87" s="1"/>
      <c r="Q87" s="1"/>
      <c r="R87" s="1"/>
      <c r="S87" s="1"/>
      <c r="T87" s="1"/>
      <c r="U87" s="1"/>
      <c r="V87" s="1"/>
      <c r="W87" s="1"/>
      <c r="X87" s="1"/>
    </row>
    <row r="88" spans="1:24" x14ac:dyDescent="0.35">
      <c r="A88" s="35"/>
      <c r="B88" s="1"/>
      <c r="C88" s="1"/>
      <c r="D88" s="1"/>
      <c r="E88" s="1"/>
      <c r="F88" s="1"/>
      <c r="G88" s="1"/>
      <c r="H88" s="1"/>
      <c r="I88" s="1"/>
      <c r="J88" s="1"/>
      <c r="K88" s="1"/>
      <c r="L88" s="1"/>
      <c r="M88" s="1"/>
      <c r="N88" s="1"/>
      <c r="O88" s="1"/>
      <c r="P88" s="1"/>
      <c r="Q88" s="1"/>
      <c r="R88" s="1"/>
      <c r="S88" s="1"/>
      <c r="T88" s="1"/>
      <c r="U88" s="1"/>
      <c r="V88" s="1"/>
      <c r="W88" s="1"/>
      <c r="X88" s="1"/>
    </row>
    <row r="89" spans="1:24" x14ac:dyDescent="0.35">
      <c r="A89" s="35"/>
      <c r="B89" s="1"/>
      <c r="C89" s="1"/>
      <c r="D89" s="1"/>
      <c r="E89" s="1"/>
      <c r="F89" s="1"/>
      <c r="G89" s="1"/>
      <c r="H89" s="1"/>
      <c r="I89" s="1"/>
      <c r="J89" s="1"/>
      <c r="K89" s="1"/>
      <c r="L89" s="1"/>
      <c r="M89" s="1"/>
      <c r="N89" s="1"/>
      <c r="O89" s="1"/>
      <c r="P89" s="1"/>
      <c r="Q89" s="1"/>
      <c r="R89" s="1"/>
      <c r="S89" s="1"/>
      <c r="T89" s="1"/>
      <c r="U89" s="1"/>
      <c r="V89" s="1"/>
      <c r="W89" s="1"/>
      <c r="X89" s="1"/>
    </row>
    <row r="90" spans="1:24" x14ac:dyDescent="0.35">
      <c r="A90" s="35"/>
      <c r="B90" s="1"/>
      <c r="C90" s="1"/>
      <c r="D90" s="1"/>
      <c r="E90" s="1"/>
      <c r="F90" s="1"/>
      <c r="G90" s="1"/>
      <c r="H90" s="1"/>
      <c r="I90" s="1"/>
      <c r="J90" s="1"/>
      <c r="K90" s="1"/>
      <c r="L90" s="1"/>
      <c r="M90" s="1"/>
      <c r="N90" s="1"/>
      <c r="O90" s="1"/>
      <c r="P90" s="1"/>
      <c r="Q90" s="1"/>
      <c r="R90" s="1"/>
      <c r="S90" s="1"/>
      <c r="T90" s="1"/>
      <c r="U90" s="1"/>
      <c r="V90" s="1"/>
      <c r="W90" s="1"/>
      <c r="X90" s="1"/>
    </row>
    <row r="91" spans="1:24" x14ac:dyDescent="0.35">
      <c r="A91" s="35"/>
      <c r="B91" s="1"/>
      <c r="C91" s="1"/>
      <c r="D91" s="1"/>
      <c r="E91" s="1"/>
      <c r="F91" s="1"/>
      <c r="G91" s="1"/>
      <c r="H91" s="1"/>
      <c r="I91" s="1"/>
      <c r="J91" s="1"/>
      <c r="K91" s="1"/>
      <c r="L91" s="1"/>
      <c r="M91" s="1"/>
      <c r="N91" s="1"/>
      <c r="O91" s="1"/>
      <c r="P91" s="1"/>
      <c r="Q91" s="1"/>
      <c r="R91" s="1"/>
      <c r="S91" s="1"/>
      <c r="T91" s="1"/>
      <c r="U91" s="1"/>
      <c r="V91" s="1"/>
      <c r="W91" s="1"/>
      <c r="X91" s="1"/>
    </row>
    <row r="92" spans="1:24" x14ac:dyDescent="0.35">
      <c r="A92" s="35"/>
      <c r="B92" s="1"/>
      <c r="C92" s="1"/>
      <c r="D92" s="1"/>
      <c r="E92" s="1"/>
      <c r="F92" s="1"/>
      <c r="G92" s="1"/>
      <c r="H92" s="1"/>
      <c r="I92" s="1"/>
      <c r="J92" s="1"/>
      <c r="K92" s="1"/>
      <c r="L92" s="1"/>
      <c r="M92" s="1"/>
      <c r="N92" s="1"/>
      <c r="O92" s="1"/>
      <c r="P92" s="1"/>
      <c r="Q92" s="1"/>
      <c r="R92" s="1"/>
      <c r="S92" s="1"/>
      <c r="T92" s="1"/>
      <c r="U92" s="1"/>
      <c r="V92" s="1"/>
      <c r="W92" s="1"/>
      <c r="X92" s="1"/>
    </row>
    <row r="93" spans="1:24" x14ac:dyDescent="0.35">
      <c r="A93" s="35"/>
      <c r="B93" s="1"/>
      <c r="C93" s="1"/>
      <c r="D93" s="1"/>
      <c r="E93" s="1"/>
      <c r="F93" s="1"/>
      <c r="G93" s="1"/>
      <c r="H93" s="1"/>
      <c r="I93" s="1"/>
      <c r="J93" s="1"/>
      <c r="K93" s="1"/>
      <c r="L93" s="1"/>
      <c r="M93" s="1"/>
      <c r="N93" s="1"/>
      <c r="O93" s="1"/>
      <c r="P93" s="1"/>
      <c r="Q93" s="1"/>
      <c r="R93" s="1"/>
      <c r="S93" s="1"/>
      <c r="T93" s="1"/>
      <c r="U93" s="1"/>
      <c r="V93" s="1"/>
      <c r="W93" s="1"/>
      <c r="X93" s="1"/>
    </row>
    <row r="94" spans="1:24" x14ac:dyDescent="0.35">
      <c r="A94" s="35"/>
      <c r="B94" s="1"/>
      <c r="C94" s="1"/>
      <c r="D94" s="1"/>
      <c r="E94" s="1"/>
      <c r="F94" s="1"/>
      <c r="G94" s="1"/>
      <c r="H94" s="1"/>
      <c r="I94" s="1"/>
      <c r="J94" s="1"/>
      <c r="K94" s="1"/>
      <c r="L94" s="1"/>
      <c r="M94" s="1"/>
      <c r="N94" s="1"/>
      <c r="O94" s="1"/>
      <c r="P94" s="1"/>
      <c r="Q94" s="1"/>
      <c r="R94" s="1"/>
      <c r="S94" s="1"/>
      <c r="T94" s="1"/>
      <c r="U94" s="1"/>
      <c r="V94" s="1"/>
      <c r="W94" s="1"/>
      <c r="X94" s="1"/>
    </row>
    <row r="95" spans="1:24" x14ac:dyDescent="0.35">
      <c r="A95" s="35"/>
      <c r="B95" s="1"/>
      <c r="C95" s="1"/>
      <c r="D95" s="1"/>
      <c r="E95" s="1"/>
      <c r="F95" s="1"/>
      <c r="G95" s="1"/>
      <c r="H95" s="1"/>
      <c r="I95" s="1"/>
      <c r="J95" s="1"/>
      <c r="K95" s="1"/>
      <c r="L95" s="1"/>
      <c r="M95" s="1"/>
      <c r="N95" s="1"/>
      <c r="O95" s="1"/>
      <c r="P95" s="1"/>
      <c r="Q95" s="1"/>
      <c r="R95" s="1"/>
      <c r="S95" s="1"/>
      <c r="T95" s="1"/>
      <c r="U95" s="1"/>
      <c r="V95" s="1"/>
      <c r="W95" s="1"/>
      <c r="X95" s="1"/>
    </row>
    <row r="96" spans="1:24" x14ac:dyDescent="0.35">
      <c r="A96" s="36"/>
      <c r="B96" s="1"/>
      <c r="C96" s="1"/>
      <c r="D96" s="1"/>
      <c r="E96" s="1"/>
      <c r="F96" s="1"/>
      <c r="G96" s="1"/>
      <c r="H96" s="1"/>
      <c r="I96" s="1"/>
      <c r="J96" s="1"/>
      <c r="K96" s="1"/>
      <c r="L96" s="1"/>
      <c r="M96" s="1"/>
      <c r="N96" s="1"/>
      <c r="O96" s="1"/>
      <c r="P96" s="1"/>
      <c r="Q96" s="1"/>
      <c r="R96" s="1"/>
      <c r="S96" s="1"/>
      <c r="T96" s="1"/>
      <c r="U96" s="1"/>
      <c r="V96" s="1"/>
      <c r="W96" s="1"/>
      <c r="X96" s="1"/>
    </row>
    <row r="97" spans="1:24" x14ac:dyDescent="0.35">
      <c r="A97" s="35"/>
      <c r="B97" s="1"/>
      <c r="C97" s="1"/>
      <c r="D97" s="1"/>
      <c r="E97" s="1"/>
      <c r="F97" s="1"/>
      <c r="G97" s="1"/>
      <c r="H97" s="1"/>
      <c r="I97" s="1"/>
      <c r="J97" s="1"/>
      <c r="K97" s="1"/>
      <c r="L97" s="1"/>
      <c r="M97" s="1"/>
      <c r="N97" s="1"/>
      <c r="O97" s="1"/>
      <c r="P97" s="1"/>
      <c r="Q97" s="1"/>
      <c r="R97" s="1"/>
      <c r="S97" s="1"/>
      <c r="T97" s="1"/>
      <c r="U97" s="1"/>
      <c r="V97" s="1"/>
      <c r="W97" s="1"/>
      <c r="X97" s="1"/>
    </row>
    <row r="98" spans="1:24" x14ac:dyDescent="0.35">
      <c r="A98" s="35"/>
      <c r="B98" s="1"/>
      <c r="C98" s="1"/>
      <c r="D98" s="1"/>
      <c r="E98" s="1"/>
      <c r="F98" s="1"/>
      <c r="G98" s="1"/>
      <c r="H98" s="1"/>
      <c r="I98" s="1"/>
      <c r="J98" s="1"/>
      <c r="K98" s="1"/>
      <c r="L98" s="1"/>
      <c r="M98" s="1"/>
      <c r="N98" s="1"/>
      <c r="O98" s="1"/>
      <c r="P98" s="1"/>
      <c r="Q98" s="1"/>
      <c r="R98" s="1"/>
      <c r="S98" s="1"/>
      <c r="T98" s="1"/>
      <c r="U98" s="1"/>
      <c r="V98" s="1"/>
      <c r="W98" s="1"/>
      <c r="X98" s="1"/>
    </row>
    <row r="99" spans="1:24" x14ac:dyDescent="0.35">
      <c r="A99" s="35"/>
      <c r="B99" s="1"/>
      <c r="C99" s="1"/>
      <c r="D99" s="1"/>
      <c r="E99" s="1"/>
      <c r="F99" s="1"/>
      <c r="G99" s="1"/>
      <c r="H99" s="1"/>
      <c r="I99" s="1"/>
      <c r="J99" s="1"/>
      <c r="K99" s="1"/>
      <c r="L99" s="1"/>
      <c r="M99" s="1"/>
      <c r="N99" s="1"/>
      <c r="O99" s="1"/>
      <c r="P99" s="1"/>
      <c r="Q99" s="1"/>
      <c r="R99" s="1"/>
      <c r="S99" s="1"/>
      <c r="T99" s="1"/>
      <c r="U99" s="1"/>
      <c r="V99" s="1"/>
      <c r="W99" s="1"/>
      <c r="X99" s="1"/>
    </row>
    <row r="100" spans="1:24" x14ac:dyDescent="0.35">
      <c r="A100" s="35"/>
      <c r="B100" s="1"/>
      <c r="C100" s="1"/>
      <c r="D100" s="1"/>
      <c r="E100" s="1"/>
      <c r="F100" s="1"/>
      <c r="G100" s="1"/>
      <c r="H100" s="1"/>
      <c r="I100" s="1"/>
      <c r="J100" s="1"/>
      <c r="K100" s="1"/>
      <c r="L100" s="1"/>
      <c r="M100" s="1"/>
      <c r="N100" s="1"/>
      <c r="O100" s="1"/>
      <c r="P100" s="1"/>
      <c r="Q100" s="1"/>
      <c r="R100" s="1"/>
      <c r="S100" s="1"/>
      <c r="T100" s="1"/>
      <c r="U100" s="1"/>
      <c r="V100" s="1"/>
      <c r="W100" s="1"/>
      <c r="X100" s="1"/>
    </row>
    <row r="101" spans="1:24" x14ac:dyDescent="0.35">
      <c r="A101" s="35"/>
      <c r="B101" s="1"/>
      <c r="C101" s="1"/>
      <c r="D101" s="1"/>
      <c r="E101" s="1"/>
      <c r="F101" s="1"/>
      <c r="G101" s="1"/>
      <c r="H101" s="1"/>
      <c r="I101" s="1"/>
      <c r="J101" s="1"/>
      <c r="K101" s="1"/>
      <c r="L101" s="1"/>
      <c r="M101" s="1"/>
      <c r="N101" s="1"/>
      <c r="O101" s="1"/>
      <c r="P101" s="1"/>
      <c r="Q101" s="1"/>
      <c r="R101" s="1"/>
      <c r="S101" s="1"/>
      <c r="T101" s="1"/>
      <c r="U101" s="1"/>
      <c r="V101" s="1"/>
      <c r="W101" s="1"/>
      <c r="X101" s="1"/>
    </row>
    <row r="102" spans="1:24" x14ac:dyDescent="0.35">
      <c r="A102" s="35"/>
      <c r="B102" s="1"/>
      <c r="C102" s="1"/>
      <c r="D102" s="1"/>
      <c r="E102" s="1"/>
      <c r="F102" s="1"/>
      <c r="G102" s="1"/>
      <c r="H102" s="1"/>
      <c r="I102" s="1"/>
      <c r="J102" s="1"/>
      <c r="K102" s="1"/>
      <c r="L102" s="1"/>
      <c r="M102" s="1"/>
      <c r="N102" s="1"/>
      <c r="O102" s="1"/>
      <c r="P102" s="1"/>
      <c r="Q102" s="1"/>
      <c r="R102" s="1"/>
      <c r="S102" s="1"/>
      <c r="T102" s="1"/>
      <c r="U102" s="1"/>
      <c r="V102" s="1"/>
      <c r="W102" s="1"/>
      <c r="X102" s="1"/>
    </row>
    <row r="103" spans="1:24" x14ac:dyDescent="0.35">
      <c r="A103" s="35"/>
      <c r="B103" s="1"/>
      <c r="C103" s="1"/>
      <c r="D103" s="1"/>
      <c r="E103" s="1"/>
      <c r="F103" s="1"/>
      <c r="G103" s="1"/>
      <c r="H103" s="1"/>
      <c r="I103" s="1"/>
      <c r="J103" s="1"/>
      <c r="K103" s="1"/>
      <c r="L103" s="1"/>
      <c r="M103" s="1"/>
      <c r="N103" s="1"/>
      <c r="O103" s="1"/>
      <c r="P103" s="1"/>
      <c r="Q103" s="1"/>
      <c r="R103" s="1"/>
      <c r="S103" s="1"/>
      <c r="T103" s="1"/>
      <c r="U103" s="1"/>
      <c r="V103" s="1"/>
      <c r="W103" s="1"/>
      <c r="X103" s="1"/>
    </row>
    <row r="104" spans="1:24" x14ac:dyDescent="0.35">
      <c r="A104" s="35"/>
      <c r="B104" s="1"/>
      <c r="C104" s="1"/>
      <c r="D104" s="1"/>
      <c r="E104" s="1"/>
      <c r="F104" s="1"/>
      <c r="G104" s="1"/>
      <c r="H104" s="1"/>
      <c r="I104" s="1"/>
      <c r="J104" s="1"/>
      <c r="K104" s="1"/>
      <c r="L104" s="1"/>
      <c r="M104" s="1"/>
      <c r="N104" s="1"/>
      <c r="O104" s="1"/>
      <c r="P104" s="1"/>
      <c r="Q104" s="1"/>
      <c r="R104" s="1"/>
      <c r="S104" s="1"/>
      <c r="T104" s="1"/>
      <c r="U104" s="1"/>
      <c r="V104" s="1"/>
      <c r="W104" s="1"/>
      <c r="X104" s="1"/>
    </row>
    <row r="105" spans="1:24" x14ac:dyDescent="0.35">
      <c r="A105" s="35"/>
      <c r="B105" s="1"/>
      <c r="C105" s="1"/>
      <c r="D105" s="1"/>
      <c r="E105" s="1"/>
      <c r="F105" s="1"/>
      <c r="G105" s="1"/>
      <c r="H105" s="1"/>
      <c r="I105" s="1"/>
      <c r="J105" s="1"/>
      <c r="K105" s="1"/>
      <c r="L105" s="1"/>
      <c r="M105" s="1"/>
      <c r="N105" s="1"/>
      <c r="O105" s="1"/>
      <c r="P105" s="1"/>
      <c r="Q105" s="1"/>
      <c r="R105" s="1"/>
      <c r="S105" s="1"/>
      <c r="T105" s="1"/>
      <c r="U105" s="1"/>
      <c r="V105" s="1"/>
      <c r="W105" s="1"/>
      <c r="X105" s="1"/>
    </row>
    <row r="106" spans="1:24" x14ac:dyDescent="0.35">
      <c r="A106" s="35"/>
      <c r="B106" s="1"/>
      <c r="C106" s="1"/>
      <c r="D106" s="1"/>
      <c r="E106" s="1"/>
      <c r="F106" s="1"/>
      <c r="G106" s="1"/>
      <c r="H106" s="1"/>
      <c r="I106" s="1"/>
      <c r="J106" s="1"/>
      <c r="K106" s="1"/>
      <c r="L106" s="1"/>
      <c r="M106" s="1"/>
      <c r="N106" s="1"/>
      <c r="O106" s="1"/>
      <c r="P106" s="1"/>
      <c r="Q106" s="1"/>
      <c r="R106" s="1"/>
      <c r="S106" s="1"/>
      <c r="T106" s="1"/>
      <c r="U106" s="1"/>
      <c r="V106" s="1"/>
      <c r="W106" s="1"/>
      <c r="X106" s="1"/>
    </row>
    <row r="107" spans="1:24" x14ac:dyDescent="0.35">
      <c r="A107" s="35"/>
      <c r="B107" s="1"/>
      <c r="C107" s="1"/>
      <c r="D107" s="1"/>
      <c r="E107" s="1"/>
      <c r="F107" s="1"/>
      <c r="G107" s="1"/>
      <c r="H107" s="1"/>
      <c r="I107" s="1"/>
      <c r="J107" s="1"/>
      <c r="K107" s="1"/>
      <c r="L107" s="1"/>
      <c r="M107" s="1"/>
      <c r="N107" s="1"/>
      <c r="O107" s="1"/>
      <c r="P107" s="1"/>
      <c r="Q107" s="1"/>
      <c r="R107" s="1"/>
      <c r="S107" s="1"/>
      <c r="T107" s="1"/>
      <c r="U107" s="1"/>
      <c r="V107" s="1"/>
      <c r="W107" s="1"/>
      <c r="X107" s="1"/>
    </row>
    <row r="108" spans="1:24" x14ac:dyDescent="0.35">
      <c r="A108" s="35"/>
      <c r="B108" s="1"/>
      <c r="C108" s="1"/>
      <c r="D108" s="1"/>
      <c r="E108" s="1"/>
      <c r="F108" s="1"/>
      <c r="G108" s="1"/>
      <c r="H108" s="1"/>
      <c r="I108" s="1"/>
      <c r="J108" s="1"/>
      <c r="K108" s="1"/>
      <c r="L108" s="1"/>
      <c r="M108" s="1"/>
      <c r="N108" s="1"/>
      <c r="O108" s="1"/>
      <c r="P108" s="1"/>
      <c r="Q108" s="1"/>
      <c r="R108" s="1"/>
      <c r="S108" s="1"/>
      <c r="T108" s="1"/>
      <c r="U108" s="1"/>
      <c r="V108" s="1"/>
      <c r="W108" s="1"/>
      <c r="X108" s="1"/>
    </row>
    <row r="109" spans="1:24" x14ac:dyDescent="0.35">
      <c r="A109" s="35"/>
      <c r="B109" s="1"/>
      <c r="C109" s="1"/>
      <c r="D109" s="1"/>
      <c r="E109" s="1"/>
      <c r="F109" s="1"/>
      <c r="G109" s="1"/>
      <c r="H109" s="1"/>
      <c r="I109" s="1"/>
      <c r="J109" s="1"/>
      <c r="K109" s="1"/>
      <c r="L109" s="1"/>
      <c r="M109" s="1"/>
      <c r="N109" s="1"/>
      <c r="O109" s="1"/>
      <c r="P109" s="1"/>
      <c r="Q109" s="1"/>
      <c r="R109" s="1"/>
      <c r="S109" s="1"/>
      <c r="T109" s="1"/>
      <c r="U109" s="1"/>
      <c r="V109" s="1"/>
      <c r="W109" s="1"/>
      <c r="X109" s="1"/>
    </row>
    <row r="110" spans="1:24" x14ac:dyDescent="0.35">
      <c r="A110" s="35"/>
      <c r="B110" s="1"/>
      <c r="C110" s="1"/>
      <c r="D110" s="1"/>
      <c r="E110" s="1"/>
      <c r="F110" s="1"/>
      <c r="G110" s="1"/>
      <c r="H110" s="1"/>
      <c r="I110" s="1"/>
      <c r="J110" s="1"/>
      <c r="K110" s="1"/>
      <c r="L110" s="1"/>
      <c r="M110" s="1"/>
      <c r="N110" s="1"/>
      <c r="O110" s="1"/>
      <c r="P110" s="1"/>
      <c r="Q110" s="1"/>
      <c r="R110" s="1"/>
      <c r="S110" s="1"/>
      <c r="T110" s="1"/>
      <c r="U110" s="1"/>
      <c r="V110" s="1"/>
      <c r="W110" s="1"/>
      <c r="X110" s="1"/>
    </row>
    <row r="111" spans="1:24" x14ac:dyDescent="0.35">
      <c r="A111" s="35"/>
      <c r="B111" s="1"/>
      <c r="C111" s="1"/>
      <c r="D111" s="1"/>
      <c r="E111" s="1"/>
      <c r="F111" s="1"/>
      <c r="G111" s="1"/>
      <c r="H111" s="1"/>
      <c r="I111" s="1"/>
      <c r="J111" s="1"/>
      <c r="K111" s="1"/>
      <c r="L111" s="1"/>
      <c r="M111" s="1"/>
      <c r="N111" s="1"/>
      <c r="O111" s="1"/>
      <c r="P111" s="1"/>
      <c r="Q111" s="1"/>
      <c r="R111" s="1"/>
      <c r="S111" s="1"/>
      <c r="T111" s="1"/>
      <c r="U111" s="1"/>
      <c r="V111" s="1"/>
      <c r="W111" s="1"/>
      <c r="X111" s="1"/>
    </row>
    <row r="112" spans="1:24" x14ac:dyDescent="0.35">
      <c r="A112" s="35"/>
      <c r="B112" s="1"/>
      <c r="C112" s="1"/>
      <c r="D112" s="1"/>
      <c r="E112" s="1"/>
      <c r="F112" s="1"/>
      <c r="G112" s="1"/>
      <c r="H112" s="1"/>
      <c r="I112" s="1"/>
      <c r="J112" s="1"/>
      <c r="K112" s="1"/>
      <c r="L112" s="1"/>
      <c r="M112" s="1"/>
      <c r="N112" s="1"/>
      <c r="O112" s="1"/>
      <c r="P112" s="1"/>
      <c r="Q112" s="1"/>
      <c r="R112" s="1"/>
      <c r="S112" s="1"/>
      <c r="T112" s="1"/>
      <c r="U112" s="1"/>
      <c r="V112" s="1"/>
      <c r="W112" s="1"/>
      <c r="X112" s="1"/>
    </row>
    <row r="113" spans="1:24" x14ac:dyDescent="0.35">
      <c r="A113" s="35"/>
      <c r="B113" s="1"/>
      <c r="C113" s="1"/>
      <c r="D113" s="1"/>
      <c r="E113" s="1"/>
      <c r="F113" s="1"/>
      <c r="G113" s="1"/>
      <c r="H113" s="1"/>
      <c r="I113" s="1"/>
      <c r="J113" s="1"/>
      <c r="K113" s="1"/>
      <c r="L113" s="1"/>
      <c r="M113" s="1"/>
      <c r="N113" s="1"/>
      <c r="O113" s="1"/>
      <c r="P113" s="1"/>
      <c r="Q113" s="1"/>
      <c r="R113" s="1"/>
      <c r="S113" s="1"/>
      <c r="T113" s="1"/>
      <c r="U113" s="1"/>
      <c r="V113" s="1"/>
      <c r="W113" s="1"/>
      <c r="X113" s="1"/>
    </row>
    <row r="114" spans="1:24" x14ac:dyDescent="0.35">
      <c r="A114" s="35"/>
      <c r="B114" s="1"/>
      <c r="C114" s="1"/>
      <c r="D114" s="1"/>
      <c r="E114" s="1"/>
      <c r="F114" s="1"/>
      <c r="G114" s="1"/>
      <c r="H114" s="1"/>
      <c r="I114" s="1"/>
      <c r="J114" s="1"/>
      <c r="K114" s="1"/>
      <c r="L114" s="1"/>
      <c r="M114" s="1"/>
      <c r="N114" s="1"/>
      <c r="O114" s="1"/>
      <c r="P114" s="1"/>
      <c r="Q114" s="1"/>
      <c r="R114" s="1"/>
      <c r="S114" s="1"/>
      <c r="T114" s="1"/>
      <c r="U114" s="1"/>
      <c r="V114" s="1"/>
      <c r="W114" s="1"/>
      <c r="X114" s="1"/>
    </row>
    <row r="115" spans="1:24" x14ac:dyDescent="0.35">
      <c r="A115" s="35"/>
      <c r="B115" s="1"/>
      <c r="C115" s="1"/>
      <c r="D115" s="1"/>
      <c r="E115" s="1"/>
      <c r="F115" s="1"/>
      <c r="G115" s="1"/>
      <c r="H115" s="1"/>
      <c r="I115" s="1"/>
      <c r="J115" s="1"/>
      <c r="K115" s="1"/>
      <c r="L115" s="1"/>
      <c r="M115" s="1"/>
      <c r="N115" s="1"/>
      <c r="O115" s="1"/>
      <c r="P115" s="1"/>
      <c r="Q115" s="1"/>
      <c r="R115" s="1"/>
      <c r="S115" s="1"/>
      <c r="T115" s="1"/>
      <c r="U115" s="1"/>
      <c r="V115" s="1"/>
      <c r="W115" s="1"/>
      <c r="X115" s="1"/>
    </row>
    <row r="116" spans="1:24" x14ac:dyDescent="0.35">
      <c r="A116" s="35"/>
      <c r="B116" s="1"/>
      <c r="C116" s="1"/>
      <c r="D116" s="1"/>
      <c r="E116" s="1"/>
      <c r="F116" s="1"/>
      <c r="G116" s="1"/>
      <c r="H116" s="1"/>
      <c r="I116" s="1"/>
      <c r="J116" s="1"/>
      <c r="K116" s="1"/>
      <c r="L116" s="1"/>
      <c r="M116" s="1"/>
      <c r="N116" s="1"/>
      <c r="O116" s="1"/>
      <c r="P116" s="1"/>
      <c r="Q116" s="1"/>
      <c r="R116" s="1"/>
      <c r="S116" s="1"/>
      <c r="T116" s="1"/>
      <c r="U116" s="1"/>
      <c r="V116" s="1"/>
      <c r="W116" s="1"/>
      <c r="X116" s="1"/>
    </row>
    <row r="117" spans="1:24" x14ac:dyDescent="0.35">
      <c r="A117" s="35"/>
      <c r="B117" s="1"/>
      <c r="C117" s="1"/>
      <c r="D117" s="1"/>
      <c r="E117" s="1"/>
      <c r="F117" s="1"/>
      <c r="G117" s="1"/>
      <c r="H117" s="1"/>
      <c r="I117" s="1"/>
      <c r="J117" s="1"/>
      <c r="K117" s="1"/>
      <c r="L117" s="1"/>
      <c r="M117" s="1"/>
      <c r="N117" s="1"/>
      <c r="O117" s="1"/>
      <c r="P117" s="1"/>
      <c r="Q117" s="1"/>
      <c r="R117" s="1"/>
      <c r="S117" s="1"/>
      <c r="T117" s="1"/>
      <c r="U117" s="1"/>
      <c r="V117" s="1"/>
      <c r="W117" s="1"/>
      <c r="X117" s="1"/>
    </row>
    <row r="118" spans="1:24" x14ac:dyDescent="0.35">
      <c r="A118" s="35"/>
      <c r="B118" s="1"/>
      <c r="C118" s="1"/>
      <c r="D118" s="1"/>
      <c r="E118" s="1"/>
      <c r="F118" s="1"/>
      <c r="G118" s="1"/>
      <c r="H118" s="1"/>
      <c r="I118" s="1"/>
      <c r="J118" s="1"/>
      <c r="K118" s="1"/>
      <c r="L118" s="1"/>
      <c r="M118" s="1"/>
      <c r="N118" s="1"/>
      <c r="O118" s="1"/>
      <c r="P118" s="1"/>
      <c r="Q118" s="1"/>
      <c r="R118" s="1"/>
      <c r="S118" s="1"/>
      <c r="T118" s="1"/>
      <c r="U118" s="1"/>
      <c r="V118" s="1"/>
      <c r="W118" s="1"/>
      <c r="X118" s="1"/>
    </row>
  </sheetData>
  <mergeCells count="3">
    <mergeCell ref="A4:L14"/>
    <mergeCell ref="A38:K38"/>
    <mergeCell ref="A1:E2"/>
  </mergeCells>
  <pageMargins left="0.25" right="0.25"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D7D31"/>
    <pageSetUpPr fitToPage="1"/>
  </sheetPr>
  <dimension ref="A1:ED278"/>
  <sheetViews>
    <sheetView zoomScale="70" zoomScaleNormal="70" workbookViewId="0">
      <pane xSplit="3" ySplit="10" topLeftCell="H11" activePane="bottomRight" state="frozen"/>
      <selection pane="topRight" activeCell="E1" sqref="E1"/>
      <selection pane="bottomLeft" activeCell="A12" sqref="A12"/>
      <selection pane="bottomRight" activeCell="M11" sqref="M11"/>
    </sheetView>
  </sheetViews>
  <sheetFormatPr baseColWidth="10" defaultColWidth="10.83203125" defaultRowHeight="15.75" customHeight="1" x14ac:dyDescent="0.35"/>
  <cols>
    <col min="1" max="1" width="4.08203125" style="14" customWidth="1"/>
    <col min="2" max="2" width="21.33203125" style="14" bestFit="1" customWidth="1"/>
    <col min="3" max="3" width="14.08203125" style="12" bestFit="1" customWidth="1"/>
    <col min="4" max="4" width="31.83203125" style="17" customWidth="1"/>
    <col min="5" max="5" width="25.5" style="17" customWidth="1"/>
    <col min="6" max="6" width="29.75" style="17" customWidth="1"/>
    <col min="7" max="7" width="16" style="16" customWidth="1"/>
    <col min="8" max="8" width="20.58203125" style="16" customWidth="1"/>
    <col min="9" max="9" width="12.08203125" style="16" customWidth="1"/>
    <col min="10" max="10" width="17.75" style="15" customWidth="1"/>
    <col min="11" max="11" width="23.5" style="15" customWidth="1"/>
    <col min="12" max="13" width="18.75" style="16" customWidth="1"/>
    <col min="14" max="14" width="22.75" style="8" customWidth="1"/>
    <col min="15" max="15" width="15.25" style="9" customWidth="1"/>
    <col min="16" max="134" width="10.83203125" style="9"/>
    <col min="135" max="16384" width="10.83203125" style="8"/>
  </cols>
  <sheetData>
    <row r="1" spans="1:134" ht="12.75" customHeight="1" thickBot="1" x14ac:dyDescent="0.4">
      <c r="A1" s="24"/>
      <c r="B1" s="24"/>
      <c r="C1" s="32"/>
      <c r="D1" s="19"/>
      <c r="E1" s="19"/>
      <c r="F1" s="19"/>
      <c r="G1" s="30"/>
      <c r="H1" s="30"/>
      <c r="I1" s="30"/>
      <c r="J1" s="30"/>
      <c r="K1" s="30"/>
      <c r="L1" s="30"/>
      <c r="M1" s="30"/>
      <c r="N1" s="9"/>
    </row>
    <row r="2" spans="1:134" ht="15.75" customHeight="1" x14ac:dyDescent="0.35">
      <c r="A2" s="24"/>
      <c r="B2" s="106" t="s">
        <v>19</v>
      </c>
      <c r="C2" s="107"/>
      <c r="D2" s="70"/>
      <c r="E2" s="21"/>
      <c r="F2" s="21"/>
      <c r="G2" s="100"/>
      <c r="H2" s="31"/>
      <c r="I2" s="31"/>
      <c r="J2" s="19"/>
      <c r="K2" s="19"/>
      <c r="L2" s="19"/>
      <c r="M2" s="19"/>
      <c r="N2" s="9"/>
    </row>
    <row r="3" spans="1:134" ht="15.75" customHeight="1" x14ac:dyDescent="0.35">
      <c r="A3" s="24"/>
      <c r="B3" s="108" t="s">
        <v>20</v>
      </c>
      <c r="C3" s="109"/>
      <c r="D3" s="71"/>
      <c r="E3" s="22"/>
      <c r="F3" s="22"/>
      <c r="G3" s="100"/>
      <c r="H3" s="31"/>
      <c r="I3" s="31"/>
      <c r="J3" s="19"/>
      <c r="K3" s="19"/>
      <c r="L3" s="19"/>
      <c r="M3" s="19"/>
      <c r="N3" s="9"/>
    </row>
    <row r="4" spans="1:134" ht="15.75" customHeight="1" x14ac:dyDescent="0.35">
      <c r="A4" s="24"/>
      <c r="B4" s="110" t="s">
        <v>21</v>
      </c>
      <c r="C4" s="111"/>
      <c r="D4" s="71"/>
      <c r="E4" s="22"/>
      <c r="F4" s="22"/>
      <c r="G4" s="100"/>
      <c r="H4" s="31"/>
      <c r="I4" s="31"/>
      <c r="J4" s="19"/>
      <c r="K4" s="19"/>
      <c r="L4" s="19"/>
      <c r="M4" s="19"/>
      <c r="N4" s="9"/>
    </row>
    <row r="5" spans="1:134" ht="15.75" customHeight="1" x14ac:dyDescent="0.35">
      <c r="A5" s="24"/>
      <c r="B5" s="102" t="s">
        <v>22</v>
      </c>
      <c r="C5" s="103"/>
      <c r="D5" s="71"/>
      <c r="E5" s="22"/>
      <c r="F5" s="22"/>
      <c r="G5" s="100"/>
      <c r="H5" s="31"/>
      <c r="I5" s="31"/>
      <c r="J5" s="19"/>
      <c r="K5" s="19"/>
      <c r="L5" s="19"/>
      <c r="M5" s="19"/>
      <c r="N5" s="9"/>
    </row>
    <row r="6" spans="1:134" ht="15.75" customHeight="1" x14ac:dyDescent="0.35">
      <c r="A6" s="24"/>
      <c r="B6" s="104"/>
      <c r="C6" s="105"/>
      <c r="D6" s="71"/>
      <c r="E6" s="22"/>
      <c r="F6" s="22"/>
      <c r="G6" s="100"/>
      <c r="H6" s="31"/>
      <c r="I6" s="31"/>
      <c r="J6" s="19"/>
      <c r="K6" s="19"/>
      <c r="L6" s="19"/>
      <c r="M6" s="19"/>
      <c r="N6" s="9"/>
    </row>
    <row r="7" spans="1:134" ht="15.75" customHeight="1" x14ac:dyDescent="0.35">
      <c r="A7" s="24"/>
      <c r="B7" s="81"/>
      <c r="C7" s="82"/>
      <c r="D7" s="71"/>
      <c r="E7" s="22"/>
      <c r="F7" s="22"/>
      <c r="G7" s="100"/>
      <c r="H7" s="31"/>
      <c r="I7" s="31"/>
      <c r="J7" s="19"/>
      <c r="K7" s="19"/>
      <c r="L7" s="19"/>
      <c r="M7" s="19"/>
      <c r="N7" s="9"/>
    </row>
    <row r="8" spans="1:134" ht="15.75" customHeight="1" thickBot="1" x14ac:dyDescent="0.4">
      <c r="A8" s="24"/>
      <c r="B8" s="83" t="s">
        <v>23</v>
      </c>
      <c r="C8" s="84"/>
      <c r="D8" s="72"/>
      <c r="E8" s="21"/>
      <c r="F8" s="21"/>
      <c r="G8" s="100"/>
      <c r="H8" s="31"/>
      <c r="I8" s="31"/>
      <c r="J8" s="19"/>
      <c r="K8" s="19"/>
      <c r="L8" s="19"/>
      <c r="M8" s="19"/>
      <c r="N8" s="9"/>
    </row>
    <row r="9" spans="1:134" s="11" customFormat="1" ht="19.5" customHeight="1" x14ac:dyDescent="0.35">
      <c r="A9" s="21"/>
      <c r="B9" s="21"/>
      <c r="C9" s="34"/>
      <c r="D9" s="23"/>
      <c r="E9" s="23"/>
      <c r="F9" s="23"/>
      <c r="G9" s="101"/>
      <c r="H9" s="101"/>
      <c r="I9" s="101"/>
      <c r="J9" s="101"/>
      <c r="K9" s="101"/>
      <c r="L9" s="101"/>
      <c r="M9" s="101"/>
      <c r="N9" s="101"/>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row>
    <row r="10" spans="1:134" s="13" customFormat="1" ht="51" customHeight="1" x14ac:dyDescent="0.35">
      <c r="A10" s="80" t="s">
        <v>24</v>
      </c>
      <c r="B10" s="80" t="s">
        <v>25</v>
      </c>
      <c r="C10" s="80" t="s">
        <v>26</v>
      </c>
      <c r="D10" s="80" t="s">
        <v>27</v>
      </c>
      <c r="E10" s="80" t="s">
        <v>28</v>
      </c>
      <c r="F10" s="80" t="s">
        <v>29</v>
      </c>
      <c r="G10" s="85" t="s">
        <v>30</v>
      </c>
      <c r="H10" s="85" t="s">
        <v>31</v>
      </c>
      <c r="I10" s="85" t="s">
        <v>32</v>
      </c>
      <c r="J10" s="85" t="s">
        <v>33</v>
      </c>
      <c r="K10" s="85" t="s">
        <v>34</v>
      </c>
      <c r="L10" s="86" t="s">
        <v>32</v>
      </c>
      <c r="M10" s="86" t="s">
        <v>35</v>
      </c>
      <c r="N10" s="85" t="s">
        <v>36</v>
      </c>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26"/>
      <c r="DP10" s="26"/>
      <c r="DQ10" s="26"/>
      <c r="DR10" s="26"/>
      <c r="DS10" s="26"/>
      <c r="DT10" s="26"/>
      <c r="DU10" s="26"/>
      <c r="DV10" s="26"/>
      <c r="DW10" s="26"/>
      <c r="DX10" s="26"/>
      <c r="DY10" s="26"/>
      <c r="DZ10" s="26"/>
      <c r="EA10" s="26"/>
      <c r="EB10" s="26"/>
      <c r="EC10" s="26"/>
      <c r="ED10" s="26"/>
    </row>
    <row r="11" spans="1:134" s="46" customFormat="1" ht="29" x14ac:dyDescent="0.35">
      <c r="A11" s="42">
        <v>0</v>
      </c>
      <c r="B11" s="42" t="s">
        <v>37</v>
      </c>
      <c r="C11" s="42" t="s">
        <v>38</v>
      </c>
      <c r="D11" s="42" t="s">
        <v>39</v>
      </c>
      <c r="E11" s="42" t="s">
        <v>40</v>
      </c>
      <c r="F11" s="42" t="s">
        <v>41</v>
      </c>
      <c r="G11" s="43" t="s">
        <v>42</v>
      </c>
      <c r="H11" s="43"/>
      <c r="I11" s="44">
        <f t="shared" ref="I11:I20" si="0">IF(G11="neutral",0,IF(G11="leicht positiv",1,IF(G11="positiv",2,IF(G11="sehr positiv",3,IF(G11="leicht negativ",-1,IF(G11="negativ",-2,IF(G11="sehr negativ",-3)))))))</f>
        <v>1</v>
      </c>
      <c r="J11" s="43" t="s">
        <v>43</v>
      </c>
      <c r="K11" s="43"/>
      <c r="L11" s="44">
        <f t="shared" ref="L11:L42" si="1">IF(J11="mittel",0,IF(J11="hoch",1,IF(J11="sehr hoch",2,IF(J11="gering",-1,IF(J11="sehr gering",-2)))))</f>
        <v>-1</v>
      </c>
      <c r="M11" s="43"/>
      <c r="N11" s="43"/>
      <c r="O11" s="47"/>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45"/>
      <c r="CA11" s="45"/>
      <c r="CB11" s="45"/>
      <c r="CC11" s="45"/>
      <c r="CD11" s="45"/>
      <c r="CE11" s="45"/>
      <c r="CF11" s="45"/>
      <c r="CG11" s="45"/>
      <c r="CH11" s="45"/>
      <c r="CI11" s="45"/>
      <c r="CJ11" s="45"/>
      <c r="CK11" s="45"/>
      <c r="CL11" s="45"/>
      <c r="CM11" s="45"/>
      <c r="CN11" s="45"/>
      <c r="CO11" s="45"/>
      <c r="CP11" s="45"/>
      <c r="CQ11" s="45"/>
      <c r="CR11" s="45"/>
      <c r="CS11" s="45"/>
      <c r="CT11" s="45"/>
      <c r="CU11" s="45"/>
      <c r="CV11" s="45"/>
      <c r="CW11" s="45"/>
      <c r="CX11" s="45"/>
      <c r="CY11" s="45"/>
      <c r="CZ11" s="45"/>
      <c r="DA11" s="45"/>
      <c r="DB11" s="45"/>
      <c r="DC11" s="45"/>
      <c r="DD11" s="45"/>
      <c r="DE11" s="45"/>
      <c r="DF11" s="45"/>
      <c r="DG11" s="45"/>
      <c r="DH11" s="45"/>
      <c r="DI11" s="45"/>
      <c r="DJ11" s="45"/>
      <c r="DK11" s="45"/>
      <c r="DL11" s="45"/>
      <c r="DM11" s="45"/>
      <c r="DN11" s="45"/>
      <c r="DO11" s="45"/>
      <c r="DP11" s="45"/>
      <c r="DQ11" s="45"/>
      <c r="DR11" s="45"/>
      <c r="DS11" s="45"/>
      <c r="DT11" s="45"/>
      <c r="DU11" s="45"/>
      <c r="DV11" s="45"/>
      <c r="DW11" s="45"/>
      <c r="DX11" s="45"/>
      <c r="DY11" s="45"/>
      <c r="DZ11" s="45"/>
      <c r="EA11" s="45"/>
      <c r="EB11" s="45"/>
      <c r="EC11" s="45"/>
      <c r="ED11" s="45"/>
    </row>
    <row r="12" spans="1:134" s="18" customFormat="1" ht="14.5" x14ac:dyDescent="0.35">
      <c r="A12" s="28">
        <v>1</v>
      </c>
      <c r="B12" s="28"/>
      <c r="C12" s="28"/>
      <c r="D12" s="28"/>
      <c r="E12" s="28"/>
      <c r="F12" s="28"/>
      <c r="G12" s="29"/>
      <c r="H12" s="29"/>
      <c r="I12" s="33" t="b">
        <f t="shared" ref="I12" si="2">IF(G12="neutral",0,IF(G12="leicht positiv",1,IF(G12="positiv",2,IF(G12="sehr positiv",3,IF(G12="leicht negativ",-1,IF(G12="negativ",-2,IF(G12="sehr negativ",-3)))))))</f>
        <v>0</v>
      </c>
      <c r="J12" s="29"/>
      <c r="K12" s="29"/>
      <c r="L12" s="33" t="b">
        <f t="shared" si="1"/>
        <v>0</v>
      </c>
      <c r="M12" s="29"/>
      <c r="N12" s="29"/>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27"/>
      <c r="CF12" s="27"/>
      <c r="CG12" s="27"/>
      <c r="CH12" s="27"/>
      <c r="CI12" s="27"/>
      <c r="CJ12" s="27"/>
      <c r="CK12" s="27"/>
      <c r="CL12" s="27"/>
      <c r="CM12" s="27"/>
      <c r="CN12" s="27"/>
      <c r="CO12" s="27"/>
      <c r="CP12" s="27"/>
      <c r="CQ12" s="27"/>
      <c r="CR12" s="27"/>
      <c r="CS12" s="27"/>
      <c r="CT12" s="27"/>
      <c r="CU12" s="27"/>
      <c r="CV12" s="27"/>
      <c r="CW12" s="27"/>
      <c r="CX12" s="27"/>
      <c r="CY12" s="27"/>
      <c r="CZ12" s="27"/>
      <c r="DA12" s="27"/>
      <c r="DB12" s="27"/>
      <c r="DC12" s="27"/>
      <c r="DD12" s="27"/>
      <c r="DE12" s="27"/>
      <c r="DF12" s="27"/>
      <c r="DG12" s="27"/>
      <c r="DH12" s="27"/>
      <c r="DI12" s="27"/>
      <c r="DJ12" s="27"/>
      <c r="DK12" s="27"/>
      <c r="DL12" s="27"/>
      <c r="DM12" s="27"/>
      <c r="DN12" s="27"/>
      <c r="DO12" s="27"/>
      <c r="DP12" s="27"/>
      <c r="DQ12" s="27"/>
      <c r="DR12" s="27"/>
      <c r="DS12" s="27"/>
      <c r="DT12" s="27"/>
      <c r="DU12" s="27"/>
      <c r="DV12" s="27"/>
      <c r="DW12" s="27"/>
      <c r="DX12" s="27"/>
      <c r="DY12" s="27"/>
      <c r="DZ12" s="27"/>
      <c r="EA12" s="27"/>
      <c r="EB12" s="27"/>
      <c r="EC12" s="27"/>
      <c r="ED12" s="27"/>
    </row>
    <row r="13" spans="1:134" s="18" customFormat="1" ht="14.5" x14ac:dyDescent="0.35">
      <c r="A13" s="28">
        <v>2</v>
      </c>
      <c r="B13" s="28"/>
      <c r="C13" s="28"/>
      <c r="D13" s="28"/>
      <c r="E13" s="28"/>
      <c r="F13" s="28"/>
      <c r="G13" s="29"/>
      <c r="H13" s="29"/>
      <c r="I13" s="33" t="b">
        <f t="shared" si="0"/>
        <v>0</v>
      </c>
      <c r="J13" s="29"/>
      <c r="K13" s="29"/>
      <c r="L13" s="33" t="b">
        <f t="shared" si="1"/>
        <v>0</v>
      </c>
      <c r="M13" s="29"/>
      <c r="N13" s="29"/>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c r="CQ13" s="27"/>
      <c r="CR13" s="27"/>
      <c r="CS13" s="27"/>
      <c r="CT13" s="27"/>
      <c r="CU13" s="27"/>
      <c r="CV13" s="27"/>
      <c r="CW13" s="27"/>
      <c r="CX13" s="27"/>
      <c r="CY13" s="27"/>
      <c r="CZ13" s="27"/>
      <c r="DA13" s="27"/>
      <c r="DB13" s="27"/>
      <c r="DC13" s="27"/>
      <c r="DD13" s="27"/>
      <c r="DE13" s="27"/>
      <c r="DF13" s="27"/>
      <c r="DG13" s="27"/>
      <c r="DH13" s="27"/>
      <c r="DI13" s="27"/>
      <c r="DJ13" s="27"/>
      <c r="DK13" s="27"/>
      <c r="DL13" s="27"/>
      <c r="DM13" s="27"/>
      <c r="DN13" s="27"/>
      <c r="DO13" s="27"/>
      <c r="DP13" s="27"/>
      <c r="DQ13" s="27"/>
      <c r="DR13" s="27"/>
      <c r="DS13" s="27"/>
      <c r="DT13" s="27"/>
      <c r="DU13" s="27"/>
      <c r="DV13" s="27"/>
      <c r="DW13" s="27"/>
      <c r="DX13" s="27"/>
      <c r="DY13" s="27"/>
      <c r="DZ13" s="27"/>
      <c r="EA13" s="27"/>
      <c r="EB13" s="27"/>
      <c r="EC13" s="27"/>
      <c r="ED13" s="27"/>
    </row>
    <row r="14" spans="1:134" s="18" customFormat="1" ht="14.5" x14ac:dyDescent="0.35">
      <c r="A14" s="28">
        <v>3</v>
      </c>
      <c r="B14" s="28"/>
      <c r="C14" s="28"/>
      <c r="D14" s="28"/>
      <c r="E14" s="28"/>
      <c r="F14" s="28"/>
      <c r="G14" s="29"/>
      <c r="H14" s="29"/>
      <c r="I14" s="33" t="b">
        <f t="shared" si="0"/>
        <v>0</v>
      </c>
      <c r="J14" s="29"/>
      <c r="K14" s="29"/>
      <c r="L14" s="33" t="b">
        <f t="shared" si="1"/>
        <v>0</v>
      </c>
      <c r="M14" s="29"/>
      <c r="N14" s="29"/>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CG14" s="27"/>
      <c r="CH14" s="27"/>
      <c r="CI14" s="27"/>
      <c r="CJ14" s="27"/>
      <c r="CK14" s="27"/>
      <c r="CL14" s="27"/>
      <c r="CM14" s="27"/>
      <c r="CN14" s="27"/>
      <c r="CO14" s="27"/>
      <c r="CP14" s="27"/>
      <c r="CQ14" s="27"/>
      <c r="CR14" s="27"/>
      <c r="CS14" s="27"/>
      <c r="CT14" s="27"/>
      <c r="CU14" s="27"/>
      <c r="CV14" s="27"/>
      <c r="CW14" s="27"/>
      <c r="CX14" s="27"/>
      <c r="CY14" s="27"/>
      <c r="CZ14" s="27"/>
      <c r="DA14" s="27"/>
      <c r="DB14" s="27"/>
      <c r="DC14" s="27"/>
      <c r="DD14" s="27"/>
      <c r="DE14" s="27"/>
      <c r="DF14" s="27"/>
      <c r="DG14" s="27"/>
      <c r="DH14" s="27"/>
      <c r="DI14" s="27"/>
      <c r="DJ14" s="27"/>
      <c r="DK14" s="27"/>
      <c r="DL14" s="27"/>
      <c r="DM14" s="27"/>
      <c r="DN14" s="27"/>
      <c r="DO14" s="27"/>
      <c r="DP14" s="27"/>
      <c r="DQ14" s="27"/>
      <c r="DR14" s="27"/>
      <c r="DS14" s="27"/>
      <c r="DT14" s="27"/>
      <c r="DU14" s="27"/>
      <c r="DV14" s="27"/>
      <c r="DW14" s="27"/>
      <c r="DX14" s="27"/>
      <c r="DY14" s="27"/>
      <c r="DZ14" s="27"/>
      <c r="EA14" s="27"/>
      <c r="EB14" s="27"/>
      <c r="EC14" s="27"/>
      <c r="ED14" s="27"/>
    </row>
    <row r="15" spans="1:134" s="18" customFormat="1" ht="14.5" x14ac:dyDescent="0.35">
      <c r="A15" s="28">
        <v>4</v>
      </c>
      <c r="B15" s="28"/>
      <c r="C15" s="28"/>
      <c r="D15" s="28"/>
      <c r="E15" s="28"/>
      <c r="F15" s="28"/>
      <c r="G15" s="29"/>
      <c r="H15" s="29"/>
      <c r="I15" s="33" t="b">
        <f t="shared" si="0"/>
        <v>0</v>
      </c>
      <c r="J15" s="29"/>
      <c r="K15" s="29"/>
      <c r="L15" s="33" t="b">
        <f t="shared" si="1"/>
        <v>0</v>
      </c>
      <c r="M15" s="29"/>
      <c r="N15" s="29"/>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c r="CO15" s="27"/>
      <c r="CP15" s="27"/>
      <c r="CQ15" s="27"/>
      <c r="CR15" s="27"/>
      <c r="CS15" s="27"/>
      <c r="CT15" s="27"/>
      <c r="CU15" s="27"/>
      <c r="CV15" s="27"/>
      <c r="CW15" s="27"/>
      <c r="CX15" s="27"/>
      <c r="CY15" s="27"/>
      <c r="CZ15" s="27"/>
      <c r="DA15" s="27"/>
      <c r="DB15" s="27"/>
      <c r="DC15" s="27"/>
      <c r="DD15" s="27"/>
      <c r="DE15" s="27"/>
      <c r="DF15" s="27"/>
      <c r="DG15" s="27"/>
      <c r="DH15" s="27"/>
      <c r="DI15" s="27"/>
      <c r="DJ15" s="27"/>
      <c r="DK15" s="27"/>
      <c r="DL15" s="27"/>
      <c r="DM15" s="27"/>
      <c r="DN15" s="27"/>
      <c r="DO15" s="27"/>
      <c r="DP15" s="27"/>
      <c r="DQ15" s="27"/>
      <c r="DR15" s="27"/>
      <c r="DS15" s="27"/>
      <c r="DT15" s="27"/>
      <c r="DU15" s="27"/>
      <c r="DV15" s="27"/>
      <c r="DW15" s="27"/>
      <c r="DX15" s="27"/>
      <c r="DY15" s="27"/>
      <c r="DZ15" s="27"/>
      <c r="EA15" s="27"/>
      <c r="EB15" s="27"/>
      <c r="EC15" s="27"/>
      <c r="ED15" s="27"/>
    </row>
    <row r="16" spans="1:134" s="18" customFormat="1" ht="14.5" x14ac:dyDescent="0.35">
      <c r="A16" s="28">
        <v>5</v>
      </c>
      <c r="B16" s="28"/>
      <c r="C16" s="28"/>
      <c r="D16" s="28"/>
      <c r="E16" s="28"/>
      <c r="F16" s="28"/>
      <c r="G16" s="29"/>
      <c r="H16" s="29"/>
      <c r="I16" s="33" t="b">
        <f t="shared" si="0"/>
        <v>0</v>
      </c>
      <c r="J16" s="29"/>
      <c r="K16" s="29"/>
      <c r="L16" s="33" t="b">
        <f t="shared" si="1"/>
        <v>0</v>
      </c>
      <c r="M16" s="29"/>
      <c r="N16" s="29"/>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row>
    <row r="17" spans="1:134" s="18" customFormat="1" ht="14.5" x14ac:dyDescent="0.35">
      <c r="A17" s="28">
        <v>6</v>
      </c>
      <c r="B17" s="28"/>
      <c r="C17" s="28"/>
      <c r="D17" s="28"/>
      <c r="E17" s="28"/>
      <c r="F17" s="28"/>
      <c r="G17" s="29"/>
      <c r="H17" s="29"/>
      <c r="I17" s="33" t="b">
        <f t="shared" si="0"/>
        <v>0</v>
      </c>
      <c r="J17" s="29"/>
      <c r="K17" s="29"/>
      <c r="L17" s="33" t="b">
        <f t="shared" si="1"/>
        <v>0</v>
      </c>
      <c r="M17" s="29"/>
      <c r="N17" s="29"/>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row>
    <row r="18" spans="1:134" s="18" customFormat="1" ht="14.5" x14ac:dyDescent="0.35">
      <c r="A18" s="28">
        <v>7</v>
      </c>
      <c r="B18" s="28"/>
      <c r="C18" s="28"/>
      <c r="D18" s="28"/>
      <c r="E18" s="28"/>
      <c r="F18" s="28"/>
      <c r="G18" s="29"/>
      <c r="H18" s="29"/>
      <c r="I18" s="33" t="b">
        <f t="shared" si="0"/>
        <v>0</v>
      </c>
      <c r="J18" s="29"/>
      <c r="K18" s="29"/>
      <c r="L18" s="33" t="b">
        <f t="shared" si="1"/>
        <v>0</v>
      </c>
      <c r="M18" s="29"/>
      <c r="N18" s="29"/>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c r="CX18" s="27"/>
      <c r="CY18" s="27"/>
      <c r="CZ18" s="27"/>
      <c r="DA18" s="27"/>
      <c r="DB18" s="27"/>
      <c r="DC18" s="27"/>
      <c r="DD18" s="27"/>
      <c r="DE18" s="27"/>
      <c r="DF18" s="27"/>
      <c r="DG18" s="27"/>
      <c r="DH18" s="27"/>
      <c r="DI18" s="27"/>
      <c r="DJ18" s="27"/>
      <c r="DK18" s="27"/>
      <c r="DL18" s="27"/>
      <c r="DM18" s="27"/>
      <c r="DN18" s="27"/>
      <c r="DO18" s="27"/>
      <c r="DP18" s="27"/>
      <c r="DQ18" s="27"/>
      <c r="DR18" s="27"/>
      <c r="DS18" s="27"/>
      <c r="DT18" s="27"/>
      <c r="DU18" s="27"/>
      <c r="DV18" s="27"/>
      <c r="DW18" s="27"/>
      <c r="DX18" s="27"/>
      <c r="DY18" s="27"/>
      <c r="DZ18" s="27"/>
      <c r="EA18" s="27"/>
      <c r="EB18" s="27"/>
      <c r="EC18" s="27"/>
      <c r="ED18" s="27"/>
    </row>
    <row r="19" spans="1:134" s="18" customFormat="1" ht="14.5" x14ac:dyDescent="0.35">
      <c r="A19" s="28">
        <v>8</v>
      </c>
      <c r="B19" s="28"/>
      <c r="C19" s="28"/>
      <c r="D19" s="28"/>
      <c r="E19" s="28"/>
      <c r="F19" s="28"/>
      <c r="G19" s="29"/>
      <c r="H19" s="29"/>
      <c r="I19" s="33" t="b">
        <f t="shared" si="0"/>
        <v>0</v>
      </c>
      <c r="J19" s="29"/>
      <c r="K19" s="29"/>
      <c r="L19" s="33" t="b">
        <f t="shared" si="1"/>
        <v>0</v>
      </c>
      <c r="M19" s="29"/>
      <c r="N19" s="29"/>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c r="CA19" s="27"/>
      <c r="CB19" s="27"/>
      <c r="CC19" s="27"/>
      <c r="CD19" s="27"/>
      <c r="CE19" s="27"/>
      <c r="CF19" s="27"/>
      <c r="CG19" s="27"/>
      <c r="CH19" s="27"/>
      <c r="CI19" s="27"/>
      <c r="CJ19" s="27"/>
      <c r="CK19" s="27"/>
      <c r="CL19" s="27"/>
      <c r="CM19" s="27"/>
      <c r="CN19" s="27"/>
      <c r="CO19" s="27"/>
      <c r="CP19" s="27"/>
      <c r="CQ19" s="27"/>
      <c r="CR19" s="27"/>
      <c r="CS19" s="27"/>
      <c r="CT19" s="27"/>
      <c r="CU19" s="27"/>
      <c r="CV19" s="27"/>
      <c r="CW19" s="27"/>
      <c r="CX19" s="27"/>
      <c r="CY19" s="27"/>
      <c r="CZ19" s="27"/>
      <c r="DA19" s="27"/>
      <c r="DB19" s="27"/>
      <c r="DC19" s="27"/>
      <c r="DD19" s="27"/>
      <c r="DE19" s="27"/>
      <c r="DF19" s="27"/>
      <c r="DG19" s="27"/>
      <c r="DH19" s="27"/>
      <c r="DI19" s="27"/>
      <c r="DJ19" s="27"/>
      <c r="DK19" s="27"/>
      <c r="DL19" s="27"/>
      <c r="DM19" s="27"/>
      <c r="DN19" s="27"/>
      <c r="DO19" s="27"/>
      <c r="DP19" s="27"/>
      <c r="DQ19" s="27"/>
      <c r="DR19" s="27"/>
      <c r="DS19" s="27"/>
      <c r="DT19" s="27"/>
      <c r="DU19" s="27"/>
      <c r="DV19" s="27"/>
      <c r="DW19" s="27"/>
      <c r="DX19" s="27"/>
      <c r="DY19" s="27"/>
      <c r="DZ19" s="27"/>
      <c r="EA19" s="27"/>
      <c r="EB19" s="27"/>
      <c r="EC19" s="27"/>
      <c r="ED19" s="27"/>
    </row>
    <row r="20" spans="1:134" s="18" customFormat="1" ht="14.5" x14ac:dyDescent="0.35">
      <c r="A20" s="28">
        <v>9</v>
      </c>
      <c r="B20" s="28"/>
      <c r="C20" s="28"/>
      <c r="D20" s="28"/>
      <c r="E20" s="28"/>
      <c r="F20" s="28"/>
      <c r="G20" s="29"/>
      <c r="H20" s="29"/>
      <c r="I20" s="33" t="b">
        <f t="shared" si="0"/>
        <v>0</v>
      </c>
      <c r="J20" s="29"/>
      <c r="K20" s="29"/>
      <c r="L20" s="33" t="b">
        <f t="shared" si="1"/>
        <v>0</v>
      </c>
      <c r="M20" s="29"/>
      <c r="N20" s="29"/>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c r="BY20" s="27"/>
      <c r="BZ20" s="27"/>
      <c r="CA20" s="27"/>
      <c r="CB20" s="27"/>
      <c r="CC20" s="27"/>
      <c r="CD20" s="27"/>
      <c r="CE20" s="27"/>
      <c r="CF20" s="27"/>
      <c r="CG20" s="27"/>
      <c r="CH20" s="27"/>
      <c r="CI20" s="27"/>
      <c r="CJ20" s="27"/>
      <c r="CK20" s="27"/>
      <c r="CL20" s="27"/>
      <c r="CM20" s="27"/>
      <c r="CN20" s="27"/>
      <c r="CO20" s="27"/>
      <c r="CP20" s="27"/>
      <c r="CQ20" s="27"/>
      <c r="CR20" s="27"/>
      <c r="CS20" s="27"/>
      <c r="CT20" s="27"/>
      <c r="CU20" s="27"/>
      <c r="CV20" s="27"/>
      <c r="CW20" s="27"/>
      <c r="CX20" s="27"/>
      <c r="CY20" s="27"/>
      <c r="CZ20" s="27"/>
      <c r="DA20" s="27"/>
      <c r="DB20" s="27"/>
      <c r="DC20" s="27"/>
      <c r="DD20" s="27"/>
      <c r="DE20" s="27"/>
      <c r="DF20" s="27"/>
      <c r="DG20" s="27"/>
      <c r="DH20" s="27"/>
      <c r="DI20" s="27"/>
      <c r="DJ20" s="27"/>
      <c r="DK20" s="27"/>
      <c r="DL20" s="27"/>
      <c r="DM20" s="27"/>
      <c r="DN20" s="27"/>
      <c r="DO20" s="27"/>
      <c r="DP20" s="27"/>
      <c r="DQ20" s="27"/>
      <c r="DR20" s="27"/>
      <c r="DS20" s="27"/>
      <c r="DT20" s="27"/>
      <c r="DU20" s="27"/>
      <c r="DV20" s="27"/>
      <c r="DW20" s="27"/>
      <c r="DX20" s="27"/>
      <c r="DY20" s="27"/>
      <c r="DZ20" s="27"/>
      <c r="EA20" s="27"/>
      <c r="EB20" s="27"/>
      <c r="EC20" s="27"/>
      <c r="ED20" s="27"/>
    </row>
    <row r="21" spans="1:134" s="25" customFormat="1" ht="15.5" x14ac:dyDescent="0.35">
      <c r="A21" s="28">
        <v>10</v>
      </c>
      <c r="B21" s="28"/>
      <c r="C21" s="28"/>
      <c r="D21" s="28"/>
      <c r="E21" s="28"/>
      <c r="F21" s="28"/>
      <c r="G21" s="29"/>
      <c r="H21" s="29"/>
      <c r="I21" s="33" t="b">
        <f t="shared" ref="I21:I84" si="3">IF(G21="neutral",0,IF(G21="leicht positiv",1,IF(G21="positiv",2,IF(G21="sehr positiv",3,IF(G21="leicht negativ",-1,IF(G21="negativ",-2,IF(G21="sehr negativ",-3)))))))</f>
        <v>0</v>
      </c>
      <c r="J21" s="29"/>
      <c r="K21" s="29"/>
      <c r="L21" s="33" t="b">
        <f t="shared" si="1"/>
        <v>0</v>
      </c>
      <c r="M21" s="29"/>
      <c r="N21" s="29"/>
    </row>
    <row r="22" spans="1:134" s="25" customFormat="1" ht="15.5" x14ac:dyDescent="0.35">
      <c r="A22" s="28">
        <v>11</v>
      </c>
      <c r="B22" s="28"/>
      <c r="C22" s="28"/>
      <c r="D22" s="28"/>
      <c r="E22" s="28"/>
      <c r="F22" s="28"/>
      <c r="G22" s="29"/>
      <c r="H22" s="29"/>
      <c r="I22" s="33" t="b">
        <f t="shared" si="3"/>
        <v>0</v>
      </c>
      <c r="J22" s="29"/>
      <c r="K22" s="29"/>
      <c r="L22" s="33" t="b">
        <f t="shared" si="1"/>
        <v>0</v>
      </c>
      <c r="M22" s="29"/>
      <c r="N22" s="29"/>
    </row>
    <row r="23" spans="1:134" s="25" customFormat="1" ht="15.75" customHeight="1" x14ac:dyDescent="0.35">
      <c r="A23" s="28">
        <v>12</v>
      </c>
      <c r="B23" s="28"/>
      <c r="C23" s="28"/>
      <c r="D23" s="28"/>
      <c r="E23" s="28"/>
      <c r="F23" s="28"/>
      <c r="G23" s="29"/>
      <c r="H23" s="29"/>
      <c r="I23" s="33" t="b">
        <f t="shared" si="3"/>
        <v>0</v>
      </c>
      <c r="J23" s="29"/>
      <c r="K23" s="29"/>
      <c r="L23" s="33" t="b">
        <f t="shared" si="1"/>
        <v>0</v>
      </c>
      <c r="M23" s="29"/>
      <c r="N23" s="29"/>
    </row>
    <row r="24" spans="1:134" s="25" customFormat="1" ht="15.75" customHeight="1" x14ac:dyDescent="0.35">
      <c r="A24" s="28">
        <v>13</v>
      </c>
      <c r="B24" s="28"/>
      <c r="C24" s="28"/>
      <c r="D24" s="28"/>
      <c r="E24" s="28"/>
      <c r="F24" s="28"/>
      <c r="G24" s="29"/>
      <c r="H24" s="29"/>
      <c r="I24" s="33" t="b">
        <f t="shared" si="3"/>
        <v>0</v>
      </c>
      <c r="J24" s="29"/>
      <c r="K24" s="29"/>
      <c r="L24" s="33" t="b">
        <f t="shared" si="1"/>
        <v>0</v>
      </c>
      <c r="M24" s="29"/>
      <c r="N24" s="29"/>
    </row>
    <row r="25" spans="1:134" s="25" customFormat="1" ht="15.75" customHeight="1" x14ac:dyDescent="0.35">
      <c r="A25" s="28">
        <v>14</v>
      </c>
      <c r="B25" s="28"/>
      <c r="C25" s="28"/>
      <c r="D25" s="28"/>
      <c r="E25" s="28"/>
      <c r="F25" s="28"/>
      <c r="G25" s="29"/>
      <c r="H25" s="29"/>
      <c r="I25" s="33" t="b">
        <f t="shared" si="3"/>
        <v>0</v>
      </c>
      <c r="J25" s="29"/>
      <c r="K25" s="29"/>
      <c r="L25" s="33" t="b">
        <f t="shared" si="1"/>
        <v>0</v>
      </c>
      <c r="M25" s="29"/>
      <c r="N25" s="29"/>
    </row>
    <row r="26" spans="1:134" s="25" customFormat="1" ht="15.75" customHeight="1" x14ac:dyDescent="0.35">
      <c r="A26" s="28">
        <v>15</v>
      </c>
      <c r="B26" s="28"/>
      <c r="C26" s="28"/>
      <c r="D26" s="28"/>
      <c r="E26" s="28"/>
      <c r="F26" s="28"/>
      <c r="G26" s="29"/>
      <c r="H26" s="29"/>
      <c r="I26" s="33" t="b">
        <f t="shared" si="3"/>
        <v>0</v>
      </c>
      <c r="J26" s="29"/>
      <c r="K26" s="29"/>
      <c r="L26" s="33" t="b">
        <f t="shared" si="1"/>
        <v>0</v>
      </c>
      <c r="M26" s="29"/>
      <c r="N26" s="29"/>
    </row>
    <row r="27" spans="1:134" s="25" customFormat="1" ht="15.75" customHeight="1" x14ac:dyDescent="0.35">
      <c r="A27" s="28">
        <v>16</v>
      </c>
      <c r="B27" s="28"/>
      <c r="C27" s="28"/>
      <c r="D27" s="28"/>
      <c r="E27" s="28"/>
      <c r="F27" s="28"/>
      <c r="G27" s="29"/>
      <c r="H27" s="29"/>
      <c r="I27" s="33" t="b">
        <f t="shared" si="3"/>
        <v>0</v>
      </c>
      <c r="J27" s="29"/>
      <c r="K27" s="29"/>
      <c r="L27" s="33" t="b">
        <f t="shared" si="1"/>
        <v>0</v>
      </c>
      <c r="M27" s="29"/>
      <c r="N27" s="29"/>
    </row>
    <row r="28" spans="1:134" s="25" customFormat="1" ht="15.75" customHeight="1" x14ac:dyDescent="0.35">
      <c r="A28" s="28">
        <v>17</v>
      </c>
      <c r="B28" s="28"/>
      <c r="C28" s="28"/>
      <c r="D28" s="28"/>
      <c r="E28" s="28"/>
      <c r="F28" s="28"/>
      <c r="G28" s="29"/>
      <c r="H28" s="29"/>
      <c r="I28" s="33" t="b">
        <f t="shared" si="3"/>
        <v>0</v>
      </c>
      <c r="J28" s="29"/>
      <c r="K28" s="29"/>
      <c r="L28" s="33" t="b">
        <f t="shared" si="1"/>
        <v>0</v>
      </c>
      <c r="M28" s="29"/>
      <c r="N28" s="29"/>
    </row>
    <row r="29" spans="1:134" s="25" customFormat="1" ht="15.75" customHeight="1" x14ac:dyDescent="0.35">
      <c r="A29" s="28">
        <v>18</v>
      </c>
      <c r="B29" s="28"/>
      <c r="C29" s="28"/>
      <c r="D29" s="28"/>
      <c r="E29" s="28"/>
      <c r="F29" s="28"/>
      <c r="G29" s="29"/>
      <c r="H29" s="29"/>
      <c r="I29" s="33" t="b">
        <f t="shared" si="3"/>
        <v>0</v>
      </c>
      <c r="J29" s="29"/>
      <c r="K29" s="29"/>
      <c r="L29" s="33" t="b">
        <f t="shared" si="1"/>
        <v>0</v>
      </c>
      <c r="M29" s="29"/>
      <c r="N29" s="29"/>
    </row>
    <row r="30" spans="1:134" s="25" customFormat="1" ht="15.75" customHeight="1" x14ac:dyDescent="0.35">
      <c r="A30" s="28">
        <v>19</v>
      </c>
      <c r="B30" s="28"/>
      <c r="C30" s="28"/>
      <c r="D30" s="28"/>
      <c r="E30" s="28"/>
      <c r="F30" s="28"/>
      <c r="G30" s="29"/>
      <c r="H30" s="29"/>
      <c r="I30" s="33" t="b">
        <f t="shared" si="3"/>
        <v>0</v>
      </c>
      <c r="J30" s="29"/>
      <c r="K30" s="29"/>
      <c r="L30" s="33" t="b">
        <f t="shared" si="1"/>
        <v>0</v>
      </c>
      <c r="M30" s="29"/>
      <c r="N30" s="29"/>
    </row>
    <row r="31" spans="1:134" s="25" customFormat="1" ht="15.75" customHeight="1" x14ac:dyDescent="0.35">
      <c r="A31" s="28">
        <v>20</v>
      </c>
      <c r="B31" s="28"/>
      <c r="C31" s="28"/>
      <c r="D31" s="28"/>
      <c r="E31" s="28"/>
      <c r="F31" s="28"/>
      <c r="G31" s="29"/>
      <c r="H31" s="29"/>
      <c r="I31" s="33" t="b">
        <f t="shared" si="3"/>
        <v>0</v>
      </c>
      <c r="J31" s="29"/>
      <c r="K31" s="29"/>
      <c r="L31" s="33" t="b">
        <f t="shared" si="1"/>
        <v>0</v>
      </c>
      <c r="M31" s="29"/>
      <c r="N31" s="29"/>
    </row>
    <row r="32" spans="1:134" s="25" customFormat="1" ht="15.75" customHeight="1" x14ac:dyDescent="0.35">
      <c r="A32" s="28">
        <v>21</v>
      </c>
      <c r="B32" s="28"/>
      <c r="C32" s="28"/>
      <c r="D32" s="28"/>
      <c r="E32" s="28"/>
      <c r="F32" s="28"/>
      <c r="G32" s="29"/>
      <c r="H32" s="29"/>
      <c r="I32" s="33" t="b">
        <f t="shared" si="3"/>
        <v>0</v>
      </c>
      <c r="J32" s="29"/>
      <c r="K32" s="29"/>
      <c r="L32" s="33" t="b">
        <f t="shared" si="1"/>
        <v>0</v>
      </c>
      <c r="M32" s="29"/>
      <c r="N32" s="29"/>
    </row>
    <row r="33" spans="1:14" s="25" customFormat="1" ht="15.75" customHeight="1" x14ac:dyDescent="0.35">
      <c r="A33" s="28">
        <v>22</v>
      </c>
      <c r="B33" s="28"/>
      <c r="C33" s="28"/>
      <c r="D33" s="28"/>
      <c r="E33" s="28"/>
      <c r="F33" s="28"/>
      <c r="G33" s="29"/>
      <c r="H33" s="29"/>
      <c r="I33" s="33" t="b">
        <f t="shared" si="3"/>
        <v>0</v>
      </c>
      <c r="J33" s="29"/>
      <c r="K33" s="29"/>
      <c r="L33" s="33" t="b">
        <f t="shared" si="1"/>
        <v>0</v>
      </c>
      <c r="M33" s="29"/>
      <c r="N33" s="29"/>
    </row>
    <row r="34" spans="1:14" s="25" customFormat="1" ht="15.75" customHeight="1" x14ac:dyDescent="0.35">
      <c r="A34" s="28">
        <v>23</v>
      </c>
      <c r="B34" s="28"/>
      <c r="C34" s="28"/>
      <c r="D34" s="28"/>
      <c r="E34" s="28"/>
      <c r="F34" s="28"/>
      <c r="G34" s="29"/>
      <c r="H34" s="29"/>
      <c r="I34" s="33" t="b">
        <f t="shared" si="3"/>
        <v>0</v>
      </c>
      <c r="J34" s="29"/>
      <c r="K34" s="29"/>
      <c r="L34" s="33" t="b">
        <f t="shared" si="1"/>
        <v>0</v>
      </c>
      <c r="M34" s="29"/>
      <c r="N34" s="29"/>
    </row>
    <row r="35" spans="1:14" s="25" customFormat="1" ht="15.75" customHeight="1" x14ac:dyDescent="0.35">
      <c r="A35" s="28">
        <v>24</v>
      </c>
      <c r="B35" s="28"/>
      <c r="C35" s="28"/>
      <c r="D35" s="28"/>
      <c r="E35" s="28"/>
      <c r="F35" s="28"/>
      <c r="G35" s="29"/>
      <c r="H35" s="29"/>
      <c r="I35" s="33" t="b">
        <f t="shared" si="3"/>
        <v>0</v>
      </c>
      <c r="J35" s="29"/>
      <c r="K35" s="29"/>
      <c r="L35" s="33" t="b">
        <f t="shared" si="1"/>
        <v>0</v>
      </c>
      <c r="M35" s="29"/>
      <c r="N35" s="29"/>
    </row>
    <row r="36" spans="1:14" s="25" customFormat="1" ht="15.75" customHeight="1" x14ac:dyDescent="0.35">
      <c r="A36" s="28">
        <v>25</v>
      </c>
      <c r="B36" s="28"/>
      <c r="C36" s="28"/>
      <c r="D36" s="28"/>
      <c r="E36" s="28"/>
      <c r="F36" s="28"/>
      <c r="G36" s="29"/>
      <c r="H36" s="29"/>
      <c r="I36" s="33" t="b">
        <f t="shared" si="3"/>
        <v>0</v>
      </c>
      <c r="J36" s="29"/>
      <c r="K36" s="29"/>
      <c r="L36" s="33" t="b">
        <f t="shared" si="1"/>
        <v>0</v>
      </c>
      <c r="M36" s="29"/>
      <c r="N36" s="29"/>
    </row>
    <row r="37" spans="1:14" s="25" customFormat="1" ht="15.75" customHeight="1" x14ac:dyDescent="0.35">
      <c r="A37" s="28">
        <v>26</v>
      </c>
      <c r="B37" s="28"/>
      <c r="C37" s="28"/>
      <c r="D37" s="28"/>
      <c r="E37" s="28"/>
      <c r="F37" s="28"/>
      <c r="G37" s="29"/>
      <c r="H37" s="29"/>
      <c r="I37" s="33" t="b">
        <f t="shared" si="3"/>
        <v>0</v>
      </c>
      <c r="J37" s="29"/>
      <c r="K37" s="29"/>
      <c r="L37" s="33" t="b">
        <f t="shared" si="1"/>
        <v>0</v>
      </c>
      <c r="M37" s="29"/>
      <c r="N37" s="29"/>
    </row>
    <row r="38" spans="1:14" s="25" customFormat="1" ht="15.75" customHeight="1" x14ac:dyDescent="0.35">
      <c r="A38" s="28">
        <v>27</v>
      </c>
      <c r="B38" s="28"/>
      <c r="C38" s="28"/>
      <c r="D38" s="28"/>
      <c r="E38" s="28"/>
      <c r="F38" s="28"/>
      <c r="G38" s="29"/>
      <c r="H38" s="29"/>
      <c r="I38" s="33" t="b">
        <f t="shared" si="3"/>
        <v>0</v>
      </c>
      <c r="J38" s="29"/>
      <c r="K38" s="29"/>
      <c r="L38" s="33" t="b">
        <f t="shared" si="1"/>
        <v>0</v>
      </c>
      <c r="M38" s="29"/>
      <c r="N38" s="29"/>
    </row>
    <row r="39" spans="1:14" s="25" customFormat="1" ht="15.75" customHeight="1" x14ac:dyDescent="0.35">
      <c r="A39" s="28">
        <v>28</v>
      </c>
      <c r="B39" s="28"/>
      <c r="C39" s="28"/>
      <c r="D39" s="28"/>
      <c r="E39" s="28"/>
      <c r="F39" s="28"/>
      <c r="G39" s="29"/>
      <c r="H39" s="29"/>
      <c r="I39" s="33" t="b">
        <f t="shared" si="3"/>
        <v>0</v>
      </c>
      <c r="J39" s="29"/>
      <c r="K39" s="29"/>
      <c r="L39" s="33" t="b">
        <f t="shared" si="1"/>
        <v>0</v>
      </c>
      <c r="M39" s="29"/>
      <c r="N39" s="29"/>
    </row>
    <row r="40" spans="1:14" s="25" customFormat="1" ht="15.75" customHeight="1" x14ac:dyDescent="0.35">
      <c r="A40" s="28">
        <v>29</v>
      </c>
      <c r="B40" s="28"/>
      <c r="C40" s="28"/>
      <c r="D40" s="28"/>
      <c r="E40" s="28"/>
      <c r="F40" s="28"/>
      <c r="G40" s="29"/>
      <c r="H40" s="29"/>
      <c r="I40" s="33" t="b">
        <f t="shared" si="3"/>
        <v>0</v>
      </c>
      <c r="J40" s="29"/>
      <c r="K40" s="29"/>
      <c r="L40" s="33" t="b">
        <f t="shared" si="1"/>
        <v>0</v>
      </c>
      <c r="M40" s="29"/>
      <c r="N40" s="29"/>
    </row>
    <row r="41" spans="1:14" s="25" customFormat="1" ht="15.75" customHeight="1" x14ac:dyDescent="0.35">
      <c r="A41" s="28">
        <v>30</v>
      </c>
      <c r="B41" s="28"/>
      <c r="C41" s="28"/>
      <c r="D41" s="28"/>
      <c r="E41" s="28"/>
      <c r="F41" s="28"/>
      <c r="G41" s="29"/>
      <c r="H41" s="29"/>
      <c r="I41" s="33" t="b">
        <f t="shared" si="3"/>
        <v>0</v>
      </c>
      <c r="J41" s="29"/>
      <c r="K41" s="29"/>
      <c r="L41" s="33" t="b">
        <f t="shared" si="1"/>
        <v>0</v>
      </c>
      <c r="M41" s="29"/>
      <c r="N41" s="29"/>
    </row>
    <row r="42" spans="1:14" s="25" customFormat="1" ht="15.75" customHeight="1" x14ac:dyDescent="0.35">
      <c r="A42" s="28">
        <v>31</v>
      </c>
      <c r="B42" s="28"/>
      <c r="C42" s="28"/>
      <c r="D42" s="28"/>
      <c r="E42" s="28"/>
      <c r="F42" s="28"/>
      <c r="G42" s="29"/>
      <c r="H42" s="29"/>
      <c r="I42" s="33" t="b">
        <f t="shared" si="3"/>
        <v>0</v>
      </c>
      <c r="J42" s="29"/>
      <c r="K42" s="29"/>
      <c r="L42" s="33" t="b">
        <f t="shared" si="1"/>
        <v>0</v>
      </c>
      <c r="M42" s="29"/>
      <c r="N42" s="29"/>
    </row>
    <row r="43" spans="1:14" s="25" customFormat="1" ht="15.75" customHeight="1" x14ac:dyDescent="0.35">
      <c r="A43" s="28">
        <v>32</v>
      </c>
      <c r="B43" s="28"/>
      <c r="C43" s="28"/>
      <c r="D43" s="28"/>
      <c r="E43" s="28"/>
      <c r="F43" s="28"/>
      <c r="G43" s="29"/>
      <c r="H43" s="29"/>
      <c r="I43" s="33" t="b">
        <f t="shared" si="3"/>
        <v>0</v>
      </c>
      <c r="J43" s="29"/>
      <c r="K43" s="29"/>
      <c r="L43" s="33" t="b">
        <f t="shared" ref="L43:L74" si="4">IF(J43="mittel",0,IF(J43="hoch",1,IF(J43="sehr hoch",2,IF(J43="gering",-1,IF(J43="sehr gering",-2)))))</f>
        <v>0</v>
      </c>
      <c r="M43" s="29"/>
      <c r="N43" s="29"/>
    </row>
    <row r="44" spans="1:14" s="25" customFormat="1" ht="15.75" customHeight="1" x14ac:dyDescent="0.35">
      <c r="A44" s="28">
        <v>33</v>
      </c>
      <c r="B44" s="28"/>
      <c r="C44" s="28"/>
      <c r="D44" s="28"/>
      <c r="E44" s="28"/>
      <c r="F44" s="28"/>
      <c r="G44" s="29"/>
      <c r="H44" s="29"/>
      <c r="I44" s="33" t="b">
        <f t="shared" si="3"/>
        <v>0</v>
      </c>
      <c r="J44" s="29"/>
      <c r="K44" s="29"/>
      <c r="L44" s="33" t="b">
        <f t="shared" si="4"/>
        <v>0</v>
      </c>
      <c r="M44" s="29"/>
      <c r="N44" s="29"/>
    </row>
    <row r="45" spans="1:14" s="25" customFormat="1" ht="15.75" customHeight="1" x14ac:dyDescent="0.35">
      <c r="A45" s="28">
        <v>34</v>
      </c>
      <c r="B45" s="28"/>
      <c r="C45" s="28"/>
      <c r="D45" s="28"/>
      <c r="E45" s="28"/>
      <c r="F45" s="28"/>
      <c r="G45" s="29"/>
      <c r="H45" s="29"/>
      <c r="I45" s="33" t="b">
        <f t="shared" si="3"/>
        <v>0</v>
      </c>
      <c r="J45" s="29"/>
      <c r="K45" s="29"/>
      <c r="L45" s="33" t="b">
        <f t="shared" si="4"/>
        <v>0</v>
      </c>
      <c r="M45" s="29"/>
      <c r="N45" s="29"/>
    </row>
    <row r="46" spans="1:14" s="25" customFormat="1" ht="15.75" customHeight="1" x14ac:dyDescent="0.35">
      <c r="A46" s="28">
        <v>35</v>
      </c>
      <c r="B46" s="28"/>
      <c r="C46" s="28"/>
      <c r="D46" s="28"/>
      <c r="E46" s="28"/>
      <c r="F46" s="28"/>
      <c r="G46" s="29"/>
      <c r="H46" s="29"/>
      <c r="I46" s="33" t="b">
        <f t="shared" si="3"/>
        <v>0</v>
      </c>
      <c r="J46" s="29"/>
      <c r="K46" s="29"/>
      <c r="L46" s="33" t="b">
        <f t="shared" si="4"/>
        <v>0</v>
      </c>
      <c r="M46" s="29"/>
      <c r="N46" s="29"/>
    </row>
    <row r="47" spans="1:14" s="25" customFormat="1" ht="15.75" customHeight="1" x14ac:dyDescent="0.35">
      <c r="A47" s="28">
        <v>36</v>
      </c>
      <c r="B47" s="28"/>
      <c r="C47" s="28"/>
      <c r="D47" s="28"/>
      <c r="E47" s="28"/>
      <c r="F47" s="28"/>
      <c r="G47" s="29"/>
      <c r="H47" s="29"/>
      <c r="I47" s="33" t="b">
        <f t="shared" si="3"/>
        <v>0</v>
      </c>
      <c r="J47" s="29"/>
      <c r="K47" s="29"/>
      <c r="L47" s="33" t="b">
        <f t="shared" si="4"/>
        <v>0</v>
      </c>
      <c r="M47" s="29"/>
      <c r="N47" s="29"/>
    </row>
    <row r="48" spans="1:14" s="25" customFormat="1" ht="15.75" customHeight="1" x14ac:dyDescent="0.35">
      <c r="A48" s="28">
        <v>37</v>
      </c>
      <c r="B48" s="28"/>
      <c r="C48" s="28"/>
      <c r="D48" s="28"/>
      <c r="E48" s="28"/>
      <c r="F48" s="28"/>
      <c r="G48" s="29"/>
      <c r="H48" s="29"/>
      <c r="I48" s="33" t="b">
        <f t="shared" si="3"/>
        <v>0</v>
      </c>
      <c r="J48" s="29"/>
      <c r="K48" s="29"/>
      <c r="L48" s="33" t="b">
        <f t="shared" si="4"/>
        <v>0</v>
      </c>
      <c r="M48" s="29"/>
      <c r="N48" s="29"/>
    </row>
    <row r="49" spans="1:14" s="25" customFormat="1" ht="15.75" customHeight="1" x14ac:dyDescent="0.35">
      <c r="A49" s="28">
        <v>38</v>
      </c>
      <c r="B49" s="28"/>
      <c r="C49" s="28"/>
      <c r="D49" s="28"/>
      <c r="E49" s="28"/>
      <c r="F49" s="28"/>
      <c r="G49" s="29"/>
      <c r="H49" s="29"/>
      <c r="I49" s="33" t="b">
        <f t="shared" si="3"/>
        <v>0</v>
      </c>
      <c r="J49" s="29"/>
      <c r="K49" s="29"/>
      <c r="L49" s="33" t="b">
        <f t="shared" si="4"/>
        <v>0</v>
      </c>
      <c r="M49" s="29"/>
      <c r="N49" s="29"/>
    </row>
    <row r="50" spans="1:14" s="25" customFormat="1" ht="15.75" customHeight="1" x14ac:dyDescent="0.35">
      <c r="A50" s="28">
        <v>39</v>
      </c>
      <c r="B50" s="28"/>
      <c r="C50" s="28"/>
      <c r="D50" s="28"/>
      <c r="E50" s="28"/>
      <c r="F50" s="28"/>
      <c r="G50" s="29"/>
      <c r="H50" s="29"/>
      <c r="I50" s="33" t="b">
        <f t="shared" si="3"/>
        <v>0</v>
      </c>
      <c r="J50" s="29"/>
      <c r="K50" s="29"/>
      <c r="L50" s="33" t="b">
        <f t="shared" si="4"/>
        <v>0</v>
      </c>
      <c r="M50" s="29"/>
      <c r="N50" s="29"/>
    </row>
    <row r="51" spans="1:14" s="25" customFormat="1" ht="15.75" customHeight="1" x14ac:dyDescent="0.35">
      <c r="A51" s="28">
        <v>40</v>
      </c>
      <c r="B51" s="28"/>
      <c r="C51" s="28"/>
      <c r="D51" s="28"/>
      <c r="E51" s="28"/>
      <c r="F51" s="28"/>
      <c r="G51" s="29"/>
      <c r="H51" s="29"/>
      <c r="I51" s="33" t="b">
        <f t="shared" si="3"/>
        <v>0</v>
      </c>
      <c r="J51" s="29"/>
      <c r="K51" s="29"/>
      <c r="L51" s="33" t="b">
        <f t="shared" si="4"/>
        <v>0</v>
      </c>
      <c r="M51" s="29"/>
      <c r="N51" s="29"/>
    </row>
    <row r="52" spans="1:14" s="25" customFormat="1" ht="15.75" customHeight="1" x14ac:dyDescent="0.35">
      <c r="A52" s="28">
        <v>41</v>
      </c>
      <c r="B52" s="28"/>
      <c r="C52" s="28"/>
      <c r="D52" s="28"/>
      <c r="E52" s="28"/>
      <c r="F52" s="28"/>
      <c r="G52" s="29"/>
      <c r="H52" s="29"/>
      <c r="I52" s="33" t="b">
        <f t="shared" si="3"/>
        <v>0</v>
      </c>
      <c r="J52" s="29"/>
      <c r="K52" s="29"/>
      <c r="L52" s="33" t="b">
        <f t="shared" si="4"/>
        <v>0</v>
      </c>
      <c r="M52" s="29"/>
      <c r="N52" s="29"/>
    </row>
    <row r="53" spans="1:14" s="25" customFormat="1" ht="15.75" customHeight="1" x14ac:dyDescent="0.35">
      <c r="A53" s="28">
        <v>42</v>
      </c>
      <c r="B53" s="28"/>
      <c r="C53" s="28"/>
      <c r="D53" s="28"/>
      <c r="E53" s="28"/>
      <c r="F53" s="28"/>
      <c r="G53" s="29"/>
      <c r="H53" s="29"/>
      <c r="I53" s="33" t="b">
        <f t="shared" si="3"/>
        <v>0</v>
      </c>
      <c r="J53" s="29"/>
      <c r="K53" s="29"/>
      <c r="L53" s="33" t="b">
        <f t="shared" si="4"/>
        <v>0</v>
      </c>
      <c r="M53" s="29"/>
      <c r="N53" s="29"/>
    </row>
    <row r="54" spans="1:14" s="25" customFormat="1" ht="15.75" customHeight="1" x14ac:dyDescent="0.35">
      <c r="A54" s="28">
        <v>43</v>
      </c>
      <c r="B54" s="28"/>
      <c r="C54" s="28"/>
      <c r="D54" s="28"/>
      <c r="E54" s="28"/>
      <c r="F54" s="28"/>
      <c r="G54" s="29"/>
      <c r="H54" s="29"/>
      <c r="I54" s="33" t="b">
        <f t="shared" si="3"/>
        <v>0</v>
      </c>
      <c r="J54" s="29"/>
      <c r="K54" s="29"/>
      <c r="L54" s="33" t="b">
        <f t="shared" si="4"/>
        <v>0</v>
      </c>
      <c r="M54" s="29"/>
      <c r="N54" s="29"/>
    </row>
    <row r="55" spans="1:14" s="9" customFormat="1" ht="15.75" customHeight="1" x14ac:dyDescent="0.35">
      <c r="A55" s="28">
        <v>44</v>
      </c>
      <c r="B55" s="28"/>
      <c r="C55" s="28"/>
      <c r="D55" s="28"/>
      <c r="E55" s="28"/>
      <c r="F55" s="28"/>
      <c r="G55" s="29"/>
      <c r="H55" s="29"/>
      <c r="I55" s="33" t="b">
        <f t="shared" si="3"/>
        <v>0</v>
      </c>
      <c r="J55" s="29"/>
      <c r="K55" s="29"/>
      <c r="L55" s="33" t="b">
        <f t="shared" si="4"/>
        <v>0</v>
      </c>
      <c r="M55" s="29"/>
      <c r="N55" s="29"/>
    </row>
    <row r="56" spans="1:14" s="9" customFormat="1" ht="15.75" customHeight="1" x14ac:dyDescent="0.35">
      <c r="A56" s="28">
        <v>45</v>
      </c>
      <c r="B56" s="28"/>
      <c r="C56" s="28"/>
      <c r="D56" s="28"/>
      <c r="E56" s="28"/>
      <c r="F56" s="28"/>
      <c r="G56" s="29"/>
      <c r="H56" s="29"/>
      <c r="I56" s="33" t="b">
        <f t="shared" si="3"/>
        <v>0</v>
      </c>
      <c r="J56" s="29"/>
      <c r="K56" s="29"/>
      <c r="L56" s="33" t="b">
        <f t="shared" si="4"/>
        <v>0</v>
      </c>
      <c r="M56" s="29"/>
      <c r="N56" s="29"/>
    </row>
    <row r="57" spans="1:14" s="9" customFormat="1" ht="15.75" customHeight="1" x14ac:dyDescent="0.35">
      <c r="A57" s="28">
        <v>46</v>
      </c>
      <c r="B57" s="28"/>
      <c r="C57" s="28"/>
      <c r="D57" s="28"/>
      <c r="E57" s="28"/>
      <c r="F57" s="28"/>
      <c r="G57" s="29"/>
      <c r="H57" s="29"/>
      <c r="I57" s="33" t="b">
        <f t="shared" si="3"/>
        <v>0</v>
      </c>
      <c r="J57" s="29"/>
      <c r="K57" s="29"/>
      <c r="L57" s="33" t="b">
        <f t="shared" si="4"/>
        <v>0</v>
      </c>
      <c r="M57" s="29"/>
      <c r="N57" s="29"/>
    </row>
    <row r="58" spans="1:14" s="9" customFormat="1" ht="15.75" customHeight="1" x14ac:dyDescent="0.35">
      <c r="A58" s="28">
        <v>47</v>
      </c>
      <c r="B58" s="28"/>
      <c r="C58" s="28"/>
      <c r="D58" s="28"/>
      <c r="E58" s="28"/>
      <c r="F58" s="28"/>
      <c r="G58" s="29"/>
      <c r="H58" s="29"/>
      <c r="I58" s="33" t="b">
        <f t="shared" si="3"/>
        <v>0</v>
      </c>
      <c r="J58" s="29"/>
      <c r="K58" s="29"/>
      <c r="L58" s="33" t="b">
        <f t="shared" si="4"/>
        <v>0</v>
      </c>
      <c r="M58" s="29"/>
      <c r="N58" s="29"/>
    </row>
    <row r="59" spans="1:14" s="9" customFormat="1" ht="15.75" customHeight="1" x14ac:dyDescent="0.35">
      <c r="A59" s="28">
        <v>48</v>
      </c>
      <c r="B59" s="28"/>
      <c r="C59" s="28"/>
      <c r="D59" s="28"/>
      <c r="E59" s="28"/>
      <c r="F59" s="28"/>
      <c r="G59" s="29"/>
      <c r="H59" s="29"/>
      <c r="I59" s="33" t="b">
        <f t="shared" si="3"/>
        <v>0</v>
      </c>
      <c r="J59" s="29"/>
      <c r="K59" s="29"/>
      <c r="L59" s="33" t="b">
        <f t="shared" si="4"/>
        <v>0</v>
      </c>
      <c r="M59" s="29"/>
      <c r="N59" s="29"/>
    </row>
    <row r="60" spans="1:14" s="9" customFormat="1" ht="15.75" customHeight="1" x14ac:dyDescent="0.35">
      <c r="A60" s="28">
        <v>49</v>
      </c>
      <c r="B60" s="28"/>
      <c r="C60" s="28"/>
      <c r="D60" s="28"/>
      <c r="E60" s="28"/>
      <c r="F60" s="28"/>
      <c r="G60" s="29"/>
      <c r="H60" s="29"/>
      <c r="I60" s="33" t="b">
        <f t="shared" si="3"/>
        <v>0</v>
      </c>
      <c r="J60" s="29"/>
      <c r="K60" s="29"/>
      <c r="L60" s="33" t="b">
        <f t="shared" si="4"/>
        <v>0</v>
      </c>
      <c r="M60" s="29"/>
      <c r="N60" s="29"/>
    </row>
    <row r="61" spans="1:14" s="9" customFormat="1" ht="15.75" customHeight="1" x14ac:dyDescent="0.35">
      <c r="A61" s="28">
        <v>50</v>
      </c>
      <c r="B61" s="28"/>
      <c r="C61" s="28"/>
      <c r="D61" s="28"/>
      <c r="E61" s="28"/>
      <c r="F61" s="28"/>
      <c r="G61" s="29"/>
      <c r="H61" s="29"/>
      <c r="I61" s="33" t="b">
        <f t="shared" si="3"/>
        <v>0</v>
      </c>
      <c r="J61" s="29"/>
      <c r="K61" s="29"/>
      <c r="L61" s="33" t="b">
        <f t="shared" si="4"/>
        <v>0</v>
      </c>
      <c r="M61" s="29"/>
      <c r="N61" s="29"/>
    </row>
    <row r="62" spans="1:14" s="9" customFormat="1" ht="15.75" customHeight="1" x14ac:dyDescent="0.35">
      <c r="A62" s="28">
        <v>51</v>
      </c>
      <c r="B62" s="28"/>
      <c r="C62" s="28"/>
      <c r="D62" s="28"/>
      <c r="E62" s="28"/>
      <c r="F62" s="28"/>
      <c r="G62" s="29"/>
      <c r="H62" s="29"/>
      <c r="I62" s="33" t="b">
        <f t="shared" si="3"/>
        <v>0</v>
      </c>
      <c r="J62" s="29"/>
      <c r="K62" s="29"/>
      <c r="L62" s="33" t="b">
        <f t="shared" si="4"/>
        <v>0</v>
      </c>
      <c r="M62" s="29"/>
      <c r="N62" s="29"/>
    </row>
    <row r="63" spans="1:14" s="9" customFormat="1" ht="15.75" customHeight="1" x14ac:dyDescent="0.35">
      <c r="A63" s="28">
        <v>52</v>
      </c>
      <c r="B63" s="28"/>
      <c r="C63" s="28"/>
      <c r="D63" s="28"/>
      <c r="E63" s="28"/>
      <c r="F63" s="28"/>
      <c r="G63" s="29"/>
      <c r="H63" s="29"/>
      <c r="I63" s="33" t="b">
        <f t="shared" si="3"/>
        <v>0</v>
      </c>
      <c r="J63" s="29"/>
      <c r="K63" s="29"/>
      <c r="L63" s="33" t="b">
        <f t="shared" si="4"/>
        <v>0</v>
      </c>
      <c r="M63" s="29"/>
      <c r="N63" s="29"/>
    </row>
    <row r="64" spans="1:14" s="9" customFormat="1" ht="15.75" customHeight="1" x14ac:dyDescent="0.35">
      <c r="A64" s="28">
        <v>53</v>
      </c>
      <c r="B64" s="28"/>
      <c r="C64" s="28"/>
      <c r="D64" s="28"/>
      <c r="E64" s="28"/>
      <c r="F64" s="28"/>
      <c r="G64" s="29"/>
      <c r="H64" s="29"/>
      <c r="I64" s="33" t="b">
        <f t="shared" si="3"/>
        <v>0</v>
      </c>
      <c r="J64" s="29"/>
      <c r="K64" s="29"/>
      <c r="L64" s="33" t="b">
        <f t="shared" si="4"/>
        <v>0</v>
      </c>
      <c r="M64" s="29"/>
      <c r="N64" s="29"/>
    </row>
    <row r="65" spans="1:14" s="9" customFormat="1" ht="15.75" customHeight="1" x14ac:dyDescent="0.35">
      <c r="A65" s="28">
        <v>54</v>
      </c>
      <c r="B65" s="28"/>
      <c r="C65" s="28"/>
      <c r="D65" s="28"/>
      <c r="E65" s="28"/>
      <c r="F65" s="28"/>
      <c r="G65" s="29"/>
      <c r="H65" s="29"/>
      <c r="I65" s="33" t="b">
        <f t="shared" si="3"/>
        <v>0</v>
      </c>
      <c r="J65" s="29"/>
      <c r="K65" s="29"/>
      <c r="L65" s="33" t="b">
        <f t="shared" si="4"/>
        <v>0</v>
      </c>
      <c r="M65" s="29"/>
      <c r="N65" s="29"/>
    </row>
    <row r="66" spans="1:14" s="9" customFormat="1" ht="15.75" customHeight="1" x14ac:dyDescent="0.35">
      <c r="A66" s="28">
        <v>55</v>
      </c>
      <c r="B66" s="28"/>
      <c r="C66" s="28"/>
      <c r="D66" s="28"/>
      <c r="E66" s="28"/>
      <c r="F66" s="28"/>
      <c r="G66" s="29"/>
      <c r="H66" s="29"/>
      <c r="I66" s="33" t="b">
        <f t="shared" si="3"/>
        <v>0</v>
      </c>
      <c r="J66" s="29"/>
      <c r="K66" s="29"/>
      <c r="L66" s="33" t="b">
        <f t="shared" si="4"/>
        <v>0</v>
      </c>
      <c r="M66" s="29"/>
      <c r="N66" s="29"/>
    </row>
    <row r="67" spans="1:14" s="9" customFormat="1" ht="15.75" customHeight="1" x14ac:dyDescent="0.35">
      <c r="A67" s="28">
        <v>56</v>
      </c>
      <c r="B67" s="28"/>
      <c r="C67" s="28"/>
      <c r="D67" s="28"/>
      <c r="E67" s="28"/>
      <c r="F67" s="28"/>
      <c r="G67" s="29"/>
      <c r="H67" s="29"/>
      <c r="I67" s="33" t="b">
        <f t="shared" si="3"/>
        <v>0</v>
      </c>
      <c r="J67" s="29"/>
      <c r="K67" s="29"/>
      <c r="L67" s="33" t="b">
        <f t="shared" si="4"/>
        <v>0</v>
      </c>
      <c r="M67" s="29"/>
      <c r="N67" s="29"/>
    </row>
    <row r="68" spans="1:14" s="9" customFormat="1" ht="15.75" customHeight="1" x14ac:dyDescent="0.35">
      <c r="A68" s="28">
        <v>57</v>
      </c>
      <c r="B68" s="28"/>
      <c r="C68" s="28"/>
      <c r="D68" s="28"/>
      <c r="E68" s="28"/>
      <c r="F68" s="28"/>
      <c r="G68" s="29"/>
      <c r="H68" s="29"/>
      <c r="I68" s="33" t="b">
        <f t="shared" si="3"/>
        <v>0</v>
      </c>
      <c r="J68" s="29"/>
      <c r="K68" s="29"/>
      <c r="L68" s="33" t="b">
        <f t="shared" si="4"/>
        <v>0</v>
      </c>
      <c r="M68" s="29"/>
      <c r="N68" s="29"/>
    </row>
    <row r="69" spans="1:14" s="9" customFormat="1" ht="15.75" customHeight="1" x14ac:dyDescent="0.35">
      <c r="A69" s="28">
        <v>58</v>
      </c>
      <c r="B69" s="28"/>
      <c r="C69" s="28"/>
      <c r="D69" s="28"/>
      <c r="E69" s="28"/>
      <c r="F69" s="28"/>
      <c r="G69" s="29"/>
      <c r="H69" s="29"/>
      <c r="I69" s="33" t="b">
        <f t="shared" si="3"/>
        <v>0</v>
      </c>
      <c r="J69" s="29"/>
      <c r="K69" s="29"/>
      <c r="L69" s="33" t="b">
        <f t="shared" si="4"/>
        <v>0</v>
      </c>
      <c r="M69" s="29"/>
      <c r="N69" s="29"/>
    </row>
    <row r="70" spans="1:14" s="9" customFormat="1" ht="15.75" customHeight="1" x14ac:dyDescent="0.35">
      <c r="A70" s="28">
        <v>59</v>
      </c>
      <c r="B70" s="28"/>
      <c r="C70" s="28"/>
      <c r="D70" s="28"/>
      <c r="E70" s="28"/>
      <c r="F70" s="28"/>
      <c r="G70" s="29"/>
      <c r="H70" s="29"/>
      <c r="I70" s="33" t="b">
        <f t="shared" si="3"/>
        <v>0</v>
      </c>
      <c r="J70" s="29"/>
      <c r="K70" s="29"/>
      <c r="L70" s="33" t="b">
        <f t="shared" si="4"/>
        <v>0</v>
      </c>
      <c r="M70" s="29"/>
      <c r="N70" s="29"/>
    </row>
    <row r="71" spans="1:14" s="9" customFormat="1" ht="15.75" customHeight="1" x14ac:dyDescent="0.35">
      <c r="A71" s="28">
        <v>60</v>
      </c>
      <c r="B71" s="28"/>
      <c r="C71" s="28"/>
      <c r="D71" s="28"/>
      <c r="E71" s="28"/>
      <c r="F71" s="28"/>
      <c r="G71" s="29"/>
      <c r="H71" s="29"/>
      <c r="I71" s="33" t="b">
        <f t="shared" si="3"/>
        <v>0</v>
      </c>
      <c r="J71" s="29"/>
      <c r="K71" s="29"/>
      <c r="L71" s="33" t="b">
        <f t="shared" si="4"/>
        <v>0</v>
      </c>
      <c r="M71" s="29"/>
      <c r="N71" s="29"/>
    </row>
    <row r="72" spans="1:14" s="9" customFormat="1" ht="15.75" customHeight="1" x14ac:dyDescent="0.35">
      <c r="A72" s="28">
        <v>61</v>
      </c>
      <c r="B72" s="28"/>
      <c r="C72" s="28"/>
      <c r="D72" s="28"/>
      <c r="E72" s="28"/>
      <c r="F72" s="28"/>
      <c r="G72" s="29"/>
      <c r="H72" s="29"/>
      <c r="I72" s="33" t="b">
        <f t="shared" si="3"/>
        <v>0</v>
      </c>
      <c r="J72" s="29"/>
      <c r="K72" s="29"/>
      <c r="L72" s="33" t="b">
        <f t="shared" si="4"/>
        <v>0</v>
      </c>
      <c r="M72" s="29"/>
      <c r="N72" s="29"/>
    </row>
    <row r="73" spans="1:14" s="9" customFormat="1" ht="15.75" customHeight="1" x14ac:dyDescent="0.35">
      <c r="A73" s="28">
        <v>62</v>
      </c>
      <c r="B73" s="28"/>
      <c r="C73" s="28"/>
      <c r="D73" s="28"/>
      <c r="E73" s="28"/>
      <c r="F73" s="28"/>
      <c r="G73" s="29"/>
      <c r="H73" s="29"/>
      <c r="I73" s="33" t="b">
        <f t="shared" si="3"/>
        <v>0</v>
      </c>
      <c r="J73" s="29"/>
      <c r="K73" s="29"/>
      <c r="L73" s="33" t="b">
        <f t="shared" si="4"/>
        <v>0</v>
      </c>
      <c r="M73" s="29"/>
      <c r="N73" s="29"/>
    </row>
    <row r="74" spans="1:14" s="9" customFormat="1" ht="15.75" customHeight="1" x14ac:dyDescent="0.35">
      <c r="A74" s="28">
        <v>63</v>
      </c>
      <c r="B74" s="28"/>
      <c r="C74" s="28"/>
      <c r="D74" s="28"/>
      <c r="E74" s="28"/>
      <c r="F74" s="28"/>
      <c r="G74" s="29"/>
      <c r="H74" s="29"/>
      <c r="I74" s="33" t="b">
        <f t="shared" si="3"/>
        <v>0</v>
      </c>
      <c r="J74" s="29"/>
      <c r="K74" s="29"/>
      <c r="L74" s="33" t="b">
        <f t="shared" si="4"/>
        <v>0</v>
      </c>
      <c r="M74" s="29"/>
      <c r="N74" s="29"/>
    </row>
    <row r="75" spans="1:14" s="9" customFormat="1" ht="15.75" customHeight="1" x14ac:dyDescent="0.35">
      <c r="A75" s="28">
        <v>64</v>
      </c>
      <c r="B75" s="28"/>
      <c r="C75" s="28"/>
      <c r="D75" s="28"/>
      <c r="E75" s="28"/>
      <c r="F75" s="28"/>
      <c r="G75" s="29"/>
      <c r="H75" s="29"/>
      <c r="I75" s="33" t="b">
        <f t="shared" si="3"/>
        <v>0</v>
      </c>
      <c r="J75" s="29"/>
      <c r="K75" s="29"/>
      <c r="L75" s="33" t="b">
        <f t="shared" ref="L75:L106" si="5">IF(J75="mittel",0,IF(J75="hoch",1,IF(J75="sehr hoch",2,IF(J75="gering",-1,IF(J75="sehr gering",-2)))))</f>
        <v>0</v>
      </c>
      <c r="M75" s="29"/>
      <c r="N75" s="29"/>
    </row>
    <row r="76" spans="1:14" s="9" customFormat="1" ht="15.75" customHeight="1" x14ac:dyDescent="0.35">
      <c r="A76" s="28">
        <v>65</v>
      </c>
      <c r="B76" s="28"/>
      <c r="C76" s="28"/>
      <c r="D76" s="28"/>
      <c r="E76" s="28"/>
      <c r="F76" s="28"/>
      <c r="G76" s="29"/>
      <c r="H76" s="29"/>
      <c r="I76" s="33" t="b">
        <f t="shared" si="3"/>
        <v>0</v>
      </c>
      <c r="J76" s="29"/>
      <c r="K76" s="29"/>
      <c r="L76" s="33" t="b">
        <f t="shared" si="5"/>
        <v>0</v>
      </c>
      <c r="M76" s="29"/>
      <c r="N76" s="29"/>
    </row>
    <row r="77" spans="1:14" s="9" customFormat="1" ht="15.75" customHeight="1" x14ac:dyDescent="0.35">
      <c r="A77" s="28">
        <v>66</v>
      </c>
      <c r="B77" s="28"/>
      <c r="C77" s="28"/>
      <c r="D77" s="28"/>
      <c r="E77" s="28"/>
      <c r="F77" s="28"/>
      <c r="G77" s="29"/>
      <c r="H77" s="29"/>
      <c r="I77" s="33" t="b">
        <f t="shared" si="3"/>
        <v>0</v>
      </c>
      <c r="J77" s="29"/>
      <c r="K77" s="29"/>
      <c r="L77" s="33" t="b">
        <f t="shared" si="5"/>
        <v>0</v>
      </c>
      <c r="M77" s="29"/>
      <c r="N77" s="29"/>
    </row>
    <row r="78" spans="1:14" s="9" customFormat="1" ht="15.75" customHeight="1" x14ac:dyDescent="0.35">
      <c r="A78" s="28">
        <v>67</v>
      </c>
      <c r="B78" s="28"/>
      <c r="C78" s="28"/>
      <c r="D78" s="28"/>
      <c r="E78" s="28"/>
      <c r="F78" s="28"/>
      <c r="G78" s="29"/>
      <c r="H78" s="29"/>
      <c r="I78" s="33" t="b">
        <f t="shared" si="3"/>
        <v>0</v>
      </c>
      <c r="J78" s="29"/>
      <c r="K78" s="29"/>
      <c r="L78" s="33" t="b">
        <f t="shared" si="5"/>
        <v>0</v>
      </c>
      <c r="M78" s="29"/>
      <c r="N78" s="29"/>
    </row>
    <row r="79" spans="1:14" s="9" customFormat="1" ht="15.75" customHeight="1" x14ac:dyDescent="0.35">
      <c r="A79" s="28">
        <v>68</v>
      </c>
      <c r="B79" s="28"/>
      <c r="C79" s="28"/>
      <c r="D79" s="28"/>
      <c r="E79" s="28"/>
      <c r="F79" s="28"/>
      <c r="G79" s="29"/>
      <c r="H79" s="29"/>
      <c r="I79" s="33" t="b">
        <f t="shared" si="3"/>
        <v>0</v>
      </c>
      <c r="J79" s="29"/>
      <c r="K79" s="29"/>
      <c r="L79" s="33" t="b">
        <f t="shared" si="5"/>
        <v>0</v>
      </c>
      <c r="M79" s="29"/>
      <c r="N79" s="29"/>
    </row>
    <row r="80" spans="1:14" s="9" customFormat="1" ht="15.75" customHeight="1" x14ac:dyDescent="0.35">
      <c r="A80" s="28">
        <v>69</v>
      </c>
      <c r="B80" s="28"/>
      <c r="C80" s="28"/>
      <c r="D80" s="28"/>
      <c r="E80" s="28"/>
      <c r="F80" s="28"/>
      <c r="G80" s="29"/>
      <c r="H80" s="29"/>
      <c r="I80" s="33" t="b">
        <f t="shared" si="3"/>
        <v>0</v>
      </c>
      <c r="J80" s="29"/>
      <c r="K80" s="29"/>
      <c r="L80" s="33" t="b">
        <f t="shared" si="5"/>
        <v>0</v>
      </c>
      <c r="M80" s="29"/>
      <c r="N80" s="29"/>
    </row>
    <row r="81" spans="1:14" s="9" customFormat="1" ht="15.75" customHeight="1" x14ac:dyDescent="0.35">
      <c r="A81" s="28">
        <v>70</v>
      </c>
      <c r="B81" s="28"/>
      <c r="C81" s="28"/>
      <c r="D81" s="28"/>
      <c r="E81" s="28"/>
      <c r="F81" s="28"/>
      <c r="G81" s="29"/>
      <c r="H81" s="29"/>
      <c r="I81" s="33" t="b">
        <f t="shared" si="3"/>
        <v>0</v>
      </c>
      <c r="J81" s="29"/>
      <c r="K81" s="29"/>
      <c r="L81" s="33" t="b">
        <f t="shared" si="5"/>
        <v>0</v>
      </c>
      <c r="M81" s="29"/>
      <c r="N81" s="29"/>
    </row>
    <row r="82" spans="1:14" s="9" customFormat="1" ht="15.75" customHeight="1" x14ac:dyDescent="0.35">
      <c r="A82" s="28">
        <v>71</v>
      </c>
      <c r="B82" s="28"/>
      <c r="C82" s="28"/>
      <c r="D82" s="28"/>
      <c r="E82" s="28"/>
      <c r="F82" s="28"/>
      <c r="G82" s="29"/>
      <c r="H82" s="29"/>
      <c r="I82" s="33" t="b">
        <f t="shared" si="3"/>
        <v>0</v>
      </c>
      <c r="J82" s="29"/>
      <c r="K82" s="29"/>
      <c r="L82" s="33" t="b">
        <f t="shared" si="5"/>
        <v>0</v>
      </c>
      <c r="M82" s="29"/>
      <c r="N82" s="29"/>
    </row>
    <row r="83" spans="1:14" s="9" customFormat="1" ht="15.75" customHeight="1" x14ac:dyDescent="0.35">
      <c r="A83" s="28">
        <v>72</v>
      </c>
      <c r="B83" s="28"/>
      <c r="C83" s="28"/>
      <c r="D83" s="28"/>
      <c r="E83" s="28"/>
      <c r="F83" s="28"/>
      <c r="G83" s="29"/>
      <c r="H83" s="29"/>
      <c r="I83" s="33" t="b">
        <f t="shared" si="3"/>
        <v>0</v>
      </c>
      <c r="J83" s="29"/>
      <c r="K83" s="29"/>
      <c r="L83" s="33" t="b">
        <f t="shared" si="5"/>
        <v>0</v>
      </c>
      <c r="M83" s="29"/>
      <c r="N83" s="29"/>
    </row>
    <row r="84" spans="1:14" s="9" customFormat="1" ht="15.75" customHeight="1" x14ac:dyDescent="0.35">
      <c r="A84" s="28">
        <v>73</v>
      </c>
      <c r="B84" s="28"/>
      <c r="C84" s="28"/>
      <c r="D84" s="28"/>
      <c r="E84" s="28"/>
      <c r="F84" s="28"/>
      <c r="G84" s="29"/>
      <c r="H84" s="29"/>
      <c r="I84" s="33" t="b">
        <f t="shared" si="3"/>
        <v>0</v>
      </c>
      <c r="J84" s="29"/>
      <c r="K84" s="29"/>
      <c r="L84" s="33" t="b">
        <f t="shared" si="5"/>
        <v>0</v>
      </c>
      <c r="M84" s="29"/>
      <c r="N84" s="29"/>
    </row>
    <row r="85" spans="1:14" s="9" customFormat="1" ht="15.75" customHeight="1" x14ac:dyDescent="0.35">
      <c r="A85" s="28">
        <v>74</v>
      </c>
      <c r="B85" s="28"/>
      <c r="C85" s="28"/>
      <c r="D85" s="28"/>
      <c r="E85" s="28"/>
      <c r="F85" s="28"/>
      <c r="G85" s="29"/>
      <c r="H85" s="29"/>
      <c r="I85" s="33" t="b">
        <f t="shared" ref="I85:I148" si="6">IF(G85="neutral",0,IF(G85="leicht positiv",1,IF(G85="positiv",2,IF(G85="sehr positiv",3,IF(G85="leicht negativ",-1,IF(G85="negativ",-2,IF(G85="sehr negativ",-3)))))))</f>
        <v>0</v>
      </c>
      <c r="J85" s="29"/>
      <c r="K85" s="29"/>
      <c r="L85" s="33" t="b">
        <f t="shared" si="5"/>
        <v>0</v>
      </c>
      <c r="M85" s="29"/>
      <c r="N85" s="29"/>
    </row>
    <row r="86" spans="1:14" s="9" customFormat="1" ht="15.75" customHeight="1" x14ac:dyDescent="0.35">
      <c r="A86" s="28">
        <v>75</v>
      </c>
      <c r="B86" s="28"/>
      <c r="C86" s="28"/>
      <c r="D86" s="28"/>
      <c r="E86" s="28"/>
      <c r="F86" s="28"/>
      <c r="G86" s="29"/>
      <c r="H86" s="29"/>
      <c r="I86" s="33" t="b">
        <f t="shared" si="6"/>
        <v>0</v>
      </c>
      <c r="J86" s="29"/>
      <c r="K86" s="29"/>
      <c r="L86" s="33" t="b">
        <f t="shared" si="5"/>
        <v>0</v>
      </c>
      <c r="M86" s="29"/>
      <c r="N86" s="29"/>
    </row>
    <row r="87" spans="1:14" s="9" customFormat="1" ht="15.75" customHeight="1" x14ac:dyDescent="0.35">
      <c r="A87" s="28">
        <v>76</v>
      </c>
      <c r="B87" s="28"/>
      <c r="C87" s="28"/>
      <c r="D87" s="28"/>
      <c r="E87" s="28"/>
      <c r="F87" s="28"/>
      <c r="G87" s="29"/>
      <c r="H87" s="29"/>
      <c r="I87" s="33" t="b">
        <f t="shared" si="6"/>
        <v>0</v>
      </c>
      <c r="J87" s="29"/>
      <c r="K87" s="29"/>
      <c r="L87" s="33" t="b">
        <f t="shared" si="5"/>
        <v>0</v>
      </c>
      <c r="M87" s="29"/>
      <c r="N87" s="29"/>
    </row>
    <row r="88" spans="1:14" s="9" customFormat="1" ht="15.75" customHeight="1" x14ac:dyDescent="0.35">
      <c r="A88" s="28">
        <v>77</v>
      </c>
      <c r="B88" s="28"/>
      <c r="C88" s="28"/>
      <c r="D88" s="28"/>
      <c r="E88" s="28"/>
      <c r="F88" s="28"/>
      <c r="G88" s="29"/>
      <c r="H88" s="29"/>
      <c r="I88" s="33" t="b">
        <f t="shared" si="6"/>
        <v>0</v>
      </c>
      <c r="J88" s="29"/>
      <c r="K88" s="29"/>
      <c r="L88" s="33" t="b">
        <f t="shared" si="5"/>
        <v>0</v>
      </c>
      <c r="M88" s="29"/>
      <c r="N88" s="29"/>
    </row>
    <row r="89" spans="1:14" s="9" customFormat="1" ht="15.75" customHeight="1" x14ac:dyDescent="0.35">
      <c r="A89" s="28">
        <v>78</v>
      </c>
      <c r="B89" s="28"/>
      <c r="C89" s="28"/>
      <c r="D89" s="28"/>
      <c r="E89" s="28"/>
      <c r="F89" s="28"/>
      <c r="G89" s="29"/>
      <c r="H89" s="29"/>
      <c r="I89" s="33" t="b">
        <f t="shared" si="6"/>
        <v>0</v>
      </c>
      <c r="J89" s="29"/>
      <c r="K89" s="29"/>
      <c r="L89" s="33" t="b">
        <f t="shared" si="5"/>
        <v>0</v>
      </c>
      <c r="M89" s="29"/>
      <c r="N89" s="29"/>
    </row>
    <row r="90" spans="1:14" s="9" customFormat="1" ht="15.75" customHeight="1" x14ac:dyDescent="0.35">
      <c r="A90" s="28">
        <v>79</v>
      </c>
      <c r="B90" s="28"/>
      <c r="C90" s="28"/>
      <c r="D90" s="28"/>
      <c r="E90" s="28"/>
      <c r="F90" s="28"/>
      <c r="G90" s="29"/>
      <c r="H90" s="29"/>
      <c r="I90" s="33" t="b">
        <f t="shared" si="6"/>
        <v>0</v>
      </c>
      <c r="J90" s="29"/>
      <c r="K90" s="29"/>
      <c r="L90" s="33" t="b">
        <f t="shared" si="5"/>
        <v>0</v>
      </c>
      <c r="M90" s="29"/>
      <c r="N90" s="29"/>
    </row>
    <row r="91" spans="1:14" s="9" customFormat="1" ht="15.75" customHeight="1" x14ac:dyDescent="0.35">
      <c r="A91" s="28">
        <v>80</v>
      </c>
      <c r="B91" s="28"/>
      <c r="C91" s="28"/>
      <c r="D91" s="28"/>
      <c r="E91" s="28"/>
      <c r="F91" s="28"/>
      <c r="G91" s="29"/>
      <c r="H91" s="29"/>
      <c r="I91" s="33" t="b">
        <f t="shared" si="6"/>
        <v>0</v>
      </c>
      <c r="J91" s="29"/>
      <c r="K91" s="29"/>
      <c r="L91" s="33" t="b">
        <f t="shared" si="5"/>
        <v>0</v>
      </c>
      <c r="M91" s="29"/>
      <c r="N91" s="29"/>
    </row>
    <row r="92" spans="1:14" s="9" customFormat="1" ht="15.75" customHeight="1" x14ac:dyDescent="0.35">
      <c r="A92" s="28">
        <v>81</v>
      </c>
      <c r="B92" s="28"/>
      <c r="C92" s="28"/>
      <c r="D92" s="28"/>
      <c r="E92" s="28"/>
      <c r="F92" s="28"/>
      <c r="G92" s="29"/>
      <c r="H92" s="29"/>
      <c r="I92" s="33" t="b">
        <f t="shared" si="6"/>
        <v>0</v>
      </c>
      <c r="J92" s="29"/>
      <c r="K92" s="29"/>
      <c r="L92" s="33" t="b">
        <f t="shared" si="5"/>
        <v>0</v>
      </c>
      <c r="M92" s="29"/>
      <c r="N92" s="29"/>
    </row>
    <row r="93" spans="1:14" s="9" customFormat="1" ht="15.75" customHeight="1" x14ac:dyDescent="0.35">
      <c r="A93" s="28">
        <v>82</v>
      </c>
      <c r="B93" s="28"/>
      <c r="C93" s="28"/>
      <c r="D93" s="28"/>
      <c r="E93" s="28"/>
      <c r="F93" s="28"/>
      <c r="G93" s="29"/>
      <c r="H93" s="29"/>
      <c r="I93" s="33" t="b">
        <f t="shared" si="6"/>
        <v>0</v>
      </c>
      <c r="J93" s="29"/>
      <c r="K93" s="29"/>
      <c r="L93" s="33" t="b">
        <f t="shared" si="5"/>
        <v>0</v>
      </c>
      <c r="M93" s="29"/>
      <c r="N93" s="29"/>
    </row>
    <row r="94" spans="1:14" s="9" customFormat="1" ht="15.75" customHeight="1" x14ac:dyDescent="0.35">
      <c r="A94" s="28">
        <v>83</v>
      </c>
      <c r="B94" s="28"/>
      <c r="C94" s="28"/>
      <c r="D94" s="28"/>
      <c r="E94" s="28"/>
      <c r="F94" s="28"/>
      <c r="G94" s="29"/>
      <c r="H94" s="29"/>
      <c r="I94" s="33" t="b">
        <f t="shared" si="6"/>
        <v>0</v>
      </c>
      <c r="J94" s="29"/>
      <c r="K94" s="29"/>
      <c r="L94" s="33" t="b">
        <f t="shared" si="5"/>
        <v>0</v>
      </c>
      <c r="M94" s="29"/>
      <c r="N94" s="29"/>
    </row>
    <row r="95" spans="1:14" s="9" customFormat="1" ht="15.75" customHeight="1" x14ac:dyDescent="0.35">
      <c r="A95" s="28">
        <v>84</v>
      </c>
      <c r="B95" s="28"/>
      <c r="C95" s="28"/>
      <c r="D95" s="28"/>
      <c r="E95" s="28"/>
      <c r="F95" s="28"/>
      <c r="G95" s="29"/>
      <c r="H95" s="29"/>
      <c r="I95" s="33" t="b">
        <f t="shared" si="6"/>
        <v>0</v>
      </c>
      <c r="J95" s="29"/>
      <c r="K95" s="29"/>
      <c r="L95" s="33" t="b">
        <f t="shared" si="5"/>
        <v>0</v>
      </c>
      <c r="M95" s="29"/>
      <c r="N95" s="29"/>
    </row>
    <row r="96" spans="1:14" s="9" customFormat="1" ht="15.75" customHeight="1" x14ac:dyDescent="0.35">
      <c r="A96" s="28">
        <v>85</v>
      </c>
      <c r="B96" s="28"/>
      <c r="C96" s="28"/>
      <c r="D96" s="28"/>
      <c r="E96" s="28"/>
      <c r="F96" s="28"/>
      <c r="G96" s="29"/>
      <c r="H96" s="29"/>
      <c r="I96" s="33" t="b">
        <f t="shared" si="6"/>
        <v>0</v>
      </c>
      <c r="J96" s="29"/>
      <c r="K96" s="29"/>
      <c r="L96" s="33" t="b">
        <f t="shared" si="5"/>
        <v>0</v>
      </c>
      <c r="M96" s="29"/>
      <c r="N96" s="29"/>
    </row>
    <row r="97" spans="1:14" s="9" customFormat="1" ht="15.75" customHeight="1" x14ac:dyDescent="0.35">
      <c r="A97" s="28">
        <v>86</v>
      </c>
      <c r="B97" s="28"/>
      <c r="C97" s="28"/>
      <c r="D97" s="28"/>
      <c r="E97" s="28"/>
      <c r="F97" s="28"/>
      <c r="G97" s="29"/>
      <c r="H97" s="29"/>
      <c r="I97" s="33" t="b">
        <f t="shared" si="6"/>
        <v>0</v>
      </c>
      <c r="J97" s="29"/>
      <c r="K97" s="29"/>
      <c r="L97" s="33" t="b">
        <f t="shared" si="5"/>
        <v>0</v>
      </c>
      <c r="M97" s="29"/>
      <c r="N97" s="29"/>
    </row>
    <row r="98" spans="1:14" s="9" customFormat="1" ht="15.75" customHeight="1" x14ac:dyDescent="0.35">
      <c r="A98" s="28">
        <v>87</v>
      </c>
      <c r="B98" s="28"/>
      <c r="C98" s="28"/>
      <c r="D98" s="28"/>
      <c r="E98" s="28"/>
      <c r="F98" s="28"/>
      <c r="G98" s="29"/>
      <c r="H98" s="29"/>
      <c r="I98" s="33" t="b">
        <f t="shared" si="6"/>
        <v>0</v>
      </c>
      <c r="J98" s="29"/>
      <c r="K98" s="29"/>
      <c r="L98" s="33" t="b">
        <f t="shared" si="5"/>
        <v>0</v>
      </c>
      <c r="M98" s="29"/>
      <c r="N98" s="29"/>
    </row>
    <row r="99" spans="1:14" s="9" customFormat="1" ht="15.75" customHeight="1" x14ac:dyDescent="0.35">
      <c r="A99" s="28">
        <v>88</v>
      </c>
      <c r="B99" s="28"/>
      <c r="C99" s="28"/>
      <c r="D99" s="28"/>
      <c r="E99" s="28"/>
      <c r="F99" s="28"/>
      <c r="G99" s="29"/>
      <c r="H99" s="29"/>
      <c r="I99" s="33" t="b">
        <f t="shared" si="6"/>
        <v>0</v>
      </c>
      <c r="J99" s="29"/>
      <c r="K99" s="29"/>
      <c r="L99" s="33" t="b">
        <f t="shared" si="5"/>
        <v>0</v>
      </c>
      <c r="M99" s="29"/>
      <c r="N99" s="29"/>
    </row>
    <row r="100" spans="1:14" s="9" customFormat="1" ht="15.75" customHeight="1" x14ac:dyDescent="0.35">
      <c r="A100" s="28">
        <v>89</v>
      </c>
      <c r="B100" s="28"/>
      <c r="C100" s="28"/>
      <c r="D100" s="28"/>
      <c r="E100" s="28"/>
      <c r="F100" s="28"/>
      <c r="G100" s="29"/>
      <c r="H100" s="29"/>
      <c r="I100" s="33" t="b">
        <f t="shared" si="6"/>
        <v>0</v>
      </c>
      <c r="J100" s="29"/>
      <c r="K100" s="29"/>
      <c r="L100" s="33" t="b">
        <f t="shared" si="5"/>
        <v>0</v>
      </c>
      <c r="M100" s="29"/>
      <c r="N100" s="29"/>
    </row>
    <row r="101" spans="1:14" s="9" customFormat="1" ht="15.75" customHeight="1" x14ac:dyDescent="0.35">
      <c r="A101" s="28">
        <v>90</v>
      </c>
      <c r="B101" s="28"/>
      <c r="C101" s="28"/>
      <c r="D101" s="28"/>
      <c r="E101" s="28"/>
      <c r="F101" s="28"/>
      <c r="G101" s="29"/>
      <c r="H101" s="29"/>
      <c r="I101" s="33" t="b">
        <f t="shared" si="6"/>
        <v>0</v>
      </c>
      <c r="J101" s="29"/>
      <c r="K101" s="29"/>
      <c r="L101" s="33" t="b">
        <f t="shared" si="5"/>
        <v>0</v>
      </c>
      <c r="M101" s="29"/>
      <c r="N101" s="29"/>
    </row>
    <row r="102" spans="1:14" s="9" customFormat="1" ht="15.75" customHeight="1" x14ac:dyDescent="0.35">
      <c r="A102" s="28">
        <v>91</v>
      </c>
      <c r="B102" s="28"/>
      <c r="C102" s="28"/>
      <c r="D102" s="28"/>
      <c r="E102" s="28"/>
      <c r="F102" s="28"/>
      <c r="G102" s="29"/>
      <c r="H102" s="29"/>
      <c r="I102" s="33" t="b">
        <f t="shared" si="6"/>
        <v>0</v>
      </c>
      <c r="J102" s="29"/>
      <c r="K102" s="29"/>
      <c r="L102" s="33" t="b">
        <f t="shared" si="5"/>
        <v>0</v>
      </c>
      <c r="M102" s="29"/>
      <c r="N102" s="29"/>
    </row>
    <row r="103" spans="1:14" s="9" customFormat="1" ht="15.75" customHeight="1" x14ac:dyDescent="0.35">
      <c r="A103" s="28">
        <v>92</v>
      </c>
      <c r="B103" s="28"/>
      <c r="C103" s="28"/>
      <c r="D103" s="28"/>
      <c r="E103" s="28"/>
      <c r="F103" s="28"/>
      <c r="G103" s="29"/>
      <c r="H103" s="29"/>
      <c r="I103" s="33" t="b">
        <f t="shared" si="6"/>
        <v>0</v>
      </c>
      <c r="J103" s="29"/>
      <c r="K103" s="29"/>
      <c r="L103" s="33" t="b">
        <f t="shared" si="5"/>
        <v>0</v>
      </c>
      <c r="M103" s="29"/>
      <c r="N103" s="29"/>
    </row>
    <row r="104" spans="1:14" s="9" customFormat="1" ht="15.75" customHeight="1" x14ac:dyDescent="0.35">
      <c r="A104" s="28">
        <v>93</v>
      </c>
      <c r="B104" s="28"/>
      <c r="C104" s="28"/>
      <c r="D104" s="28"/>
      <c r="E104" s="28"/>
      <c r="F104" s="28"/>
      <c r="G104" s="29"/>
      <c r="H104" s="29"/>
      <c r="I104" s="33" t="b">
        <f t="shared" si="6"/>
        <v>0</v>
      </c>
      <c r="J104" s="29"/>
      <c r="K104" s="29"/>
      <c r="L104" s="33" t="b">
        <f t="shared" si="5"/>
        <v>0</v>
      </c>
      <c r="M104" s="29"/>
      <c r="N104" s="29"/>
    </row>
    <row r="105" spans="1:14" s="9" customFormat="1" ht="15.75" customHeight="1" x14ac:dyDescent="0.35">
      <c r="A105" s="28">
        <v>94</v>
      </c>
      <c r="B105" s="28"/>
      <c r="C105" s="28"/>
      <c r="D105" s="28"/>
      <c r="E105" s="28"/>
      <c r="F105" s="28"/>
      <c r="G105" s="29"/>
      <c r="H105" s="29"/>
      <c r="I105" s="33" t="b">
        <f t="shared" si="6"/>
        <v>0</v>
      </c>
      <c r="J105" s="29"/>
      <c r="K105" s="29"/>
      <c r="L105" s="33" t="b">
        <f t="shared" si="5"/>
        <v>0</v>
      </c>
      <c r="M105" s="29"/>
      <c r="N105" s="29"/>
    </row>
    <row r="106" spans="1:14" s="9" customFormat="1" ht="15.75" customHeight="1" x14ac:dyDescent="0.35">
      <c r="A106" s="28">
        <v>95</v>
      </c>
      <c r="B106" s="28"/>
      <c r="C106" s="28"/>
      <c r="D106" s="28"/>
      <c r="E106" s="28"/>
      <c r="F106" s="28"/>
      <c r="G106" s="29"/>
      <c r="H106" s="29"/>
      <c r="I106" s="33" t="b">
        <f t="shared" si="6"/>
        <v>0</v>
      </c>
      <c r="J106" s="29"/>
      <c r="K106" s="29"/>
      <c r="L106" s="33" t="b">
        <f t="shared" si="5"/>
        <v>0</v>
      </c>
      <c r="M106" s="29"/>
      <c r="N106" s="29"/>
    </row>
    <row r="107" spans="1:14" s="9" customFormat="1" ht="15.75" customHeight="1" x14ac:dyDescent="0.35">
      <c r="A107" s="28">
        <v>96</v>
      </c>
      <c r="B107" s="28"/>
      <c r="C107" s="28"/>
      <c r="D107" s="28"/>
      <c r="E107" s="28"/>
      <c r="F107" s="28"/>
      <c r="G107" s="29"/>
      <c r="H107" s="29"/>
      <c r="I107" s="33" t="b">
        <f t="shared" si="6"/>
        <v>0</v>
      </c>
      <c r="J107" s="29"/>
      <c r="K107" s="29"/>
      <c r="L107" s="33" t="b">
        <f t="shared" ref="L107:L138" si="7">IF(J107="mittel",0,IF(J107="hoch",1,IF(J107="sehr hoch",2,IF(J107="gering",-1,IF(J107="sehr gering",-2)))))</f>
        <v>0</v>
      </c>
      <c r="M107" s="29"/>
      <c r="N107" s="29"/>
    </row>
    <row r="108" spans="1:14" s="9" customFormat="1" ht="15.75" customHeight="1" x14ac:dyDescent="0.35">
      <c r="A108" s="28">
        <v>97</v>
      </c>
      <c r="B108" s="28"/>
      <c r="C108" s="28"/>
      <c r="D108" s="28"/>
      <c r="E108" s="28"/>
      <c r="F108" s="28"/>
      <c r="G108" s="29"/>
      <c r="H108" s="29"/>
      <c r="I108" s="33" t="b">
        <f t="shared" si="6"/>
        <v>0</v>
      </c>
      <c r="J108" s="29"/>
      <c r="K108" s="29"/>
      <c r="L108" s="33" t="b">
        <f t="shared" si="7"/>
        <v>0</v>
      </c>
      <c r="M108" s="29"/>
      <c r="N108" s="29"/>
    </row>
    <row r="109" spans="1:14" s="9" customFormat="1" ht="15.75" customHeight="1" x14ac:dyDescent="0.35">
      <c r="A109" s="28">
        <v>98</v>
      </c>
      <c r="B109" s="28"/>
      <c r="C109" s="28"/>
      <c r="D109" s="28"/>
      <c r="E109" s="28"/>
      <c r="F109" s="28"/>
      <c r="G109" s="29"/>
      <c r="H109" s="29"/>
      <c r="I109" s="33" t="b">
        <f t="shared" si="6"/>
        <v>0</v>
      </c>
      <c r="J109" s="29"/>
      <c r="K109" s="29"/>
      <c r="L109" s="33" t="b">
        <f t="shared" si="7"/>
        <v>0</v>
      </c>
      <c r="M109" s="29"/>
      <c r="N109" s="29"/>
    </row>
    <row r="110" spans="1:14" s="9" customFormat="1" ht="15.75" customHeight="1" x14ac:dyDescent="0.35">
      <c r="A110" s="28">
        <v>99</v>
      </c>
      <c r="B110" s="28"/>
      <c r="C110" s="28"/>
      <c r="D110" s="28"/>
      <c r="E110" s="28"/>
      <c r="F110" s="28"/>
      <c r="G110" s="29"/>
      <c r="H110" s="29"/>
      <c r="I110" s="33" t="b">
        <f t="shared" si="6"/>
        <v>0</v>
      </c>
      <c r="J110" s="29"/>
      <c r="K110" s="29"/>
      <c r="L110" s="33" t="b">
        <f t="shared" si="7"/>
        <v>0</v>
      </c>
      <c r="M110" s="29"/>
      <c r="N110" s="29"/>
    </row>
    <row r="111" spans="1:14" s="9" customFormat="1" ht="15.75" customHeight="1" x14ac:dyDescent="0.35">
      <c r="A111" s="28">
        <v>100</v>
      </c>
      <c r="B111" s="28"/>
      <c r="C111" s="28"/>
      <c r="D111" s="28"/>
      <c r="E111" s="28"/>
      <c r="F111" s="28"/>
      <c r="G111" s="29"/>
      <c r="H111" s="29"/>
      <c r="I111" s="33" t="b">
        <f t="shared" si="6"/>
        <v>0</v>
      </c>
      <c r="J111" s="29"/>
      <c r="K111" s="29"/>
      <c r="L111" s="33" t="b">
        <f t="shared" si="7"/>
        <v>0</v>
      </c>
      <c r="M111" s="29"/>
      <c r="N111" s="29"/>
    </row>
    <row r="112" spans="1:14" s="9" customFormat="1" ht="15.75" customHeight="1" x14ac:dyDescent="0.35">
      <c r="A112" s="28">
        <v>101</v>
      </c>
      <c r="B112" s="28"/>
      <c r="C112" s="28"/>
      <c r="D112" s="28"/>
      <c r="E112" s="28"/>
      <c r="F112" s="28"/>
      <c r="G112" s="29"/>
      <c r="H112" s="29"/>
      <c r="I112" s="33" t="b">
        <f t="shared" si="6"/>
        <v>0</v>
      </c>
      <c r="J112" s="29"/>
      <c r="K112" s="29"/>
      <c r="L112" s="33" t="b">
        <f t="shared" si="7"/>
        <v>0</v>
      </c>
      <c r="M112" s="29"/>
      <c r="N112" s="29"/>
    </row>
    <row r="113" spans="1:14" s="9" customFormat="1" ht="15.75" customHeight="1" x14ac:dyDescent="0.35">
      <c r="A113" s="28">
        <v>102</v>
      </c>
      <c r="B113" s="28"/>
      <c r="C113" s="28"/>
      <c r="D113" s="28"/>
      <c r="E113" s="28"/>
      <c r="F113" s="28"/>
      <c r="G113" s="29"/>
      <c r="H113" s="29"/>
      <c r="I113" s="33" t="b">
        <f t="shared" si="6"/>
        <v>0</v>
      </c>
      <c r="J113" s="29"/>
      <c r="K113" s="29"/>
      <c r="L113" s="33" t="b">
        <f t="shared" si="7"/>
        <v>0</v>
      </c>
      <c r="M113" s="29"/>
      <c r="N113" s="29"/>
    </row>
    <row r="114" spans="1:14" s="9" customFormat="1" ht="15.75" customHeight="1" x14ac:dyDescent="0.35">
      <c r="A114" s="28">
        <v>103</v>
      </c>
      <c r="B114" s="28"/>
      <c r="C114" s="28"/>
      <c r="D114" s="28"/>
      <c r="E114" s="28"/>
      <c r="F114" s="28"/>
      <c r="G114" s="29"/>
      <c r="H114" s="29"/>
      <c r="I114" s="33" t="b">
        <f t="shared" si="6"/>
        <v>0</v>
      </c>
      <c r="J114" s="29"/>
      <c r="K114" s="29"/>
      <c r="L114" s="33" t="b">
        <f t="shared" si="7"/>
        <v>0</v>
      </c>
      <c r="M114" s="29"/>
      <c r="N114" s="29"/>
    </row>
    <row r="115" spans="1:14" s="9" customFormat="1" ht="15.75" customHeight="1" x14ac:dyDescent="0.35">
      <c r="A115" s="28">
        <v>104</v>
      </c>
      <c r="B115" s="28"/>
      <c r="C115" s="28"/>
      <c r="D115" s="28"/>
      <c r="E115" s="28"/>
      <c r="F115" s="28"/>
      <c r="G115" s="29"/>
      <c r="H115" s="29"/>
      <c r="I115" s="33" t="b">
        <f t="shared" si="6"/>
        <v>0</v>
      </c>
      <c r="J115" s="29"/>
      <c r="K115" s="29"/>
      <c r="L115" s="33" t="b">
        <f t="shared" si="7"/>
        <v>0</v>
      </c>
      <c r="M115" s="29"/>
      <c r="N115" s="29"/>
    </row>
    <row r="116" spans="1:14" s="9" customFormat="1" ht="15.75" customHeight="1" x14ac:dyDescent="0.35">
      <c r="A116" s="28">
        <v>105</v>
      </c>
      <c r="B116" s="28"/>
      <c r="C116" s="28"/>
      <c r="D116" s="28"/>
      <c r="E116" s="28"/>
      <c r="F116" s="28"/>
      <c r="G116" s="29"/>
      <c r="H116" s="29"/>
      <c r="I116" s="33" t="b">
        <f t="shared" si="6"/>
        <v>0</v>
      </c>
      <c r="J116" s="29"/>
      <c r="K116" s="29"/>
      <c r="L116" s="33" t="b">
        <f t="shared" si="7"/>
        <v>0</v>
      </c>
      <c r="M116" s="29"/>
      <c r="N116" s="29"/>
    </row>
    <row r="117" spans="1:14" s="9" customFormat="1" ht="15.75" customHeight="1" x14ac:dyDescent="0.35">
      <c r="A117" s="28">
        <v>106</v>
      </c>
      <c r="B117" s="28"/>
      <c r="C117" s="28"/>
      <c r="D117" s="28"/>
      <c r="E117" s="28"/>
      <c r="F117" s="28"/>
      <c r="G117" s="29"/>
      <c r="H117" s="29"/>
      <c r="I117" s="33" t="b">
        <f t="shared" si="6"/>
        <v>0</v>
      </c>
      <c r="J117" s="29"/>
      <c r="K117" s="29"/>
      <c r="L117" s="33" t="b">
        <f t="shared" si="7"/>
        <v>0</v>
      </c>
      <c r="M117" s="29"/>
      <c r="N117" s="29"/>
    </row>
    <row r="118" spans="1:14" s="9" customFormat="1" ht="15.75" customHeight="1" x14ac:dyDescent="0.35">
      <c r="A118" s="28">
        <v>107</v>
      </c>
      <c r="B118" s="28"/>
      <c r="C118" s="28"/>
      <c r="D118" s="28"/>
      <c r="E118" s="28"/>
      <c r="F118" s="28"/>
      <c r="G118" s="29"/>
      <c r="H118" s="29"/>
      <c r="I118" s="33" t="b">
        <f t="shared" si="6"/>
        <v>0</v>
      </c>
      <c r="J118" s="29"/>
      <c r="K118" s="29"/>
      <c r="L118" s="33" t="b">
        <f t="shared" si="7"/>
        <v>0</v>
      </c>
      <c r="M118" s="29"/>
      <c r="N118" s="29"/>
    </row>
    <row r="119" spans="1:14" s="9" customFormat="1" ht="15.75" customHeight="1" x14ac:dyDescent="0.35">
      <c r="A119" s="28">
        <v>108</v>
      </c>
      <c r="B119" s="28"/>
      <c r="C119" s="28"/>
      <c r="D119" s="28"/>
      <c r="E119" s="28"/>
      <c r="F119" s="28"/>
      <c r="G119" s="29"/>
      <c r="H119" s="29"/>
      <c r="I119" s="33" t="b">
        <f t="shared" si="6"/>
        <v>0</v>
      </c>
      <c r="J119" s="29"/>
      <c r="K119" s="29"/>
      <c r="L119" s="33" t="b">
        <f t="shared" si="7"/>
        <v>0</v>
      </c>
      <c r="M119" s="29"/>
      <c r="N119" s="29"/>
    </row>
    <row r="120" spans="1:14" s="9" customFormat="1" ht="15.75" customHeight="1" x14ac:dyDescent="0.35">
      <c r="A120" s="28">
        <v>109</v>
      </c>
      <c r="B120" s="28"/>
      <c r="C120" s="28"/>
      <c r="D120" s="28"/>
      <c r="E120" s="28"/>
      <c r="F120" s="28"/>
      <c r="G120" s="29"/>
      <c r="H120" s="29"/>
      <c r="I120" s="33" t="b">
        <f t="shared" si="6"/>
        <v>0</v>
      </c>
      <c r="J120" s="29"/>
      <c r="K120" s="29"/>
      <c r="L120" s="33" t="b">
        <f t="shared" si="7"/>
        <v>0</v>
      </c>
      <c r="M120" s="29"/>
      <c r="N120" s="29"/>
    </row>
    <row r="121" spans="1:14" s="9" customFormat="1" ht="15.75" customHeight="1" x14ac:dyDescent="0.35">
      <c r="A121" s="28">
        <v>110</v>
      </c>
      <c r="B121" s="28"/>
      <c r="C121" s="28"/>
      <c r="D121" s="28"/>
      <c r="E121" s="28"/>
      <c r="F121" s="28"/>
      <c r="G121" s="29"/>
      <c r="H121" s="29"/>
      <c r="I121" s="33" t="b">
        <f t="shared" si="6"/>
        <v>0</v>
      </c>
      <c r="J121" s="29"/>
      <c r="K121" s="29"/>
      <c r="L121" s="33" t="b">
        <f t="shared" si="7"/>
        <v>0</v>
      </c>
      <c r="M121" s="29"/>
      <c r="N121" s="29"/>
    </row>
    <row r="122" spans="1:14" s="9" customFormat="1" ht="15.75" customHeight="1" x14ac:dyDescent="0.35">
      <c r="A122" s="28">
        <v>111</v>
      </c>
      <c r="B122" s="28"/>
      <c r="C122" s="28"/>
      <c r="D122" s="28"/>
      <c r="E122" s="28"/>
      <c r="F122" s="28"/>
      <c r="G122" s="29"/>
      <c r="H122" s="29"/>
      <c r="I122" s="33" t="b">
        <f t="shared" si="6"/>
        <v>0</v>
      </c>
      <c r="J122" s="29"/>
      <c r="K122" s="29"/>
      <c r="L122" s="33" t="b">
        <f t="shared" si="7"/>
        <v>0</v>
      </c>
      <c r="M122" s="29"/>
      <c r="N122" s="29"/>
    </row>
    <row r="123" spans="1:14" s="9" customFormat="1" ht="15.75" customHeight="1" x14ac:dyDescent="0.35">
      <c r="A123" s="28">
        <v>112</v>
      </c>
      <c r="B123" s="28"/>
      <c r="C123" s="28"/>
      <c r="D123" s="28"/>
      <c r="E123" s="28"/>
      <c r="F123" s="28"/>
      <c r="G123" s="29"/>
      <c r="H123" s="29"/>
      <c r="I123" s="33" t="b">
        <f t="shared" si="6"/>
        <v>0</v>
      </c>
      <c r="J123" s="29"/>
      <c r="K123" s="29"/>
      <c r="L123" s="33" t="b">
        <f t="shared" si="7"/>
        <v>0</v>
      </c>
      <c r="M123" s="29"/>
      <c r="N123" s="29"/>
    </row>
    <row r="124" spans="1:14" s="9" customFormat="1" ht="15.75" customHeight="1" x14ac:dyDescent="0.35">
      <c r="A124" s="28">
        <v>113</v>
      </c>
      <c r="B124" s="28"/>
      <c r="C124" s="28"/>
      <c r="D124" s="28"/>
      <c r="E124" s="28"/>
      <c r="F124" s="28"/>
      <c r="G124" s="29"/>
      <c r="H124" s="29"/>
      <c r="I124" s="33" t="b">
        <f t="shared" si="6"/>
        <v>0</v>
      </c>
      <c r="J124" s="29"/>
      <c r="K124" s="29"/>
      <c r="L124" s="33" t="b">
        <f t="shared" si="7"/>
        <v>0</v>
      </c>
      <c r="M124" s="29"/>
      <c r="N124" s="29"/>
    </row>
    <row r="125" spans="1:14" s="9" customFormat="1" ht="15.75" customHeight="1" x14ac:dyDescent="0.35">
      <c r="A125" s="28">
        <v>114</v>
      </c>
      <c r="B125" s="28"/>
      <c r="C125" s="28"/>
      <c r="D125" s="28"/>
      <c r="E125" s="28"/>
      <c r="F125" s="28"/>
      <c r="G125" s="29"/>
      <c r="H125" s="29"/>
      <c r="I125" s="33" t="b">
        <f t="shared" si="6"/>
        <v>0</v>
      </c>
      <c r="J125" s="29"/>
      <c r="K125" s="29"/>
      <c r="L125" s="33" t="b">
        <f t="shared" si="7"/>
        <v>0</v>
      </c>
      <c r="M125" s="29"/>
      <c r="N125" s="29"/>
    </row>
    <row r="126" spans="1:14" s="9" customFormat="1" ht="15.75" customHeight="1" x14ac:dyDescent="0.35">
      <c r="A126" s="28">
        <v>115</v>
      </c>
      <c r="B126" s="28"/>
      <c r="C126" s="28"/>
      <c r="D126" s="28"/>
      <c r="E126" s="28"/>
      <c r="F126" s="28"/>
      <c r="G126" s="29"/>
      <c r="H126" s="29"/>
      <c r="I126" s="33" t="b">
        <f t="shared" si="6"/>
        <v>0</v>
      </c>
      <c r="J126" s="29"/>
      <c r="K126" s="29"/>
      <c r="L126" s="33" t="b">
        <f t="shared" si="7"/>
        <v>0</v>
      </c>
      <c r="M126" s="29"/>
      <c r="N126" s="29"/>
    </row>
    <row r="127" spans="1:14" s="9" customFormat="1" ht="15.75" customHeight="1" x14ac:dyDescent="0.35">
      <c r="A127" s="28">
        <v>116</v>
      </c>
      <c r="B127" s="28"/>
      <c r="C127" s="28"/>
      <c r="D127" s="28"/>
      <c r="E127" s="28"/>
      <c r="F127" s="28"/>
      <c r="G127" s="29"/>
      <c r="H127" s="29"/>
      <c r="I127" s="33" t="b">
        <f t="shared" si="6"/>
        <v>0</v>
      </c>
      <c r="J127" s="29"/>
      <c r="K127" s="29"/>
      <c r="L127" s="33" t="b">
        <f t="shared" si="7"/>
        <v>0</v>
      </c>
      <c r="M127" s="29"/>
      <c r="N127" s="29"/>
    </row>
    <row r="128" spans="1:14" s="9" customFormat="1" ht="15.75" customHeight="1" x14ac:dyDescent="0.35">
      <c r="A128" s="28">
        <v>117</v>
      </c>
      <c r="B128" s="28"/>
      <c r="C128" s="28"/>
      <c r="D128" s="28"/>
      <c r="E128" s="28"/>
      <c r="F128" s="28"/>
      <c r="G128" s="29"/>
      <c r="H128" s="29"/>
      <c r="I128" s="33" t="b">
        <f t="shared" si="6"/>
        <v>0</v>
      </c>
      <c r="J128" s="29"/>
      <c r="K128" s="29"/>
      <c r="L128" s="33" t="b">
        <f t="shared" si="7"/>
        <v>0</v>
      </c>
      <c r="M128" s="29"/>
      <c r="N128" s="29"/>
    </row>
    <row r="129" spans="1:14" s="9" customFormat="1" ht="15.75" customHeight="1" x14ac:dyDescent="0.35">
      <c r="A129" s="28">
        <v>118</v>
      </c>
      <c r="B129" s="28"/>
      <c r="C129" s="28"/>
      <c r="D129" s="28"/>
      <c r="E129" s="28"/>
      <c r="F129" s="28"/>
      <c r="G129" s="29"/>
      <c r="H129" s="29"/>
      <c r="I129" s="33" t="b">
        <f t="shared" si="6"/>
        <v>0</v>
      </c>
      <c r="J129" s="29"/>
      <c r="K129" s="29"/>
      <c r="L129" s="33" t="b">
        <f t="shared" si="7"/>
        <v>0</v>
      </c>
      <c r="M129" s="29"/>
      <c r="N129" s="29"/>
    </row>
    <row r="130" spans="1:14" s="9" customFormat="1" ht="15.75" customHeight="1" x14ac:dyDescent="0.35">
      <c r="A130" s="28">
        <v>119</v>
      </c>
      <c r="B130" s="28"/>
      <c r="C130" s="28"/>
      <c r="D130" s="28"/>
      <c r="E130" s="28"/>
      <c r="F130" s="28"/>
      <c r="G130" s="29"/>
      <c r="H130" s="29"/>
      <c r="I130" s="33" t="b">
        <f t="shared" si="6"/>
        <v>0</v>
      </c>
      <c r="J130" s="29"/>
      <c r="K130" s="29"/>
      <c r="L130" s="33" t="b">
        <f t="shared" si="7"/>
        <v>0</v>
      </c>
      <c r="M130" s="29"/>
      <c r="N130" s="29"/>
    </row>
    <row r="131" spans="1:14" s="9" customFormat="1" ht="15.75" customHeight="1" x14ac:dyDescent="0.35">
      <c r="A131" s="28">
        <v>120</v>
      </c>
      <c r="B131" s="28"/>
      <c r="C131" s="28"/>
      <c r="D131" s="28"/>
      <c r="E131" s="28"/>
      <c r="F131" s="28"/>
      <c r="G131" s="29"/>
      <c r="H131" s="29"/>
      <c r="I131" s="33" t="b">
        <f t="shared" si="6"/>
        <v>0</v>
      </c>
      <c r="J131" s="29"/>
      <c r="K131" s="29"/>
      <c r="L131" s="33" t="b">
        <f t="shared" si="7"/>
        <v>0</v>
      </c>
      <c r="M131" s="29"/>
      <c r="N131" s="29"/>
    </row>
    <row r="132" spans="1:14" s="9" customFormat="1" ht="15.75" customHeight="1" x14ac:dyDescent="0.35">
      <c r="A132" s="28">
        <v>121</v>
      </c>
      <c r="B132" s="28"/>
      <c r="C132" s="28"/>
      <c r="D132" s="28"/>
      <c r="E132" s="28"/>
      <c r="F132" s="28"/>
      <c r="G132" s="29"/>
      <c r="H132" s="29"/>
      <c r="I132" s="33" t="b">
        <f t="shared" si="6"/>
        <v>0</v>
      </c>
      <c r="J132" s="29"/>
      <c r="K132" s="29"/>
      <c r="L132" s="33" t="b">
        <f t="shared" si="7"/>
        <v>0</v>
      </c>
      <c r="M132" s="29"/>
      <c r="N132" s="29"/>
    </row>
    <row r="133" spans="1:14" s="9" customFormat="1" ht="15.75" customHeight="1" x14ac:dyDescent="0.35">
      <c r="A133" s="28">
        <v>122</v>
      </c>
      <c r="B133" s="28"/>
      <c r="C133" s="28"/>
      <c r="D133" s="28"/>
      <c r="E133" s="28"/>
      <c r="F133" s="28"/>
      <c r="G133" s="29"/>
      <c r="H133" s="29"/>
      <c r="I133" s="33" t="b">
        <f t="shared" si="6"/>
        <v>0</v>
      </c>
      <c r="J133" s="29"/>
      <c r="K133" s="29"/>
      <c r="L133" s="33" t="b">
        <f t="shared" si="7"/>
        <v>0</v>
      </c>
      <c r="M133" s="29"/>
      <c r="N133" s="29"/>
    </row>
    <row r="134" spans="1:14" s="9" customFormat="1" ht="15.75" customHeight="1" x14ac:dyDescent="0.35">
      <c r="A134" s="28">
        <v>123</v>
      </c>
      <c r="B134" s="28"/>
      <c r="C134" s="28"/>
      <c r="D134" s="28"/>
      <c r="E134" s="28"/>
      <c r="F134" s="28"/>
      <c r="G134" s="29"/>
      <c r="H134" s="29"/>
      <c r="I134" s="33" t="b">
        <f t="shared" si="6"/>
        <v>0</v>
      </c>
      <c r="J134" s="29"/>
      <c r="K134" s="29"/>
      <c r="L134" s="33" t="b">
        <f t="shared" si="7"/>
        <v>0</v>
      </c>
      <c r="M134" s="29"/>
      <c r="N134" s="29"/>
    </row>
    <row r="135" spans="1:14" s="9" customFormat="1" ht="15.75" customHeight="1" x14ac:dyDescent="0.35">
      <c r="A135" s="28">
        <v>124</v>
      </c>
      <c r="B135" s="28"/>
      <c r="C135" s="28"/>
      <c r="D135" s="28"/>
      <c r="E135" s="28"/>
      <c r="F135" s="28"/>
      <c r="G135" s="29"/>
      <c r="H135" s="29"/>
      <c r="I135" s="33" t="b">
        <f t="shared" si="6"/>
        <v>0</v>
      </c>
      <c r="J135" s="29"/>
      <c r="K135" s="29"/>
      <c r="L135" s="33" t="b">
        <f t="shared" si="7"/>
        <v>0</v>
      </c>
      <c r="M135" s="29"/>
      <c r="N135" s="29"/>
    </row>
    <row r="136" spans="1:14" s="9" customFormat="1" ht="15.75" customHeight="1" x14ac:dyDescent="0.35">
      <c r="A136" s="28">
        <v>125</v>
      </c>
      <c r="B136" s="28"/>
      <c r="C136" s="28"/>
      <c r="D136" s="28"/>
      <c r="E136" s="28"/>
      <c r="F136" s="28"/>
      <c r="G136" s="29"/>
      <c r="H136" s="29"/>
      <c r="I136" s="33" t="b">
        <f t="shared" si="6"/>
        <v>0</v>
      </c>
      <c r="J136" s="29"/>
      <c r="K136" s="29"/>
      <c r="L136" s="33" t="b">
        <f t="shared" si="7"/>
        <v>0</v>
      </c>
      <c r="M136" s="29"/>
      <c r="N136" s="29"/>
    </row>
    <row r="137" spans="1:14" s="9" customFormat="1" ht="15.75" customHeight="1" x14ac:dyDescent="0.35">
      <c r="A137" s="28">
        <v>126</v>
      </c>
      <c r="B137" s="28"/>
      <c r="C137" s="28"/>
      <c r="D137" s="28"/>
      <c r="E137" s="28"/>
      <c r="F137" s="28"/>
      <c r="G137" s="29"/>
      <c r="H137" s="29"/>
      <c r="I137" s="33" t="b">
        <f t="shared" si="6"/>
        <v>0</v>
      </c>
      <c r="J137" s="29"/>
      <c r="K137" s="29"/>
      <c r="L137" s="33" t="b">
        <f t="shared" si="7"/>
        <v>0</v>
      </c>
      <c r="M137" s="29"/>
      <c r="N137" s="29"/>
    </row>
    <row r="138" spans="1:14" s="9" customFormat="1" ht="15.75" customHeight="1" x14ac:dyDescent="0.35">
      <c r="A138" s="28">
        <v>127</v>
      </c>
      <c r="B138" s="28"/>
      <c r="C138" s="28"/>
      <c r="D138" s="28"/>
      <c r="E138" s="28"/>
      <c r="F138" s="28"/>
      <c r="G138" s="29"/>
      <c r="H138" s="29"/>
      <c r="I138" s="33" t="b">
        <f t="shared" si="6"/>
        <v>0</v>
      </c>
      <c r="J138" s="29"/>
      <c r="K138" s="29"/>
      <c r="L138" s="33" t="b">
        <f t="shared" si="7"/>
        <v>0</v>
      </c>
      <c r="M138" s="29"/>
      <c r="N138" s="29"/>
    </row>
    <row r="139" spans="1:14" s="9" customFormat="1" ht="15.75" customHeight="1" x14ac:dyDescent="0.35">
      <c r="A139" s="28">
        <v>128</v>
      </c>
      <c r="B139" s="28"/>
      <c r="C139" s="28"/>
      <c r="D139" s="28"/>
      <c r="E139" s="28"/>
      <c r="F139" s="28"/>
      <c r="G139" s="29"/>
      <c r="H139" s="29"/>
      <c r="I139" s="33" t="b">
        <f t="shared" si="6"/>
        <v>0</v>
      </c>
      <c r="J139" s="29"/>
      <c r="K139" s="29"/>
      <c r="L139" s="33" t="b">
        <f t="shared" ref="L139:L170" si="8">IF(J139="mittel",0,IF(J139="hoch",1,IF(J139="sehr hoch",2,IF(J139="gering",-1,IF(J139="sehr gering",-2)))))</f>
        <v>0</v>
      </c>
      <c r="M139" s="29"/>
      <c r="N139" s="29"/>
    </row>
    <row r="140" spans="1:14" s="9" customFormat="1" ht="15.75" customHeight="1" x14ac:dyDescent="0.35">
      <c r="A140" s="28">
        <v>129</v>
      </c>
      <c r="B140" s="28"/>
      <c r="C140" s="28"/>
      <c r="D140" s="28"/>
      <c r="E140" s="28"/>
      <c r="F140" s="28"/>
      <c r="G140" s="29"/>
      <c r="H140" s="29"/>
      <c r="I140" s="33" t="b">
        <f t="shared" si="6"/>
        <v>0</v>
      </c>
      <c r="J140" s="29"/>
      <c r="K140" s="29"/>
      <c r="L140" s="33" t="b">
        <f t="shared" si="8"/>
        <v>0</v>
      </c>
      <c r="M140" s="29"/>
      <c r="N140" s="29"/>
    </row>
    <row r="141" spans="1:14" s="9" customFormat="1" ht="15.75" customHeight="1" x14ac:dyDescent="0.35">
      <c r="A141" s="28">
        <v>130</v>
      </c>
      <c r="B141" s="28"/>
      <c r="C141" s="28"/>
      <c r="D141" s="28"/>
      <c r="E141" s="28"/>
      <c r="F141" s="28"/>
      <c r="G141" s="29"/>
      <c r="H141" s="29"/>
      <c r="I141" s="33" t="b">
        <f t="shared" si="6"/>
        <v>0</v>
      </c>
      <c r="J141" s="29"/>
      <c r="K141" s="29"/>
      <c r="L141" s="33" t="b">
        <f t="shared" si="8"/>
        <v>0</v>
      </c>
      <c r="M141" s="29"/>
      <c r="N141" s="29"/>
    </row>
    <row r="142" spans="1:14" s="9" customFormat="1" ht="15.75" customHeight="1" x14ac:dyDescent="0.35">
      <c r="A142" s="28">
        <v>131</v>
      </c>
      <c r="B142" s="28"/>
      <c r="C142" s="28"/>
      <c r="D142" s="28"/>
      <c r="E142" s="28"/>
      <c r="F142" s="28"/>
      <c r="G142" s="29"/>
      <c r="H142" s="29"/>
      <c r="I142" s="33" t="b">
        <f t="shared" si="6"/>
        <v>0</v>
      </c>
      <c r="J142" s="29"/>
      <c r="K142" s="29"/>
      <c r="L142" s="33" t="b">
        <f t="shared" si="8"/>
        <v>0</v>
      </c>
      <c r="M142" s="29"/>
      <c r="N142" s="29"/>
    </row>
    <row r="143" spans="1:14" s="9" customFormat="1" ht="15.75" customHeight="1" x14ac:dyDescent="0.35">
      <c r="A143" s="28">
        <v>132</v>
      </c>
      <c r="B143" s="28"/>
      <c r="C143" s="28"/>
      <c r="D143" s="28"/>
      <c r="E143" s="28"/>
      <c r="F143" s="28"/>
      <c r="G143" s="29"/>
      <c r="H143" s="29"/>
      <c r="I143" s="33" t="b">
        <f t="shared" si="6"/>
        <v>0</v>
      </c>
      <c r="J143" s="29"/>
      <c r="K143" s="29"/>
      <c r="L143" s="33" t="b">
        <f t="shared" si="8"/>
        <v>0</v>
      </c>
      <c r="M143" s="29"/>
      <c r="N143" s="29"/>
    </row>
    <row r="144" spans="1:14" s="9" customFormat="1" ht="15.75" customHeight="1" x14ac:dyDescent="0.35">
      <c r="A144" s="28">
        <v>133</v>
      </c>
      <c r="B144" s="28"/>
      <c r="C144" s="28"/>
      <c r="D144" s="28"/>
      <c r="E144" s="28"/>
      <c r="F144" s="28"/>
      <c r="G144" s="29"/>
      <c r="H144" s="29"/>
      <c r="I144" s="33" t="b">
        <f t="shared" si="6"/>
        <v>0</v>
      </c>
      <c r="J144" s="29"/>
      <c r="K144" s="29"/>
      <c r="L144" s="33" t="b">
        <f t="shared" si="8"/>
        <v>0</v>
      </c>
      <c r="M144" s="29"/>
      <c r="N144" s="29"/>
    </row>
    <row r="145" spans="1:14" s="9" customFormat="1" ht="15.75" customHeight="1" x14ac:dyDescent="0.35">
      <c r="A145" s="28">
        <v>134</v>
      </c>
      <c r="B145" s="28"/>
      <c r="C145" s="28"/>
      <c r="D145" s="28"/>
      <c r="E145" s="28"/>
      <c r="F145" s="28"/>
      <c r="G145" s="29"/>
      <c r="H145" s="29"/>
      <c r="I145" s="33" t="b">
        <f t="shared" si="6"/>
        <v>0</v>
      </c>
      <c r="J145" s="29"/>
      <c r="K145" s="29"/>
      <c r="L145" s="33" t="b">
        <f t="shared" si="8"/>
        <v>0</v>
      </c>
      <c r="M145" s="29"/>
      <c r="N145" s="29"/>
    </row>
    <row r="146" spans="1:14" s="9" customFormat="1" ht="15.75" customHeight="1" x14ac:dyDescent="0.35">
      <c r="A146" s="28">
        <v>135</v>
      </c>
      <c r="B146" s="28"/>
      <c r="C146" s="28"/>
      <c r="D146" s="28"/>
      <c r="E146" s="28"/>
      <c r="F146" s="28"/>
      <c r="G146" s="29"/>
      <c r="H146" s="29"/>
      <c r="I146" s="33" t="b">
        <f t="shared" si="6"/>
        <v>0</v>
      </c>
      <c r="J146" s="29"/>
      <c r="K146" s="29"/>
      <c r="L146" s="33" t="b">
        <f t="shared" si="8"/>
        <v>0</v>
      </c>
      <c r="M146" s="29"/>
      <c r="N146" s="29"/>
    </row>
    <row r="147" spans="1:14" s="9" customFormat="1" ht="15.75" customHeight="1" x14ac:dyDescent="0.35">
      <c r="A147" s="28">
        <v>136</v>
      </c>
      <c r="B147" s="28"/>
      <c r="C147" s="28"/>
      <c r="D147" s="28"/>
      <c r="E147" s="28"/>
      <c r="F147" s="28"/>
      <c r="G147" s="29"/>
      <c r="H147" s="29"/>
      <c r="I147" s="33" t="b">
        <f t="shared" si="6"/>
        <v>0</v>
      </c>
      <c r="J147" s="29"/>
      <c r="K147" s="29"/>
      <c r="L147" s="33" t="b">
        <f t="shared" si="8"/>
        <v>0</v>
      </c>
      <c r="M147" s="29"/>
      <c r="N147" s="29"/>
    </row>
    <row r="148" spans="1:14" s="9" customFormat="1" ht="15.75" customHeight="1" x14ac:dyDescent="0.35">
      <c r="A148" s="28">
        <v>137</v>
      </c>
      <c r="B148" s="28"/>
      <c r="C148" s="28"/>
      <c r="D148" s="28"/>
      <c r="E148" s="28"/>
      <c r="F148" s="28"/>
      <c r="G148" s="29"/>
      <c r="H148" s="29"/>
      <c r="I148" s="33" t="b">
        <f t="shared" si="6"/>
        <v>0</v>
      </c>
      <c r="J148" s="29"/>
      <c r="K148" s="29"/>
      <c r="L148" s="33" t="b">
        <f t="shared" si="8"/>
        <v>0</v>
      </c>
      <c r="M148" s="29"/>
      <c r="N148" s="29"/>
    </row>
    <row r="149" spans="1:14" s="9" customFormat="1" ht="15.75" customHeight="1" x14ac:dyDescent="0.35">
      <c r="A149" s="28">
        <v>138</v>
      </c>
      <c r="B149" s="28"/>
      <c r="C149" s="28"/>
      <c r="D149" s="28"/>
      <c r="E149" s="28"/>
      <c r="F149" s="28"/>
      <c r="G149" s="29"/>
      <c r="H149" s="29"/>
      <c r="I149" s="33" t="b">
        <f t="shared" ref="I149:I196" si="9">IF(G149="neutral",0,IF(G149="leicht positiv",1,IF(G149="positiv",2,IF(G149="sehr positiv",3,IF(G149="leicht negativ",-1,IF(G149="negativ",-2,IF(G149="sehr negativ",-3)))))))</f>
        <v>0</v>
      </c>
      <c r="J149" s="29"/>
      <c r="K149" s="29"/>
      <c r="L149" s="33" t="b">
        <f t="shared" si="8"/>
        <v>0</v>
      </c>
      <c r="M149" s="29"/>
      <c r="N149" s="29"/>
    </row>
    <row r="150" spans="1:14" s="9" customFormat="1" ht="15.75" customHeight="1" x14ac:dyDescent="0.35">
      <c r="A150" s="28">
        <v>139</v>
      </c>
      <c r="B150" s="28"/>
      <c r="C150" s="28"/>
      <c r="D150" s="28"/>
      <c r="E150" s="28"/>
      <c r="F150" s="28"/>
      <c r="G150" s="29"/>
      <c r="H150" s="29"/>
      <c r="I150" s="33" t="b">
        <f t="shared" si="9"/>
        <v>0</v>
      </c>
      <c r="J150" s="29"/>
      <c r="K150" s="29"/>
      <c r="L150" s="33" t="b">
        <f t="shared" si="8"/>
        <v>0</v>
      </c>
      <c r="M150" s="29"/>
      <c r="N150" s="29"/>
    </row>
    <row r="151" spans="1:14" s="9" customFormat="1" ht="15.75" customHeight="1" x14ac:dyDescent="0.35">
      <c r="A151" s="28">
        <v>140</v>
      </c>
      <c r="B151" s="28"/>
      <c r="C151" s="28"/>
      <c r="D151" s="28"/>
      <c r="E151" s="28"/>
      <c r="F151" s="28"/>
      <c r="G151" s="29"/>
      <c r="H151" s="29"/>
      <c r="I151" s="33" t="b">
        <f t="shared" si="9"/>
        <v>0</v>
      </c>
      <c r="J151" s="29"/>
      <c r="K151" s="29"/>
      <c r="L151" s="33" t="b">
        <f t="shared" si="8"/>
        <v>0</v>
      </c>
      <c r="M151" s="29"/>
      <c r="N151" s="29"/>
    </row>
    <row r="152" spans="1:14" s="9" customFormat="1" ht="15.75" customHeight="1" x14ac:dyDescent="0.35">
      <c r="A152" s="28">
        <v>141</v>
      </c>
      <c r="B152" s="28"/>
      <c r="C152" s="28"/>
      <c r="D152" s="28"/>
      <c r="E152" s="28"/>
      <c r="F152" s="28"/>
      <c r="G152" s="29"/>
      <c r="H152" s="29"/>
      <c r="I152" s="33" t="b">
        <f t="shared" si="9"/>
        <v>0</v>
      </c>
      <c r="J152" s="29"/>
      <c r="K152" s="29"/>
      <c r="L152" s="33" t="b">
        <f t="shared" si="8"/>
        <v>0</v>
      </c>
      <c r="M152" s="29"/>
      <c r="N152" s="29"/>
    </row>
    <row r="153" spans="1:14" s="9" customFormat="1" ht="15.75" customHeight="1" x14ac:dyDescent="0.35">
      <c r="A153" s="28">
        <v>142</v>
      </c>
      <c r="B153" s="28"/>
      <c r="C153" s="28"/>
      <c r="D153" s="28"/>
      <c r="E153" s="28"/>
      <c r="F153" s="28"/>
      <c r="G153" s="29"/>
      <c r="H153" s="29"/>
      <c r="I153" s="33" t="b">
        <f t="shared" si="9"/>
        <v>0</v>
      </c>
      <c r="J153" s="29"/>
      <c r="K153" s="29"/>
      <c r="L153" s="33" t="b">
        <f t="shared" si="8"/>
        <v>0</v>
      </c>
      <c r="M153" s="29"/>
      <c r="N153" s="29"/>
    </row>
    <row r="154" spans="1:14" s="9" customFormat="1" ht="15.75" customHeight="1" x14ac:dyDescent="0.35">
      <c r="A154" s="28">
        <v>143</v>
      </c>
      <c r="B154" s="28"/>
      <c r="C154" s="28"/>
      <c r="D154" s="28"/>
      <c r="E154" s="28"/>
      <c r="F154" s="28"/>
      <c r="G154" s="29"/>
      <c r="H154" s="29"/>
      <c r="I154" s="33" t="b">
        <f t="shared" si="9"/>
        <v>0</v>
      </c>
      <c r="J154" s="29"/>
      <c r="K154" s="29"/>
      <c r="L154" s="33" t="b">
        <f t="shared" si="8"/>
        <v>0</v>
      </c>
      <c r="M154" s="29"/>
      <c r="N154" s="29"/>
    </row>
    <row r="155" spans="1:14" s="9" customFormat="1" ht="15.75" customHeight="1" x14ac:dyDescent="0.35">
      <c r="A155" s="28">
        <v>144</v>
      </c>
      <c r="B155" s="28"/>
      <c r="C155" s="28"/>
      <c r="D155" s="28"/>
      <c r="E155" s="28"/>
      <c r="F155" s="28"/>
      <c r="G155" s="29"/>
      <c r="H155" s="29"/>
      <c r="I155" s="33" t="b">
        <f t="shared" si="9"/>
        <v>0</v>
      </c>
      <c r="J155" s="29"/>
      <c r="K155" s="29"/>
      <c r="L155" s="33" t="b">
        <f t="shared" si="8"/>
        <v>0</v>
      </c>
      <c r="M155" s="29"/>
      <c r="N155" s="29"/>
    </row>
    <row r="156" spans="1:14" s="9" customFormat="1" ht="15.75" customHeight="1" x14ac:dyDescent="0.35">
      <c r="A156" s="28">
        <v>145</v>
      </c>
      <c r="B156" s="28"/>
      <c r="C156" s="28"/>
      <c r="D156" s="28"/>
      <c r="E156" s="28"/>
      <c r="F156" s="28"/>
      <c r="G156" s="29"/>
      <c r="H156" s="29"/>
      <c r="I156" s="33" t="b">
        <f t="shared" si="9"/>
        <v>0</v>
      </c>
      <c r="J156" s="29"/>
      <c r="K156" s="29"/>
      <c r="L156" s="33" t="b">
        <f t="shared" si="8"/>
        <v>0</v>
      </c>
      <c r="M156" s="29"/>
      <c r="N156" s="29"/>
    </row>
    <row r="157" spans="1:14" s="9" customFormat="1" ht="15.75" customHeight="1" x14ac:dyDescent="0.35">
      <c r="A157" s="28">
        <v>146</v>
      </c>
      <c r="B157" s="28"/>
      <c r="C157" s="28"/>
      <c r="D157" s="28"/>
      <c r="E157" s="28"/>
      <c r="F157" s="28"/>
      <c r="G157" s="29"/>
      <c r="H157" s="29"/>
      <c r="I157" s="33" t="b">
        <f t="shared" si="9"/>
        <v>0</v>
      </c>
      <c r="J157" s="29"/>
      <c r="K157" s="29"/>
      <c r="L157" s="33" t="b">
        <f t="shared" si="8"/>
        <v>0</v>
      </c>
      <c r="M157" s="29"/>
      <c r="N157" s="29"/>
    </row>
    <row r="158" spans="1:14" s="9" customFormat="1" ht="15.75" customHeight="1" x14ac:dyDescent="0.35">
      <c r="A158" s="28">
        <v>147</v>
      </c>
      <c r="B158" s="28"/>
      <c r="C158" s="28"/>
      <c r="D158" s="28"/>
      <c r="E158" s="28"/>
      <c r="F158" s="28"/>
      <c r="G158" s="29"/>
      <c r="H158" s="29"/>
      <c r="I158" s="33" t="b">
        <f t="shared" si="9"/>
        <v>0</v>
      </c>
      <c r="J158" s="29"/>
      <c r="K158" s="29"/>
      <c r="L158" s="33" t="b">
        <f t="shared" si="8"/>
        <v>0</v>
      </c>
      <c r="M158" s="29"/>
      <c r="N158" s="29"/>
    </row>
    <row r="159" spans="1:14" s="9" customFormat="1" ht="15.75" customHeight="1" x14ac:dyDescent="0.35">
      <c r="A159" s="28">
        <v>148</v>
      </c>
      <c r="B159" s="28"/>
      <c r="C159" s="28"/>
      <c r="D159" s="28"/>
      <c r="E159" s="28"/>
      <c r="F159" s="28"/>
      <c r="G159" s="29"/>
      <c r="H159" s="29"/>
      <c r="I159" s="33" t="b">
        <f t="shared" si="9"/>
        <v>0</v>
      </c>
      <c r="J159" s="29"/>
      <c r="K159" s="29"/>
      <c r="L159" s="33" t="b">
        <f t="shared" si="8"/>
        <v>0</v>
      </c>
      <c r="M159" s="29"/>
      <c r="N159" s="29"/>
    </row>
    <row r="160" spans="1:14" s="9" customFormat="1" ht="15.75" customHeight="1" x14ac:dyDescent="0.35">
      <c r="A160" s="28">
        <v>149</v>
      </c>
      <c r="B160" s="28"/>
      <c r="C160" s="28"/>
      <c r="D160" s="28"/>
      <c r="E160" s="28"/>
      <c r="F160" s="28"/>
      <c r="G160" s="29"/>
      <c r="H160" s="29"/>
      <c r="I160" s="33" t="b">
        <f t="shared" si="9"/>
        <v>0</v>
      </c>
      <c r="J160" s="29"/>
      <c r="K160" s="29"/>
      <c r="L160" s="33" t="b">
        <f t="shared" si="8"/>
        <v>0</v>
      </c>
      <c r="M160" s="29"/>
      <c r="N160" s="29"/>
    </row>
    <row r="161" spans="1:14" s="9" customFormat="1" ht="15.75" customHeight="1" x14ac:dyDescent="0.35">
      <c r="A161" s="28">
        <v>150</v>
      </c>
      <c r="B161" s="28"/>
      <c r="C161" s="28"/>
      <c r="D161" s="28"/>
      <c r="E161" s="28"/>
      <c r="F161" s="28"/>
      <c r="G161" s="29"/>
      <c r="H161" s="29"/>
      <c r="I161" s="33" t="b">
        <f t="shared" si="9"/>
        <v>0</v>
      </c>
      <c r="J161" s="29"/>
      <c r="K161" s="29"/>
      <c r="L161" s="33" t="b">
        <f t="shared" si="8"/>
        <v>0</v>
      </c>
      <c r="M161" s="29"/>
      <c r="N161" s="29"/>
    </row>
    <row r="162" spans="1:14" s="9" customFormat="1" ht="15.75" customHeight="1" x14ac:dyDescent="0.35">
      <c r="A162" s="28">
        <v>151</v>
      </c>
      <c r="B162" s="28"/>
      <c r="C162" s="28"/>
      <c r="D162" s="28"/>
      <c r="E162" s="28"/>
      <c r="F162" s="28"/>
      <c r="G162" s="29"/>
      <c r="H162" s="29"/>
      <c r="I162" s="33" t="b">
        <f t="shared" si="9"/>
        <v>0</v>
      </c>
      <c r="J162" s="29"/>
      <c r="K162" s="29"/>
      <c r="L162" s="33" t="b">
        <f t="shared" si="8"/>
        <v>0</v>
      </c>
      <c r="M162" s="29"/>
      <c r="N162" s="29"/>
    </row>
    <row r="163" spans="1:14" s="9" customFormat="1" ht="15.75" customHeight="1" x14ac:dyDescent="0.35">
      <c r="A163" s="28">
        <v>152</v>
      </c>
      <c r="B163" s="28"/>
      <c r="C163" s="28"/>
      <c r="D163" s="28"/>
      <c r="E163" s="28"/>
      <c r="F163" s="28"/>
      <c r="G163" s="29"/>
      <c r="H163" s="29"/>
      <c r="I163" s="33" t="b">
        <f t="shared" si="9"/>
        <v>0</v>
      </c>
      <c r="J163" s="29"/>
      <c r="K163" s="29"/>
      <c r="L163" s="33" t="b">
        <f t="shared" si="8"/>
        <v>0</v>
      </c>
      <c r="M163" s="29"/>
      <c r="N163" s="29"/>
    </row>
    <row r="164" spans="1:14" s="9" customFormat="1" ht="15.75" customHeight="1" x14ac:dyDescent="0.35">
      <c r="A164" s="28">
        <v>153</v>
      </c>
      <c r="B164" s="28"/>
      <c r="C164" s="28"/>
      <c r="D164" s="28"/>
      <c r="E164" s="28"/>
      <c r="F164" s="28"/>
      <c r="G164" s="29"/>
      <c r="H164" s="29"/>
      <c r="I164" s="33" t="b">
        <f t="shared" si="9"/>
        <v>0</v>
      </c>
      <c r="J164" s="29"/>
      <c r="K164" s="29"/>
      <c r="L164" s="33" t="b">
        <f t="shared" si="8"/>
        <v>0</v>
      </c>
      <c r="M164" s="29"/>
      <c r="N164" s="29"/>
    </row>
    <row r="165" spans="1:14" s="9" customFormat="1" ht="15.75" customHeight="1" x14ac:dyDescent="0.35">
      <c r="A165" s="28">
        <v>154</v>
      </c>
      <c r="B165" s="28"/>
      <c r="C165" s="28"/>
      <c r="D165" s="28"/>
      <c r="E165" s="28"/>
      <c r="F165" s="28"/>
      <c r="G165" s="29"/>
      <c r="H165" s="29"/>
      <c r="I165" s="33" t="b">
        <f t="shared" si="9"/>
        <v>0</v>
      </c>
      <c r="J165" s="29"/>
      <c r="K165" s="29"/>
      <c r="L165" s="33" t="b">
        <f t="shared" si="8"/>
        <v>0</v>
      </c>
      <c r="M165" s="29"/>
      <c r="N165" s="29"/>
    </row>
    <row r="166" spans="1:14" s="9" customFormat="1" ht="15.75" customHeight="1" x14ac:dyDescent="0.35">
      <c r="A166" s="28">
        <v>155</v>
      </c>
      <c r="B166" s="28"/>
      <c r="C166" s="28"/>
      <c r="D166" s="28"/>
      <c r="E166" s="28"/>
      <c r="F166" s="28"/>
      <c r="G166" s="29"/>
      <c r="H166" s="29"/>
      <c r="I166" s="33" t="b">
        <f t="shared" si="9"/>
        <v>0</v>
      </c>
      <c r="J166" s="29"/>
      <c r="K166" s="29"/>
      <c r="L166" s="33" t="b">
        <f t="shared" si="8"/>
        <v>0</v>
      </c>
      <c r="M166" s="29"/>
      <c r="N166" s="29"/>
    </row>
    <row r="167" spans="1:14" s="9" customFormat="1" ht="15.75" customHeight="1" x14ac:dyDescent="0.35">
      <c r="A167" s="28">
        <v>156</v>
      </c>
      <c r="B167" s="28"/>
      <c r="C167" s="28"/>
      <c r="D167" s="28"/>
      <c r="E167" s="28"/>
      <c r="F167" s="28"/>
      <c r="G167" s="29"/>
      <c r="H167" s="29"/>
      <c r="I167" s="33" t="b">
        <f t="shared" si="9"/>
        <v>0</v>
      </c>
      <c r="J167" s="29"/>
      <c r="K167" s="29"/>
      <c r="L167" s="33" t="b">
        <f t="shared" si="8"/>
        <v>0</v>
      </c>
      <c r="M167" s="29"/>
      <c r="N167" s="29"/>
    </row>
    <row r="168" spans="1:14" s="9" customFormat="1" ht="15.75" customHeight="1" x14ac:dyDescent="0.35">
      <c r="A168" s="28">
        <v>157</v>
      </c>
      <c r="B168" s="28"/>
      <c r="C168" s="28"/>
      <c r="D168" s="28"/>
      <c r="E168" s="28"/>
      <c r="F168" s="28"/>
      <c r="G168" s="29"/>
      <c r="H168" s="29"/>
      <c r="I168" s="33" t="b">
        <f t="shared" si="9"/>
        <v>0</v>
      </c>
      <c r="J168" s="29"/>
      <c r="K168" s="29"/>
      <c r="L168" s="33" t="b">
        <f t="shared" si="8"/>
        <v>0</v>
      </c>
      <c r="M168" s="29"/>
      <c r="N168" s="29"/>
    </row>
    <row r="169" spans="1:14" s="9" customFormat="1" ht="15.75" customHeight="1" x14ac:dyDescent="0.35">
      <c r="A169" s="28">
        <v>158</v>
      </c>
      <c r="B169" s="28"/>
      <c r="C169" s="28"/>
      <c r="D169" s="28"/>
      <c r="E169" s="28"/>
      <c r="F169" s="28"/>
      <c r="G169" s="29"/>
      <c r="H169" s="29"/>
      <c r="I169" s="33" t="b">
        <f t="shared" si="9"/>
        <v>0</v>
      </c>
      <c r="J169" s="29"/>
      <c r="K169" s="29"/>
      <c r="L169" s="33" t="b">
        <f t="shared" si="8"/>
        <v>0</v>
      </c>
      <c r="M169" s="29"/>
      <c r="N169" s="29"/>
    </row>
    <row r="170" spans="1:14" s="9" customFormat="1" ht="15.75" customHeight="1" x14ac:dyDescent="0.35">
      <c r="A170" s="28">
        <v>159</v>
      </c>
      <c r="B170" s="28"/>
      <c r="C170" s="28"/>
      <c r="D170" s="28"/>
      <c r="E170" s="28"/>
      <c r="F170" s="28"/>
      <c r="G170" s="29"/>
      <c r="H170" s="29"/>
      <c r="I170" s="33" t="b">
        <f t="shared" si="9"/>
        <v>0</v>
      </c>
      <c r="J170" s="29"/>
      <c r="K170" s="29"/>
      <c r="L170" s="33" t="b">
        <f t="shared" si="8"/>
        <v>0</v>
      </c>
      <c r="M170" s="29"/>
      <c r="N170" s="29"/>
    </row>
    <row r="171" spans="1:14" s="9" customFormat="1" ht="15.75" customHeight="1" x14ac:dyDescent="0.35">
      <c r="A171" s="28">
        <v>160</v>
      </c>
      <c r="B171" s="28"/>
      <c r="C171" s="28"/>
      <c r="D171" s="28"/>
      <c r="E171" s="28"/>
      <c r="F171" s="28"/>
      <c r="G171" s="29"/>
      <c r="H171" s="29"/>
      <c r="I171" s="33" t="b">
        <f t="shared" si="9"/>
        <v>0</v>
      </c>
      <c r="J171" s="29"/>
      <c r="K171" s="29"/>
      <c r="L171" s="33" t="b">
        <f t="shared" ref="L171:L196" si="10">IF(J171="mittel",0,IF(J171="hoch",1,IF(J171="sehr hoch",2,IF(J171="gering",-1,IF(J171="sehr gering",-2)))))</f>
        <v>0</v>
      </c>
      <c r="M171" s="29"/>
      <c r="N171" s="29"/>
    </row>
    <row r="172" spans="1:14" s="9" customFormat="1" ht="15.75" customHeight="1" x14ac:dyDescent="0.35">
      <c r="A172" s="28">
        <v>161</v>
      </c>
      <c r="B172" s="28"/>
      <c r="C172" s="28"/>
      <c r="D172" s="28"/>
      <c r="E172" s="28"/>
      <c r="F172" s="28"/>
      <c r="G172" s="29"/>
      <c r="H172" s="29"/>
      <c r="I172" s="33" t="b">
        <f t="shared" si="9"/>
        <v>0</v>
      </c>
      <c r="J172" s="29"/>
      <c r="K172" s="29"/>
      <c r="L172" s="33" t="b">
        <f t="shared" si="10"/>
        <v>0</v>
      </c>
      <c r="M172" s="29"/>
      <c r="N172" s="29"/>
    </row>
    <row r="173" spans="1:14" s="9" customFormat="1" ht="15.75" customHeight="1" x14ac:dyDescent="0.35">
      <c r="A173" s="28">
        <v>162</v>
      </c>
      <c r="B173" s="28"/>
      <c r="C173" s="28"/>
      <c r="D173" s="28"/>
      <c r="E173" s="28"/>
      <c r="F173" s="28"/>
      <c r="G173" s="29"/>
      <c r="H173" s="29"/>
      <c r="I173" s="33" t="b">
        <f t="shared" si="9"/>
        <v>0</v>
      </c>
      <c r="J173" s="29"/>
      <c r="K173" s="29"/>
      <c r="L173" s="33" t="b">
        <f t="shared" si="10"/>
        <v>0</v>
      </c>
      <c r="M173" s="29"/>
      <c r="N173" s="29"/>
    </row>
    <row r="174" spans="1:14" s="9" customFormat="1" ht="15.75" customHeight="1" x14ac:dyDescent="0.35">
      <c r="A174" s="28">
        <v>163</v>
      </c>
      <c r="B174" s="28"/>
      <c r="C174" s="28"/>
      <c r="D174" s="28"/>
      <c r="E174" s="28"/>
      <c r="F174" s="28"/>
      <c r="G174" s="29"/>
      <c r="H174" s="29"/>
      <c r="I174" s="33" t="b">
        <f t="shared" si="9"/>
        <v>0</v>
      </c>
      <c r="J174" s="29"/>
      <c r="K174" s="29"/>
      <c r="L174" s="33" t="b">
        <f t="shared" si="10"/>
        <v>0</v>
      </c>
      <c r="M174" s="29"/>
      <c r="N174" s="29"/>
    </row>
    <row r="175" spans="1:14" s="9" customFormat="1" ht="15.75" customHeight="1" x14ac:dyDescent="0.35">
      <c r="A175" s="28">
        <v>164</v>
      </c>
      <c r="B175" s="28"/>
      <c r="C175" s="28"/>
      <c r="D175" s="28"/>
      <c r="E175" s="28"/>
      <c r="F175" s="28"/>
      <c r="G175" s="29"/>
      <c r="H175" s="29"/>
      <c r="I175" s="33" t="b">
        <f t="shared" si="9"/>
        <v>0</v>
      </c>
      <c r="J175" s="29"/>
      <c r="K175" s="29"/>
      <c r="L175" s="33" t="b">
        <f t="shared" si="10"/>
        <v>0</v>
      </c>
      <c r="M175" s="29"/>
      <c r="N175" s="29"/>
    </row>
    <row r="176" spans="1:14" s="9" customFormat="1" ht="15.75" customHeight="1" x14ac:dyDescent="0.35">
      <c r="A176" s="28">
        <v>165</v>
      </c>
      <c r="B176" s="28"/>
      <c r="C176" s="28"/>
      <c r="D176" s="28"/>
      <c r="E176" s="28"/>
      <c r="F176" s="28"/>
      <c r="G176" s="29"/>
      <c r="H176" s="29"/>
      <c r="I176" s="33" t="b">
        <f t="shared" si="9"/>
        <v>0</v>
      </c>
      <c r="J176" s="29"/>
      <c r="K176" s="29"/>
      <c r="L176" s="33" t="b">
        <f t="shared" si="10"/>
        <v>0</v>
      </c>
      <c r="M176" s="29"/>
      <c r="N176" s="29"/>
    </row>
    <row r="177" spans="1:14" s="9" customFormat="1" ht="15.75" customHeight="1" x14ac:dyDescent="0.35">
      <c r="A177" s="28">
        <v>166</v>
      </c>
      <c r="B177" s="28"/>
      <c r="C177" s="28"/>
      <c r="D177" s="28"/>
      <c r="E177" s="28"/>
      <c r="F177" s="28"/>
      <c r="G177" s="29"/>
      <c r="H177" s="29"/>
      <c r="I177" s="33" t="b">
        <f t="shared" si="9"/>
        <v>0</v>
      </c>
      <c r="J177" s="29"/>
      <c r="K177" s="29"/>
      <c r="L177" s="33" t="b">
        <f t="shared" si="10"/>
        <v>0</v>
      </c>
      <c r="M177" s="29"/>
      <c r="N177" s="29"/>
    </row>
    <row r="178" spans="1:14" s="9" customFormat="1" ht="15.75" customHeight="1" x14ac:dyDescent="0.35">
      <c r="A178" s="28">
        <v>167</v>
      </c>
      <c r="B178" s="28"/>
      <c r="C178" s="28"/>
      <c r="D178" s="28"/>
      <c r="E178" s="28"/>
      <c r="F178" s="28"/>
      <c r="G178" s="29"/>
      <c r="H178" s="29"/>
      <c r="I178" s="33" t="b">
        <f t="shared" si="9"/>
        <v>0</v>
      </c>
      <c r="J178" s="29"/>
      <c r="K178" s="29"/>
      <c r="L178" s="33" t="b">
        <f t="shared" si="10"/>
        <v>0</v>
      </c>
      <c r="M178" s="29"/>
      <c r="N178" s="29"/>
    </row>
    <row r="179" spans="1:14" s="9" customFormat="1" ht="15.75" customHeight="1" x14ac:dyDescent="0.35">
      <c r="A179" s="28">
        <v>168</v>
      </c>
      <c r="B179" s="28"/>
      <c r="C179" s="28"/>
      <c r="D179" s="28"/>
      <c r="E179" s="28"/>
      <c r="F179" s="28"/>
      <c r="G179" s="29"/>
      <c r="H179" s="29"/>
      <c r="I179" s="33" t="b">
        <f t="shared" si="9"/>
        <v>0</v>
      </c>
      <c r="J179" s="29"/>
      <c r="K179" s="29"/>
      <c r="L179" s="33" t="b">
        <f t="shared" si="10"/>
        <v>0</v>
      </c>
      <c r="M179" s="29"/>
      <c r="N179" s="29"/>
    </row>
    <row r="180" spans="1:14" s="9" customFormat="1" ht="15.75" customHeight="1" x14ac:dyDescent="0.35">
      <c r="A180" s="28">
        <v>169</v>
      </c>
      <c r="B180" s="28"/>
      <c r="C180" s="28"/>
      <c r="D180" s="28"/>
      <c r="E180" s="28"/>
      <c r="F180" s="28"/>
      <c r="G180" s="29"/>
      <c r="H180" s="29"/>
      <c r="I180" s="33" t="b">
        <f t="shared" si="9"/>
        <v>0</v>
      </c>
      <c r="J180" s="29"/>
      <c r="K180" s="29"/>
      <c r="L180" s="33" t="b">
        <f t="shared" si="10"/>
        <v>0</v>
      </c>
      <c r="M180" s="29"/>
      <c r="N180" s="29"/>
    </row>
    <row r="181" spans="1:14" s="9" customFormat="1" ht="15.75" customHeight="1" x14ac:dyDescent="0.35">
      <c r="A181" s="28">
        <v>170</v>
      </c>
      <c r="B181" s="28"/>
      <c r="C181" s="28"/>
      <c r="D181" s="28"/>
      <c r="E181" s="28"/>
      <c r="F181" s="28"/>
      <c r="G181" s="29"/>
      <c r="H181" s="29"/>
      <c r="I181" s="33" t="b">
        <f t="shared" si="9"/>
        <v>0</v>
      </c>
      <c r="J181" s="29"/>
      <c r="K181" s="29"/>
      <c r="L181" s="33" t="b">
        <f t="shared" si="10"/>
        <v>0</v>
      </c>
      <c r="M181" s="29"/>
      <c r="N181" s="29"/>
    </row>
    <row r="182" spans="1:14" s="9" customFormat="1" ht="15.75" customHeight="1" x14ac:dyDescent="0.35">
      <c r="A182" s="28">
        <v>171</v>
      </c>
      <c r="B182" s="28"/>
      <c r="C182" s="28"/>
      <c r="D182" s="28"/>
      <c r="E182" s="28"/>
      <c r="F182" s="28"/>
      <c r="G182" s="29"/>
      <c r="H182" s="29"/>
      <c r="I182" s="33" t="b">
        <f t="shared" si="9"/>
        <v>0</v>
      </c>
      <c r="J182" s="29"/>
      <c r="K182" s="29"/>
      <c r="L182" s="33" t="b">
        <f t="shared" si="10"/>
        <v>0</v>
      </c>
      <c r="M182" s="29"/>
      <c r="N182" s="29"/>
    </row>
    <row r="183" spans="1:14" s="9" customFormat="1" ht="15.75" customHeight="1" x14ac:dyDescent="0.35">
      <c r="A183" s="28">
        <v>172</v>
      </c>
      <c r="B183" s="28"/>
      <c r="C183" s="28"/>
      <c r="D183" s="28"/>
      <c r="E183" s="28"/>
      <c r="F183" s="28"/>
      <c r="G183" s="29"/>
      <c r="H183" s="29"/>
      <c r="I183" s="33" t="b">
        <f t="shared" si="9"/>
        <v>0</v>
      </c>
      <c r="J183" s="29"/>
      <c r="K183" s="29"/>
      <c r="L183" s="33" t="b">
        <f t="shared" si="10"/>
        <v>0</v>
      </c>
      <c r="M183" s="29"/>
      <c r="N183" s="29"/>
    </row>
    <row r="184" spans="1:14" s="9" customFormat="1" ht="15.75" customHeight="1" x14ac:dyDescent="0.35">
      <c r="A184" s="28">
        <v>173</v>
      </c>
      <c r="B184" s="28"/>
      <c r="C184" s="28"/>
      <c r="D184" s="28"/>
      <c r="E184" s="28"/>
      <c r="F184" s="28"/>
      <c r="G184" s="29"/>
      <c r="H184" s="29"/>
      <c r="I184" s="33" t="b">
        <f t="shared" si="9"/>
        <v>0</v>
      </c>
      <c r="J184" s="29"/>
      <c r="K184" s="29"/>
      <c r="L184" s="33" t="b">
        <f t="shared" si="10"/>
        <v>0</v>
      </c>
      <c r="M184" s="29"/>
      <c r="N184" s="29"/>
    </row>
    <row r="185" spans="1:14" s="9" customFormat="1" ht="15.75" customHeight="1" x14ac:dyDescent="0.35">
      <c r="A185" s="28">
        <v>174</v>
      </c>
      <c r="B185" s="28"/>
      <c r="C185" s="28"/>
      <c r="D185" s="28"/>
      <c r="E185" s="28"/>
      <c r="F185" s="28"/>
      <c r="G185" s="29"/>
      <c r="H185" s="29"/>
      <c r="I185" s="33" t="b">
        <f t="shared" si="9"/>
        <v>0</v>
      </c>
      <c r="J185" s="29"/>
      <c r="K185" s="29"/>
      <c r="L185" s="33" t="b">
        <f t="shared" si="10"/>
        <v>0</v>
      </c>
      <c r="M185" s="29"/>
      <c r="N185" s="29"/>
    </row>
    <row r="186" spans="1:14" s="9" customFormat="1" ht="15.75" customHeight="1" x14ac:dyDescent="0.35">
      <c r="A186" s="28">
        <v>175</v>
      </c>
      <c r="B186" s="28"/>
      <c r="C186" s="28"/>
      <c r="D186" s="28"/>
      <c r="E186" s="28"/>
      <c r="F186" s="28"/>
      <c r="G186" s="29"/>
      <c r="H186" s="29"/>
      <c r="I186" s="33" t="b">
        <f t="shared" si="9"/>
        <v>0</v>
      </c>
      <c r="J186" s="29"/>
      <c r="K186" s="29"/>
      <c r="L186" s="33" t="b">
        <f t="shared" si="10"/>
        <v>0</v>
      </c>
      <c r="M186" s="29"/>
      <c r="N186" s="29"/>
    </row>
    <row r="187" spans="1:14" s="9" customFormat="1" ht="15.75" customHeight="1" x14ac:dyDescent="0.35">
      <c r="A187" s="28">
        <v>176</v>
      </c>
      <c r="B187" s="28"/>
      <c r="C187" s="28"/>
      <c r="D187" s="28"/>
      <c r="E187" s="28"/>
      <c r="F187" s="28"/>
      <c r="G187" s="29"/>
      <c r="H187" s="29"/>
      <c r="I187" s="33" t="b">
        <f t="shared" si="9"/>
        <v>0</v>
      </c>
      <c r="J187" s="29"/>
      <c r="K187" s="29"/>
      <c r="L187" s="33" t="b">
        <f t="shared" si="10"/>
        <v>0</v>
      </c>
      <c r="M187" s="29"/>
      <c r="N187" s="29"/>
    </row>
    <row r="188" spans="1:14" s="9" customFormat="1" ht="15.75" customHeight="1" x14ac:dyDescent="0.35">
      <c r="A188" s="28">
        <v>177</v>
      </c>
      <c r="B188" s="28"/>
      <c r="C188" s="28"/>
      <c r="D188" s="28"/>
      <c r="E188" s="28"/>
      <c r="F188" s="28"/>
      <c r="G188" s="29"/>
      <c r="H188" s="29"/>
      <c r="I188" s="33" t="b">
        <f t="shared" si="9"/>
        <v>0</v>
      </c>
      <c r="J188" s="29"/>
      <c r="K188" s="29"/>
      <c r="L188" s="33" t="b">
        <f t="shared" si="10"/>
        <v>0</v>
      </c>
      <c r="M188" s="29"/>
      <c r="N188" s="29"/>
    </row>
    <row r="189" spans="1:14" s="9" customFormat="1" ht="15.75" customHeight="1" x14ac:dyDescent="0.35">
      <c r="A189" s="28">
        <v>178</v>
      </c>
      <c r="B189" s="28"/>
      <c r="C189" s="28"/>
      <c r="D189" s="28"/>
      <c r="E189" s="28"/>
      <c r="F189" s="28"/>
      <c r="G189" s="29"/>
      <c r="H189" s="29"/>
      <c r="I189" s="33" t="b">
        <f t="shared" si="9"/>
        <v>0</v>
      </c>
      <c r="J189" s="29"/>
      <c r="K189" s="29"/>
      <c r="L189" s="33" t="b">
        <f t="shared" si="10"/>
        <v>0</v>
      </c>
      <c r="M189" s="29"/>
      <c r="N189" s="29"/>
    </row>
    <row r="190" spans="1:14" s="9" customFormat="1" ht="15.75" customHeight="1" x14ac:dyDescent="0.35">
      <c r="A190" s="28">
        <v>179</v>
      </c>
      <c r="B190" s="28"/>
      <c r="C190" s="28"/>
      <c r="D190" s="28"/>
      <c r="E190" s="28"/>
      <c r="F190" s="28"/>
      <c r="G190" s="29"/>
      <c r="H190" s="29"/>
      <c r="I190" s="33" t="b">
        <f t="shared" si="9"/>
        <v>0</v>
      </c>
      <c r="J190" s="29"/>
      <c r="K190" s="29"/>
      <c r="L190" s="33" t="b">
        <f t="shared" si="10"/>
        <v>0</v>
      </c>
      <c r="M190" s="29"/>
      <c r="N190" s="29"/>
    </row>
    <row r="191" spans="1:14" s="9" customFormat="1" ht="15.75" customHeight="1" x14ac:dyDescent="0.35">
      <c r="A191" s="28">
        <v>180</v>
      </c>
      <c r="B191" s="28"/>
      <c r="C191" s="28"/>
      <c r="D191" s="28"/>
      <c r="E191" s="28"/>
      <c r="F191" s="28"/>
      <c r="G191" s="29"/>
      <c r="H191" s="29"/>
      <c r="I191" s="33" t="b">
        <f t="shared" si="9"/>
        <v>0</v>
      </c>
      <c r="J191" s="29"/>
      <c r="K191" s="29"/>
      <c r="L191" s="33" t="b">
        <f t="shared" si="10"/>
        <v>0</v>
      </c>
      <c r="M191" s="29"/>
      <c r="N191" s="29"/>
    </row>
    <row r="192" spans="1:14" s="9" customFormat="1" ht="15.75" customHeight="1" x14ac:dyDescent="0.35">
      <c r="A192" s="28">
        <v>181</v>
      </c>
      <c r="B192" s="28"/>
      <c r="C192" s="28"/>
      <c r="D192" s="28"/>
      <c r="E192" s="28"/>
      <c r="F192" s="28"/>
      <c r="G192" s="29"/>
      <c r="H192" s="29"/>
      <c r="I192" s="33" t="b">
        <f t="shared" si="9"/>
        <v>0</v>
      </c>
      <c r="J192" s="29"/>
      <c r="K192" s="29"/>
      <c r="L192" s="33" t="b">
        <f t="shared" si="10"/>
        <v>0</v>
      </c>
      <c r="M192" s="29"/>
      <c r="N192" s="29"/>
    </row>
    <row r="193" spans="1:14" s="9" customFormat="1" ht="15.75" customHeight="1" x14ac:dyDescent="0.35">
      <c r="A193" s="28">
        <v>182</v>
      </c>
      <c r="B193" s="28"/>
      <c r="C193" s="28"/>
      <c r="D193" s="28"/>
      <c r="E193" s="28"/>
      <c r="F193" s="28"/>
      <c r="G193" s="29"/>
      <c r="H193" s="29"/>
      <c r="I193" s="33" t="b">
        <f t="shared" si="9"/>
        <v>0</v>
      </c>
      <c r="J193" s="29"/>
      <c r="K193" s="29"/>
      <c r="L193" s="33" t="b">
        <f t="shared" si="10"/>
        <v>0</v>
      </c>
      <c r="M193" s="29"/>
      <c r="N193" s="29"/>
    </row>
    <row r="194" spans="1:14" s="9" customFormat="1" ht="15.75" customHeight="1" x14ac:dyDescent="0.35">
      <c r="A194" s="28">
        <v>183</v>
      </c>
      <c r="B194" s="28"/>
      <c r="C194" s="28"/>
      <c r="D194" s="28"/>
      <c r="E194" s="28"/>
      <c r="F194" s="28"/>
      <c r="G194" s="29"/>
      <c r="H194" s="29"/>
      <c r="I194" s="33" t="b">
        <f t="shared" si="9"/>
        <v>0</v>
      </c>
      <c r="J194" s="29"/>
      <c r="K194" s="29"/>
      <c r="L194" s="33" t="b">
        <f t="shared" si="10"/>
        <v>0</v>
      </c>
      <c r="M194" s="29"/>
      <c r="N194" s="29"/>
    </row>
    <row r="195" spans="1:14" s="9" customFormat="1" ht="15.75" customHeight="1" x14ac:dyDescent="0.35">
      <c r="A195" s="28">
        <v>184</v>
      </c>
      <c r="B195" s="28"/>
      <c r="C195" s="28"/>
      <c r="D195" s="28"/>
      <c r="E195" s="28"/>
      <c r="F195" s="28"/>
      <c r="G195" s="29"/>
      <c r="H195" s="29"/>
      <c r="I195" s="33" t="b">
        <f t="shared" si="9"/>
        <v>0</v>
      </c>
      <c r="J195" s="29"/>
      <c r="K195" s="29"/>
      <c r="L195" s="33" t="b">
        <f t="shared" si="10"/>
        <v>0</v>
      </c>
      <c r="M195" s="29"/>
      <c r="N195" s="29"/>
    </row>
    <row r="196" spans="1:14" s="9" customFormat="1" ht="15.75" customHeight="1" x14ac:dyDescent="0.35">
      <c r="A196" s="28">
        <v>185</v>
      </c>
      <c r="B196" s="28"/>
      <c r="C196" s="28"/>
      <c r="D196" s="28"/>
      <c r="E196" s="28"/>
      <c r="F196" s="28"/>
      <c r="G196" s="29"/>
      <c r="H196" s="29"/>
      <c r="I196" s="33" t="b">
        <f t="shared" si="9"/>
        <v>0</v>
      </c>
      <c r="J196" s="29"/>
      <c r="K196" s="29"/>
      <c r="L196" s="33" t="b">
        <f t="shared" si="10"/>
        <v>0</v>
      </c>
      <c r="M196" s="29"/>
      <c r="N196" s="29"/>
    </row>
    <row r="197" spans="1:14" ht="15.75" customHeight="1" x14ac:dyDescent="0.35">
      <c r="A197" s="24"/>
      <c r="B197" s="24"/>
      <c r="C197" s="48"/>
      <c r="D197" s="20"/>
      <c r="E197" s="20"/>
      <c r="F197" s="20"/>
      <c r="G197" s="49"/>
      <c r="H197" s="49"/>
      <c r="I197" s="49"/>
      <c r="J197" s="19"/>
      <c r="K197" s="19"/>
      <c r="L197" s="49"/>
      <c r="M197" s="49"/>
      <c r="N197" s="9"/>
    </row>
    <row r="198" spans="1:14" ht="15.75" customHeight="1" x14ac:dyDescent="0.35">
      <c r="A198" s="24"/>
      <c r="B198" s="24"/>
      <c r="C198" s="48"/>
      <c r="D198" s="20"/>
      <c r="E198" s="20"/>
      <c r="F198" s="20"/>
      <c r="G198" s="49"/>
      <c r="H198" s="49"/>
      <c r="I198" s="49"/>
      <c r="J198" s="19"/>
      <c r="K198" s="19"/>
      <c r="L198" s="49"/>
      <c r="M198" s="49"/>
      <c r="N198" s="9"/>
    </row>
    <row r="199" spans="1:14" ht="15.75" customHeight="1" x14ac:dyDescent="0.35">
      <c r="A199" s="24"/>
      <c r="B199" s="24"/>
      <c r="C199" s="48"/>
      <c r="D199" s="20"/>
      <c r="E199" s="20"/>
      <c r="F199" s="20"/>
      <c r="G199" s="49"/>
      <c r="H199" s="49"/>
      <c r="I199" s="49"/>
      <c r="J199" s="19"/>
      <c r="K199" s="19"/>
      <c r="L199" s="49"/>
      <c r="M199" s="49"/>
      <c r="N199" s="9"/>
    </row>
    <row r="200" spans="1:14" ht="15.75" customHeight="1" x14ac:dyDescent="0.35">
      <c r="A200" s="24"/>
      <c r="B200" s="24"/>
      <c r="C200" s="48"/>
      <c r="D200" s="20"/>
      <c r="E200" s="20"/>
      <c r="F200" s="20"/>
      <c r="G200" s="49"/>
      <c r="H200" s="49"/>
      <c r="I200" s="49"/>
      <c r="J200" s="19"/>
      <c r="K200" s="19"/>
      <c r="L200" s="49"/>
      <c r="M200" s="49"/>
      <c r="N200" s="9"/>
    </row>
    <row r="201" spans="1:14" ht="15.75" customHeight="1" x14ac:dyDescent="0.35">
      <c r="A201" s="24"/>
      <c r="B201" s="24"/>
      <c r="C201" s="48"/>
      <c r="D201" s="20"/>
      <c r="E201" s="20"/>
      <c r="F201" s="20"/>
      <c r="G201" s="49"/>
      <c r="H201" s="49"/>
      <c r="I201" s="49"/>
      <c r="J201" s="19"/>
      <c r="K201" s="19"/>
      <c r="L201" s="49"/>
      <c r="M201" s="49"/>
      <c r="N201" s="9"/>
    </row>
    <row r="202" spans="1:14" ht="15.75" customHeight="1" x14ac:dyDescent="0.35">
      <c r="A202" s="24"/>
      <c r="B202" s="24"/>
      <c r="C202" s="48"/>
      <c r="D202" s="20"/>
      <c r="E202" s="20"/>
      <c r="F202" s="20"/>
      <c r="G202" s="49"/>
      <c r="H202" s="49"/>
      <c r="I202" s="49"/>
      <c r="J202" s="19"/>
      <c r="K202" s="19"/>
      <c r="L202" s="49"/>
      <c r="M202" s="49"/>
      <c r="N202" s="9"/>
    </row>
    <row r="203" spans="1:14" ht="15.75" customHeight="1" x14ac:dyDescent="0.35">
      <c r="A203" s="24"/>
      <c r="B203" s="24"/>
      <c r="C203" s="48"/>
      <c r="D203" s="20"/>
      <c r="E203" s="20"/>
      <c r="F203" s="20"/>
      <c r="G203" s="49"/>
      <c r="H203" s="49"/>
      <c r="I203" s="49"/>
      <c r="J203" s="19"/>
      <c r="K203" s="19"/>
      <c r="L203" s="49"/>
      <c r="M203" s="49"/>
      <c r="N203" s="9"/>
    </row>
    <row r="204" spans="1:14" ht="15.75" customHeight="1" x14ac:dyDescent="0.35">
      <c r="A204" s="24"/>
      <c r="B204" s="24"/>
      <c r="C204" s="48"/>
      <c r="D204" s="20"/>
      <c r="E204" s="20"/>
      <c r="F204" s="20"/>
      <c r="G204" s="49"/>
      <c r="H204" s="49"/>
      <c r="I204" s="49"/>
      <c r="J204" s="19"/>
      <c r="K204" s="19"/>
      <c r="L204" s="49"/>
      <c r="M204" s="49"/>
      <c r="N204" s="9"/>
    </row>
    <row r="205" spans="1:14" ht="15.75" customHeight="1" x14ac:dyDescent="0.35">
      <c r="A205" s="24"/>
      <c r="B205" s="24"/>
      <c r="C205" s="48"/>
      <c r="D205" s="20"/>
      <c r="E205" s="20"/>
      <c r="F205" s="20"/>
      <c r="G205" s="49"/>
      <c r="H205" s="49"/>
      <c r="I205" s="49"/>
      <c r="J205" s="19"/>
      <c r="K205" s="19"/>
      <c r="L205" s="49"/>
      <c r="M205" s="49"/>
      <c r="N205" s="9"/>
    </row>
    <row r="206" spans="1:14" ht="15.75" customHeight="1" x14ac:dyDescent="0.35">
      <c r="A206" s="24"/>
      <c r="B206" s="24"/>
      <c r="C206" s="48"/>
      <c r="D206" s="20"/>
      <c r="E206" s="20"/>
      <c r="F206" s="20"/>
      <c r="G206" s="49"/>
      <c r="H206" s="49"/>
      <c r="I206" s="49"/>
      <c r="J206" s="19"/>
      <c r="K206" s="19"/>
      <c r="L206" s="49"/>
      <c r="M206" s="49"/>
      <c r="N206" s="9"/>
    </row>
    <row r="207" spans="1:14" ht="15.75" customHeight="1" x14ac:dyDescent="0.35">
      <c r="A207" s="24"/>
      <c r="B207" s="24"/>
      <c r="C207" s="48"/>
      <c r="D207" s="20"/>
      <c r="E207" s="20"/>
      <c r="F207" s="20"/>
      <c r="G207" s="49"/>
      <c r="H207" s="49"/>
      <c r="I207" s="49"/>
      <c r="J207" s="19"/>
      <c r="K207" s="19"/>
      <c r="L207" s="49"/>
      <c r="M207" s="49"/>
      <c r="N207" s="9"/>
    </row>
    <row r="208" spans="1:14" ht="15.75" customHeight="1" x14ac:dyDescent="0.35">
      <c r="A208" s="24"/>
      <c r="B208" s="24"/>
      <c r="C208" s="48"/>
      <c r="D208" s="20"/>
      <c r="E208" s="20"/>
      <c r="F208" s="20"/>
      <c r="G208" s="49"/>
      <c r="H208" s="49"/>
      <c r="I208" s="49"/>
      <c r="J208" s="19"/>
      <c r="K208" s="19"/>
      <c r="L208" s="49"/>
      <c r="M208" s="49"/>
      <c r="N208" s="9"/>
    </row>
    <row r="209" spans="1:14" ht="15.75" customHeight="1" x14ac:dyDescent="0.35">
      <c r="A209" s="24"/>
      <c r="B209" s="24"/>
      <c r="C209" s="48"/>
      <c r="D209" s="20"/>
      <c r="E209" s="20"/>
      <c r="F209" s="20"/>
      <c r="G209" s="49"/>
      <c r="H209" s="49"/>
      <c r="I209" s="49"/>
      <c r="J209" s="19"/>
      <c r="K209" s="19"/>
      <c r="L209" s="49"/>
      <c r="M209" s="49"/>
      <c r="N209" s="9"/>
    </row>
    <row r="210" spans="1:14" ht="15.75" customHeight="1" x14ac:dyDescent="0.35">
      <c r="A210" s="24"/>
      <c r="B210" s="24"/>
      <c r="C210" s="48"/>
      <c r="D210" s="20"/>
      <c r="E210" s="20"/>
      <c r="F210" s="20"/>
      <c r="G210" s="49"/>
      <c r="H210" s="49"/>
      <c r="I210" s="49"/>
      <c r="J210" s="19"/>
      <c r="K210" s="19"/>
      <c r="L210" s="49"/>
      <c r="M210" s="49"/>
      <c r="N210" s="9"/>
    </row>
    <row r="211" spans="1:14" ht="15.75" customHeight="1" x14ac:dyDescent="0.35">
      <c r="A211" s="24"/>
      <c r="B211" s="24"/>
      <c r="C211" s="48"/>
      <c r="D211" s="20"/>
      <c r="E211" s="20"/>
      <c r="F211" s="20"/>
      <c r="G211" s="49"/>
      <c r="H211" s="49"/>
      <c r="I211" s="49"/>
      <c r="J211" s="19"/>
      <c r="K211" s="19"/>
      <c r="L211" s="49"/>
      <c r="M211" s="49"/>
      <c r="N211" s="9"/>
    </row>
    <row r="212" spans="1:14" ht="15.75" customHeight="1" x14ac:dyDescent="0.35">
      <c r="A212" s="24"/>
      <c r="B212" s="24"/>
      <c r="C212" s="48"/>
      <c r="D212" s="20"/>
      <c r="E212" s="20"/>
      <c r="F212" s="20"/>
      <c r="G212" s="49"/>
      <c r="H212" s="49"/>
      <c r="I212" s="49"/>
      <c r="J212" s="19"/>
      <c r="K212" s="19"/>
      <c r="L212" s="49"/>
      <c r="M212" s="49"/>
      <c r="N212" s="9"/>
    </row>
    <row r="213" spans="1:14" ht="15.75" customHeight="1" x14ac:dyDescent="0.35">
      <c r="A213" s="24"/>
      <c r="B213" s="24"/>
      <c r="C213" s="48"/>
      <c r="D213" s="20"/>
      <c r="E213" s="20"/>
      <c r="F213" s="20"/>
      <c r="G213" s="49"/>
      <c r="H213" s="49"/>
      <c r="I213" s="49"/>
      <c r="J213" s="19"/>
      <c r="K213" s="19"/>
      <c r="L213" s="49"/>
      <c r="M213" s="49"/>
      <c r="N213" s="9"/>
    </row>
    <row r="214" spans="1:14" ht="15.75" customHeight="1" x14ac:dyDescent="0.35">
      <c r="A214" s="24"/>
      <c r="B214" s="24"/>
      <c r="C214" s="48"/>
      <c r="D214" s="20"/>
      <c r="E214" s="20"/>
      <c r="F214" s="20"/>
      <c r="G214" s="49"/>
      <c r="H214" s="49"/>
      <c r="I214" s="49"/>
      <c r="J214" s="19"/>
      <c r="K214" s="19"/>
      <c r="L214" s="49"/>
      <c r="M214" s="49"/>
      <c r="N214" s="9"/>
    </row>
    <row r="215" spans="1:14" ht="15.75" customHeight="1" x14ac:dyDescent="0.35">
      <c r="A215" s="24"/>
      <c r="B215" s="24"/>
      <c r="C215" s="48"/>
      <c r="D215" s="20"/>
      <c r="E215" s="20"/>
      <c r="F215" s="20"/>
      <c r="G215" s="49"/>
      <c r="H215" s="49"/>
      <c r="I215" s="49"/>
      <c r="J215" s="19"/>
      <c r="K215" s="19"/>
      <c r="L215" s="49"/>
      <c r="M215" s="49"/>
      <c r="N215" s="9"/>
    </row>
    <row r="216" spans="1:14" ht="15.75" customHeight="1" x14ac:dyDescent="0.35">
      <c r="A216" s="24"/>
      <c r="B216" s="24"/>
      <c r="C216" s="48"/>
      <c r="D216" s="20"/>
      <c r="E216" s="20"/>
      <c r="F216" s="20"/>
      <c r="G216" s="49"/>
      <c r="H216" s="49"/>
      <c r="I216" s="49"/>
      <c r="J216" s="19"/>
      <c r="K216" s="19"/>
      <c r="L216" s="49"/>
      <c r="M216" s="49"/>
      <c r="N216" s="9"/>
    </row>
    <row r="217" spans="1:14" ht="15.75" customHeight="1" x14ac:dyDescent="0.35">
      <c r="A217" s="24"/>
      <c r="B217" s="24"/>
      <c r="C217" s="48"/>
      <c r="D217" s="20"/>
      <c r="E217" s="20"/>
      <c r="F217" s="20"/>
      <c r="G217" s="49"/>
      <c r="H217" s="49"/>
      <c r="I217" s="49"/>
      <c r="J217" s="19"/>
      <c r="K217" s="19"/>
      <c r="L217" s="49"/>
      <c r="M217" s="49"/>
      <c r="N217" s="9"/>
    </row>
    <row r="218" spans="1:14" ht="15.75" customHeight="1" x14ac:dyDescent="0.35">
      <c r="A218" s="24"/>
      <c r="B218" s="24"/>
      <c r="C218" s="48"/>
      <c r="D218" s="20"/>
      <c r="E218" s="20"/>
      <c r="F218" s="20"/>
      <c r="G218" s="49"/>
      <c r="H218" s="49"/>
      <c r="I218" s="49"/>
      <c r="J218" s="19"/>
      <c r="K218" s="19"/>
      <c r="L218" s="49"/>
      <c r="M218" s="49"/>
      <c r="N218" s="9"/>
    </row>
    <row r="219" spans="1:14" ht="15.75" customHeight="1" x14ac:dyDescent="0.35">
      <c r="A219" s="24"/>
      <c r="B219" s="24"/>
      <c r="C219" s="48"/>
      <c r="D219" s="20"/>
      <c r="E219" s="20"/>
      <c r="F219" s="20"/>
      <c r="G219" s="49"/>
      <c r="H219" s="49"/>
      <c r="I219" s="49"/>
      <c r="J219" s="19"/>
      <c r="K219" s="19"/>
      <c r="L219" s="49"/>
      <c r="M219" s="49"/>
      <c r="N219" s="9"/>
    </row>
    <row r="220" spans="1:14" ht="15.75" customHeight="1" x14ac:dyDescent="0.35">
      <c r="A220" s="24"/>
      <c r="B220" s="24"/>
      <c r="C220" s="48"/>
      <c r="D220" s="20"/>
      <c r="E220" s="20"/>
      <c r="F220" s="20"/>
      <c r="G220" s="49"/>
      <c r="H220" s="49"/>
      <c r="I220" s="49"/>
      <c r="J220" s="19"/>
      <c r="K220" s="19"/>
      <c r="L220" s="49"/>
      <c r="M220" s="49"/>
      <c r="N220" s="9"/>
    </row>
    <row r="221" spans="1:14" ht="15.75" customHeight="1" x14ac:dyDescent="0.35">
      <c r="A221" s="24"/>
      <c r="B221" s="24"/>
      <c r="C221" s="48"/>
      <c r="D221" s="20"/>
      <c r="E221" s="20"/>
      <c r="F221" s="20"/>
      <c r="G221" s="49"/>
      <c r="H221" s="49"/>
      <c r="I221" s="49"/>
      <c r="J221" s="19"/>
      <c r="K221" s="19"/>
      <c r="L221" s="49"/>
      <c r="M221" s="49"/>
      <c r="N221" s="9"/>
    </row>
    <row r="222" spans="1:14" ht="15.75" customHeight="1" x14ac:dyDescent="0.35">
      <c r="A222" s="24"/>
      <c r="B222" s="24"/>
      <c r="C222" s="48"/>
      <c r="D222" s="20"/>
      <c r="E222" s="20"/>
      <c r="F222" s="20"/>
      <c r="G222" s="49"/>
      <c r="H222" s="49"/>
      <c r="I222" s="49"/>
      <c r="J222" s="19"/>
      <c r="K222" s="19"/>
      <c r="L222" s="49"/>
      <c r="M222" s="49"/>
      <c r="N222" s="9"/>
    </row>
    <row r="223" spans="1:14" ht="15.75" customHeight="1" x14ac:dyDescent="0.35">
      <c r="A223" s="24"/>
      <c r="B223" s="24"/>
      <c r="C223" s="48"/>
      <c r="D223" s="20"/>
      <c r="E223" s="20"/>
      <c r="F223" s="20"/>
      <c r="G223" s="49"/>
      <c r="H223" s="49"/>
      <c r="I223" s="49"/>
      <c r="J223" s="19"/>
      <c r="K223" s="19"/>
      <c r="L223" s="49"/>
      <c r="M223" s="49"/>
      <c r="N223" s="9"/>
    </row>
    <row r="224" spans="1:14" ht="15.75" customHeight="1" x14ac:dyDescent="0.35">
      <c r="A224" s="24"/>
      <c r="B224" s="24"/>
      <c r="C224" s="48"/>
      <c r="D224" s="20"/>
      <c r="E224" s="20"/>
      <c r="F224" s="20"/>
      <c r="G224" s="49"/>
      <c r="H224" s="49"/>
      <c r="I224" s="49"/>
      <c r="J224" s="19"/>
      <c r="K224" s="19"/>
      <c r="L224" s="49"/>
      <c r="M224" s="49"/>
      <c r="N224" s="9"/>
    </row>
    <row r="225" spans="1:14" ht="15.75" customHeight="1" x14ac:dyDescent="0.35">
      <c r="A225" s="24"/>
      <c r="B225" s="24"/>
      <c r="C225" s="48"/>
      <c r="D225" s="20"/>
      <c r="E225" s="20"/>
      <c r="F225" s="20"/>
      <c r="G225" s="49"/>
      <c r="H225" s="49"/>
      <c r="I225" s="49"/>
      <c r="J225" s="19"/>
      <c r="K225" s="19"/>
      <c r="L225" s="49"/>
      <c r="M225" s="49"/>
      <c r="N225" s="9"/>
    </row>
    <row r="226" spans="1:14" ht="15.75" customHeight="1" x14ac:dyDescent="0.35">
      <c r="A226" s="24"/>
      <c r="B226" s="24"/>
      <c r="C226" s="48"/>
      <c r="D226" s="20"/>
      <c r="E226" s="20"/>
      <c r="F226" s="20"/>
      <c r="G226" s="49"/>
      <c r="H226" s="49"/>
      <c r="I226" s="49"/>
      <c r="J226" s="19"/>
      <c r="K226" s="19"/>
      <c r="L226" s="49"/>
      <c r="M226" s="49"/>
      <c r="N226" s="9"/>
    </row>
    <row r="227" spans="1:14" ht="15.75" customHeight="1" x14ac:dyDescent="0.35">
      <c r="A227" s="24"/>
      <c r="B227" s="24"/>
      <c r="C227" s="48"/>
      <c r="D227" s="20"/>
      <c r="E227" s="20"/>
      <c r="F227" s="20"/>
      <c r="G227" s="49"/>
      <c r="H227" s="49"/>
      <c r="I227" s="49"/>
      <c r="J227" s="19"/>
      <c r="K227" s="19"/>
      <c r="L227" s="49"/>
      <c r="M227" s="49"/>
      <c r="N227" s="9"/>
    </row>
    <row r="228" spans="1:14" ht="15.75" customHeight="1" x14ac:dyDescent="0.35">
      <c r="A228" s="24"/>
      <c r="B228" s="24"/>
      <c r="C228" s="48"/>
      <c r="D228" s="20"/>
      <c r="E228" s="20"/>
      <c r="F228" s="20"/>
      <c r="G228" s="49"/>
      <c r="H228" s="49"/>
      <c r="I228" s="49"/>
      <c r="J228" s="19"/>
      <c r="K228" s="19"/>
      <c r="L228" s="49"/>
      <c r="M228" s="49"/>
      <c r="N228" s="9"/>
    </row>
    <row r="229" spans="1:14" ht="15.75" customHeight="1" x14ac:dyDescent="0.35">
      <c r="A229" s="24"/>
      <c r="B229" s="24"/>
      <c r="C229" s="48"/>
      <c r="D229" s="20"/>
      <c r="E229" s="20"/>
      <c r="F229" s="20"/>
      <c r="G229" s="49"/>
      <c r="H229" s="49"/>
      <c r="I229" s="49"/>
      <c r="J229" s="19"/>
      <c r="K229" s="19"/>
      <c r="L229" s="49"/>
      <c r="M229" s="49"/>
      <c r="N229" s="9"/>
    </row>
    <row r="230" spans="1:14" ht="15.75" customHeight="1" x14ac:dyDescent="0.35">
      <c r="A230" s="24"/>
      <c r="B230" s="24"/>
      <c r="C230" s="48"/>
      <c r="D230" s="20"/>
      <c r="E230" s="20"/>
      <c r="F230" s="20"/>
      <c r="G230" s="49"/>
      <c r="H230" s="49"/>
      <c r="I230" s="49"/>
      <c r="J230" s="19"/>
      <c r="K230" s="19"/>
      <c r="L230" s="49"/>
      <c r="M230" s="49"/>
      <c r="N230" s="9"/>
    </row>
    <row r="231" spans="1:14" ht="15.75" customHeight="1" x14ac:dyDescent="0.35">
      <c r="A231" s="24"/>
      <c r="B231" s="24"/>
      <c r="C231" s="48"/>
      <c r="D231" s="20"/>
      <c r="E231" s="20"/>
      <c r="F231" s="20"/>
      <c r="G231" s="49"/>
      <c r="H231" s="49"/>
      <c r="I231" s="49"/>
      <c r="J231" s="19"/>
      <c r="K231" s="19"/>
      <c r="L231" s="49"/>
      <c r="M231" s="49"/>
      <c r="N231" s="9"/>
    </row>
    <row r="232" spans="1:14" ht="15.75" customHeight="1" x14ac:dyDescent="0.35">
      <c r="A232" s="24"/>
      <c r="B232" s="24"/>
      <c r="C232" s="48"/>
      <c r="D232" s="20"/>
      <c r="E232" s="20"/>
      <c r="F232" s="20"/>
      <c r="G232" s="49"/>
      <c r="H232" s="49"/>
      <c r="I232" s="49"/>
      <c r="J232" s="19"/>
      <c r="K232" s="19"/>
      <c r="L232" s="49"/>
      <c r="M232" s="49"/>
      <c r="N232" s="9"/>
    </row>
    <row r="233" spans="1:14" ht="15.75" customHeight="1" x14ac:dyDescent="0.35">
      <c r="A233" s="24"/>
      <c r="B233" s="24"/>
      <c r="C233" s="48"/>
      <c r="D233" s="20"/>
      <c r="E233" s="20"/>
      <c r="F233" s="20"/>
      <c r="G233" s="49"/>
      <c r="H233" s="49"/>
      <c r="I233" s="49"/>
      <c r="J233" s="19"/>
      <c r="K233" s="19"/>
      <c r="L233" s="49"/>
      <c r="M233" s="49"/>
      <c r="N233" s="9"/>
    </row>
    <row r="234" spans="1:14" ht="15.75" customHeight="1" x14ac:dyDescent="0.35">
      <c r="A234" s="24"/>
      <c r="B234" s="24"/>
      <c r="C234" s="48"/>
      <c r="D234" s="20"/>
      <c r="E234" s="20"/>
      <c r="F234" s="20"/>
      <c r="G234" s="49"/>
      <c r="H234" s="49"/>
      <c r="I234" s="49"/>
      <c r="J234" s="19"/>
      <c r="K234" s="19"/>
      <c r="L234" s="49"/>
      <c r="M234" s="49"/>
      <c r="N234" s="9"/>
    </row>
    <row r="235" spans="1:14" ht="15.75" customHeight="1" x14ac:dyDescent="0.35">
      <c r="A235" s="24"/>
      <c r="B235" s="24"/>
      <c r="C235" s="48"/>
      <c r="D235" s="20"/>
      <c r="E235" s="20"/>
      <c r="F235" s="20"/>
      <c r="G235" s="49"/>
      <c r="H235" s="49"/>
      <c r="I235" s="49"/>
      <c r="J235" s="19"/>
      <c r="K235" s="19"/>
      <c r="L235" s="49"/>
      <c r="M235" s="49"/>
      <c r="N235" s="9"/>
    </row>
    <row r="236" spans="1:14" ht="15.75" customHeight="1" x14ac:dyDescent="0.35">
      <c r="A236" s="24"/>
      <c r="B236" s="24"/>
      <c r="C236" s="48"/>
      <c r="D236" s="20"/>
      <c r="E236" s="20"/>
      <c r="F236" s="20"/>
      <c r="G236" s="49"/>
      <c r="H236" s="49"/>
      <c r="I236" s="49"/>
      <c r="J236" s="19"/>
      <c r="K236" s="19"/>
      <c r="L236" s="49"/>
      <c r="M236" s="49"/>
      <c r="N236" s="9"/>
    </row>
    <row r="237" spans="1:14" ht="15.75" customHeight="1" x14ac:dyDescent="0.35">
      <c r="A237" s="24"/>
      <c r="B237" s="24"/>
      <c r="C237" s="48"/>
      <c r="D237" s="20"/>
      <c r="E237" s="20"/>
      <c r="F237" s="20"/>
      <c r="G237" s="49"/>
      <c r="H237" s="49"/>
      <c r="I237" s="49"/>
      <c r="J237" s="19"/>
      <c r="K237" s="19"/>
      <c r="L237" s="49"/>
      <c r="M237" s="49"/>
      <c r="N237" s="9"/>
    </row>
    <row r="238" spans="1:14" ht="15.75" customHeight="1" x14ac:dyDescent="0.35">
      <c r="A238" s="24"/>
      <c r="B238" s="24"/>
      <c r="C238" s="48"/>
      <c r="D238" s="20"/>
      <c r="E238" s="20"/>
      <c r="F238" s="20"/>
      <c r="G238" s="49"/>
      <c r="H238" s="49"/>
      <c r="I238" s="49"/>
      <c r="J238" s="19"/>
      <c r="K238" s="19"/>
      <c r="L238" s="49"/>
      <c r="M238" s="49"/>
      <c r="N238" s="9"/>
    </row>
    <row r="239" spans="1:14" ht="15.75" customHeight="1" x14ac:dyDescent="0.35">
      <c r="A239" s="24"/>
      <c r="B239" s="24"/>
      <c r="C239" s="48"/>
      <c r="D239" s="20"/>
      <c r="E239" s="20"/>
      <c r="F239" s="20"/>
      <c r="G239" s="49"/>
      <c r="H239" s="49"/>
      <c r="I239" s="49"/>
      <c r="J239" s="19"/>
      <c r="K239" s="19"/>
      <c r="L239" s="49"/>
      <c r="M239" s="49"/>
      <c r="N239" s="9"/>
    </row>
    <row r="240" spans="1:14" ht="15.75" customHeight="1" x14ac:dyDescent="0.35">
      <c r="A240" s="24"/>
      <c r="B240" s="24"/>
      <c r="C240" s="48"/>
      <c r="D240" s="20"/>
      <c r="E240" s="20"/>
      <c r="F240" s="20"/>
      <c r="G240" s="49"/>
      <c r="H240" s="49"/>
      <c r="I240" s="49"/>
      <c r="J240" s="19"/>
      <c r="K240" s="19"/>
      <c r="L240" s="49"/>
      <c r="M240" s="49"/>
      <c r="N240" s="9"/>
    </row>
    <row r="241" spans="1:14" ht="15.75" customHeight="1" x14ac:dyDescent="0.35">
      <c r="A241" s="24"/>
      <c r="B241" s="24"/>
      <c r="C241" s="48"/>
      <c r="D241" s="20"/>
      <c r="E241" s="20"/>
      <c r="F241" s="20"/>
      <c r="G241" s="49"/>
      <c r="H241" s="49"/>
      <c r="I241" s="49"/>
      <c r="J241" s="19"/>
      <c r="K241" s="19"/>
      <c r="L241" s="49"/>
      <c r="M241" s="49"/>
      <c r="N241" s="9"/>
    </row>
    <row r="242" spans="1:14" ht="15.75" customHeight="1" x14ac:dyDescent="0.35">
      <c r="A242" s="24"/>
      <c r="B242" s="24"/>
      <c r="C242" s="48"/>
      <c r="D242" s="20"/>
      <c r="E242" s="20"/>
      <c r="F242" s="20"/>
      <c r="G242" s="49"/>
      <c r="H242" s="49"/>
      <c r="I242" s="49"/>
      <c r="J242" s="19"/>
      <c r="K242" s="19"/>
      <c r="L242" s="49"/>
      <c r="M242" s="49"/>
      <c r="N242" s="9"/>
    </row>
    <row r="243" spans="1:14" ht="15.75" customHeight="1" x14ac:dyDescent="0.35">
      <c r="A243" s="24"/>
      <c r="B243" s="24"/>
      <c r="C243" s="48"/>
      <c r="D243" s="20"/>
      <c r="E243" s="20"/>
      <c r="F243" s="20"/>
      <c r="G243" s="49"/>
      <c r="H243" s="49"/>
      <c r="I243" s="49"/>
      <c r="J243" s="19"/>
      <c r="K243" s="19"/>
      <c r="L243" s="49"/>
      <c r="M243" s="49"/>
      <c r="N243" s="9"/>
    </row>
    <row r="244" spans="1:14" ht="15.75" customHeight="1" x14ac:dyDescent="0.35">
      <c r="A244" s="24"/>
      <c r="B244" s="24"/>
      <c r="C244" s="48"/>
      <c r="D244" s="20"/>
      <c r="E244" s="20"/>
      <c r="F244" s="20"/>
      <c r="G244" s="49"/>
      <c r="H244" s="49"/>
      <c r="I244" s="49"/>
      <c r="J244" s="19"/>
      <c r="K244" s="19"/>
      <c r="L244" s="49"/>
      <c r="M244" s="49"/>
      <c r="N244" s="9"/>
    </row>
    <row r="245" spans="1:14" ht="15.75" customHeight="1" x14ac:dyDescent="0.35">
      <c r="A245" s="24"/>
      <c r="B245" s="24"/>
      <c r="C245" s="48"/>
      <c r="D245" s="20"/>
      <c r="E245" s="20"/>
      <c r="F245" s="20"/>
      <c r="G245" s="49"/>
      <c r="H245" s="49"/>
      <c r="I245" s="49"/>
      <c r="J245" s="19"/>
      <c r="K245" s="19"/>
      <c r="L245" s="49"/>
      <c r="M245" s="49"/>
      <c r="N245" s="9"/>
    </row>
    <row r="246" spans="1:14" ht="15.75" customHeight="1" x14ac:dyDescent="0.35">
      <c r="A246" s="24"/>
      <c r="B246" s="24"/>
      <c r="C246" s="48"/>
      <c r="D246" s="20"/>
      <c r="E246" s="20"/>
      <c r="F246" s="20"/>
      <c r="G246" s="49"/>
      <c r="H246" s="49"/>
      <c r="I246" s="49"/>
      <c r="J246" s="19"/>
      <c r="K246" s="19"/>
      <c r="L246" s="49"/>
      <c r="M246" s="49"/>
      <c r="N246" s="9"/>
    </row>
    <row r="247" spans="1:14" ht="15.75" customHeight="1" x14ac:dyDescent="0.35">
      <c r="A247" s="24"/>
      <c r="B247" s="24"/>
      <c r="C247" s="48"/>
      <c r="D247" s="20"/>
      <c r="E247" s="20"/>
      <c r="F247" s="20"/>
      <c r="G247" s="49"/>
      <c r="H247" s="49"/>
      <c r="I247" s="49"/>
      <c r="J247" s="19"/>
      <c r="K247" s="19"/>
      <c r="L247" s="49"/>
      <c r="M247" s="49"/>
      <c r="N247" s="9"/>
    </row>
    <row r="248" spans="1:14" ht="15.75" customHeight="1" x14ac:dyDescent="0.35">
      <c r="A248" s="24"/>
      <c r="B248" s="24"/>
      <c r="C248" s="48"/>
      <c r="D248" s="20"/>
      <c r="E248" s="20"/>
      <c r="F248" s="20"/>
      <c r="G248" s="49"/>
      <c r="H248" s="49"/>
      <c r="I248" s="49"/>
      <c r="J248" s="19"/>
      <c r="K248" s="19"/>
      <c r="L248" s="49"/>
      <c r="M248" s="49"/>
      <c r="N248" s="9"/>
    </row>
    <row r="249" spans="1:14" ht="15.75" customHeight="1" x14ac:dyDescent="0.35">
      <c r="A249" s="24"/>
      <c r="B249" s="24"/>
      <c r="C249" s="48"/>
      <c r="D249" s="20"/>
      <c r="E249" s="20"/>
      <c r="F249" s="20"/>
      <c r="G249" s="49"/>
      <c r="H249" s="49"/>
      <c r="I249" s="49"/>
      <c r="J249" s="19"/>
      <c r="K249" s="19"/>
      <c r="L249" s="49"/>
      <c r="M249" s="49"/>
      <c r="N249" s="9"/>
    </row>
    <row r="250" spans="1:14" ht="15.75" customHeight="1" x14ac:dyDescent="0.35">
      <c r="A250" s="24"/>
      <c r="B250" s="24"/>
      <c r="C250" s="48"/>
      <c r="D250" s="20"/>
      <c r="E250" s="20"/>
      <c r="F250" s="20"/>
      <c r="G250" s="49"/>
      <c r="H250" s="49"/>
      <c r="I250" s="49"/>
      <c r="J250" s="19"/>
      <c r="K250" s="19"/>
      <c r="L250" s="49"/>
      <c r="M250" s="49"/>
      <c r="N250" s="9"/>
    </row>
    <row r="251" spans="1:14" ht="15.75" customHeight="1" x14ac:dyDescent="0.35">
      <c r="A251" s="24"/>
      <c r="B251" s="24"/>
      <c r="C251" s="48"/>
      <c r="D251" s="20"/>
      <c r="E251" s="20"/>
      <c r="F251" s="20"/>
      <c r="G251" s="49"/>
      <c r="H251" s="49"/>
      <c r="I251" s="49"/>
      <c r="J251" s="19"/>
      <c r="K251" s="19"/>
      <c r="L251" s="49"/>
      <c r="M251" s="49"/>
      <c r="N251" s="9"/>
    </row>
    <row r="252" spans="1:14" ht="15.75" customHeight="1" x14ac:dyDescent="0.35">
      <c r="A252" s="24"/>
      <c r="B252" s="24"/>
      <c r="C252" s="48"/>
      <c r="D252" s="20"/>
      <c r="E252" s="20"/>
      <c r="F252" s="20"/>
      <c r="G252" s="49"/>
      <c r="H252" s="49"/>
      <c r="I252" s="49"/>
      <c r="J252" s="19"/>
      <c r="K252" s="19"/>
      <c r="L252" s="49"/>
      <c r="M252" s="49"/>
      <c r="N252" s="9"/>
    </row>
    <row r="253" spans="1:14" ht="15.75" customHeight="1" x14ac:dyDescent="0.35">
      <c r="A253" s="24"/>
      <c r="B253" s="24"/>
      <c r="C253" s="48"/>
      <c r="D253" s="20"/>
      <c r="E253" s="20"/>
      <c r="F253" s="20"/>
      <c r="G253" s="49"/>
      <c r="H253" s="49"/>
      <c r="I253" s="49"/>
      <c r="J253" s="19"/>
      <c r="K253" s="19"/>
      <c r="L253" s="49"/>
      <c r="M253" s="49"/>
      <c r="N253" s="9"/>
    </row>
    <row r="254" spans="1:14" ht="15.75" customHeight="1" x14ac:dyDescent="0.35">
      <c r="A254" s="24"/>
      <c r="B254" s="24"/>
      <c r="C254" s="48"/>
      <c r="D254" s="20"/>
      <c r="E254" s="20"/>
      <c r="F254" s="20"/>
      <c r="G254" s="49"/>
      <c r="H254" s="49"/>
      <c r="I254" s="49"/>
      <c r="J254" s="19"/>
      <c r="K254" s="19"/>
      <c r="L254" s="49"/>
      <c r="M254" s="49"/>
      <c r="N254" s="9"/>
    </row>
    <row r="255" spans="1:14" ht="15.75" customHeight="1" x14ac:dyDescent="0.35">
      <c r="A255" s="24"/>
      <c r="B255" s="24"/>
      <c r="C255" s="48"/>
      <c r="D255" s="20"/>
      <c r="E255" s="20"/>
      <c r="F255" s="20"/>
      <c r="G255" s="49"/>
      <c r="H255" s="49"/>
      <c r="I255" s="49"/>
      <c r="J255" s="19"/>
      <c r="K255" s="19"/>
      <c r="L255" s="49"/>
      <c r="M255" s="49"/>
      <c r="N255" s="9"/>
    </row>
    <row r="256" spans="1:14" ht="15.75" customHeight="1" x14ac:dyDescent="0.35">
      <c r="A256" s="24"/>
      <c r="B256" s="24"/>
      <c r="C256" s="48"/>
      <c r="D256" s="20"/>
      <c r="E256" s="20"/>
      <c r="F256" s="20"/>
      <c r="G256" s="49"/>
      <c r="H256" s="49"/>
      <c r="I256" s="49"/>
      <c r="J256" s="19"/>
      <c r="K256" s="19"/>
      <c r="L256" s="49"/>
      <c r="M256" s="49"/>
      <c r="N256" s="9"/>
    </row>
    <row r="257" spans="1:14" ht="15.75" customHeight="1" x14ac:dyDescent="0.35">
      <c r="A257" s="24"/>
      <c r="B257" s="24"/>
      <c r="C257" s="48"/>
      <c r="D257" s="20"/>
      <c r="E257" s="20"/>
      <c r="F257" s="20"/>
      <c r="G257" s="49"/>
      <c r="H257" s="49"/>
      <c r="I257" s="49"/>
      <c r="J257" s="19"/>
      <c r="K257" s="19"/>
      <c r="L257" s="49"/>
      <c r="M257" s="49"/>
      <c r="N257" s="9"/>
    </row>
    <row r="258" spans="1:14" ht="15.75" customHeight="1" x14ac:dyDescent="0.35">
      <c r="A258" s="24"/>
      <c r="B258" s="24"/>
      <c r="C258" s="48"/>
      <c r="D258" s="20"/>
      <c r="E258" s="20"/>
      <c r="F258" s="20"/>
      <c r="G258" s="49"/>
      <c r="H258" s="49"/>
      <c r="I258" s="49"/>
      <c r="J258" s="19"/>
      <c r="K258" s="19"/>
      <c r="L258" s="49"/>
      <c r="M258" s="49"/>
      <c r="N258" s="9"/>
    </row>
    <row r="259" spans="1:14" ht="15.75" customHeight="1" x14ac:dyDescent="0.35">
      <c r="A259" s="24"/>
      <c r="B259" s="24"/>
      <c r="C259" s="48"/>
      <c r="D259" s="20"/>
      <c r="E259" s="20"/>
      <c r="F259" s="20"/>
      <c r="G259" s="49"/>
      <c r="H259" s="49"/>
      <c r="I259" s="49"/>
      <c r="J259" s="19"/>
      <c r="K259" s="19"/>
      <c r="L259" s="49"/>
      <c r="M259" s="49"/>
      <c r="N259" s="9"/>
    </row>
    <row r="260" spans="1:14" ht="15.75" customHeight="1" x14ac:dyDescent="0.35">
      <c r="A260" s="24"/>
      <c r="B260" s="24"/>
      <c r="C260" s="48"/>
      <c r="D260" s="20"/>
      <c r="E260" s="20"/>
      <c r="F260" s="20"/>
      <c r="G260" s="49"/>
      <c r="H260" s="49"/>
      <c r="I260" s="49"/>
      <c r="J260" s="19"/>
      <c r="K260" s="19"/>
      <c r="L260" s="49"/>
      <c r="M260" s="49"/>
      <c r="N260" s="9"/>
    </row>
    <row r="261" spans="1:14" ht="15.75" customHeight="1" x14ac:dyDescent="0.35">
      <c r="A261" s="24"/>
      <c r="B261" s="24"/>
      <c r="C261" s="48"/>
      <c r="D261" s="20"/>
      <c r="E261" s="20"/>
      <c r="F261" s="20"/>
      <c r="G261" s="49"/>
      <c r="H261" s="49"/>
      <c r="I261" s="49"/>
      <c r="J261" s="19"/>
      <c r="K261" s="19"/>
      <c r="L261" s="49"/>
      <c r="M261" s="49"/>
      <c r="N261" s="9"/>
    </row>
    <row r="262" spans="1:14" ht="15.75" customHeight="1" x14ac:dyDescent="0.35">
      <c r="A262" s="24"/>
      <c r="B262" s="24"/>
      <c r="C262" s="48"/>
      <c r="D262" s="20"/>
      <c r="E262" s="20"/>
      <c r="F262" s="20"/>
      <c r="G262" s="49"/>
      <c r="H262" s="49"/>
      <c r="I262" s="49"/>
      <c r="J262" s="19"/>
      <c r="K262" s="19"/>
      <c r="L262" s="49"/>
      <c r="M262" s="49"/>
      <c r="N262" s="9"/>
    </row>
    <row r="263" spans="1:14" ht="15.75" customHeight="1" x14ac:dyDescent="0.35">
      <c r="A263" s="24"/>
      <c r="B263" s="24"/>
      <c r="C263" s="48"/>
      <c r="D263" s="20"/>
      <c r="E263" s="20"/>
      <c r="F263" s="20"/>
      <c r="G263" s="49"/>
      <c r="H263" s="49"/>
      <c r="I263" s="49"/>
      <c r="J263" s="19"/>
      <c r="K263" s="19"/>
      <c r="L263" s="49"/>
      <c r="M263" s="49"/>
      <c r="N263" s="9"/>
    </row>
    <row r="264" spans="1:14" ht="15.75" customHeight="1" x14ac:dyDescent="0.35">
      <c r="A264" s="24"/>
      <c r="B264" s="24"/>
      <c r="C264" s="48"/>
      <c r="D264" s="20"/>
      <c r="E264" s="20"/>
      <c r="F264" s="20"/>
      <c r="G264" s="49"/>
      <c r="H264" s="49"/>
      <c r="I264" s="49"/>
      <c r="J264" s="19"/>
      <c r="K264" s="19"/>
      <c r="L264" s="49"/>
      <c r="M264" s="49"/>
      <c r="N264" s="9"/>
    </row>
    <row r="265" spans="1:14" ht="15.75" customHeight="1" x14ac:dyDescent="0.35">
      <c r="A265" s="24"/>
      <c r="B265" s="24"/>
      <c r="C265" s="48"/>
      <c r="D265" s="20"/>
      <c r="E265" s="20"/>
      <c r="F265" s="20"/>
      <c r="G265" s="49"/>
      <c r="H265" s="49"/>
      <c r="I265" s="49"/>
      <c r="J265" s="19"/>
      <c r="K265" s="19"/>
      <c r="L265" s="49"/>
      <c r="M265" s="49"/>
      <c r="N265" s="9"/>
    </row>
    <row r="266" spans="1:14" ht="15.75" customHeight="1" x14ac:dyDescent="0.35">
      <c r="A266" s="24"/>
      <c r="B266" s="24"/>
      <c r="C266" s="48"/>
      <c r="D266" s="20"/>
      <c r="E266" s="20"/>
      <c r="F266" s="20"/>
      <c r="G266" s="49"/>
      <c r="H266" s="49"/>
      <c r="I266" s="49"/>
      <c r="J266" s="19"/>
      <c r="K266" s="19"/>
      <c r="L266" s="49"/>
      <c r="M266" s="49"/>
      <c r="N266" s="9"/>
    </row>
    <row r="267" spans="1:14" ht="15.75" customHeight="1" x14ac:dyDescent="0.35">
      <c r="A267" s="24"/>
      <c r="B267" s="24"/>
      <c r="C267" s="48"/>
      <c r="D267" s="20"/>
      <c r="E267" s="20"/>
      <c r="F267" s="20"/>
      <c r="G267" s="49"/>
      <c r="H267" s="49"/>
      <c r="I267" s="49"/>
      <c r="J267" s="19"/>
      <c r="K267" s="19"/>
      <c r="L267" s="49"/>
      <c r="M267" s="49"/>
      <c r="N267" s="9"/>
    </row>
    <row r="268" spans="1:14" ht="15.75" customHeight="1" x14ac:dyDescent="0.35">
      <c r="A268" s="24"/>
      <c r="B268" s="24"/>
      <c r="C268" s="48"/>
      <c r="D268" s="20"/>
      <c r="E268" s="20"/>
      <c r="F268" s="20"/>
      <c r="G268" s="49"/>
      <c r="H268" s="49"/>
      <c r="I268" s="49"/>
      <c r="J268" s="19"/>
      <c r="K268" s="19"/>
      <c r="L268" s="49"/>
      <c r="M268" s="49"/>
      <c r="N268" s="9"/>
    </row>
    <row r="269" spans="1:14" ht="15.75" customHeight="1" x14ac:dyDescent="0.35">
      <c r="A269" s="24"/>
      <c r="B269" s="24"/>
      <c r="C269" s="48"/>
      <c r="D269" s="20"/>
      <c r="E269" s="20"/>
      <c r="F269" s="20"/>
      <c r="G269" s="49"/>
      <c r="H269" s="49"/>
      <c r="I269" s="49"/>
      <c r="J269" s="19"/>
      <c r="K269" s="19"/>
      <c r="L269" s="49"/>
      <c r="M269" s="49"/>
      <c r="N269" s="9"/>
    </row>
    <row r="270" spans="1:14" ht="15.75" customHeight="1" x14ac:dyDescent="0.35">
      <c r="A270" s="24"/>
      <c r="B270" s="24"/>
      <c r="C270" s="48"/>
      <c r="D270" s="20"/>
      <c r="E270" s="20"/>
      <c r="F270" s="20"/>
      <c r="G270" s="49"/>
      <c r="H270" s="49"/>
      <c r="I270" s="49"/>
      <c r="J270" s="19"/>
      <c r="K270" s="19"/>
      <c r="L270" s="49"/>
      <c r="M270" s="49"/>
      <c r="N270" s="9"/>
    </row>
    <row r="271" spans="1:14" ht="15.75" customHeight="1" x14ac:dyDescent="0.35">
      <c r="A271" s="24"/>
      <c r="B271" s="24"/>
      <c r="C271" s="48"/>
      <c r="D271" s="20"/>
      <c r="E271" s="20"/>
      <c r="F271" s="20"/>
      <c r="G271" s="49"/>
      <c r="H271" s="49"/>
      <c r="I271" s="49"/>
      <c r="J271" s="19"/>
      <c r="K271" s="19"/>
      <c r="L271" s="49"/>
      <c r="M271" s="49"/>
      <c r="N271" s="9"/>
    </row>
    <row r="272" spans="1:14" ht="15.75" customHeight="1" x14ac:dyDescent="0.35">
      <c r="A272" s="24"/>
      <c r="B272" s="24"/>
      <c r="C272" s="48"/>
      <c r="D272" s="20"/>
      <c r="E272" s="20"/>
      <c r="F272" s="20"/>
      <c r="G272" s="49"/>
      <c r="H272" s="49"/>
      <c r="I272" s="49"/>
      <c r="J272" s="19"/>
      <c r="K272" s="19"/>
      <c r="L272" s="49"/>
      <c r="M272" s="49"/>
      <c r="N272" s="9"/>
    </row>
    <row r="273" spans="1:14" ht="15.75" customHeight="1" x14ac:dyDescent="0.35">
      <c r="A273" s="24"/>
      <c r="B273" s="24"/>
      <c r="C273" s="48"/>
      <c r="D273" s="20"/>
      <c r="E273" s="20"/>
      <c r="F273" s="20"/>
      <c r="G273" s="49"/>
      <c r="H273" s="49"/>
      <c r="I273" s="49"/>
      <c r="J273" s="19"/>
      <c r="K273" s="19"/>
      <c r="L273" s="49"/>
      <c r="M273" s="49"/>
      <c r="N273" s="9"/>
    </row>
    <row r="274" spans="1:14" ht="15.75" customHeight="1" x14ac:dyDescent="0.35">
      <c r="A274" s="24"/>
      <c r="B274" s="24"/>
      <c r="C274" s="48"/>
      <c r="D274" s="20"/>
      <c r="E274" s="20"/>
      <c r="F274" s="20"/>
      <c r="G274" s="49"/>
      <c r="H274" s="49"/>
      <c r="I274" s="49"/>
      <c r="J274" s="19"/>
      <c r="K274" s="19"/>
      <c r="L274" s="49"/>
      <c r="M274" s="49"/>
      <c r="N274" s="9"/>
    </row>
    <row r="275" spans="1:14" ht="15.75" customHeight="1" x14ac:dyDescent="0.35">
      <c r="A275" s="24"/>
      <c r="B275" s="24"/>
      <c r="C275" s="48"/>
      <c r="D275" s="20"/>
      <c r="E275" s="20"/>
      <c r="F275" s="20"/>
      <c r="G275" s="49"/>
      <c r="H275" s="49"/>
      <c r="I275" s="49"/>
      <c r="J275" s="19"/>
      <c r="K275" s="19"/>
      <c r="L275" s="49"/>
      <c r="M275" s="49"/>
      <c r="N275" s="9"/>
    </row>
    <row r="276" spans="1:14" ht="15.75" customHeight="1" x14ac:dyDescent="0.35">
      <c r="A276" s="24"/>
      <c r="B276" s="24"/>
      <c r="C276" s="48"/>
      <c r="D276" s="20"/>
      <c r="E276" s="20"/>
      <c r="F276" s="20"/>
      <c r="G276" s="49"/>
      <c r="H276" s="49"/>
      <c r="I276" s="49"/>
      <c r="J276" s="19"/>
      <c r="K276" s="19"/>
      <c r="L276" s="49"/>
      <c r="M276" s="49"/>
      <c r="N276" s="9"/>
    </row>
    <row r="277" spans="1:14" ht="15.75" customHeight="1" x14ac:dyDescent="0.35">
      <c r="A277" s="24"/>
      <c r="B277" s="24"/>
      <c r="C277" s="48"/>
      <c r="D277" s="20"/>
      <c r="E277" s="20"/>
      <c r="F277" s="20"/>
      <c r="G277" s="49"/>
      <c r="H277" s="49"/>
      <c r="I277" s="49"/>
      <c r="J277" s="19"/>
      <c r="K277" s="19"/>
      <c r="L277" s="49"/>
      <c r="M277" s="49"/>
      <c r="N277" s="9"/>
    </row>
    <row r="278" spans="1:14" ht="15.75" customHeight="1" x14ac:dyDescent="0.35">
      <c r="A278" s="24"/>
      <c r="B278" s="24"/>
      <c r="C278" s="48"/>
      <c r="D278" s="20"/>
      <c r="E278" s="20"/>
      <c r="F278" s="20"/>
      <c r="G278" s="49"/>
      <c r="H278" s="49"/>
      <c r="I278" s="49"/>
      <c r="J278" s="19"/>
      <c r="K278" s="19"/>
      <c r="L278" s="49"/>
      <c r="M278" s="49"/>
      <c r="N278" s="9"/>
    </row>
  </sheetData>
  <autoFilter ref="B10:L20"/>
  <mergeCells count="6">
    <mergeCell ref="G2:G8"/>
    <mergeCell ref="G9:N9"/>
    <mergeCell ref="B5:C6"/>
    <mergeCell ref="B2:C2"/>
    <mergeCell ref="B3:C3"/>
    <mergeCell ref="B4:C4"/>
  </mergeCells>
  <phoneticPr fontId="5" type="noConversion"/>
  <conditionalFormatting sqref="B11:F196">
    <cfRule type="cellIs" dxfId="18" priority="4" operator="equal">
      <formula>0</formula>
    </cfRule>
  </conditionalFormatting>
  <conditionalFormatting sqref="I1:I1048576">
    <cfRule type="cellIs" dxfId="17" priority="2" operator="equal">
      <formula>FALSE</formula>
    </cfRule>
  </conditionalFormatting>
  <conditionalFormatting sqref="L1:L1048576">
    <cfRule type="cellIs" dxfId="16" priority="1" operator="equal">
      <formula>FALSE</formula>
    </cfRule>
  </conditionalFormatting>
  <printOptions gridLines="1"/>
  <pageMargins left="0.31496062992125984" right="0.31496062992125984" top="0.55118110236220474" bottom="0.55118110236220474" header="0.31496062992125984" footer="0.31496062992125984"/>
  <pageSetup paperSize="9" scale="38" fitToHeight="8" orientation="landscape"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Bezugsblatt!$C$3:$C$10</xm:f>
          </x14:formula1>
          <xm:sqref>H197:I219 G11:G219</xm:sqref>
        </x14:dataValidation>
        <x14:dataValidation type="list" allowBlank="1" showInputMessage="1" showErrorMessage="1">
          <x14:formula1>
            <xm:f>Bezugsblatt!$D$3:$D$7</xm:f>
          </x14:formula1>
          <xm:sqref>J11:J196</xm:sqref>
        </x14:dataValidation>
        <x14:dataValidation type="list" allowBlank="1" showInputMessage="1" showErrorMessage="1">
          <x14:formula1>
            <xm:f>Bezugsblatt!$E$3:$E$6</xm:f>
          </x14:formula1>
          <xm:sqref>M11:M196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5"/>
  <sheetViews>
    <sheetView zoomScale="80" zoomScaleNormal="80" workbookViewId="0">
      <selection activeCell="M46" sqref="M46"/>
    </sheetView>
  </sheetViews>
  <sheetFormatPr baseColWidth="10" defaultColWidth="10" defaultRowHeight="15.5" x14ac:dyDescent="0.35"/>
  <cols>
    <col min="1" max="18" width="10" style="1"/>
    <col min="19" max="19" width="10.83203125" style="1" customWidth="1"/>
    <col min="20" max="20" width="8.5" style="1" customWidth="1"/>
    <col min="21" max="22" width="10" style="1"/>
    <col min="23" max="23" width="10" style="1" customWidth="1"/>
    <col min="24" max="26" width="10" style="1"/>
    <col min="27" max="27" width="7.25" style="1" customWidth="1"/>
    <col min="28" max="28" width="18.25" style="1" customWidth="1"/>
    <col min="29" max="16384" width="10" style="1"/>
  </cols>
  <sheetData>
    <row r="1" spans="1:19" ht="23.15" customHeight="1" x14ac:dyDescent="0.35">
      <c r="D1" s="113"/>
      <c r="E1" s="114"/>
      <c r="F1" s="114"/>
      <c r="G1" s="114"/>
    </row>
    <row r="2" spans="1:19" ht="23.15" customHeight="1" x14ac:dyDescent="0.35">
      <c r="D2" s="114"/>
      <c r="E2" s="114"/>
      <c r="F2" s="114"/>
      <c r="G2" s="114"/>
    </row>
    <row r="3" spans="1:19" ht="23.15" customHeight="1" x14ac:dyDescent="0.35">
      <c r="A3" s="6"/>
      <c r="B3" s="4"/>
      <c r="C3" s="4"/>
      <c r="D3" s="114"/>
      <c r="E3" s="114"/>
      <c r="F3" s="114"/>
      <c r="G3" s="114"/>
      <c r="I3" s="4"/>
      <c r="J3" s="4"/>
      <c r="K3" s="4"/>
      <c r="L3" s="4"/>
      <c r="M3" s="4"/>
      <c r="N3" s="4"/>
      <c r="O3" s="4"/>
      <c r="P3" s="4"/>
      <c r="Q3" s="4"/>
    </row>
    <row r="4" spans="1:19" ht="23.15" customHeight="1" x14ac:dyDescent="0.35">
      <c r="A4" s="7"/>
      <c r="C4" s="4"/>
      <c r="D4" s="4"/>
      <c r="E4" s="4"/>
      <c r="F4" s="4"/>
      <c r="G4" s="4"/>
      <c r="H4" s="4"/>
      <c r="I4" s="4"/>
      <c r="J4" s="4"/>
      <c r="K4" s="4"/>
      <c r="L4" s="4"/>
      <c r="M4" s="4"/>
      <c r="N4" s="4"/>
      <c r="O4" s="4"/>
      <c r="P4" s="4"/>
      <c r="Q4" s="4"/>
    </row>
    <row r="5" spans="1:19" ht="23.15" customHeight="1" x14ac:dyDescent="0.35">
      <c r="A5" s="38"/>
      <c r="B5" s="39"/>
      <c r="C5" s="40"/>
      <c r="D5" s="40"/>
      <c r="E5" s="40"/>
      <c r="F5" s="40"/>
      <c r="G5" s="40"/>
      <c r="H5" s="40"/>
      <c r="I5" s="40"/>
      <c r="J5" s="40"/>
      <c r="K5" s="40"/>
      <c r="L5" s="40"/>
      <c r="M5" s="40"/>
      <c r="N5" s="40"/>
      <c r="O5" s="40"/>
      <c r="P5" s="40"/>
      <c r="Q5" s="4"/>
    </row>
    <row r="6" spans="1:19" ht="23.15" customHeight="1" x14ac:dyDescent="0.35">
      <c r="A6" s="41"/>
      <c r="B6" s="40" t="s">
        <v>44</v>
      </c>
      <c r="C6" s="40"/>
      <c r="D6" s="40"/>
      <c r="E6" s="40"/>
      <c r="F6" s="40"/>
      <c r="G6" s="40"/>
      <c r="H6" s="40"/>
      <c r="I6" s="40"/>
      <c r="J6" s="40"/>
      <c r="K6" s="40"/>
      <c r="L6" s="40"/>
      <c r="M6" s="40"/>
      <c r="N6" s="40"/>
      <c r="O6" s="40"/>
      <c r="P6" s="40"/>
      <c r="Q6" s="4"/>
    </row>
    <row r="7" spans="1:19" ht="23.15" customHeight="1" x14ac:dyDescent="0.35">
      <c r="A7" s="39"/>
      <c r="B7" s="39"/>
      <c r="C7" s="39"/>
      <c r="D7" s="39"/>
      <c r="E7" s="39"/>
      <c r="F7" s="39"/>
      <c r="G7" s="39"/>
      <c r="H7" s="39"/>
      <c r="I7" s="39"/>
      <c r="J7" s="39"/>
      <c r="K7" s="39"/>
      <c r="L7" s="39"/>
      <c r="M7" s="39"/>
      <c r="N7" s="39"/>
      <c r="O7" s="39"/>
      <c r="P7" s="39"/>
    </row>
    <row r="8" spans="1:19" ht="21" x14ac:dyDescent="0.5">
      <c r="A8" s="39"/>
      <c r="B8" s="39"/>
      <c r="C8" s="39"/>
      <c r="D8" s="39"/>
      <c r="E8" s="39"/>
      <c r="F8" s="39"/>
      <c r="G8" s="39"/>
      <c r="H8" s="39"/>
      <c r="I8" s="39"/>
      <c r="J8" s="39"/>
      <c r="K8" s="39"/>
      <c r="L8" s="39"/>
      <c r="M8" s="39"/>
      <c r="N8" s="39"/>
      <c r="O8" s="39"/>
      <c r="P8" s="39"/>
      <c r="S8" s="2"/>
    </row>
    <row r="9" spans="1:19" x14ac:dyDescent="0.35">
      <c r="A9" s="39"/>
      <c r="B9" s="39"/>
      <c r="C9" s="39"/>
      <c r="D9" s="39"/>
      <c r="E9" s="39"/>
      <c r="F9" s="39"/>
      <c r="G9" s="39"/>
      <c r="H9" s="39"/>
      <c r="I9" s="39"/>
      <c r="J9" s="39"/>
      <c r="K9" s="39"/>
      <c r="L9" s="39"/>
      <c r="M9" s="39"/>
      <c r="N9" s="39"/>
      <c r="O9" s="39"/>
      <c r="P9" s="39"/>
    </row>
    <row r="10" spans="1:19" x14ac:dyDescent="0.35">
      <c r="A10" s="39"/>
      <c r="B10" s="39"/>
      <c r="C10" s="39"/>
      <c r="D10" s="39"/>
      <c r="E10" s="39"/>
      <c r="F10" s="39"/>
      <c r="G10" s="39"/>
      <c r="H10" s="39"/>
      <c r="I10" s="39"/>
      <c r="J10" s="39"/>
      <c r="K10" s="39"/>
      <c r="L10" s="39"/>
      <c r="M10" s="39"/>
      <c r="N10" s="39"/>
      <c r="O10" s="39"/>
      <c r="P10" s="39"/>
      <c r="S10" s="3"/>
    </row>
    <row r="11" spans="1:19" x14ac:dyDescent="0.35">
      <c r="A11" s="39"/>
      <c r="B11" s="39"/>
      <c r="C11" s="39"/>
      <c r="D11" s="39"/>
      <c r="E11" s="39"/>
      <c r="F11" s="39"/>
      <c r="G11" s="39"/>
      <c r="H11" s="39"/>
      <c r="I11" s="39"/>
      <c r="J11" s="39"/>
      <c r="K11" s="39"/>
      <c r="L11" s="39"/>
      <c r="M11" s="39"/>
      <c r="N11" s="39"/>
      <c r="O11" s="39"/>
      <c r="P11" s="39"/>
    </row>
    <row r="12" spans="1:19" x14ac:dyDescent="0.35">
      <c r="A12" s="39"/>
      <c r="B12" s="39"/>
      <c r="C12" s="39"/>
      <c r="D12" s="39"/>
      <c r="E12" s="39"/>
      <c r="F12" s="39"/>
      <c r="G12" s="39"/>
      <c r="H12" s="39"/>
      <c r="I12" s="39"/>
      <c r="J12" s="39"/>
      <c r="K12" s="39"/>
      <c r="L12" s="39"/>
      <c r="M12" s="39"/>
      <c r="N12" s="39"/>
      <c r="O12" s="39"/>
      <c r="P12" s="39"/>
    </row>
    <row r="13" spans="1:19" x14ac:dyDescent="0.35">
      <c r="A13" s="39"/>
      <c r="B13" s="39"/>
      <c r="C13" s="39"/>
      <c r="D13" s="39"/>
      <c r="E13" s="39"/>
      <c r="F13" s="39"/>
      <c r="G13" s="39"/>
      <c r="H13" s="39"/>
      <c r="I13" s="39"/>
      <c r="J13" s="39"/>
      <c r="K13" s="39"/>
      <c r="L13" s="39"/>
      <c r="M13" s="39"/>
      <c r="N13" s="39"/>
      <c r="O13" s="39"/>
      <c r="P13" s="39"/>
    </row>
    <row r="14" spans="1:19" x14ac:dyDescent="0.35">
      <c r="A14" s="39"/>
      <c r="B14" s="39"/>
      <c r="C14" s="39"/>
      <c r="D14" s="39"/>
      <c r="E14" s="39"/>
      <c r="F14" s="39"/>
      <c r="G14" s="39"/>
      <c r="H14" s="39"/>
      <c r="I14" s="39"/>
      <c r="J14" s="39"/>
      <c r="K14" s="39"/>
      <c r="L14" s="39"/>
      <c r="M14" s="39"/>
      <c r="N14" s="39"/>
      <c r="O14" s="39"/>
      <c r="P14" s="39"/>
    </row>
    <row r="15" spans="1:19" x14ac:dyDescent="0.35">
      <c r="A15" s="39"/>
      <c r="B15" s="39"/>
      <c r="C15" s="39"/>
      <c r="D15" s="39"/>
      <c r="E15" s="39"/>
      <c r="F15" s="39"/>
      <c r="G15" s="39"/>
      <c r="H15" s="39"/>
      <c r="I15" s="39"/>
      <c r="J15" s="39"/>
      <c r="K15" s="39"/>
      <c r="L15" s="39"/>
      <c r="M15" s="39"/>
      <c r="N15" s="39"/>
      <c r="O15" s="39"/>
      <c r="P15" s="39"/>
    </row>
    <row r="16" spans="1:19" x14ac:dyDescent="0.35">
      <c r="A16" s="39"/>
      <c r="B16" s="39"/>
      <c r="C16" s="39"/>
      <c r="D16" s="39"/>
      <c r="E16" s="39"/>
      <c r="F16" s="39"/>
      <c r="G16" s="39"/>
      <c r="H16" s="39"/>
      <c r="I16" s="39"/>
      <c r="J16" s="39"/>
      <c r="K16" s="39"/>
      <c r="L16" s="39"/>
      <c r="M16" s="39"/>
      <c r="N16" s="39"/>
      <c r="O16" s="39"/>
      <c r="P16" s="39"/>
    </row>
    <row r="17" spans="1:16" x14ac:dyDescent="0.35">
      <c r="A17" s="39"/>
      <c r="B17" s="39"/>
      <c r="C17" s="39"/>
      <c r="D17" s="39"/>
      <c r="E17" s="39"/>
      <c r="F17" s="39"/>
      <c r="G17" s="39"/>
      <c r="H17" s="39"/>
      <c r="I17" s="39"/>
      <c r="J17" s="39"/>
      <c r="K17" s="39"/>
      <c r="L17" s="39"/>
      <c r="M17" s="39"/>
      <c r="N17" s="39"/>
      <c r="O17" s="39"/>
      <c r="P17" s="39"/>
    </row>
    <row r="18" spans="1:16" ht="15.75" customHeight="1" x14ac:dyDescent="0.35">
      <c r="A18" s="39"/>
      <c r="B18" s="39"/>
      <c r="C18" s="39"/>
      <c r="D18" s="39"/>
      <c r="E18" s="39"/>
      <c r="F18" s="39"/>
      <c r="G18" s="39"/>
      <c r="H18" s="39"/>
      <c r="I18" s="39"/>
      <c r="J18" s="39"/>
      <c r="K18" s="39"/>
      <c r="L18" s="39"/>
      <c r="M18" s="39"/>
      <c r="N18" s="39"/>
      <c r="O18" s="39"/>
      <c r="P18" s="39"/>
    </row>
    <row r="19" spans="1:16" x14ac:dyDescent="0.35">
      <c r="A19" s="39"/>
      <c r="B19" s="39"/>
      <c r="C19" s="39"/>
      <c r="D19" s="39"/>
      <c r="E19" s="39"/>
      <c r="F19" s="39"/>
      <c r="G19" s="39"/>
      <c r="H19" s="39"/>
      <c r="I19" s="39"/>
      <c r="J19" s="39"/>
      <c r="K19" s="39"/>
      <c r="L19" s="39"/>
      <c r="M19" s="39"/>
      <c r="N19" s="39"/>
      <c r="O19" s="39"/>
      <c r="P19" s="39"/>
    </row>
    <row r="20" spans="1:16" x14ac:dyDescent="0.35">
      <c r="A20" s="39"/>
      <c r="B20" s="39"/>
      <c r="C20" s="39"/>
      <c r="D20" s="39"/>
      <c r="E20" s="39"/>
      <c r="F20" s="39"/>
      <c r="G20" s="39"/>
      <c r="H20" s="39"/>
      <c r="I20" s="39"/>
      <c r="J20" s="39"/>
      <c r="K20" s="39"/>
      <c r="L20" s="39"/>
      <c r="M20" s="39"/>
      <c r="N20" s="39"/>
      <c r="O20" s="39"/>
      <c r="P20" s="39"/>
    </row>
    <row r="21" spans="1:16" x14ac:dyDescent="0.35">
      <c r="A21" s="39"/>
      <c r="B21" s="39"/>
      <c r="C21" s="39"/>
      <c r="D21" s="39"/>
      <c r="E21" s="39"/>
      <c r="F21" s="39"/>
      <c r="G21" s="39"/>
      <c r="H21" s="39"/>
      <c r="I21" s="39"/>
      <c r="J21" s="39"/>
      <c r="K21" s="39"/>
      <c r="L21" s="39"/>
      <c r="M21" s="39"/>
      <c r="N21" s="39"/>
      <c r="O21" s="39"/>
      <c r="P21" s="39"/>
    </row>
    <row r="22" spans="1:16" x14ac:dyDescent="0.35">
      <c r="A22" s="39"/>
      <c r="B22" s="39"/>
      <c r="C22" s="39"/>
      <c r="D22" s="39"/>
      <c r="E22" s="39"/>
      <c r="F22" s="39"/>
      <c r="G22" s="39"/>
      <c r="H22" s="39"/>
      <c r="I22" s="39"/>
      <c r="J22" s="39"/>
      <c r="K22" s="39"/>
      <c r="L22" s="39"/>
      <c r="M22" s="39"/>
      <c r="N22" s="39"/>
      <c r="O22" s="39"/>
      <c r="P22" s="39"/>
    </row>
    <row r="23" spans="1:16" x14ac:dyDescent="0.35">
      <c r="A23" s="39"/>
      <c r="B23" s="39"/>
      <c r="C23" s="39"/>
      <c r="D23" s="39"/>
      <c r="E23" s="39"/>
      <c r="F23" s="39"/>
      <c r="G23" s="39"/>
      <c r="H23" s="39"/>
      <c r="I23" s="39"/>
      <c r="J23" s="39"/>
      <c r="K23" s="39"/>
      <c r="L23" s="39"/>
      <c r="M23" s="39"/>
      <c r="N23" s="39"/>
      <c r="O23" s="39"/>
      <c r="P23" s="39"/>
    </row>
    <row r="24" spans="1:16" x14ac:dyDescent="0.35">
      <c r="A24" s="39"/>
      <c r="B24" s="39"/>
      <c r="C24" s="39"/>
      <c r="D24" s="39"/>
      <c r="E24" s="39"/>
      <c r="F24" s="39"/>
      <c r="G24" s="39"/>
      <c r="H24" s="39"/>
      <c r="I24" s="39"/>
      <c r="J24" s="39"/>
      <c r="K24" s="39"/>
      <c r="L24" s="39"/>
      <c r="M24" s="39"/>
      <c r="N24" s="39"/>
      <c r="O24" s="39"/>
      <c r="P24" s="39"/>
    </row>
    <row r="25" spans="1:16" x14ac:dyDescent="0.35">
      <c r="A25" s="39"/>
      <c r="B25" s="39" t="s">
        <v>45</v>
      </c>
      <c r="C25" s="39"/>
      <c r="D25" s="39"/>
      <c r="E25" s="39"/>
      <c r="F25" s="39"/>
      <c r="G25" s="39"/>
      <c r="H25" s="39"/>
      <c r="I25" s="39"/>
      <c r="J25" s="39"/>
      <c r="K25" s="39"/>
      <c r="L25" s="39"/>
      <c r="M25" s="39"/>
      <c r="N25" s="39"/>
      <c r="O25" s="39"/>
      <c r="P25" s="39"/>
    </row>
    <row r="26" spans="1:16" x14ac:dyDescent="0.35">
      <c r="A26" s="39"/>
      <c r="B26" s="39"/>
      <c r="C26" s="39"/>
      <c r="D26" s="39"/>
      <c r="E26" s="39"/>
      <c r="F26" s="39"/>
      <c r="G26" s="39"/>
      <c r="H26" s="39"/>
      <c r="I26" s="39"/>
      <c r="J26" s="39"/>
      <c r="K26" s="39"/>
      <c r="L26" s="39"/>
      <c r="M26" s="39"/>
      <c r="N26" s="39"/>
      <c r="O26" s="39"/>
      <c r="P26" s="39"/>
    </row>
    <row r="27" spans="1:16" x14ac:dyDescent="0.35">
      <c r="A27" s="39"/>
      <c r="B27" s="39"/>
      <c r="C27" s="39"/>
      <c r="D27" s="39"/>
      <c r="E27" s="39"/>
      <c r="F27" s="39"/>
      <c r="G27" s="39"/>
      <c r="H27" s="39"/>
      <c r="I27" s="39"/>
      <c r="J27" s="39"/>
      <c r="K27" s="39"/>
      <c r="L27" s="39"/>
      <c r="M27" s="39"/>
      <c r="N27" s="39"/>
      <c r="O27" s="39"/>
      <c r="P27" s="39"/>
    </row>
    <row r="28" spans="1:16" x14ac:dyDescent="0.35">
      <c r="A28" s="39"/>
      <c r="B28" s="39"/>
      <c r="C28" s="39"/>
      <c r="D28" s="39"/>
      <c r="E28" s="39"/>
      <c r="F28" s="39"/>
      <c r="G28" s="39"/>
      <c r="H28" s="39"/>
      <c r="I28" s="39"/>
      <c r="J28" s="39"/>
      <c r="K28" s="39"/>
      <c r="L28" s="39"/>
      <c r="M28" s="39"/>
      <c r="N28" s="39"/>
      <c r="O28" s="39"/>
      <c r="P28" s="39"/>
    </row>
    <row r="29" spans="1:16" ht="15.65" customHeight="1" x14ac:dyDescent="0.35">
      <c r="A29" s="39"/>
      <c r="B29" s="39"/>
      <c r="C29" s="39"/>
      <c r="D29" s="39"/>
      <c r="E29" s="39"/>
      <c r="F29" s="39"/>
      <c r="G29" s="39"/>
      <c r="H29" s="39"/>
      <c r="I29" s="39"/>
      <c r="J29" s="39"/>
      <c r="K29" s="39"/>
      <c r="L29" s="39"/>
      <c r="M29" s="39"/>
      <c r="N29" s="39"/>
      <c r="O29" s="39"/>
      <c r="P29" s="39"/>
    </row>
    <row r="30" spans="1:16" x14ac:dyDescent="0.35">
      <c r="A30" s="39"/>
      <c r="B30" s="39"/>
      <c r="C30" s="39"/>
      <c r="D30" s="39"/>
      <c r="E30" s="39"/>
      <c r="F30" s="39"/>
      <c r="G30" s="39"/>
      <c r="H30" s="39"/>
      <c r="I30" s="39"/>
      <c r="J30" s="39"/>
      <c r="K30" s="39"/>
      <c r="L30" s="39"/>
      <c r="M30" s="39"/>
      <c r="N30" s="39"/>
      <c r="O30" s="39"/>
      <c r="P30" s="39"/>
    </row>
    <row r="31" spans="1:16" x14ac:dyDescent="0.35">
      <c r="A31" s="39"/>
      <c r="B31" s="39"/>
      <c r="C31" s="39"/>
      <c r="D31" s="39"/>
      <c r="E31" s="39"/>
      <c r="F31" s="39"/>
      <c r="G31" s="39"/>
      <c r="H31" s="39"/>
      <c r="I31" s="39"/>
      <c r="J31" s="39"/>
      <c r="K31" s="39"/>
      <c r="L31" s="39"/>
      <c r="M31" s="39"/>
      <c r="N31" s="39"/>
      <c r="O31" s="39"/>
      <c r="P31" s="39"/>
    </row>
    <row r="32" spans="1:16" x14ac:dyDescent="0.35">
      <c r="A32" s="39"/>
      <c r="B32" s="39"/>
      <c r="C32" s="39"/>
      <c r="D32" s="39"/>
      <c r="E32" s="39"/>
      <c r="F32" s="39"/>
      <c r="G32" s="39"/>
      <c r="H32" s="39"/>
      <c r="I32" s="39"/>
      <c r="J32" s="39"/>
      <c r="K32" s="39"/>
      <c r="L32" s="39"/>
      <c r="M32" s="39"/>
      <c r="N32" s="39"/>
      <c r="O32" s="39"/>
      <c r="P32" s="39"/>
    </row>
    <row r="33" spans="1:16" x14ac:dyDescent="0.35">
      <c r="A33" s="39"/>
      <c r="B33" s="39"/>
      <c r="C33" s="39"/>
      <c r="D33" s="39"/>
      <c r="E33" s="39"/>
      <c r="F33" s="39"/>
      <c r="G33" s="39"/>
      <c r="H33" s="39"/>
      <c r="I33" s="39"/>
      <c r="J33" s="39"/>
      <c r="K33" s="39"/>
      <c r="L33" s="39"/>
      <c r="M33" s="39"/>
      <c r="N33" s="39"/>
      <c r="O33" s="39"/>
      <c r="P33" s="39"/>
    </row>
    <row r="34" spans="1:16" x14ac:dyDescent="0.35">
      <c r="A34" s="39"/>
      <c r="B34" s="39"/>
      <c r="C34" s="39"/>
      <c r="D34" s="39"/>
      <c r="E34" s="39"/>
      <c r="F34" s="39"/>
      <c r="G34" s="39"/>
      <c r="H34" s="39"/>
      <c r="I34" s="39"/>
      <c r="J34" s="39"/>
      <c r="K34" s="39"/>
      <c r="L34" s="39"/>
      <c r="M34" s="39"/>
      <c r="N34" s="39"/>
      <c r="O34" s="39"/>
      <c r="P34" s="39"/>
    </row>
    <row r="35" spans="1:16" x14ac:dyDescent="0.35">
      <c r="A35" s="39"/>
      <c r="B35" s="39"/>
      <c r="C35" s="39"/>
      <c r="D35" s="39"/>
      <c r="E35" s="39"/>
      <c r="F35" s="39"/>
      <c r="G35" s="39"/>
      <c r="H35" s="39"/>
      <c r="I35" s="39"/>
      <c r="J35" s="39"/>
      <c r="K35" s="39"/>
      <c r="L35" s="39"/>
      <c r="M35" s="39"/>
      <c r="N35" s="39"/>
      <c r="O35" s="39"/>
      <c r="P35" s="39"/>
    </row>
    <row r="36" spans="1:16" x14ac:dyDescent="0.35">
      <c r="A36" s="39"/>
      <c r="B36" s="39"/>
      <c r="C36" s="39"/>
      <c r="D36" s="39"/>
      <c r="E36" s="39"/>
      <c r="F36" s="39"/>
      <c r="G36" s="39"/>
      <c r="H36" s="39"/>
      <c r="I36" s="39"/>
      <c r="J36" s="39"/>
      <c r="K36" s="39"/>
      <c r="L36" s="39"/>
      <c r="M36" s="39"/>
      <c r="N36" s="39"/>
      <c r="O36" s="39"/>
      <c r="P36" s="39"/>
    </row>
    <row r="37" spans="1:16" x14ac:dyDescent="0.35">
      <c r="A37" s="39"/>
      <c r="B37" s="39"/>
      <c r="C37" s="39"/>
      <c r="D37" s="39"/>
      <c r="E37" s="39"/>
      <c r="F37" s="39"/>
      <c r="G37" s="39"/>
      <c r="H37" s="39"/>
      <c r="I37" s="39"/>
      <c r="J37" s="39"/>
      <c r="K37" s="39"/>
      <c r="L37" s="39"/>
      <c r="M37" s="39"/>
      <c r="N37" s="39"/>
      <c r="O37" s="39"/>
      <c r="P37" s="39"/>
    </row>
    <row r="38" spans="1:16" x14ac:dyDescent="0.35">
      <c r="A38" s="39"/>
      <c r="B38" s="39"/>
      <c r="C38" s="39"/>
      <c r="D38" s="39"/>
      <c r="E38" s="39"/>
      <c r="F38" s="39"/>
      <c r="G38" s="39"/>
      <c r="H38" s="39"/>
      <c r="I38" s="39"/>
      <c r="J38" s="39"/>
      <c r="K38" s="39"/>
      <c r="L38" s="39"/>
      <c r="M38" s="39"/>
      <c r="N38" s="39"/>
      <c r="O38" s="39"/>
      <c r="P38" s="39"/>
    </row>
    <row r="39" spans="1:16" x14ac:dyDescent="0.35">
      <c r="A39" s="39"/>
      <c r="B39" s="39"/>
      <c r="C39" s="39"/>
      <c r="D39" s="39"/>
      <c r="E39" s="39"/>
      <c r="F39" s="39"/>
      <c r="G39" s="39"/>
      <c r="H39" s="39"/>
      <c r="I39" s="39"/>
      <c r="J39" s="39"/>
      <c r="K39" s="39"/>
      <c r="L39" s="39"/>
      <c r="M39" s="39"/>
      <c r="N39" s="39"/>
      <c r="O39" s="39"/>
      <c r="P39" s="39"/>
    </row>
    <row r="40" spans="1:16" ht="15.65" customHeight="1" x14ac:dyDescent="0.35">
      <c r="A40" s="39"/>
      <c r="B40" s="39"/>
      <c r="C40" s="39"/>
      <c r="D40" s="39"/>
      <c r="E40" s="39"/>
      <c r="F40" s="39"/>
      <c r="G40" s="39"/>
      <c r="H40" s="39"/>
      <c r="I40" s="39"/>
      <c r="J40" s="39"/>
      <c r="K40" s="39"/>
      <c r="L40" s="39"/>
      <c r="M40" s="39"/>
      <c r="N40" s="39"/>
      <c r="O40" s="39"/>
      <c r="P40" s="39"/>
    </row>
    <row r="41" spans="1:16" ht="15.75" customHeight="1" x14ac:dyDescent="0.35">
      <c r="A41" s="39"/>
      <c r="B41" s="39"/>
      <c r="C41" s="39"/>
      <c r="D41" s="39"/>
      <c r="E41" s="39"/>
      <c r="F41" s="39"/>
      <c r="G41" s="39"/>
      <c r="H41" s="39"/>
      <c r="I41" s="39"/>
      <c r="J41" s="39"/>
      <c r="K41" s="39"/>
      <c r="L41" s="39"/>
      <c r="M41" s="39"/>
      <c r="N41" s="39"/>
      <c r="O41" s="39"/>
      <c r="P41" s="39"/>
    </row>
    <row r="42" spans="1:16" x14ac:dyDescent="0.35">
      <c r="A42" s="39"/>
      <c r="B42" s="39"/>
      <c r="C42" s="39"/>
      <c r="D42" s="39"/>
      <c r="E42" s="39"/>
      <c r="F42" s="39"/>
      <c r="G42" s="39"/>
      <c r="H42" s="39"/>
      <c r="I42" s="39"/>
      <c r="J42" s="39"/>
      <c r="K42" s="39"/>
      <c r="L42" s="39"/>
      <c r="M42" s="39"/>
      <c r="N42" s="39"/>
      <c r="O42" s="39"/>
      <c r="P42" s="39"/>
    </row>
    <row r="43" spans="1:16" x14ac:dyDescent="0.35">
      <c r="A43" s="39"/>
      <c r="B43" s="39"/>
      <c r="C43" s="39"/>
      <c r="D43" s="39"/>
      <c r="E43" s="39"/>
      <c r="F43" s="39"/>
      <c r="G43" s="39"/>
      <c r="H43" s="39"/>
      <c r="I43" s="39"/>
      <c r="J43" s="39"/>
      <c r="K43" s="39"/>
      <c r="L43" s="39"/>
      <c r="M43" s="39"/>
      <c r="N43" s="39"/>
      <c r="O43" s="39"/>
      <c r="P43" s="39"/>
    </row>
    <row r="44" spans="1:16" x14ac:dyDescent="0.35">
      <c r="A44" s="39"/>
      <c r="B44" s="39"/>
      <c r="C44" s="39"/>
      <c r="D44" s="39"/>
      <c r="E44" s="39"/>
      <c r="F44" s="39"/>
      <c r="G44" s="39"/>
      <c r="H44" s="39"/>
      <c r="I44" s="39"/>
      <c r="J44" s="39"/>
      <c r="K44" s="39"/>
      <c r="L44" s="39"/>
      <c r="M44" s="39"/>
      <c r="N44" s="39"/>
      <c r="O44" s="39"/>
      <c r="P44" s="39"/>
    </row>
    <row r="45" spans="1:16" x14ac:dyDescent="0.35">
      <c r="A45" s="39"/>
      <c r="B45" s="39"/>
      <c r="C45" s="39"/>
      <c r="D45" s="39"/>
      <c r="E45" s="39"/>
      <c r="F45" s="39"/>
      <c r="G45" s="39"/>
      <c r="H45" s="39"/>
      <c r="I45" s="39"/>
      <c r="J45" s="39"/>
      <c r="K45" s="39"/>
      <c r="L45" s="39"/>
      <c r="M45" s="39"/>
      <c r="N45" s="39"/>
      <c r="O45" s="39"/>
      <c r="P45" s="39"/>
    </row>
    <row r="46" spans="1:16" x14ac:dyDescent="0.35">
      <c r="A46" s="39"/>
      <c r="B46" s="39" t="s">
        <v>46</v>
      </c>
      <c r="C46" s="39"/>
      <c r="D46" s="39"/>
      <c r="E46" s="39"/>
      <c r="F46" s="39"/>
      <c r="G46" s="39"/>
      <c r="H46" s="39"/>
      <c r="I46" s="39"/>
      <c r="J46" s="39"/>
      <c r="K46" s="39"/>
      <c r="L46" s="39"/>
      <c r="M46" s="39"/>
      <c r="N46" s="39"/>
      <c r="O46" s="39"/>
      <c r="P46" s="39"/>
    </row>
    <row r="47" spans="1:16" x14ac:dyDescent="0.35">
      <c r="A47" s="39"/>
      <c r="B47" s="39"/>
      <c r="C47" s="39" t="s">
        <v>47</v>
      </c>
      <c r="D47" s="39"/>
      <c r="E47" s="39"/>
      <c r="F47" s="39"/>
      <c r="G47" s="39"/>
      <c r="H47" s="39"/>
      <c r="I47" s="39"/>
      <c r="J47" s="39"/>
      <c r="K47" s="39"/>
      <c r="L47" s="39"/>
      <c r="M47" s="39"/>
      <c r="N47" s="39" t="s">
        <v>48</v>
      </c>
      <c r="O47" s="39"/>
      <c r="P47" s="39"/>
    </row>
    <row r="48" spans="1:16" x14ac:dyDescent="0.35">
      <c r="A48" s="39"/>
      <c r="B48" s="39"/>
      <c r="C48" s="39"/>
      <c r="D48" s="39"/>
      <c r="E48" s="39"/>
      <c r="F48" s="39"/>
      <c r="G48" s="39"/>
      <c r="H48" s="39"/>
      <c r="I48" s="39"/>
      <c r="J48" s="39"/>
      <c r="K48" s="39"/>
      <c r="L48" s="39"/>
      <c r="M48" s="39"/>
      <c r="N48" s="39"/>
      <c r="O48" s="39"/>
      <c r="P48" s="39"/>
    </row>
    <row r="49" spans="1:19" x14ac:dyDescent="0.35">
      <c r="A49" s="39"/>
      <c r="B49" s="39"/>
      <c r="C49" s="39"/>
      <c r="D49" s="39"/>
      <c r="E49" s="39"/>
      <c r="F49" s="39"/>
      <c r="G49" s="39"/>
      <c r="H49" s="39"/>
      <c r="I49" s="39"/>
      <c r="J49" s="39"/>
      <c r="K49" s="39"/>
      <c r="L49" s="39"/>
      <c r="M49" s="39"/>
      <c r="N49" s="39"/>
      <c r="O49" s="39"/>
      <c r="P49" s="39"/>
    </row>
    <row r="51" spans="1:19" ht="18.5" x14ac:dyDescent="0.35">
      <c r="R51" s="5"/>
      <c r="S51" s="5"/>
    </row>
    <row r="52" spans="1:19" ht="15.75" customHeight="1" x14ac:dyDescent="0.35">
      <c r="G52" s="5"/>
      <c r="H52" s="5"/>
      <c r="I52" s="5"/>
      <c r="J52" s="5"/>
      <c r="K52" s="5"/>
      <c r="L52" s="5"/>
      <c r="M52" s="5"/>
      <c r="N52" s="5"/>
      <c r="O52" s="5"/>
      <c r="P52" s="5"/>
      <c r="Q52" s="5"/>
      <c r="R52" s="5"/>
      <c r="S52" s="5"/>
    </row>
    <row r="53" spans="1:19" ht="15.75" customHeight="1" x14ac:dyDescent="0.35">
      <c r="C53" s="112" t="s">
        <v>49</v>
      </c>
      <c r="D53" s="112"/>
      <c r="E53" s="112"/>
      <c r="F53" s="112"/>
      <c r="G53" s="112"/>
      <c r="H53" s="112"/>
      <c r="I53" s="112"/>
      <c r="J53" s="112"/>
      <c r="K53" s="112"/>
      <c r="L53" s="112"/>
      <c r="M53" s="112"/>
      <c r="N53" s="112"/>
      <c r="O53" s="112"/>
      <c r="P53" s="112"/>
      <c r="Q53" s="112"/>
      <c r="R53" s="5"/>
      <c r="S53" s="5"/>
    </row>
    <row r="54" spans="1:19" ht="15.75" customHeight="1" x14ac:dyDescent="0.35">
      <c r="C54" s="112"/>
      <c r="D54" s="112"/>
      <c r="E54" s="112"/>
      <c r="F54" s="112"/>
      <c r="G54" s="112"/>
      <c r="H54" s="112"/>
      <c r="I54" s="112"/>
      <c r="J54" s="112"/>
      <c r="K54" s="112"/>
      <c r="L54" s="112"/>
      <c r="M54" s="112"/>
      <c r="N54" s="112"/>
      <c r="O54" s="112"/>
      <c r="P54" s="112"/>
      <c r="Q54" s="112"/>
      <c r="R54" s="5"/>
      <c r="S54" s="5"/>
    </row>
    <row r="55" spans="1:19" ht="15.75" customHeight="1" x14ac:dyDescent="0.35">
      <c r="G55" s="5"/>
      <c r="H55" s="5"/>
      <c r="I55" s="5"/>
      <c r="J55" s="5"/>
      <c r="K55" s="5"/>
      <c r="L55" s="5"/>
      <c r="M55" s="5"/>
      <c r="N55" s="5"/>
      <c r="O55" s="5"/>
      <c r="P55" s="5"/>
      <c r="Q55" s="5"/>
      <c r="R55" s="5"/>
      <c r="S55" s="5"/>
    </row>
  </sheetData>
  <mergeCells count="2">
    <mergeCell ref="C53:Q54"/>
    <mergeCell ref="D1:G3"/>
  </mergeCells>
  <phoneticPr fontId="5" type="noConversion"/>
  <printOptions horizontalCentered="1"/>
  <pageMargins left="0.31496062992125984" right="0.31496062992125984" top="0.55118110236220474" bottom="0.55118110236220474" header="0.31496062992125984" footer="0.31496062992125984"/>
  <pageSetup paperSize="9" scale="4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7"/>
  <sheetViews>
    <sheetView zoomScale="80" zoomScaleNormal="80" workbookViewId="0">
      <pane xSplit="6" ySplit="11" topLeftCell="G12" activePane="bottomRight" state="frozen"/>
      <selection pane="topRight" activeCell="G1" sqref="G1"/>
      <selection pane="bottomLeft" activeCell="A12" sqref="A12"/>
      <selection pane="bottomRight" activeCell="A12" sqref="A12"/>
    </sheetView>
  </sheetViews>
  <sheetFormatPr baseColWidth="10" defaultColWidth="11" defaultRowHeight="15.5" x14ac:dyDescent="0.35"/>
  <cols>
    <col min="1" max="1" width="5.33203125" customWidth="1"/>
    <col min="2" max="2" width="16.75" customWidth="1"/>
    <col min="4" max="5" width="22.33203125" customWidth="1"/>
    <col min="6" max="6" width="15.25" customWidth="1"/>
    <col min="10" max="10" width="25.33203125" customWidth="1"/>
    <col min="20" max="20" width="21.58203125" customWidth="1"/>
  </cols>
  <sheetData>
    <row r="1" spans="1:42" ht="16" thickBot="1"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row>
    <row r="2" spans="1:42" x14ac:dyDescent="0.35">
      <c r="A2" s="1"/>
      <c r="B2" s="106" t="s">
        <v>19</v>
      </c>
      <c r="C2" s="107"/>
      <c r="D2" s="70">
        <f>'Übersicht Maßnahmenprio.'!D2</f>
        <v>0</v>
      </c>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x14ac:dyDescent="0.35">
      <c r="A3" s="1"/>
      <c r="B3" s="108" t="s">
        <v>20</v>
      </c>
      <c r="C3" s="109"/>
      <c r="D3" s="71">
        <f>'Übersicht Maßnahmenprio.'!D3</f>
        <v>0</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row>
    <row r="4" spans="1:42" x14ac:dyDescent="0.35">
      <c r="A4" s="1"/>
      <c r="B4" s="110" t="s">
        <v>21</v>
      </c>
      <c r="C4" s="111"/>
      <c r="D4" s="71">
        <f>'Übersicht Maßnahmenprio.'!D4</f>
        <v>0</v>
      </c>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row>
    <row r="5" spans="1:42" x14ac:dyDescent="0.35">
      <c r="A5" s="1"/>
      <c r="B5" s="102" t="s">
        <v>22</v>
      </c>
      <c r="C5" s="103"/>
      <c r="D5" s="130">
        <f>'Übersicht Maßnahmenprio.'!D5</f>
        <v>0</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row>
    <row r="6" spans="1:42" x14ac:dyDescent="0.35">
      <c r="A6" s="1"/>
      <c r="B6" s="104"/>
      <c r="C6" s="105"/>
      <c r="D6" s="13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row>
    <row r="7" spans="1:42" ht="15.65" customHeight="1" x14ac:dyDescent="0.35">
      <c r="A7" s="1"/>
      <c r="B7" s="81"/>
      <c r="C7" s="82"/>
      <c r="D7" s="13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row>
    <row r="8" spans="1:42" ht="16" thickBot="1" x14ac:dyDescent="0.4">
      <c r="A8" s="1"/>
      <c r="B8" s="83" t="s">
        <v>23</v>
      </c>
      <c r="C8" s="84"/>
      <c r="D8" s="132"/>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row>
    <row r="9" spans="1:42" ht="16" thickBot="1" x14ac:dyDescent="0.4">
      <c r="A9" s="1"/>
      <c r="B9" s="1"/>
      <c r="C9" s="91"/>
      <c r="D9" s="9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row>
    <row r="10" spans="1:42" ht="15.65" customHeight="1" x14ac:dyDescent="0.35">
      <c r="A10" s="115" t="s">
        <v>24</v>
      </c>
      <c r="B10" s="117" t="s">
        <v>25</v>
      </c>
      <c r="C10" s="119" t="s">
        <v>50</v>
      </c>
      <c r="D10" s="122" t="s">
        <v>51</v>
      </c>
      <c r="E10" s="122" t="s">
        <v>52</v>
      </c>
      <c r="F10" s="119" t="s">
        <v>53</v>
      </c>
      <c r="G10" s="121" t="s">
        <v>54</v>
      </c>
      <c r="H10" s="121"/>
      <c r="I10" s="121"/>
      <c r="J10" s="124" t="s">
        <v>55</v>
      </c>
      <c r="K10" s="124" t="s">
        <v>56</v>
      </c>
      <c r="L10" s="124"/>
      <c r="M10" s="124"/>
      <c r="N10" s="124"/>
      <c r="O10" s="126" t="s">
        <v>57</v>
      </c>
      <c r="P10" s="126" t="s">
        <v>58</v>
      </c>
      <c r="Q10" s="126"/>
      <c r="R10" s="126"/>
      <c r="S10" s="126"/>
      <c r="T10" s="128" t="s">
        <v>59</v>
      </c>
      <c r="U10" s="1"/>
      <c r="V10" s="1"/>
      <c r="W10" s="1"/>
      <c r="X10" s="1"/>
      <c r="Y10" s="1"/>
      <c r="Z10" s="1"/>
      <c r="AA10" s="1"/>
      <c r="AB10" s="1"/>
      <c r="AC10" s="1"/>
      <c r="AD10" s="1"/>
      <c r="AE10" s="1"/>
      <c r="AF10" s="1"/>
      <c r="AG10" s="1"/>
      <c r="AH10" s="1"/>
      <c r="AI10" s="1"/>
      <c r="AJ10" s="1"/>
      <c r="AK10" s="1"/>
      <c r="AL10" s="1"/>
      <c r="AM10" s="1"/>
      <c r="AN10" s="1"/>
      <c r="AO10" s="1"/>
      <c r="AP10" s="1"/>
    </row>
    <row r="11" spans="1:42" ht="16" thickBot="1" x14ac:dyDescent="0.4">
      <c r="A11" s="116"/>
      <c r="B11" s="118"/>
      <c r="C11" s="120"/>
      <c r="D11" s="123"/>
      <c r="E11" s="123"/>
      <c r="F11" s="120"/>
      <c r="G11" s="87" t="s">
        <v>60</v>
      </c>
      <c r="H11" s="87" t="s">
        <v>61</v>
      </c>
      <c r="I11" s="87" t="s">
        <v>62</v>
      </c>
      <c r="J11" s="125"/>
      <c r="K11" s="88">
        <v>2022</v>
      </c>
      <c r="L11" s="88">
        <v>2023</v>
      </c>
      <c r="M11" s="88">
        <v>2024</v>
      </c>
      <c r="N11" s="88">
        <v>2025</v>
      </c>
      <c r="O11" s="127"/>
      <c r="P11" s="89">
        <v>2022</v>
      </c>
      <c r="Q11" s="89">
        <v>2023</v>
      </c>
      <c r="R11" s="89">
        <v>2024</v>
      </c>
      <c r="S11" s="89">
        <v>2025</v>
      </c>
      <c r="T11" s="129"/>
      <c r="U11" s="1"/>
      <c r="V11" s="1"/>
      <c r="W11" s="1"/>
      <c r="X11" s="1"/>
      <c r="Y11" s="1"/>
      <c r="Z11" s="1"/>
      <c r="AA11" s="1"/>
      <c r="AB11" s="1"/>
      <c r="AC11" s="1"/>
      <c r="AD11" s="1"/>
      <c r="AE11" s="1"/>
      <c r="AF11" s="1"/>
      <c r="AG11" s="1"/>
      <c r="AH11" s="1"/>
      <c r="AI11" s="1"/>
      <c r="AJ11" s="1"/>
      <c r="AK11" s="1"/>
      <c r="AL11" s="1"/>
      <c r="AM11" s="1"/>
      <c r="AN11" s="1"/>
      <c r="AO11" s="1"/>
      <c r="AP11" s="1"/>
    </row>
    <row r="12" spans="1:42" ht="31" x14ac:dyDescent="0.35">
      <c r="A12" s="51">
        <v>1</v>
      </c>
      <c r="B12" s="52" t="str">
        <f>'Übersicht Maßnahmenprio.'!B11</f>
        <v>Radabstellanlagen</v>
      </c>
      <c r="C12" s="53">
        <f>'Übersicht Maßnahmenprio.'!M11</f>
        <v>0</v>
      </c>
      <c r="D12" s="53" t="str">
        <f>'Übersicht Maßnahmenprio.'!E11</f>
        <v>Stadtplanungsamt / Mobilitätsplanung</v>
      </c>
      <c r="E12" s="54"/>
      <c r="F12" s="54"/>
      <c r="G12" s="54"/>
      <c r="H12" s="54"/>
      <c r="I12" s="54">
        <f>H12-G12</f>
        <v>0</v>
      </c>
      <c r="J12" s="55">
        <f>SUM(K12:N12)</f>
        <v>0</v>
      </c>
      <c r="K12" s="55"/>
      <c r="L12" s="55"/>
      <c r="M12" s="55"/>
      <c r="N12" s="55"/>
      <c r="O12" s="55">
        <f>SUM(P12:S12)</f>
        <v>0</v>
      </c>
      <c r="P12" s="55"/>
      <c r="Q12" s="55"/>
      <c r="R12" s="55"/>
      <c r="S12" s="55"/>
      <c r="T12" s="56"/>
      <c r="U12" s="1"/>
      <c r="V12" s="1"/>
      <c r="W12" s="1"/>
      <c r="X12" s="1"/>
      <c r="Y12" s="1"/>
      <c r="Z12" s="1"/>
      <c r="AA12" s="1"/>
      <c r="AB12" s="1"/>
      <c r="AC12" s="1"/>
      <c r="AD12" s="1"/>
      <c r="AE12" s="1"/>
      <c r="AF12" s="1"/>
      <c r="AG12" s="1"/>
      <c r="AH12" s="1"/>
      <c r="AI12" s="1"/>
      <c r="AJ12" s="1"/>
      <c r="AK12" s="1"/>
      <c r="AL12" s="1"/>
      <c r="AM12" s="1"/>
      <c r="AN12" s="1"/>
      <c r="AO12" s="1"/>
      <c r="AP12" s="1"/>
    </row>
    <row r="13" spans="1:42" x14ac:dyDescent="0.35">
      <c r="A13" s="57">
        <v>2</v>
      </c>
      <c r="B13" s="52">
        <f>'Übersicht Maßnahmenprio.'!B12</f>
        <v>0</v>
      </c>
      <c r="C13" s="53">
        <f>'Übersicht Maßnahmenprio.'!M12</f>
        <v>0</v>
      </c>
      <c r="D13" s="53">
        <f>'Übersicht Maßnahmenprio.'!E12</f>
        <v>0</v>
      </c>
      <c r="E13" s="58"/>
      <c r="F13" s="58"/>
      <c r="G13" s="58"/>
      <c r="H13" s="58"/>
      <c r="I13" s="58">
        <f t="shared" ref="I13:I31" si="0">H13-G13</f>
        <v>0</v>
      </c>
      <c r="J13" s="55">
        <f t="shared" ref="J13:J32" si="1">SUM(K13:N13)</f>
        <v>0</v>
      </c>
      <c r="K13" s="59"/>
      <c r="L13" s="59"/>
      <c r="M13" s="59"/>
      <c r="N13" s="59"/>
      <c r="O13" s="63">
        <f t="shared" ref="O13:O30" si="2">SUM(P13:S13)</f>
        <v>0</v>
      </c>
      <c r="P13" s="59"/>
      <c r="Q13" s="59"/>
      <c r="R13" s="59"/>
      <c r="S13" s="59"/>
      <c r="T13" s="60"/>
      <c r="U13" s="1"/>
      <c r="V13" s="1"/>
      <c r="W13" s="1"/>
      <c r="X13" s="1"/>
      <c r="Y13" s="1"/>
      <c r="Z13" s="1"/>
      <c r="AA13" s="1"/>
      <c r="AB13" s="1"/>
      <c r="AC13" s="1"/>
      <c r="AD13" s="1"/>
      <c r="AE13" s="1"/>
      <c r="AF13" s="1"/>
      <c r="AG13" s="1"/>
      <c r="AH13" s="1"/>
      <c r="AI13" s="1"/>
      <c r="AJ13" s="1"/>
      <c r="AK13" s="1"/>
      <c r="AL13" s="1"/>
      <c r="AM13" s="1"/>
      <c r="AN13" s="1"/>
      <c r="AO13" s="1"/>
      <c r="AP13" s="1"/>
    </row>
    <row r="14" spans="1:42" x14ac:dyDescent="0.35">
      <c r="A14" s="57">
        <v>3</v>
      </c>
      <c r="B14" s="52">
        <f>'Übersicht Maßnahmenprio.'!B13</f>
        <v>0</v>
      </c>
      <c r="C14" s="53">
        <f>'Übersicht Maßnahmenprio.'!M13</f>
        <v>0</v>
      </c>
      <c r="D14" s="53">
        <f>'Übersicht Maßnahmenprio.'!E13</f>
        <v>0</v>
      </c>
      <c r="E14" s="58"/>
      <c r="F14" s="58"/>
      <c r="G14" s="58"/>
      <c r="H14" s="58"/>
      <c r="I14" s="58">
        <f t="shared" si="0"/>
        <v>0</v>
      </c>
      <c r="J14" s="55">
        <f t="shared" si="1"/>
        <v>0</v>
      </c>
      <c r="K14" s="59"/>
      <c r="L14" s="59"/>
      <c r="M14" s="59"/>
      <c r="N14" s="59"/>
      <c r="O14" s="63">
        <f t="shared" si="2"/>
        <v>0</v>
      </c>
      <c r="P14" s="59"/>
      <c r="Q14" s="59"/>
      <c r="R14" s="59"/>
      <c r="S14" s="59"/>
      <c r="T14" s="60"/>
      <c r="U14" s="1"/>
      <c r="V14" s="1"/>
      <c r="W14" s="1"/>
      <c r="X14" s="1"/>
      <c r="Y14" s="1"/>
      <c r="Z14" s="1"/>
      <c r="AA14" s="1"/>
      <c r="AB14" s="1"/>
      <c r="AC14" s="1"/>
      <c r="AD14" s="1"/>
      <c r="AE14" s="1"/>
      <c r="AF14" s="1"/>
      <c r="AG14" s="1"/>
      <c r="AH14" s="1"/>
      <c r="AI14" s="1"/>
      <c r="AJ14" s="1"/>
      <c r="AK14" s="1"/>
      <c r="AL14" s="1"/>
      <c r="AM14" s="1"/>
      <c r="AN14" s="1"/>
      <c r="AO14" s="1"/>
      <c r="AP14" s="1"/>
    </row>
    <row r="15" spans="1:42" x14ac:dyDescent="0.35">
      <c r="A15" s="57">
        <v>4</v>
      </c>
      <c r="B15" s="52">
        <f>'Übersicht Maßnahmenprio.'!B14</f>
        <v>0</v>
      </c>
      <c r="C15" s="53">
        <f>'Übersicht Maßnahmenprio.'!M14</f>
        <v>0</v>
      </c>
      <c r="D15" s="53">
        <f>'Übersicht Maßnahmenprio.'!E14</f>
        <v>0</v>
      </c>
      <c r="E15" s="58"/>
      <c r="F15" s="58"/>
      <c r="G15" s="58"/>
      <c r="H15" s="58"/>
      <c r="I15" s="58">
        <f t="shared" si="0"/>
        <v>0</v>
      </c>
      <c r="J15" s="55">
        <f t="shared" si="1"/>
        <v>0</v>
      </c>
      <c r="K15" s="59"/>
      <c r="L15" s="59"/>
      <c r="M15" s="59"/>
      <c r="N15" s="59"/>
      <c r="O15" s="63">
        <f t="shared" si="2"/>
        <v>0</v>
      </c>
      <c r="P15" s="59"/>
      <c r="Q15" s="59"/>
      <c r="R15" s="59"/>
      <c r="S15" s="59"/>
      <c r="T15" s="60"/>
      <c r="U15" s="1"/>
      <c r="V15" s="1"/>
      <c r="W15" s="1"/>
      <c r="X15" s="1"/>
      <c r="Y15" s="1"/>
      <c r="Z15" s="1"/>
      <c r="AA15" s="1"/>
      <c r="AB15" s="1"/>
      <c r="AC15" s="1"/>
      <c r="AD15" s="1"/>
      <c r="AE15" s="1"/>
      <c r="AF15" s="1"/>
      <c r="AG15" s="1"/>
      <c r="AH15" s="1"/>
      <c r="AI15" s="1"/>
      <c r="AJ15" s="1"/>
      <c r="AK15" s="1"/>
      <c r="AL15" s="1"/>
      <c r="AM15" s="1"/>
      <c r="AN15" s="1"/>
      <c r="AO15" s="1"/>
      <c r="AP15" s="1"/>
    </row>
    <row r="16" spans="1:42" x14ac:dyDescent="0.35">
      <c r="A16" s="57">
        <v>5</v>
      </c>
      <c r="B16" s="52">
        <f>'Übersicht Maßnahmenprio.'!B15</f>
        <v>0</v>
      </c>
      <c r="C16" s="53">
        <f>'Übersicht Maßnahmenprio.'!M15</f>
        <v>0</v>
      </c>
      <c r="D16" s="53">
        <f>'Übersicht Maßnahmenprio.'!E15</f>
        <v>0</v>
      </c>
      <c r="E16" s="58"/>
      <c r="F16" s="58"/>
      <c r="G16" s="58"/>
      <c r="H16" s="58"/>
      <c r="I16" s="58">
        <f t="shared" si="0"/>
        <v>0</v>
      </c>
      <c r="J16" s="55">
        <f t="shared" si="1"/>
        <v>0</v>
      </c>
      <c r="K16" s="59"/>
      <c r="L16" s="59"/>
      <c r="M16" s="59"/>
      <c r="N16" s="59"/>
      <c r="O16" s="63">
        <f t="shared" si="2"/>
        <v>0</v>
      </c>
      <c r="P16" s="59"/>
      <c r="Q16" s="59"/>
      <c r="R16" s="59"/>
      <c r="S16" s="59"/>
      <c r="T16" s="60"/>
      <c r="U16" s="1"/>
      <c r="V16" s="1"/>
      <c r="W16" s="1"/>
      <c r="X16" s="1"/>
      <c r="Y16" s="1"/>
      <c r="Z16" s="1"/>
      <c r="AA16" s="1"/>
      <c r="AB16" s="1"/>
      <c r="AC16" s="1"/>
      <c r="AD16" s="1"/>
      <c r="AE16" s="1"/>
      <c r="AF16" s="1"/>
      <c r="AG16" s="1"/>
      <c r="AH16" s="1"/>
      <c r="AI16" s="1"/>
      <c r="AJ16" s="1"/>
      <c r="AK16" s="1"/>
      <c r="AL16" s="1"/>
      <c r="AM16" s="1"/>
      <c r="AN16" s="1"/>
      <c r="AO16" s="1"/>
      <c r="AP16" s="1"/>
    </row>
    <row r="17" spans="1:42" x14ac:dyDescent="0.35">
      <c r="A17" s="57">
        <v>6</v>
      </c>
      <c r="B17" s="52">
        <f>'Übersicht Maßnahmenprio.'!B16</f>
        <v>0</v>
      </c>
      <c r="C17" s="53">
        <f>'Übersicht Maßnahmenprio.'!M16</f>
        <v>0</v>
      </c>
      <c r="D17" s="53">
        <f>'Übersicht Maßnahmenprio.'!E16</f>
        <v>0</v>
      </c>
      <c r="E17" s="58"/>
      <c r="F17" s="58"/>
      <c r="G17" s="58"/>
      <c r="H17" s="58"/>
      <c r="I17" s="58">
        <f t="shared" si="0"/>
        <v>0</v>
      </c>
      <c r="J17" s="55">
        <f t="shared" si="1"/>
        <v>0</v>
      </c>
      <c r="K17" s="59"/>
      <c r="L17" s="59"/>
      <c r="M17" s="59"/>
      <c r="N17" s="59"/>
      <c r="O17" s="63">
        <f t="shared" si="2"/>
        <v>0</v>
      </c>
      <c r="P17" s="59"/>
      <c r="Q17" s="59"/>
      <c r="R17" s="59"/>
      <c r="S17" s="59"/>
      <c r="T17" s="60"/>
      <c r="U17" s="1"/>
      <c r="V17" s="1"/>
      <c r="W17" s="1"/>
      <c r="X17" s="1"/>
      <c r="Y17" s="1"/>
      <c r="Z17" s="1"/>
      <c r="AA17" s="1"/>
      <c r="AB17" s="1"/>
      <c r="AC17" s="1"/>
      <c r="AD17" s="1"/>
      <c r="AE17" s="1"/>
      <c r="AF17" s="1"/>
      <c r="AG17" s="1"/>
      <c r="AH17" s="1"/>
      <c r="AI17" s="1"/>
      <c r="AJ17" s="1"/>
      <c r="AK17" s="1"/>
      <c r="AL17" s="1"/>
      <c r="AM17" s="1"/>
      <c r="AN17" s="1"/>
      <c r="AO17" s="1"/>
      <c r="AP17" s="1"/>
    </row>
    <row r="18" spans="1:42" x14ac:dyDescent="0.35">
      <c r="A18" s="57">
        <v>7</v>
      </c>
      <c r="B18" s="52">
        <f>'Übersicht Maßnahmenprio.'!B17</f>
        <v>0</v>
      </c>
      <c r="C18" s="53">
        <f>'Übersicht Maßnahmenprio.'!M17</f>
        <v>0</v>
      </c>
      <c r="D18" s="53">
        <f>'Übersicht Maßnahmenprio.'!E17</f>
        <v>0</v>
      </c>
      <c r="E18" s="58"/>
      <c r="F18" s="58"/>
      <c r="G18" s="58"/>
      <c r="H18" s="58"/>
      <c r="I18" s="58">
        <f t="shared" si="0"/>
        <v>0</v>
      </c>
      <c r="J18" s="55">
        <f t="shared" si="1"/>
        <v>0</v>
      </c>
      <c r="K18" s="59"/>
      <c r="L18" s="59"/>
      <c r="M18" s="59"/>
      <c r="N18" s="59"/>
      <c r="O18" s="63">
        <f t="shared" si="2"/>
        <v>0</v>
      </c>
      <c r="P18" s="59"/>
      <c r="Q18" s="59"/>
      <c r="R18" s="59"/>
      <c r="S18" s="59"/>
      <c r="T18" s="60"/>
      <c r="U18" s="1"/>
      <c r="V18" s="1"/>
      <c r="W18" s="1"/>
      <c r="X18" s="1"/>
      <c r="Y18" s="1"/>
      <c r="Z18" s="1"/>
      <c r="AA18" s="1"/>
      <c r="AB18" s="1"/>
      <c r="AC18" s="1"/>
      <c r="AD18" s="1"/>
      <c r="AE18" s="1"/>
      <c r="AF18" s="1"/>
      <c r="AG18" s="1"/>
      <c r="AH18" s="1"/>
      <c r="AI18" s="1"/>
      <c r="AJ18" s="1"/>
      <c r="AK18" s="1"/>
      <c r="AL18" s="1"/>
      <c r="AM18" s="1"/>
      <c r="AN18" s="1"/>
      <c r="AO18" s="1"/>
      <c r="AP18" s="1"/>
    </row>
    <row r="19" spans="1:42" x14ac:dyDescent="0.35">
      <c r="A19" s="57">
        <v>8</v>
      </c>
      <c r="B19" s="52">
        <f>'Übersicht Maßnahmenprio.'!B18</f>
        <v>0</v>
      </c>
      <c r="C19" s="53">
        <f>'Übersicht Maßnahmenprio.'!M18</f>
        <v>0</v>
      </c>
      <c r="D19" s="53">
        <f>'Übersicht Maßnahmenprio.'!E18</f>
        <v>0</v>
      </c>
      <c r="E19" s="58"/>
      <c r="F19" s="58"/>
      <c r="G19" s="58"/>
      <c r="H19" s="58"/>
      <c r="I19" s="58">
        <f t="shared" si="0"/>
        <v>0</v>
      </c>
      <c r="J19" s="55">
        <f t="shared" si="1"/>
        <v>0</v>
      </c>
      <c r="K19" s="59"/>
      <c r="L19" s="59"/>
      <c r="M19" s="59"/>
      <c r="N19" s="59"/>
      <c r="O19" s="63">
        <f t="shared" si="2"/>
        <v>0</v>
      </c>
      <c r="P19" s="59"/>
      <c r="Q19" s="59"/>
      <c r="R19" s="59"/>
      <c r="S19" s="59"/>
      <c r="T19" s="60"/>
      <c r="U19" s="1"/>
      <c r="V19" s="1"/>
      <c r="W19" s="1"/>
      <c r="X19" s="1"/>
      <c r="Y19" s="1"/>
      <c r="Z19" s="1"/>
      <c r="AA19" s="1"/>
      <c r="AB19" s="1"/>
      <c r="AC19" s="1"/>
      <c r="AD19" s="1"/>
      <c r="AE19" s="1"/>
      <c r="AF19" s="1"/>
      <c r="AG19" s="1"/>
      <c r="AH19" s="1"/>
      <c r="AI19" s="1"/>
      <c r="AJ19" s="1"/>
      <c r="AK19" s="1"/>
      <c r="AL19" s="1"/>
      <c r="AM19" s="1"/>
      <c r="AN19" s="1"/>
      <c r="AO19" s="1"/>
      <c r="AP19" s="1"/>
    </row>
    <row r="20" spans="1:42" x14ac:dyDescent="0.35">
      <c r="A20" s="57">
        <v>9</v>
      </c>
      <c r="B20" s="52">
        <f>'Übersicht Maßnahmenprio.'!B19</f>
        <v>0</v>
      </c>
      <c r="C20" s="53">
        <f>'Übersicht Maßnahmenprio.'!M19</f>
        <v>0</v>
      </c>
      <c r="D20" s="53">
        <f>'Übersicht Maßnahmenprio.'!E19</f>
        <v>0</v>
      </c>
      <c r="E20" s="58"/>
      <c r="F20" s="58"/>
      <c r="G20" s="58"/>
      <c r="H20" s="58"/>
      <c r="I20" s="58">
        <f t="shared" si="0"/>
        <v>0</v>
      </c>
      <c r="J20" s="55">
        <f t="shared" si="1"/>
        <v>0</v>
      </c>
      <c r="K20" s="59"/>
      <c r="L20" s="59"/>
      <c r="M20" s="59"/>
      <c r="N20" s="59"/>
      <c r="O20" s="63">
        <f t="shared" si="2"/>
        <v>0</v>
      </c>
      <c r="P20" s="59"/>
      <c r="Q20" s="59"/>
      <c r="R20" s="59"/>
      <c r="S20" s="59"/>
      <c r="T20" s="60"/>
      <c r="U20" s="1"/>
      <c r="V20" s="1"/>
      <c r="W20" s="1"/>
      <c r="X20" s="1"/>
      <c r="Y20" s="1"/>
      <c r="Z20" s="1"/>
      <c r="AA20" s="1"/>
      <c r="AB20" s="1"/>
      <c r="AC20" s="1"/>
      <c r="AD20" s="1"/>
      <c r="AE20" s="1"/>
      <c r="AF20" s="1"/>
      <c r="AG20" s="1"/>
      <c r="AH20" s="1"/>
      <c r="AI20" s="1"/>
      <c r="AJ20" s="1"/>
      <c r="AK20" s="1"/>
      <c r="AL20" s="1"/>
      <c r="AM20" s="1"/>
      <c r="AN20" s="1"/>
      <c r="AO20" s="1"/>
      <c r="AP20" s="1"/>
    </row>
    <row r="21" spans="1:42" x14ac:dyDescent="0.35">
      <c r="A21" s="57">
        <v>10</v>
      </c>
      <c r="B21" s="52">
        <f>'Übersicht Maßnahmenprio.'!B20</f>
        <v>0</v>
      </c>
      <c r="C21" s="53">
        <f>'Übersicht Maßnahmenprio.'!M20</f>
        <v>0</v>
      </c>
      <c r="D21" s="53">
        <f>'Übersicht Maßnahmenprio.'!E20</f>
        <v>0</v>
      </c>
      <c r="E21" s="58"/>
      <c r="F21" s="58"/>
      <c r="G21" s="58"/>
      <c r="H21" s="58"/>
      <c r="I21" s="58">
        <f t="shared" si="0"/>
        <v>0</v>
      </c>
      <c r="J21" s="55">
        <f t="shared" si="1"/>
        <v>0</v>
      </c>
      <c r="K21" s="59"/>
      <c r="L21" s="59"/>
      <c r="M21" s="59"/>
      <c r="N21" s="59"/>
      <c r="O21" s="63">
        <f t="shared" si="2"/>
        <v>0</v>
      </c>
      <c r="P21" s="59"/>
      <c r="Q21" s="59"/>
      <c r="R21" s="59"/>
      <c r="S21" s="59"/>
      <c r="T21" s="60"/>
      <c r="U21" s="1"/>
      <c r="V21" s="1"/>
      <c r="W21" s="1"/>
      <c r="X21" s="1"/>
      <c r="Y21" s="1"/>
      <c r="Z21" s="1"/>
      <c r="AA21" s="1"/>
      <c r="AB21" s="1"/>
      <c r="AC21" s="1"/>
      <c r="AD21" s="1"/>
      <c r="AE21" s="1"/>
      <c r="AF21" s="1"/>
      <c r="AG21" s="1"/>
      <c r="AH21" s="1"/>
      <c r="AI21" s="1"/>
      <c r="AJ21" s="1"/>
      <c r="AK21" s="1"/>
      <c r="AL21" s="1"/>
      <c r="AM21" s="1"/>
      <c r="AN21" s="1"/>
      <c r="AO21" s="1"/>
      <c r="AP21" s="1"/>
    </row>
    <row r="22" spans="1:42" x14ac:dyDescent="0.35">
      <c r="A22" s="57">
        <v>11</v>
      </c>
      <c r="B22" s="52">
        <f>'Übersicht Maßnahmenprio.'!B21</f>
        <v>0</v>
      </c>
      <c r="C22" s="53">
        <f>'Übersicht Maßnahmenprio.'!M21</f>
        <v>0</v>
      </c>
      <c r="D22" s="53">
        <f>'Übersicht Maßnahmenprio.'!E21</f>
        <v>0</v>
      </c>
      <c r="E22" s="58"/>
      <c r="F22" s="58"/>
      <c r="G22" s="58"/>
      <c r="H22" s="58"/>
      <c r="I22" s="58">
        <f t="shared" si="0"/>
        <v>0</v>
      </c>
      <c r="J22" s="55">
        <f t="shared" si="1"/>
        <v>0</v>
      </c>
      <c r="K22" s="59"/>
      <c r="L22" s="59"/>
      <c r="M22" s="59"/>
      <c r="N22" s="59"/>
      <c r="O22" s="63">
        <f t="shared" si="2"/>
        <v>0</v>
      </c>
      <c r="P22" s="59"/>
      <c r="Q22" s="59"/>
      <c r="R22" s="59"/>
      <c r="S22" s="59"/>
      <c r="T22" s="60"/>
      <c r="U22" s="1"/>
      <c r="V22" s="1"/>
      <c r="W22" s="1"/>
      <c r="X22" s="1"/>
      <c r="Y22" s="1"/>
      <c r="Z22" s="1"/>
      <c r="AA22" s="1"/>
      <c r="AB22" s="1"/>
      <c r="AC22" s="1"/>
      <c r="AD22" s="1"/>
      <c r="AE22" s="1"/>
      <c r="AF22" s="1"/>
      <c r="AG22" s="1"/>
      <c r="AH22" s="1"/>
      <c r="AI22" s="1"/>
      <c r="AJ22" s="1"/>
      <c r="AK22" s="1"/>
      <c r="AL22" s="1"/>
      <c r="AM22" s="1"/>
      <c r="AN22" s="1"/>
      <c r="AO22" s="1"/>
      <c r="AP22" s="1"/>
    </row>
    <row r="23" spans="1:42" x14ac:dyDescent="0.35">
      <c r="A23" s="57">
        <v>12</v>
      </c>
      <c r="B23" s="52">
        <f>'Übersicht Maßnahmenprio.'!B22</f>
        <v>0</v>
      </c>
      <c r="C23" s="53">
        <f>'Übersicht Maßnahmenprio.'!M22</f>
        <v>0</v>
      </c>
      <c r="D23" s="53">
        <f>'Übersicht Maßnahmenprio.'!E22</f>
        <v>0</v>
      </c>
      <c r="E23" s="58"/>
      <c r="F23" s="58"/>
      <c r="G23" s="58"/>
      <c r="H23" s="58"/>
      <c r="I23" s="58">
        <f t="shared" si="0"/>
        <v>0</v>
      </c>
      <c r="J23" s="55">
        <f t="shared" si="1"/>
        <v>0</v>
      </c>
      <c r="K23" s="59"/>
      <c r="L23" s="59"/>
      <c r="M23" s="59"/>
      <c r="N23" s="59"/>
      <c r="O23" s="63">
        <f t="shared" si="2"/>
        <v>0</v>
      </c>
      <c r="P23" s="59"/>
      <c r="Q23" s="59"/>
      <c r="R23" s="59"/>
      <c r="S23" s="59"/>
      <c r="T23" s="60"/>
      <c r="U23" s="1"/>
      <c r="V23" s="1"/>
      <c r="W23" s="1"/>
      <c r="X23" s="1"/>
      <c r="Y23" s="1"/>
      <c r="Z23" s="1"/>
      <c r="AA23" s="1"/>
      <c r="AB23" s="1"/>
      <c r="AC23" s="1"/>
      <c r="AD23" s="1"/>
      <c r="AE23" s="1"/>
      <c r="AF23" s="1"/>
      <c r="AG23" s="1"/>
      <c r="AH23" s="1"/>
      <c r="AI23" s="1"/>
      <c r="AJ23" s="1"/>
      <c r="AK23" s="1"/>
      <c r="AL23" s="1"/>
      <c r="AM23" s="1"/>
      <c r="AN23" s="1"/>
      <c r="AO23" s="1"/>
      <c r="AP23" s="1"/>
    </row>
    <row r="24" spans="1:42" x14ac:dyDescent="0.35">
      <c r="A24" s="57">
        <v>13</v>
      </c>
      <c r="B24" s="52">
        <f>'Übersicht Maßnahmenprio.'!B23</f>
        <v>0</v>
      </c>
      <c r="C24" s="53">
        <f>'Übersicht Maßnahmenprio.'!M23</f>
        <v>0</v>
      </c>
      <c r="D24" s="53">
        <f>'Übersicht Maßnahmenprio.'!E23</f>
        <v>0</v>
      </c>
      <c r="E24" s="58"/>
      <c r="F24" s="58"/>
      <c r="G24" s="58"/>
      <c r="H24" s="58"/>
      <c r="I24" s="58">
        <f t="shared" si="0"/>
        <v>0</v>
      </c>
      <c r="J24" s="55">
        <f t="shared" si="1"/>
        <v>0</v>
      </c>
      <c r="K24" s="59"/>
      <c r="L24" s="59"/>
      <c r="M24" s="59"/>
      <c r="N24" s="59"/>
      <c r="O24" s="63">
        <f t="shared" si="2"/>
        <v>0</v>
      </c>
      <c r="P24" s="59"/>
      <c r="Q24" s="59"/>
      <c r="R24" s="59"/>
      <c r="S24" s="59"/>
      <c r="T24" s="60"/>
      <c r="U24" s="1"/>
      <c r="V24" s="1"/>
      <c r="W24" s="1"/>
      <c r="X24" s="1"/>
      <c r="Y24" s="1"/>
      <c r="Z24" s="1"/>
      <c r="AA24" s="1"/>
      <c r="AB24" s="1"/>
      <c r="AC24" s="1"/>
      <c r="AD24" s="1"/>
      <c r="AE24" s="1"/>
      <c r="AF24" s="1"/>
      <c r="AG24" s="1"/>
      <c r="AH24" s="1"/>
      <c r="AI24" s="1"/>
      <c r="AJ24" s="1"/>
      <c r="AK24" s="1"/>
      <c r="AL24" s="1"/>
      <c r="AM24" s="1"/>
      <c r="AN24" s="1"/>
      <c r="AO24" s="1"/>
      <c r="AP24" s="1"/>
    </row>
    <row r="25" spans="1:42" x14ac:dyDescent="0.35">
      <c r="A25" s="57">
        <v>14</v>
      </c>
      <c r="B25" s="52">
        <f>'Übersicht Maßnahmenprio.'!B24</f>
        <v>0</v>
      </c>
      <c r="C25" s="53">
        <f>'Übersicht Maßnahmenprio.'!M24</f>
        <v>0</v>
      </c>
      <c r="D25" s="53">
        <f>'Übersicht Maßnahmenprio.'!E24</f>
        <v>0</v>
      </c>
      <c r="E25" s="58"/>
      <c r="F25" s="58"/>
      <c r="G25" s="58"/>
      <c r="H25" s="58"/>
      <c r="I25" s="58">
        <f t="shared" si="0"/>
        <v>0</v>
      </c>
      <c r="J25" s="55">
        <f t="shared" si="1"/>
        <v>0</v>
      </c>
      <c r="K25" s="59"/>
      <c r="L25" s="59"/>
      <c r="M25" s="59"/>
      <c r="N25" s="59"/>
      <c r="O25" s="63">
        <f t="shared" si="2"/>
        <v>0</v>
      </c>
      <c r="P25" s="59"/>
      <c r="Q25" s="59"/>
      <c r="R25" s="59"/>
      <c r="S25" s="59"/>
      <c r="T25" s="60"/>
      <c r="U25" s="1"/>
      <c r="V25" s="1"/>
      <c r="W25" s="1"/>
      <c r="X25" s="1"/>
      <c r="Y25" s="1"/>
      <c r="Z25" s="1"/>
      <c r="AA25" s="1"/>
      <c r="AB25" s="1"/>
      <c r="AC25" s="1"/>
      <c r="AD25" s="1"/>
      <c r="AE25" s="1"/>
      <c r="AF25" s="1"/>
      <c r="AG25" s="1"/>
      <c r="AH25" s="1"/>
      <c r="AI25" s="1"/>
      <c r="AJ25" s="1"/>
      <c r="AK25" s="1"/>
      <c r="AL25" s="1"/>
      <c r="AM25" s="1"/>
      <c r="AN25" s="1"/>
      <c r="AO25" s="1"/>
      <c r="AP25" s="1"/>
    </row>
    <row r="26" spans="1:42" x14ac:dyDescent="0.35">
      <c r="A26" s="57">
        <v>15</v>
      </c>
      <c r="B26" s="52">
        <f>'Übersicht Maßnahmenprio.'!B25</f>
        <v>0</v>
      </c>
      <c r="C26" s="53">
        <f>'Übersicht Maßnahmenprio.'!M25</f>
        <v>0</v>
      </c>
      <c r="D26" s="53">
        <f>'Übersicht Maßnahmenprio.'!E25</f>
        <v>0</v>
      </c>
      <c r="E26" s="58"/>
      <c r="F26" s="58"/>
      <c r="G26" s="58"/>
      <c r="H26" s="58"/>
      <c r="I26" s="58">
        <f t="shared" si="0"/>
        <v>0</v>
      </c>
      <c r="J26" s="55">
        <f t="shared" si="1"/>
        <v>0</v>
      </c>
      <c r="K26" s="59"/>
      <c r="L26" s="59"/>
      <c r="M26" s="59"/>
      <c r="N26" s="59"/>
      <c r="O26" s="63">
        <f t="shared" si="2"/>
        <v>0</v>
      </c>
      <c r="P26" s="59"/>
      <c r="Q26" s="59"/>
      <c r="R26" s="59"/>
      <c r="S26" s="59"/>
      <c r="T26" s="60"/>
      <c r="U26" s="1"/>
      <c r="V26" s="1"/>
      <c r="W26" s="1"/>
      <c r="X26" s="1"/>
      <c r="Y26" s="1"/>
      <c r="Z26" s="1"/>
      <c r="AA26" s="1"/>
      <c r="AB26" s="1"/>
      <c r="AC26" s="1"/>
      <c r="AD26" s="1"/>
      <c r="AE26" s="1"/>
      <c r="AF26" s="1"/>
      <c r="AG26" s="1"/>
      <c r="AH26" s="1"/>
      <c r="AI26" s="1"/>
      <c r="AJ26" s="1"/>
      <c r="AK26" s="1"/>
      <c r="AL26" s="1"/>
      <c r="AM26" s="1"/>
      <c r="AN26" s="1"/>
      <c r="AO26" s="1"/>
      <c r="AP26" s="1"/>
    </row>
    <row r="27" spans="1:42" x14ac:dyDescent="0.35">
      <c r="A27" s="57">
        <v>16</v>
      </c>
      <c r="B27" s="52">
        <f>'Übersicht Maßnahmenprio.'!B26</f>
        <v>0</v>
      </c>
      <c r="C27" s="53">
        <f>'Übersicht Maßnahmenprio.'!M26</f>
        <v>0</v>
      </c>
      <c r="D27" s="53">
        <f>'Übersicht Maßnahmenprio.'!E26</f>
        <v>0</v>
      </c>
      <c r="E27" s="58"/>
      <c r="F27" s="58"/>
      <c r="G27" s="58"/>
      <c r="H27" s="58"/>
      <c r="I27" s="58">
        <f t="shared" si="0"/>
        <v>0</v>
      </c>
      <c r="J27" s="55">
        <f t="shared" si="1"/>
        <v>0</v>
      </c>
      <c r="K27" s="59"/>
      <c r="L27" s="59"/>
      <c r="M27" s="59"/>
      <c r="N27" s="59"/>
      <c r="O27" s="63">
        <f t="shared" si="2"/>
        <v>0</v>
      </c>
      <c r="P27" s="59"/>
      <c r="Q27" s="59"/>
      <c r="R27" s="59"/>
      <c r="S27" s="59"/>
      <c r="T27" s="60"/>
      <c r="U27" s="1"/>
      <c r="V27" s="1"/>
      <c r="W27" s="1"/>
      <c r="X27" s="1"/>
      <c r="Y27" s="1"/>
      <c r="Z27" s="1"/>
      <c r="AA27" s="1"/>
      <c r="AB27" s="1"/>
      <c r="AC27" s="1"/>
      <c r="AD27" s="1"/>
      <c r="AE27" s="1"/>
      <c r="AF27" s="1"/>
      <c r="AG27" s="1"/>
      <c r="AH27" s="1"/>
      <c r="AI27" s="1"/>
      <c r="AJ27" s="1"/>
      <c r="AK27" s="1"/>
      <c r="AL27" s="1"/>
      <c r="AM27" s="1"/>
      <c r="AN27" s="1"/>
      <c r="AO27" s="1"/>
      <c r="AP27" s="1"/>
    </row>
    <row r="28" spans="1:42" x14ac:dyDescent="0.35">
      <c r="A28" s="57">
        <v>17</v>
      </c>
      <c r="B28" s="52">
        <f>'Übersicht Maßnahmenprio.'!B27</f>
        <v>0</v>
      </c>
      <c r="C28" s="53">
        <f>'Übersicht Maßnahmenprio.'!M27</f>
        <v>0</v>
      </c>
      <c r="D28" s="53">
        <f>'Übersicht Maßnahmenprio.'!E27</f>
        <v>0</v>
      </c>
      <c r="E28" s="58"/>
      <c r="F28" s="58"/>
      <c r="G28" s="58"/>
      <c r="H28" s="58"/>
      <c r="I28" s="58">
        <f t="shared" si="0"/>
        <v>0</v>
      </c>
      <c r="J28" s="55">
        <f t="shared" si="1"/>
        <v>0</v>
      </c>
      <c r="K28" s="59"/>
      <c r="L28" s="59"/>
      <c r="M28" s="59"/>
      <c r="N28" s="59"/>
      <c r="O28" s="63">
        <f t="shared" si="2"/>
        <v>0</v>
      </c>
      <c r="P28" s="59"/>
      <c r="Q28" s="59"/>
      <c r="R28" s="59"/>
      <c r="S28" s="59"/>
      <c r="T28" s="60"/>
      <c r="U28" s="1"/>
      <c r="V28" s="1"/>
      <c r="W28" s="1"/>
      <c r="X28" s="1"/>
      <c r="Y28" s="1"/>
      <c r="Z28" s="1"/>
      <c r="AA28" s="1"/>
      <c r="AB28" s="1"/>
      <c r="AC28" s="1"/>
      <c r="AD28" s="1"/>
      <c r="AE28" s="1"/>
      <c r="AF28" s="1"/>
      <c r="AG28" s="1"/>
      <c r="AH28" s="1"/>
      <c r="AI28" s="1"/>
      <c r="AJ28" s="1"/>
      <c r="AK28" s="1"/>
      <c r="AL28" s="1"/>
      <c r="AM28" s="1"/>
      <c r="AN28" s="1"/>
      <c r="AO28" s="1"/>
      <c r="AP28" s="1"/>
    </row>
    <row r="29" spans="1:42" x14ac:dyDescent="0.35">
      <c r="A29" s="57">
        <v>18</v>
      </c>
      <c r="B29" s="52">
        <f>'Übersicht Maßnahmenprio.'!B28</f>
        <v>0</v>
      </c>
      <c r="C29" s="53">
        <f>'Übersicht Maßnahmenprio.'!M28</f>
        <v>0</v>
      </c>
      <c r="D29" s="53">
        <f>'Übersicht Maßnahmenprio.'!E28</f>
        <v>0</v>
      </c>
      <c r="E29" s="58"/>
      <c r="F29" s="58"/>
      <c r="G29" s="58"/>
      <c r="H29" s="58"/>
      <c r="I29" s="58">
        <f t="shared" si="0"/>
        <v>0</v>
      </c>
      <c r="J29" s="55">
        <f t="shared" si="1"/>
        <v>0</v>
      </c>
      <c r="K29" s="59"/>
      <c r="L29" s="59"/>
      <c r="M29" s="59"/>
      <c r="N29" s="59"/>
      <c r="O29" s="63">
        <f t="shared" si="2"/>
        <v>0</v>
      </c>
      <c r="P29" s="59"/>
      <c r="Q29" s="59"/>
      <c r="R29" s="59"/>
      <c r="S29" s="59"/>
      <c r="T29" s="60"/>
      <c r="U29" s="1"/>
      <c r="V29" s="1"/>
      <c r="W29" s="1"/>
      <c r="X29" s="1"/>
      <c r="Y29" s="1"/>
      <c r="Z29" s="1"/>
      <c r="AA29" s="1"/>
      <c r="AB29" s="1"/>
      <c r="AC29" s="1"/>
      <c r="AD29" s="1"/>
      <c r="AE29" s="1"/>
      <c r="AF29" s="1"/>
      <c r="AG29" s="1"/>
      <c r="AH29" s="1"/>
      <c r="AI29" s="1"/>
      <c r="AJ29" s="1"/>
      <c r="AK29" s="1"/>
      <c r="AL29" s="1"/>
      <c r="AM29" s="1"/>
      <c r="AN29" s="1"/>
      <c r="AO29" s="1"/>
      <c r="AP29" s="1"/>
    </row>
    <row r="30" spans="1:42" x14ac:dyDescent="0.35">
      <c r="A30" s="57">
        <v>19</v>
      </c>
      <c r="B30" s="52">
        <f>'Übersicht Maßnahmenprio.'!B29</f>
        <v>0</v>
      </c>
      <c r="C30" s="53">
        <f>'Übersicht Maßnahmenprio.'!M29</f>
        <v>0</v>
      </c>
      <c r="D30" s="53">
        <f>'Übersicht Maßnahmenprio.'!E29</f>
        <v>0</v>
      </c>
      <c r="E30" s="58"/>
      <c r="F30" s="58"/>
      <c r="G30" s="58"/>
      <c r="H30" s="58"/>
      <c r="I30" s="58">
        <f t="shared" si="0"/>
        <v>0</v>
      </c>
      <c r="J30" s="55">
        <f t="shared" si="1"/>
        <v>0</v>
      </c>
      <c r="K30" s="59"/>
      <c r="L30" s="59"/>
      <c r="M30" s="59"/>
      <c r="N30" s="59"/>
      <c r="O30" s="63">
        <f t="shared" si="2"/>
        <v>0</v>
      </c>
      <c r="P30" s="59"/>
      <c r="Q30" s="59"/>
      <c r="R30" s="59"/>
      <c r="S30" s="59"/>
      <c r="T30" s="60"/>
      <c r="U30" s="1"/>
      <c r="V30" s="1"/>
      <c r="W30" s="1"/>
      <c r="X30" s="1"/>
      <c r="Y30" s="1"/>
      <c r="Z30" s="1"/>
      <c r="AA30" s="1"/>
      <c r="AB30" s="1"/>
      <c r="AC30" s="1"/>
      <c r="AD30" s="1"/>
      <c r="AE30" s="1"/>
      <c r="AF30" s="1"/>
      <c r="AG30" s="1"/>
      <c r="AH30" s="1"/>
      <c r="AI30" s="1"/>
      <c r="AJ30" s="1"/>
      <c r="AK30" s="1"/>
      <c r="AL30" s="1"/>
      <c r="AM30" s="1"/>
      <c r="AN30" s="1"/>
      <c r="AO30" s="1"/>
      <c r="AP30" s="1"/>
    </row>
    <row r="31" spans="1:42" x14ac:dyDescent="0.35">
      <c r="A31" s="61">
        <v>20</v>
      </c>
      <c r="B31" s="52">
        <f>'Übersicht Maßnahmenprio.'!B30</f>
        <v>0</v>
      </c>
      <c r="C31" s="53">
        <f>'Übersicht Maßnahmenprio.'!M30</f>
        <v>0</v>
      </c>
      <c r="D31" s="53">
        <f>'Übersicht Maßnahmenprio.'!E30</f>
        <v>0</v>
      </c>
      <c r="E31" s="62"/>
      <c r="F31" s="62"/>
      <c r="G31" s="62"/>
      <c r="H31" s="62"/>
      <c r="I31" s="58">
        <f t="shared" si="0"/>
        <v>0</v>
      </c>
      <c r="J31" s="55">
        <f t="shared" si="1"/>
        <v>0</v>
      </c>
      <c r="K31" s="63"/>
      <c r="L31" s="63"/>
      <c r="M31" s="63"/>
      <c r="N31" s="63"/>
      <c r="O31" s="63">
        <f>SUM(P31:S31)</f>
        <v>0</v>
      </c>
      <c r="P31" s="63"/>
      <c r="Q31" s="63"/>
      <c r="R31" s="63"/>
      <c r="S31" s="63"/>
      <c r="T31" s="64"/>
      <c r="U31" s="1"/>
      <c r="V31" s="1"/>
      <c r="W31" s="1"/>
      <c r="X31" s="1"/>
      <c r="Y31" s="1"/>
      <c r="Z31" s="1"/>
      <c r="AA31" s="1"/>
      <c r="AB31" s="1"/>
      <c r="AC31" s="1"/>
      <c r="AD31" s="1"/>
      <c r="AE31" s="1"/>
      <c r="AF31" s="1"/>
      <c r="AG31" s="1"/>
      <c r="AH31" s="1"/>
      <c r="AI31" s="1"/>
      <c r="AJ31" s="1"/>
      <c r="AK31" s="1"/>
      <c r="AL31" s="1"/>
      <c r="AM31" s="1"/>
      <c r="AN31" s="1"/>
      <c r="AO31" s="1"/>
      <c r="AP31" s="1"/>
    </row>
    <row r="32" spans="1:42" ht="16" thickBot="1" x14ac:dyDescent="0.4">
      <c r="A32" s="65" t="s">
        <v>63</v>
      </c>
      <c r="B32" s="92">
        <f>'Übersicht Maßnahmenprio.'!B31</f>
        <v>0</v>
      </c>
      <c r="C32" s="66">
        <f>'Übersicht Maßnahmenprio.'!M31</f>
        <v>0</v>
      </c>
      <c r="D32" s="66">
        <f>'Übersicht Maßnahmenprio.'!E31</f>
        <v>0</v>
      </c>
      <c r="E32" s="67"/>
      <c r="F32" s="67"/>
      <c r="G32" s="67"/>
      <c r="H32" s="67"/>
      <c r="I32" s="67">
        <f>H32-G32</f>
        <v>0</v>
      </c>
      <c r="J32" s="67">
        <f t="shared" si="1"/>
        <v>0</v>
      </c>
      <c r="K32" s="68"/>
      <c r="L32" s="68"/>
      <c r="M32" s="68"/>
      <c r="N32" s="68"/>
      <c r="O32" s="68">
        <f>SUM(P32:S32)</f>
        <v>0</v>
      </c>
      <c r="P32" s="68"/>
      <c r="Q32" s="68"/>
      <c r="R32" s="68"/>
      <c r="S32" s="68"/>
      <c r="T32" s="69"/>
      <c r="U32" s="1"/>
      <c r="V32" s="1"/>
      <c r="W32" s="1"/>
      <c r="X32" s="1"/>
      <c r="Y32" s="1"/>
      <c r="Z32" s="1"/>
      <c r="AA32" s="1"/>
      <c r="AB32" s="1"/>
      <c r="AC32" s="1"/>
      <c r="AD32" s="1"/>
      <c r="AE32" s="1"/>
      <c r="AF32" s="1"/>
      <c r="AG32" s="1"/>
      <c r="AH32" s="1"/>
      <c r="AI32" s="1"/>
      <c r="AJ32" s="1"/>
      <c r="AK32" s="1"/>
      <c r="AL32" s="1"/>
      <c r="AM32" s="1"/>
      <c r="AN32" s="1"/>
      <c r="AO32" s="1"/>
      <c r="AP32" s="1"/>
    </row>
    <row r="33" spans="1:42" x14ac:dyDescent="0.35">
      <c r="A33" s="1"/>
      <c r="B33" s="1"/>
      <c r="C33" s="91"/>
      <c r="D33" s="9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row>
    <row r="34" spans="1:42" x14ac:dyDescent="0.3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row>
    <row r="35" spans="1:42" x14ac:dyDescent="0.3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row>
    <row r="36" spans="1:42" x14ac:dyDescent="0.3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row>
    <row r="37" spans="1:42" x14ac:dyDescent="0.3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row>
    <row r="38" spans="1:42" x14ac:dyDescent="0.3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row>
    <row r="39" spans="1:42" x14ac:dyDescent="0.3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row>
    <row r="40" spans="1:42" x14ac:dyDescent="0.3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row>
    <row r="41" spans="1:42" x14ac:dyDescent="0.3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row>
    <row r="42" spans="1:42" x14ac:dyDescent="0.3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row>
    <row r="43" spans="1:42" x14ac:dyDescent="0.3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row>
    <row r="44" spans="1:42" x14ac:dyDescent="0.3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row>
    <row r="45" spans="1:42" x14ac:dyDescent="0.3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row>
    <row r="46" spans="1:42" x14ac:dyDescent="0.3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row>
    <row r="47" spans="1:42" x14ac:dyDescent="0.3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row>
    <row r="48" spans="1:42" x14ac:dyDescent="0.3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row>
    <row r="49" spans="1:42" x14ac:dyDescent="0.3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row>
    <row r="50" spans="1:42" x14ac:dyDescent="0.3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row>
    <row r="51" spans="1:42" x14ac:dyDescent="0.3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row>
    <row r="52" spans="1:42" x14ac:dyDescent="0.3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row>
    <row r="53" spans="1:42" x14ac:dyDescent="0.3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row>
    <row r="54" spans="1:42" x14ac:dyDescent="0.3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row>
    <row r="55" spans="1:42" x14ac:dyDescent="0.3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row>
    <row r="56" spans="1:42" x14ac:dyDescent="0.3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row>
    <row r="57" spans="1:42" x14ac:dyDescent="0.3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row>
  </sheetData>
  <autoFilter ref="B10:F11"/>
  <mergeCells count="17">
    <mergeCell ref="B2:C2"/>
    <mergeCell ref="B3:C3"/>
    <mergeCell ref="B4:C4"/>
    <mergeCell ref="B5:C6"/>
    <mergeCell ref="D5:D8"/>
    <mergeCell ref="J10:J11"/>
    <mergeCell ref="K10:N10"/>
    <mergeCell ref="O10:O11"/>
    <mergeCell ref="P10:S10"/>
    <mergeCell ref="T10:T11"/>
    <mergeCell ref="A10:A11"/>
    <mergeCell ref="B10:B11"/>
    <mergeCell ref="C10:C11"/>
    <mergeCell ref="F10:F11"/>
    <mergeCell ref="G10:I10"/>
    <mergeCell ref="D10:D11"/>
    <mergeCell ref="E10:E11"/>
  </mergeCells>
  <conditionalFormatting sqref="C11 C9:D10 C12:D33">
    <cfRule type="cellIs" dxfId="15" priority="7" operator="equal">
      <formula>"niedrigste Priorität"</formula>
    </cfRule>
    <cfRule type="cellIs" dxfId="14" priority="8" operator="equal">
      <formula>"niedrige Priorität"</formula>
    </cfRule>
    <cfRule type="cellIs" dxfId="13" priority="9" operator="equal">
      <formula>"sehr niedrige Priorität"</formula>
    </cfRule>
    <cfRule type="cellIs" dxfId="12" priority="10" operator="equal">
      <formula>"eher niedrige Priorität"</formula>
    </cfRule>
    <cfRule type="cellIs" dxfId="11" priority="11" operator="equal">
      <formula>"mittlere bis niedrige Priorität"</formula>
    </cfRule>
    <cfRule type="cellIs" dxfId="10" priority="12" operator="equal">
      <formula>"mittlere bis höhere Priorität"</formula>
    </cfRule>
    <cfRule type="cellIs" dxfId="9" priority="13" operator="equal">
      <formula>"eher hohe Priorität"</formula>
    </cfRule>
    <cfRule type="cellIs" dxfId="8" priority="14" operator="equal">
      <formula>"sehr hohe Priorität"</formula>
    </cfRule>
    <cfRule type="cellIs" dxfId="7" priority="15" operator="equal">
      <formula>"hohe Priorität"</formula>
    </cfRule>
    <cfRule type="cellIs" dxfId="6" priority="16" operator="equal">
      <formula>"höchste Priorität"</formula>
    </cfRule>
  </conditionalFormatting>
  <conditionalFormatting sqref="F9:F33">
    <cfRule type="cellIs" dxfId="5" priority="3" operator="equal">
      <formula>"Abgebrochen"</formula>
    </cfRule>
    <cfRule type="cellIs" dxfId="4" priority="4" operator="equal">
      <formula>"Abgeschlossen"</formula>
    </cfRule>
    <cfRule type="cellIs" dxfId="3" priority="5" operator="equal">
      <formula>"in Umsetzung"</formula>
    </cfRule>
    <cfRule type="cellIs" dxfId="2" priority="6" operator="equal">
      <formula>"in Planung"</formula>
    </cfRule>
  </conditionalFormatting>
  <conditionalFormatting sqref="B12:T32">
    <cfRule type="cellIs" dxfId="1" priority="2" operator="equal">
      <formula>0</formula>
    </cfRule>
  </conditionalFormatting>
  <conditionalFormatting sqref="D2:D8">
    <cfRule type="cellIs" dxfId="0" priority="1" operator="equal">
      <formula>0</formula>
    </cfRule>
  </conditionalFormatting>
  <dataValidations count="2">
    <dataValidation type="list" allowBlank="1" showInputMessage="1" showErrorMessage="1" sqref="F9:F11 F33">
      <formula1>$V$13:$V$16</formula1>
    </dataValidation>
    <dataValidation type="list" allowBlank="1" showInputMessage="1" showErrorMessage="1" sqref="F12:F32">
      <formula1>"in Planung, in Genehmigung, in Umsetzung, abgeschlossen"</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E9"/>
  <sheetViews>
    <sheetView workbookViewId="0">
      <selection activeCell="E8" sqref="E8"/>
    </sheetView>
  </sheetViews>
  <sheetFormatPr baseColWidth="10" defaultColWidth="11" defaultRowHeight="15.5" x14ac:dyDescent="0.35"/>
  <cols>
    <col min="3" max="3" width="28.25" customWidth="1"/>
    <col min="4" max="4" width="34.75" customWidth="1"/>
  </cols>
  <sheetData>
    <row r="2" spans="3:5" x14ac:dyDescent="0.35">
      <c r="C2" t="s">
        <v>30</v>
      </c>
      <c r="D2" t="s">
        <v>33</v>
      </c>
      <c r="E2" t="s">
        <v>35</v>
      </c>
    </row>
    <row r="3" spans="3:5" x14ac:dyDescent="0.35">
      <c r="C3" t="s">
        <v>64</v>
      </c>
      <c r="D3" t="s">
        <v>65</v>
      </c>
      <c r="E3" t="s">
        <v>66</v>
      </c>
    </row>
    <row r="4" spans="3:5" x14ac:dyDescent="0.35">
      <c r="C4" t="s">
        <v>67</v>
      </c>
      <c r="D4" t="s">
        <v>43</v>
      </c>
      <c r="E4" t="s">
        <v>68</v>
      </c>
    </row>
    <row r="5" spans="3:5" x14ac:dyDescent="0.35">
      <c r="C5" t="s">
        <v>69</v>
      </c>
      <c r="D5" t="s">
        <v>70</v>
      </c>
      <c r="E5" t="s">
        <v>71</v>
      </c>
    </row>
    <row r="6" spans="3:5" x14ac:dyDescent="0.35">
      <c r="C6" t="s">
        <v>72</v>
      </c>
      <c r="D6" t="s">
        <v>73</v>
      </c>
      <c r="E6" t="s">
        <v>74</v>
      </c>
    </row>
    <row r="7" spans="3:5" x14ac:dyDescent="0.35">
      <c r="C7" t="s">
        <v>42</v>
      </c>
      <c r="D7" t="s">
        <v>75</v>
      </c>
    </row>
    <row r="8" spans="3:5" x14ac:dyDescent="0.35">
      <c r="C8" t="s">
        <v>76</v>
      </c>
    </row>
    <row r="9" spans="3:5" x14ac:dyDescent="0.35">
      <c r="C9" t="s">
        <v>77</v>
      </c>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38793248226CE4B8214445DA6FB6C27" ma:contentTypeVersion="2" ma:contentTypeDescription="Ein neues Dokument erstellen." ma:contentTypeScope="" ma:versionID="877f9e06b78ff48838a8332ae6fe3fa9">
  <xsd:schema xmlns:xsd="http://www.w3.org/2001/XMLSchema" xmlns:xs="http://www.w3.org/2001/XMLSchema" xmlns:p="http://schemas.microsoft.com/office/2006/metadata/properties" xmlns:ns2="1b081937-3042-48f3-8797-5a8fd28418e9" xmlns:ns3="http://schemas.microsoft.com/sharepoint/v4" targetNamespace="http://schemas.microsoft.com/office/2006/metadata/properties" ma:root="true" ma:fieldsID="34e9a04e098cfc2c7db4e5837019a2f3" ns2:_="" ns3:_="">
    <xsd:import namespace="1b081937-3042-48f3-8797-5a8fd28418e9"/>
    <xsd:import namespace="http://schemas.microsoft.com/sharepoint/v4"/>
    <xsd:element name="properties">
      <xsd:complexType>
        <xsd:sequence>
          <xsd:element name="documentManagement">
            <xsd:complexType>
              <xsd:all>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081937-3042-48f3-8797-5a8fd28418e9" elementFormDefault="qualified">
    <xsd:import namespace="http://schemas.microsoft.com/office/2006/documentManagement/types"/>
    <xsd:import namespace="http://schemas.microsoft.com/office/infopath/2007/PartnerControls"/>
    <xsd:element name="SharedWithUsers" ma:index="8"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43E62F-7073-4E0C-9992-F273053C9B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081937-3042-48f3-8797-5a8fd28418e9"/>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17AE537-9143-47BE-A421-01F271E49EBB}">
  <ds:schemaRefs>
    <ds:schemaRef ds:uri="1b081937-3042-48f3-8797-5a8fd28418e9"/>
    <ds:schemaRef ds:uri="http://schemas.microsoft.com/office/infopath/2007/PartnerControls"/>
    <ds:schemaRef ds:uri="http://schemas.microsoft.com/office/2006/documentManagement/types"/>
    <ds:schemaRef ds:uri="http://www.w3.org/XML/1998/namespace"/>
    <ds:schemaRef ds:uri="http://purl.org/dc/elements/1.1/"/>
    <ds:schemaRef ds:uri="http://schemas.microsoft.com/sharepoint/v4"/>
    <ds:schemaRef ds:uri="http://schemas.microsoft.com/office/2006/metadata/properties"/>
    <ds:schemaRef ds:uri="http://purl.org/dc/term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BD25CA8E-7BBA-411B-A0E6-6987C43B65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4</vt:i4>
      </vt:variant>
    </vt:vector>
  </HeadingPairs>
  <TitlesOfParts>
    <vt:vector size="11" baseType="lpstr">
      <vt:lpstr>Hinweise zur Nutzung</vt:lpstr>
      <vt:lpstr>Schritte Maßnahmenplanung</vt:lpstr>
      <vt:lpstr>Schritte Maßnahmenpriorisierung</vt:lpstr>
      <vt:lpstr>Übersicht Maßnahmenprio.</vt:lpstr>
      <vt:lpstr>Wirkungsbeitraganalyse</vt:lpstr>
      <vt:lpstr>Maßnahmencontrolling</vt:lpstr>
      <vt:lpstr>Bezugsblatt</vt:lpstr>
      <vt:lpstr>'Übersicht Maßnahmenprio.'!Druckbereich</vt:lpstr>
      <vt:lpstr>Wirkungsbeitraganalyse!Druckbereich</vt:lpstr>
      <vt:lpstr>'Übersicht Maßnahmenprio.'!Drucktitel</vt:lpstr>
      <vt:lpstr>Einstellung_zum_Projekt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2021-10-27T14:17:06Z</dcterms:created>
  <dcterms:modified xsi:type="dcterms:W3CDTF">2022-06-23T13:25:17Z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0x010100C38793248226CE4B8214445DA6FB6C27</vt:lpwstr>
  </property>
</Properties>
</file>