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6890" windowHeight="6760"/>
  </bookViews>
  <sheets>
    <sheet name="Hinweise zur Nutzung" sheetId="6" r:id="rId1"/>
    <sheet name="Projektsteckbrief" sheetId="5" r:id="rId2"/>
    <sheet name="Detailplanung" sheetId="2" r:id="rId3"/>
    <sheet name="Aufgaben" sheetId="3" r:id="rId4"/>
  </sheets>
  <definedNames>
    <definedName name="_xlnm._FilterDatabase" localSheetId="3" hidden="1">Aufgaben!$A$2:$F$44</definedName>
    <definedName name="_xlnm.Print_Area" localSheetId="3">Aufgaben!$A$1:$F$44</definedName>
    <definedName name="_xlnm.Print_Area" localSheetId="2">Detailplanung!$A$1:$I$11</definedName>
    <definedName name="_xlnm.Print_Area" localSheetId="1">Projektsteckbrief!$A$1:$D$9</definedName>
    <definedName name="_xlnm.Print_Titles" localSheetId="3">Aufgaben!$1:$2</definedName>
    <definedName name="_xlnm.Print_Titles" localSheetId="2">Detailplanung!$2:$2</definedName>
    <definedName name="Statu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2" l="1"/>
  <c r="B3" i="2" l="1"/>
  <c r="B4" i="2"/>
  <c r="A5" i="2" s="1"/>
  <c r="B5" i="2" s="1"/>
  <c r="A6" i="2" s="1"/>
  <c r="B6" i="2" s="1"/>
  <c r="A7" i="2" s="1"/>
  <c r="B7" i="2" s="1"/>
  <c r="A8" i="2" s="1"/>
  <c r="B8" i="2" s="1"/>
  <c r="A9" i="2" s="1"/>
  <c r="B9" i="2" s="1"/>
  <c r="A10" i="2" s="1"/>
  <c r="B10" i="2" s="1"/>
  <c r="A11" i="2" s="1"/>
  <c r="B11" i="2" s="1"/>
  <c r="E3" i="3"/>
  <c r="E18" i="3"/>
  <c r="E19" i="3"/>
  <c r="E20" i="3"/>
  <c r="E21" i="3"/>
  <c r="E22" i="3"/>
  <c r="E23" i="3"/>
  <c r="E24" i="3"/>
  <c r="E25" i="3"/>
  <c r="E26" i="3"/>
  <c r="E27" i="3"/>
  <c r="E28" i="3"/>
  <c r="E29" i="3"/>
  <c r="E30" i="3"/>
  <c r="E31" i="3"/>
  <c r="E32" i="3"/>
  <c r="E33" i="3"/>
  <c r="E34" i="3"/>
  <c r="E35" i="3"/>
  <c r="E36" i="3"/>
  <c r="E37" i="3"/>
  <c r="E38" i="3"/>
  <c r="E4" i="3"/>
  <c r="E41" i="3"/>
  <c r="E42" i="3"/>
  <c r="E39" i="3"/>
  <c r="E43" i="3"/>
  <c r="E40" i="3"/>
  <c r="E44" i="3"/>
  <c r="E5" i="3"/>
  <c r="E6" i="3"/>
  <c r="E7" i="3"/>
  <c r="E8" i="3"/>
  <c r="E9" i="3"/>
  <c r="E10" i="3"/>
  <c r="E11" i="3"/>
  <c r="E12" i="3"/>
  <c r="E13" i="3"/>
  <c r="E14" i="3"/>
  <c r="E15" i="3"/>
  <c r="E16" i="3"/>
  <c r="E17" i="3"/>
  <c r="C1" i="3"/>
  <c r="B12" i="2" l="1"/>
  <c r="A12" i="2"/>
</calcChain>
</file>

<file path=xl/sharedStrings.xml><?xml version="1.0" encoding="utf-8"?>
<sst xmlns="http://schemas.openxmlformats.org/spreadsheetml/2006/main" count="89" uniqueCount="50">
  <si>
    <r>
      <t xml:space="preserve">Titel
</t>
    </r>
    <r>
      <rPr>
        <sz val="8"/>
        <color theme="0"/>
        <rFont val="Calibri"/>
        <family val="2"/>
        <scheme val="minor"/>
      </rPr>
      <t>(was wird geplant?)</t>
    </r>
  </si>
  <si>
    <t>Ziele</t>
  </si>
  <si>
    <t>Gewünschte Ergebnisse</t>
  </si>
  <si>
    <t>Termin, Zeit</t>
  </si>
  <si>
    <t>wer sind die TN?</t>
  </si>
  <si>
    <t>Anzahl TN</t>
  </si>
  <si>
    <t>Gesetzte Programmpunkte?</t>
  </si>
  <si>
    <r>
      <t xml:space="preserve">Veranstaltungsort
</t>
    </r>
    <r>
      <rPr>
        <sz val="8"/>
        <color theme="0"/>
        <rFont val="Calibri"/>
        <family val="2"/>
        <scheme val="minor"/>
      </rPr>
      <t>[wie viele und welche Räume?]</t>
    </r>
  </si>
  <si>
    <t>Gesamtdauer</t>
  </si>
  <si>
    <t>Anfang</t>
  </si>
  <si>
    <t>Ende</t>
  </si>
  <si>
    <t>Dauer</t>
  </si>
  <si>
    <t>Was</t>
  </si>
  <si>
    <t>Arbeitsanleitung  / Details / Notizen für Anmoderation</t>
  </si>
  <si>
    <t>Wer</t>
  </si>
  <si>
    <t>Format</t>
  </si>
  <si>
    <t>Material /
Abschnitt conceptboard</t>
  </si>
  <si>
    <t>Pause</t>
  </si>
  <si>
    <t>Heute ist der</t>
  </si>
  <si>
    <t>Grüne Ampel: Frist - Heute = &gt; 7.</t>
  </si>
  <si>
    <t>Status</t>
  </si>
  <si>
    <t>Aufgabe</t>
  </si>
  <si>
    <t>Frist</t>
  </si>
  <si>
    <t>Verantwortlich</t>
  </si>
  <si>
    <t>Frist-Ampel</t>
  </si>
  <si>
    <t>Kommentar</t>
  </si>
  <si>
    <t>Erledigt</t>
  </si>
  <si>
    <t>Es erscheint keine Ampel, wenn ein Item erledigt ist</t>
  </si>
  <si>
    <t>In Arbeit</t>
  </si>
  <si>
    <t>Die Ampel erscheint wenn Aufgabe noch offen ist.</t>
  </si>
  <si>
    <t>Offen</t>
  </si>
  <si>
    <t>z.B Aufbau</t>
  </si>
  <si>
    <t>z. B. Aufbau Rednerpult, Laptop / Beamer aufbauen, PPT starten</t>
  </si>
  <si>
    <t>Begrüßung</t>
  </si>
  <si>
    <t>Abschluss und Verabschiedung</t>
  </si>
  <si>
    <t>Hinweise zur Nutzung dieser Vorlage</t>
  </si>
  <si>
    <t>Füllen Sie für einen besseren Überblick über ihr Vorhaben den Projektsteckbrief aus</t>
  </si>
  <si>
    <t>Klicken Sie hier, um zum Projektsteckbrief zu kommen</t>
  </si>
  <si>
    <t xml:space="preserve">Herzlich willkommen! Wir freuen uns, dass Sie unsere Vorlage zur Workshopplanung nutzen. </t>
  </si>
  <si>
    <t>Beachten Sie folgende Hinweise, wie Sie das Tool zur Workshop-Planung am besten nutzen können:</t>
  </si>
  <si>
    <t>Füllen Sie in der Detailplanung zunächst die Startzeit der Veranstaltung ein (orangenes Feld)</t>
  </si>
  <si>
    <t>Sobald Sie in Zeile D das Wort "Pause" eintragen färbt sich die Zeile grau</t>
  </si>
  <si>
    <t>Nutzen Sie das Blatt Aufgaben, um alle nötigen Aufgaben sowie den Erledigungsstatus festzuhalten</t>
  </si>
  <si>
    <t>Füllen Sie in Zeile 3 die Aufgaben zur Vorbereitung der Veranstaltung am Veranstaltungstag ein. 
Diese Zeile fließt nicht in die Berechnung der Veranstaltungsdauer ein.</t>
  </si>
  <si>
    <t>Eine übliche Aufgabe im kommunalen Klimaschutz ist die Organisation und Durchführung von Veranstaltungen. Um Ihnen die Planung Ihrer Veranstaltungen (bspw. Workshops) zu erleichtern, können Sie diese Vorlage nutzen. Die Vorlage ist auch dann hilfreich, wenn Sie den zeitlichen Umfang Ihrer Veranstaltung noch festlegen möchten, da sich die Gesamtdauer der Veranstaltung selbstständig berechnet.</t>
  </si>
  <si>
    <t>Tragen Sie in den Spalten der Detailplanung die Dauer des Agendapunktes, die Inhalte sowie Zuständigkeiten und benötigtes Material ein 
Dies erleichtert Ihnen insbesondere bei Vor-Ort-Veranstaltungen, eine Packliste zu erstellen</t>
  </si>
  <si>
    <t>In Zelle C1 berechnet sich die Gesamtdauer Ihrer Veranstaltung basierend auf Ihren Angaben zur Dauer der Veranstaltungsinhalte. Prüfen Sie, ob der Zellbezug der Formel noch stimmt, wenn Sie weitere Zeilen eingefügt haben.</t>
  </si>
  <si>
    <t>Klicken Sie hier, um direkt zur Detailplanung Ihres Workshops zu kommen</t>
  </si>
  <si>
    <t>Klicken Sie hier, um zur Aufgabenliste zu gelangen</t>
  </si>
  <si>
    <t xml:space="preserve">                                                                                                                                                                                                                                        Kontakt für Anmerkungen: info@pd-g.de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</si>
</sst>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Arial"/>
      <family val="2"/>
    </font>
    <font>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0"/>
      <color theme="0"/>
      <name val="Calibri"/>
      <family val="2"/>
      <scheme val="minor"/>
    </font>
    <font>
      <sz val="8"/>
      <color theme="0"/>
      <name val="Calibri"/>
      <family val="2"/>
      <scheme val="minor"/>
    </font>
    <font>
      <b/>
      <sz val="10"/>
      <name val="Calibri"/>
      <family val="2"/>
      <scheme val="minor"/>
    </font>
    <font>
      <sz val="10"/>
      <name val="Calibri"/>
      <family val="2"/>
      <scheme val="minor"/>
    </font>
    <font>
      <sz val="9"/>
      <name val="Calibri"/>
      <family val="2"/>
      <scheme val="minor"/>
    </font>
    <font>
      <sz val="10"/>
      <color theme="0"/>
      <name val="Calibri"/>
      <family val="2"/>
      <scheme val="minor"/>
    </font>
    <font>
      <sz val="9"/>
      <color theme="4"/>
      <name val="Calibri"/>
      <family val="2"/>
      <scheme val="minor"/>
    </font>
    <font>
      <sz val="11"/>
      <color theme="1"/>
      <name val="Arial"/>
      <family val="2"/>
    </font>
    <font>
      <b/>
      <sz val="12"/>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5B9BD5"/>
        <bgColor indexed="64"/>
      </patternFill>
    </fill>
    <fill>
      <patternFill patternType="solid">
        <fgColor rgb="FF4472C4"/>
        <bgColor indexed="64"/>
      </patternFill>
    </fill>
    <fill>
      <patternFill patternType="solid">
        <fgColor rgb="FF44546A"/>
        <bgColor indexed="64"/>
      </patternFill>
    </fill>
    <fill>
      <patternFill patternType="solid">
        <fgColor rgb="FFED7D3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theme="3"/>
      </right>
      <top style="medium">
        <color indexed="64"/>
      </top>
      <bottom style="thin">
        <color theme="3"/>
      </bottom>
      <diagonal/>
    </border>
    <border>
      <left style="thin">
        <color theme="3"/>
      </left>
      <right style="medium">
        <color indexed="64"/>
      </right>
      <top style="medium">
        <color indexed="64"/>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medium">
        <color indexed="64"/>
      </bottom>
      <diagonal/>
    </border>
    <border>
      <left style="thin">
        <color theme="3"/>
      </left>
      <right style="medium">
        <color indexed="64"/>
      </right>
      <top style="thin">
        <color theme="3"/>
      </top>
      <bottom style="medium">
        <color indexed="64"/>
      </bottom>
      <diagonal/>
    </border>
  </borders>
  <cellStyleXfs count="2">
    <xf numFmtId="0" fontId="0" fillId="0" borderId="0"/>
    <xf numFmtId="0" fontId="14" fillId="0" borderId="0" applyNumberFormat="0" applyFill="0" applyBorder="0" applyAlignment="0" applyProtection="0"/>
  </cellStyleXfs>
  <cellXfs count="66">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2" fillId="0" borderId="0" xfId="0" applyFont="1" applyAlignment="1">
      <alignment vertical="top"/>
    </xf>
    <xf numFmtId="0" fontId="3" fillId="0" borderId="0" xfId="0" applyFont="1"/>
    <xf numFmtId="0" fontId="2" fillId="0" borderId="0" xfId="0" applyFont="1" applyAlignment="1">
      <alignment horizontal="center" vertical="top"/>
    </xf>
    <xf numFmtId="0" fontId="2" fillId="0" borderId="0" xfId="0" applyFont="1" applyAlignment="1">
      <alignment wrapText="1"/>
    </xf>
    <xf numFmtId="0" fontId="4" fillId="0" borderId="0" xfId="0" applyFont="1" applyAlignment="1">
      <alignment horizontal="right" vertical="top" wrapText="1"/>
    </xf>
    <xf numFmtId="14" fontId="4" fillId="0" borderId="0" xfId="0" applyNumberFormat="1" applyFont="1" applyAlignment="1">
      <alignment horizontal="left" vertical="top"/>
    </xf>
    <xf numFmtId="0" fontId="4" fillId="0" borderId="0" xfId="0" applyFont="1" applyAlignment="1">
      <alignment vertical="top" wrapText="1"/>
    </xf>
    <xf numFmtId="0" fontId="9" fillId="0" borderId="0" xfId="0" applyFont="1" applyAlignment="1">
      <alignment horizontal="center" vertical="top" wrapText="1"/>
    </xf>
    <xf numFmtId="0" fontId="8" fillId="0" borderId="1" xfId="0" applyFont="1" applyBorder="1" applyAlignment="1">
      <alignment horizontal="left" vertical="center"/>
    </xf>
    <xf numFmtId="0" fontId="2" fillId="0" borderId="1" xfId="0" applyFont="1" applyBorder="1" applyAlignment="1">
      <alignment horizontal="left" vertical="top" wrapText="1"/>
    </xf>
    <xf numFmtId="14" fontId="2" fillId="0" borderId="1" xfId="0" applyNumberFormat="1" applyFont="1" applyBorder="1" applyAlignment="1">
      <alignment horizontal="left" vertical="center"/>
    </xf>
    <xf numFmtId="2" fontId="10" fillId="0" borderId="1" xfId="0" applyNumberFormat="1" applyFont="1" applyBorder="1" applyAlignment="1">
      <alignment horizontal="center" vertical="top" wrapText="1"/>
    </xf>
    <xf numFmtId="0" fontId="2" fillId="0" borderId="1" xfId="0" applyFont="1" applyBorder="1" applyAlignment="1">
      <alignment horizontal="left" vertical="center"/>
    </xf>
    <xf numFmtId="0" fontId="2" fillId="0" borderId="0" xfId="0" applyFont="1" applyAlignment="1">
      <alignment vertical="top" wrapText="1"/>
    </xf>
    <xf numFmtId="0" fontId="8" fillId="0" borderId="0" xfId="0" applyFont="1" applyAlignment="1">
      <alignment horizontal="center" vertical="top" wrapText="1"/>
    </xf>
    <xf numFmtId="0" fontId="11" fillId="0" borderId="0" xfId="0" applyFont="1"/>
    <xf numFmtId="20" fontId="11" fillId="0" borderId="0" xfId="0" applyNumberFormat="1" applyFont="1" applyAlignment="1">
      <alignment horizontal="center" vertical="top"/>
    </xf>
    <xf numFmtId="20" fontId="8" fillId="0" borderId="3" xfId="0" applyNumberFormat="1" applyFont="1" applyBorder="1" applyAlignment="1">
      <alignment horizontal="left" vertical="top"/>
    </xf>
    <xf numFmtId="20" fontId="9" fillId="0" borderId="3" xfId="0" applyNumberFormat="1" applyFont="1" applyBorder="1" applyAlignment="1">
      <alignment horizontal="center" vertical="top"/>
    </xf>
    <xf numFmtId="0" fontId="8" fillId="0" borderId="3" xfId="0" applyFont="1" applyBorder="1" applyAlignment="1">
      <alignment horizontal="left" vertical="top" wrapText="1"/>
    </xf>
    <xf numFmtId="0" fontId="8" fillId="0" borderId="3" xfId="0" applyFont="1" applyBorder="1" applyAlignment="1">
      <alignment horizontal="left" vertical="top"/>
    </xf>
    <xf numFmtId="20" fontId="7" fillId="0" borderId="2" xfId="0" applyNumberFormat="1" applyFont="1" applyBorder="1" applyAlignment="1">
      <alignment horizontal="left" vertical="top"/>
    </xf>
    <xf numFmtId="20" fontId="8" fillId="0" borderId="2" xfId="0" applyNumberFormat="1" applyFont="1" applyBorder="1" applyAlignment="1">
      <alignment horizontal="left" vertical="top"/>
    </xf>
    <xf numFmtId="20" fontId="9" fillId="0" borderId="2" xfId="0" applyNumberFormat="1" applyFont="1" applyBorder="1" applyAlignment="1">
      <alignment horizontal="center" vertical="top"/>
    </xf>
    <xf numFmtId="0" fontId="2" fillId="0" borderId="2" xfId="0" applyFont="1" applyBorder="1" applyAlignment="1">
      <alignment vertical="top"/>
    </xf>
    <xf numFmtId="0" fontId="3" fillId="0" borderId="5" xfId="0" applyFont="1" applyBorder="1" applyAlignment="1">
      <alignment horizontal="left" vertical="center" wrapText="1"/>
    </xf>
    <xf numFmtId="0" fontId="2" fillId="0" borderId="7" xfId="0" quotePrefix="1"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12" fillId="2" borderId="0" xfId="0" applyFont="1" applyFill="1"/>
    <xf numFmtId="49" fontId="12" fillId="2" borderId="0" xfId="0" applyNumberFormat="1" applyFont="1" applyFill="1"/>
    <xf numFmtId="0" fontId="13" fillId="2" borderId="0" xfId="0" applyFont="1" applyFill="1"/>
    <xf numFmtId="0" fontId="1" fillId="2" borderId="0" xfId="0" applyFont="1" applyFill="1"/>
    <xf numFmtId="0" fontId="2" fillId="2" borderId="0" xfId="0" applyFont="1" applyFill="1"/>
    <xf numFmtId="0" fontId="0" fillId="2" borderId="0" xfId="0" applyFill="1"/>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6" xfId="0" applyFont="1" applyFill="1" applyBorder="1" applyAlignment="1">
      <alignment vertical="top" wrapText="1"/>
    </xf>
    <xf numFmtId="0" fontId="5" fillId="5" borderId="6" xfId="0" applyFont="1" applyFill="1" applyBorder="1" applyAlignment="1">
      <alignment horizontal="left" vertical="top" wrapText="1"/>
    </xf>
    <xf numFmtId="0" fontId="5" fillId="5" borderId="8" xfId="0" applyFont="1" applyFill="1" applyBorder="1" applyAlignment="1">
      <alignment horizontal="left" vertical="top" wrapText="1"/>
    </xf>
    <xf numFmtId="0" fontId="5" fillId="5" borderId="1" xfId="0" applyFont="1" applyFill="1" applyBorder="1" applyAlignment="1">
      <alignment horizontal="left" vertical="center"/>
    </xf>
    <xf numFmtId="0" fontId="5"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20" fontId="7" fillId="6" borderId="3" xfId="0" applyNumberFormat="1" applyFont="1" applyFill="1" applyBorder="1" applyAlignment="1">
      <alignment horizontal="left" vertical="top"/>
    </xf>
    <xf numFmtId="20" fontId="7" fillId="0" borderId="1" xfId="0" applyNumberFormat="1" applyFont="1" applyFill="1" applyBorder="1" applyAlignment="1">
      <alignment horizontal="left" vertical="top"/>
    </xf>
    <xf numFmtId="20" fontId="8" fillId="0" borderId="1" xfId="0" applyNumberFormat="1" applyFont="1" applyFill="1" applyBorder="1" applyAlignment="1">
      <alignment horizontal="left" vertical="top"/>
    </xf>
    <xf numFmtId="20" fontId="9" fillId="0" borderId="1" xfId="0" applyNumberFormat="1" applyFont="1" applyFill="1" applyBorder="1" applyAlignment="1">
      <alignment horizontal="center" vertical="top"/>
    </xf>
    <xf numFmtId="0" fontId="8" fillId="0" borderId="1" xfId="0" applyFont="1" applyFill="1" applyBorder="1" applyAlignment="1">
      <alignment horizontal="left" vertical="top" wrapText="1"/>
    </xf>
    <xf numFmtId="20" fontId="8" fillId="0" borderId="1" xfId="0" applyNumberFormat="1" applyFont="1" applyFill="1" applyBorder="1" applyAlignment="1">
      <alignment horizontal="left" vertical="top" wrapText="1"/>
    </xf>
    <xf numFmtId="0" fontId="8" fillId="0" borderId="1" xfId="0" quotePrefix="1" applyFont="1" applyFill="1" applyBorder="1" applyAlignment="1">
      <alignment horizontal="left" vertical="top" wrapText="1"/>
    </xf>
    <xf numFmtId="0" fontId="8" fillId="0" borderId="1" xfId="0" applyFont="1" applyFill="1" applyBorder="1" applyAlignment="1">
      <alignment horizontal="left" vertical="top"/>
    </xf>
    <xf numFmtId="20" fontId="7" fillId="0" borderId="1" xfId="0" applyNumberFormat="1" applyFont="1" applyFill="1" applyBorder="1" applyAlignment="1">
      <alignment horizontal="left" vertical="top" wrapText="1"/>
    </xf>
    <xf numFmtId="0" fontId="2" fillId="0" borderId="1" xfId="0" applyFont="1" applyFill="1" applyBorder="1" applyAlignment="1">
      <alignment wrapText="1"/>
    </xf>
    <xf numFmtId="0" fontId="2" fillId="0" borderId="1" xfId="0" applyFont="1" applyFill="1" applyBorder="1"/>
    <xf numFmtId="0" fontId="8" fillId="0" borderId="3" xfId="0" applyFont="1" applyFill="1" applyBorder="1" applyAlignment="1">
      <alignment horizontal="left" vertical="top" wrapText="1"/>
    </xf>
    <xf numFmtId="0" fontId="2" fillId="2" borderId="0" xfId="0" applyFont="1" applyFill="1" applyAlignment="1">
      <alignment wrapText="1"/>
    </xf>
    <xf numFmtId="0" fontId="14" fillId="2" borderId="0" xfId="1" applyFill="1"/>
    <xf numFmtId="0" fontId="2" fillId="2" borderId="0" xfId="0" applyFont="1" applyFill="1" applyAlignment="1">
      <alignment horizontal="left" vertical="top" wrapText="1"/>
    </xf>
    <xf numFmtId="0" fontId="4" fillId="2" borderId="0" xfId="0" applyFont="1" applyFill="1" applyAlignment="1">
      <alignment horizontal="center"/>
    </xf>
  </cellXfs>
  <cellStyles count="2">
    <cellStyle name="Link" xfId="1" builtinId="8"/>
    <cellStyle name="Standard" xfId="0" builtinId="0"/>
  </cellStyles>
  <dxfs count="12">
    <dxf>
      <font>
        <color rgb="FF006100"/>
      </font>
      <fill>
        <patternFill>
          <bgColor rgb="FFC6EFCE"/>
        </patternFill>
      </fill>
    </dxf>
    <dxf>
      <font>
        <color rgb="FF9C6500"/>
      </font>
      <fill>
        <patternFill>
          <bgColor rgb="FFFFEB9C"/>
        </patternFill>
      </fill>
    </dxf>
    <dxf>
      <fill>
        <patternFill>
          <bgColor theme="3"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D31"/>
      <color rgb="FF44546A"/>
      <color rgb="FF4472C4"/>
      <color rgb="FF5B9BD5"/>
      <color rgb="FFFFCC66"/>
      <color rgb="FFFF9999"/>
      <color rgb="FFFFDE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123824</xdr:colOff>
      <xdr:row>21</xdr:row>
      <xdr:rowOff>174629</xdr:rowOff>
    </xdr:from>
    <xdr:to>
      <xdr:col>1</xdr:col>
      <xdr:colOff>317499</xdr:colOff>
      <xdr:row>23</xdr:row>
      <xdr:rowOff>63504</xdr:rowOff>
    </xdr:to>
    <xdr:sp macro="" textlink="">
      <xdr:nvSpPr>
        <xdr:cNvPr id="7" name="Chevron 6">
          <a:extLst>
            <a:ext uri="{FF2B5EF4-FFF2-40B4-BE49-F238E27FC236}">
              <a16:creationId xmlns:a16="http://schemas.microsoft.com/office/drawing/2014/main" id="{00000000-0008-0000-0000-000023000000}"/>
            </a:ext>
          </a:extLst>
        </xdr:cNvPr>
        <xdr:cNvSpPr/>
      </xdr:nvSpPr>
      <xdr:spPr>
        <a:xfrm>
          <a:off x="923924" y="4016379"/>
          <a:ext cx="193675" cy="257175"/>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1</xdr:col>
      <xdr:colOff>107949</xdr:colOff>
      <xdr:row>23</xdr:row>
      <xdr:rowOff>134941</xdr:rowOff>
    </xdr:from>
    <xdr:to>
      <xdr:col>1</xdr:col>
      <xdr:colOff>301624</xdr:colOff>
      <xdr:row>25</xdr:row>
      <xdr:rowOff>15878</xdr:rowOff>
    </xdr:to>
    <xdr:sp macro="" textlink="">
      <xdr:nvSpPr>
        <xdr:cNvPr id="8" name="Chevron 7">
          <a:extLst>
            <a:ext uri="{FF2B5EF4-FFF2-40B4-BE49-F238E27FC236}">
              <a16:creationId xmlns:a16="http://schemas.microsoft.com/office/drawing/2014/main" id="{00000000-0008-0000-0000-000023000000}"/>
            </a:ext>
          </a:extLst>
        </xdr:cNvPr>
        <xdr:cNvSpPr/>
      </xdr:nvSpPr>
      <xdr:spPr>
        <a:xfrm>
          <a:off x="908049" y="4344991"/>
          <a:ext cx="193675" cy="249237"/>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2</xdr:col>
      <xdr:colOff>6069143</xdr:colOff>
      <xdr:row>0</xdr:row>
      <xdr:rowOff>13405</xdr:rowOff>
    </xdr:from>
    <xdr:to>
      <xdr:col>2</xdr:col>
      <xdr:colOff>7092588</xdr:colOff>
      <xdr:row>4</xdr:row>
      <xdr:rowOff>80604</xdr:rowOff>
    </xdr:to>
    <xdr:pic>
      <xdr:nvPicPr>
        <xdr:cNvPr id="15" name="Grafik 14">
          <a:extLst>
            <a:ext uri="{FF2B5EF4-FFF2-40B4-BE49-F238E27FC236}">
              <a16:creationId xmlns:a16="http://schemas.microsoft.com/office/drawing/2014/main" id="{A4DFF779-AAF6-0946-9902-CFF6420CDCB8}"/>
            </a:ext>
          </a:extLst>
        </xdr:cNvPr>
        <xdr:cNvPicPr>
          <a:picLocks noChangeAspect="1"/>
        </xdr:cNvPicPr>
      </xdr:nvPicPr>
      <xdr:blipFill>
        <a:blip xmlns:r="http://schemas.openxmlformats.org/officeDocument/2006/relationships" r:embed="rId1"/>
        <a:stretch>
          <a:fillRect/>
        </a:stretch>
      </xdr:blipFill>
      <xdr:spPr>
        <a:xfrm>
          <a:off x="7269293" y="13405"/>
          <a:ext cx="1023445" cy="778399"/>
        </a:xfrm>
        <a:prstGeom prst="rect">
          <a:avLst/>
        </a:prstGeom>
      </xdr:spPr>
    </xdr:pic>
    <xdr:clientData/>
  </xdr:twoCellAnchor>
  <xdr:twoCellAnchor editAs="oneCell">
    <xdr:from>
      <xdr:col>2</xdr:col>
      <xdr:colOff>0</xdr:colOff>
      <xdr:row>27</xdr:row>
      <xdr:rowOff>0</xdr:rowOff>
    </xdr:from>
    <xdr:to>
      <xdr:col>2</xdr:col>
      <xdr:colOff>5265209</xdr:colOff>
      <xdr:row>32</xdr:row>
      <xdr:rowOff>140855</xdr:rowOff>
    </xdr:to>
    <xdr:pic>
      <xdr:nvPicPr>
        <xdr:cNvPr id="10" name="Grafik 9"/>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32" r="731" b="2707"/>
        <a:stretch/>
      </xdr:blipFill>
      <xdr:spPr bwMode="auto">
        <a:xfrm>
          <a:off x="1200150" y="6070600"/>
          <a:ext cx="5265209" cy="96000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PD-Design Rebranding">
  <a:themeElements>
    <a:clrScheme name="PD Farben">
      <a:dk1>
        <a:sysClr val="windowText" lastClr="000000"/>
      </a:dk1>
      <a:lt1>
        <a:sysClr val="window" lastClr="FFFFFF"/>
      </a:lt1>
      <a:dk2>
        <a:srgbClr val="707070"/>
      </a:dk2>
      <a:lt2>
        <a:srgbClr val="F2F2F2"/>
      </a:lt2>
      <a:accent1>
        <a:srgbClr val="007E89"/>
      </a:accent1>
      <a:accent2>
        <a:srgbClr val="004B65"/>
      </a:accent2>
      <a:accent3>
        <a:srgbClr val="AAB414"/>
      </a:accent3>
      <a:accent4>
        <a:srgbClr val="E40134"/>
      </a:accent4>
      <a:accent5>
        <a:srgbClr val="647D2D"/>
      </a:accent5>
      <a:accent6>
        <a:srgbClr val="5D1636"/>
      </a:accent6>
      <a:hlink>
        <a:srgbClr val="007E89"/>
      </a:hlink>
      <a:folHlink>
        <a:srgbClr val="70707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6350">
          <a:solidFill>
            <a:schemeClr val="tx2"/>
          </a:solidFill>
        </a:ln>
      </a:spPr>
      <a:bodyPr rot="0" spcFirstLastPara="0" vertOverflow="overflow" horzOverflow="overflow" vert="horz" wrap="square" lIns="0" tIns="0" rIns="0" bIns="0" numCol="1" spcCol="0" rtlCol="0" fromWordArt="0" anchor="ctr" anchorCtr="0" forceAA="0" compatLnSpc="1">
        <a:prstTxWarp prst="textNoShape">
          <a:avLst/>
        </a:prstTxWarp>
        <a:noAutofit/>
      </a:bodyPr>
      <a:lstStyle>
        <a:defPPr algn="ctr">
          <a:defRPr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defRPr dirty="0" smtClean="0"/>
        </a:defPPr>
      </a:lstStyle>
    </a:txDef>
  </a:objectDefaults>
  <a:extraClrSchemeLst/>
  <a:extLst>
    <a:ext uri="{05A4C25C-085E-4340-85A3-A5531E510DB2}">
      <thm15:themeFamily xmlns:thm15="http://schemas.microsoft.com/office/thememl/2012/main" name="PD-Design Rebranding" id="{4FD22575-BF37-439D-B654-2F1BACC13F95}" vid="{31AFF5BB-8529-46D1-A1ED-763542D26E7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zoomScaleNormal="100" workbookViewId="0">
      <selection activeCell="C7" sqref="C7"/>
    </sheetView>
  </sheetViews>
  <sheetFormatPr baseColWidth="10" defaultRowHeight="12.5" x14ac:dyDescent="0.25"/>
  <cols>
    <col min="2" max="2" width="6.26953125" customWidth="1"/>
    <col min="3" max="3" width="106" customWidth="1"/>
  </cols>
  <sheetData>
    <row r="1" spans="1:19" ht="14" x14ac:dyDescent="0.3">
      <c r="A1" s="33"/>
      <c r="B1" s="34"/>
      <c r="C1" s="33"/>
      <c r="D1" s="33"/>
      <c r="E1" s="33"/>
      <c r="F1" s="33"/>
      <c r="G1" s="38"/>
      <c r="H1" s="38"/>
      <c r="I1" s="38"/>
      <c r="J1" s="38"/>
      <c r="K1" s="38"/>
      <c r="L1" s="38"/>
      <c r="M1" s="38"/>
      <c r="N1" s="38"/>
      <c r="O1" s="38"/>
      <c r="P1" s="38"/>
      <c r="Q1" s="38"/>
      <c r="R1" s="38"/>
      <c r="S1" s="38"/>
    </row>
    <row r="2" spans="1:19" ht="14" x14ac:dyDescent="0.3">
      <c r="A2" s="33"/>
      <c r="B2" s="34"/>
      <c r="C2" s="33"/>
      <c r="D2" s="33"/>
      <c r="E2" s="33"/>
      <c r="F2" s="33"/>
      <c r="G2" s="38"/>
      <c r="H2" s="38"/>
      <c r="I2" s="38"/>
      <c r="J2" s="38"/>
      <c r="K2" s="38"/>
      <c r="L2" s="38"/>
      <c r="M2" s="38"/>
      <c r="N2" s="38"/>
      <c r="O2" s="38"/>
      <c r="P2" s="38"/>
      <c r="Q2" s="38"/>
      <c r="R2" s="38"/>
      <c r="S2" s="38"/>
    </row>
    <row r="3" spans="1:19" ht="14" x14ac:dyDescent="0.3">
      <c r="A3" s="33"/>
      <c r="B3" s="34"/>
      <c r="C3" s="33"/>
      <c r="D3" s="33"/>
      <c r="E3" s="33"/>
      <c r="F3" s="33"/>
      <c r="G3" s="38"/>
      <c r="H3" s="38"/>
      <c r="I3" s="38"/>
      <c r="J3" s="38"/>
      <c r="K3" s="38"/>
      <c r="L3" s="38"/>
      <c r="M3" s="38"/>
      <c r="N3" s="38"/>
      <c r="O3" s="38"/>
      <c r="P3" s="38"/>
      <c r="Q3" s="38"/>
      <c r="R3" s="38"/>
      <c r="S3" s="38"/>
    </row>
    <row r="4" spans="1:19" ht="14" x14ac:dyDescent="0.3">
      <c r="A4" s="33"/>
      <c r="B4" s="34"/>
      <c r="C4" s="33"/>
      <c r="D4" s="33"/>
      <c r="E4" s="33"/>
      <c r="F4" s="33"/>
      <c r="G4" s="38"/>
      <c r="H4" s="38"/>
      <c r="I4" s="38"/>
      <c r="J4" s="38"/>
      <c r="K4" s="38"/>
      <c r="L4" s="38"/>
      <c r="M4" s="38"/>
      <c r="N4" s="38"/>
      <c r="O4" s="38"/>
      <c r="P4" s="38"/>
      <c r="Q4" s="38"/>
      <c r="R4" s="38"/>
      <c r="S4" s="38"/>
    </row>
    <row r="5" spans="1:19" ht="14" x14ac:dyDescent="0.3">
      <c r="A5" s="33"/>
      <c r="B5" s="34"/>
      <c r="C5" s="33"/>
      <c r="D5" s="33"/>
      <c r="E5" s="33"/>
      <c r="F5" s="33"/>
      <c r="G5" s="38"/>
      <c r="H5" s="38"/>
      <c r="I5" s="38"/>
      <c r="J5" s="38"/>
      <c r="K5" s="38"/>
      <c r="L5" s="38"/>
      <c r="M5" s="38"/>
      <c r="N5" s="38"/>
      <c r="O5" s="38"/>
      <c r="P5" s="38"/>
      <c r="Q5" s="38"/>
      <c r="R5" s="38"/>
      <c r="S5" s="38"/>
    </row>
    <row r="6" spans="1:19" ht="14" x14ac:dyDescent="0.3">
      <c r="A6" s="33"/>
      <c r="B6" s="34"/>
      <c r="C6" s="33"/>
      <c r="D6" s="33"/>
      <c r="E6" s="33"/>
      <c r="F6" s="33"/>
      <c r="G6" s="38"/>
      <c r="H6" s="38"/>
      <c r="I6" s="38"/>
      <c r="J6" s="38"/>
      <c r="K6" s="38"/>
      <c r="L6" s="38"/>
      <c r="M6" s="38"/>
      <c r="N6" s="38"/>
      <c r="O6" s="38"/>
      <c r="P6" s="38"/>
      <c r="Q6" s="38"/>
      <c r="R6" s="38"/>
      <c r="S6" s="38"/>
    </row>
    <row r="7" spans="1:19" ht="15.5" x14ac:dyDescent="0.35">
      <c r="A7" s="33"/>
      <c r="B7" s="35" t="s">
        <v>35</v>
      </c>
      <c r="C7" s="35"/>
      <c r="D7" s="36"/>
      <c r="E7" s="36"/>
      <c r="F7" s="36"/>
      <c r="G7" s="38"/>
      <c r="H7" s="38"/>
      <c r="I7" s="38"/>
      <c r="J7" s="38"/>
      <c r="K7" s="38"/>
      <c r="L7" s="38"/>
      <c r="M7" s="38"/>
      <c r="N7" s="38"/>
      <c r="O7" s="38"/>
      <c r="P7" s="38"/>
      <c r="Q7" s="38"/>
      <c r="R7" s="38"/>
      <c r="S7" s="38"/>
    </row>
    <row r="8" spans="1:19" ht="15.5" x14ac:dyDescent="0.35">
      <c r="A8" s="33"/>
      <c r="B8" s="35"/>
      <c r="C8" s="35"/>
      <c r="D8" s="36"/>
      <c r="E8" s="36"/>
      <c r="F8" s="36"/>
      <c r="G8" s="38"/>
      <c r="H8" s="38"/>
      <c r="I8" s="38"/>
      <c r="J8" s="38"/>
      <c r="K8" s="38"/>
      <c r="L8" s="38"/>
      <c r="M8" s="38"/>
      <c r="N8" s="38"/>
      <c r="O8" s="38"/>
      <c r="P8" s="38"/>
      <c r="Q8" s="38"/>
      <c r="R8" s="38"/>
      <c r="S8" s="38"/>
    </row>
    <row r="9" spans="1:19" ht="14" x14ac:dyDescent="0.3">
      <c r="A9" s="33"/>
      <c r="B9" s="37" t="s">
        <v>38</v>
      </c>
      <c r="C9" s="37"/>
      <c r="D9" s="37"/>
      <c r="E9" s="37"/>
      <c r="F9" s="37"/>
      <c r="G9" s="38"/>
      <c r="H9" s="38"/>
      <c r="I9" s="38"/>
      <c r="J9" s="38"/>
      <c r="K9" s="38"/>
      <c r="L9" s="38"/>
      <c r="M9" s="38"/>
      <c r="N9" s="38"/>
      <c r="O9" s="38"/>
      <c r="P9" s="38"/>
      <c r="Q9" s="38"/>
      <c r="R9" s="38"/>
      <c r="S9" s="38"/>
    </row>
    <row r="10" spans="1:19" ht="14" x14ac:dyDescent="0.3">
      <c r="A10" s="33"/>
      <c r="B10" s="37"/>
      <c r="C10" s="37"/>
      <c r="D10" s="37"/>
      <c r="E10" s="37"/>
      <c r="F10" s="37"/>
      <c r="G10" s="38"/>
      <c r="H10" s="38"/>
      <c r="I10" s="38"/>
      <c r="J10" s="38"/>
      <c r="K10" s="38"/>
      <c r="L10" s="38"/>
      <c r="M10" s="38"/>
      <c r="N10" s="38"/>
      <c r="O10" s="38"/>
      <c r="P10" s="38"/>
      <c r="Q10" s="38"/>
      <c r="R10" s="38"/>
      <c r="S10" s="38"/>
    </row>
    <row r="11" spans="1:19" ht="54" customHeight="1" x14ac:dyDescent="0.3">
      <c r="A11" s="33"/>
      <c r="B11" s="64" t="s">
        <v>44</v>
      </c>
      <c r="C11" s="64"/>
      <c r="D11" s="37"/>
      <c r="E11" s="37"/>
      <c r="F11" s="37"/>
      <c r="G11" s="38"/>
      <c r="H11" s="38"/>
      <c r="I11" s="38"/>
      <c r="J11" s="38"/>
      <c r="K11" s="38"/>
      <c r="L11" s="38"/>
      <c r="M11" s="38"/>
      <c r="N11" s="38"/>
      <c r="O11" s="38"/>
      <c r="P11" s="38"/>
      <c r="Q11" s="38"/>
      <c r="R11" s="38"/>
      <c r="S11" s="38"/>
    </row>
    <row r="12" spans="1:19" ht="14.5" x14ac:dyDescent="0.35">
      <c r="A12" s="33"/>
      <c r="B12" s="37"/>
      <c r="C12" s="36"/>
      <c r="D12" s="36"/>
      <c r="E12" s="36"/>
      <c r="F12" s="36"/>
      <c r="G12" s="38"/>
      <c r="H12" s="38"/>
      <c r="I12" s="38"/>
      <c r="J12" s="38"/>
      <c r="K12" s="38"/>
      <c r="L12" s="38"/>
      <c r="M12" s="38"/>
      <c r="N12" s="38"/>
      <c r="O12" s="38"/>
      <c r="P12" s="38"/>
      <c r="Q12" s="38"/>
      <c r="R12" s="38"/>
      <c r="S12" s="38"/>
    </row>
    <row r="13" spans="1:19" ht="14.5" x14ac:dyDescent="0.35">
      <c r="A13" s="33"/>
      <c r="B13" s="37" t="s">
        <v>39</v>
      </c>
      <c r="C13" s="36"/>
      <c r="D13" s="36"/>
      <c r="E13" s="36"/>
      <c r="F13" s="36"/>
      <c r="G13" s="38"/>
      <c r="H13" s="38"/>
      <c r="I13" s="38"/>
      <c r="J13" s="38"/>
      <c r="K13" s="38"/>
      <c r="L13" s="38"/>
      <c r="M13" s="38"/>
      <c r="N13" s="38"/>
      <c r="O13" s="38"/>
      <c r="P13" s="38"/>
      <c r="Q13" s="38"/>
      <c r="R13" s="38"/>
      <c r="S13" s="38"/>
    </row>
    <row r="14" spans="1:19" ht="14.5" x14ac:dyDescent="0.35">
      <c r="A14" s="33"/>
      <c r="B14" s="37"/>
      <c r="C14" s="37" t="s">
        <v>36</v>
      </c>
      <c r="D14" s="36"/>
      <c r="E14" s="36"/>
      <c r="F14" s="36"/>
      <c r="G14" s="38"/>
      <c r="H14" s="38"/>
      <c r="I14" s="38"/>
      <c r="J14" s="38"/>
      <c r="K14" s="38"/>
      <c r="L14" s="38"/>
      <c r="M14" s="38"/>
      <c r="N14" s="38"/>
      <c r="O14" s="38"/>
      <c r="P14" s="38"/>
      <c r="Q14" s="38"/>
      <c r="R14" s="38"/>
      <c r="S14" s="38"/>
    </row>
    <row r="15" spans="1:19" ht="14.5" x14ac:dyDescent="0.35">
      <c r="A15" s="33"/>
      <c r="B15" s="37"/>
      <c r="C15" s="37" t="s">
        <v>40</v>
      </c>
      <c r="D15" s="36"/>
      <c r="E15" s="36"/>
      <c r="F15" s="36"/>
      <c r="G15" s="38"/>
      <c r="H15" s="38"/>
      <c r="I15" s="38"/>
      <c r="J15" s="38"/>
      <c r="K15" s="38"/>
      <c r="L15" s="38"/>
      <c r="M15" s="38"/>
      <c r="N15" s="38"/>
      <c r="O15" s="38"/>
      <c r="P15" s="38"/>
      <c r="Q15" s="38"/>
      <c r="R15" s="38"/>
      <c r="S15" s="38"/>
    </row>
    <row r="16" spans="1:19" ht="26.5" x14ac:dyDescent="0.35">
      <c r="A16" s="33"/>
      <c r="B16" s="37"/>
      <c r="C16" s="62" t="s">
        <v>43</v>
      </c>
      <c r="D16" s="36"/>
      <c r="E16" s="36"/>
      <c r="F16" s="36"/>
      <c r="G16" s="38"/>
      <c r="H16" s="38"/>
      <c r="I16" s="38"/>
      <c r="J16" s="38"/>
      <c r="K16" s="38"/>
      <c r="L16" s="38"/>
      <c r="M16" s="38"/>
      <c r="N16" s="38"/>
      <c r="O16" s="38"/>
      <c r="P16" s="38"/>
      <c r="Q16" s="38"/>
      <c r="R16" s="38"/>
      <c r="S16" s="38"/>
    </row>
    <row r="17" spans="1:19" ht="39.5" x14ac:dyDescent="0.35">
      <c r="A17" s="33"/>
      <c r="B17" s="37"/>
      <c r="C17" s="62" t="s">
        <v>45</v>
      </c>
      <c r="D17" s="36"/>
      <c r="E17" s="36"/>
      <c r="F17" s="36"/>
      <c r="G17" s="38"/>
      <c r="H17" s="38"/>
      <c r="I17" s="38"/>
      <c r="J17" s="38"/>
      <c r="K17" s="38"/>
      <c r="L17" s="38"/>
      <c r="M17" s="38"/>
      <c r="N17" s="38"/>
      <c r="O17" s="38"/>
      <c r="P17" s="38"/>
      <c r="Q17" s="38"/>
      <c r="R17" s="38"/>
      <c r="S17" s="38"/>
    </row>
    <row r="18" spans="1:19" ht="14.5" x14ac:dyDescent="0.35">
      <c r="A18" s="33"/>
      <c r="B18" s="37"/>
      <c r="C18" s="37" t="s">
        <v>41</v>
      </c>
      <c r="D18" s="36"/>
      <c r="E18" s="36"/>
      <c r="F18" s="36"/>
      <c r="G18" s="38"/>
      <c r="H18" s="38"/>
      <c r="I18" s="38"/>
      <c r="J18" s="38"/>
      <c r="K18" s="38"/>
      <c r="L18" s="38"/>
      <c r="M18" s="38"/>
      <c r="N18" s="38"/>
      <c r="O18" s="38"/>
      <c r="P18" s="38"/>
      <c r="Q18" s="38"/>
      <c r="R18" s="38"/>
      <c r="S18" s="38"/>
    </row>
    <row r="19" spans="1:19" ht="26.5" x14ac:dyDescent="0.35">
      <c r="A19" s="33"/>
      <c r="B19" s="37"/>
      <c r="C19" s="62" t="s">
        <v>46</v>
      </c>
      <c r="D19" s="36"/>
      <c r="E19" s="36"/>
      <c r="F19" s="36"/>
      <c r="G19" s="38"/>
      <c r="H19" s="38"/>
      <c r="I19" s="38"/>
      <c r="J19" s="38"/>
      <c r="K19" s="38"/>
      <c r="L19" s="38"/>
      <c r="M19" s="38"/>
      <c r="N19" s="38"/>
      <c r="O19" s="38"/>
      <c r="P19" s="38"/>
      <c r="Q19" s="38"/>
      <c r="R19" s="38"/>
      <c r="S19" s="38"/>
    </row>
    <row r="20" spans="1:19" ht="14.5" x14ac:dyDescent="0.35">
      <c r="A20" s="33"/>
      <c r="B20" s="37"/>
      <c r="C20" s="37" t="s">
        <v>42</v>
      </c>
      <c r="D20" s="36"/>
      <c r="E20" s="36"/>
      <c r="F20" s="36"/>
      <c r="G20" s="38"/>
      <c r="H20" s="38"/>
      <c r="I20" s="38"/>
      <c r="J20" s="38"/>
      <c r="K20" s="38"/>
      <c r="L20" s="38"/>
      <c r="M20" s="38"/>
      <c r="N20" s="38"/>
      <c r="O20" s="38"/>
      <c r="P20" s="38"/>
      <c r="Q20" s="38"/>
      <c r="R20" s="38"/>
      <c r="S20" s="38"/>
    </row>
    <row r="21" spans="1:19" ht="14.5" x14ac:dyDescent="0.35">
      <c r="A21" s="33"/>
      <c r="B21" s="37"/>
      <c r="C21" s="37"/>
      <c r="D21" s="36"/>
      <c r="E21" s="36"/>
      <c r="F21" s="36"/>
      <c r="G21" s="38"/>
      <c r="H21" s="38"/>
      <c r="I21" s="38"/>
      <c r="J21" s="38"/>
      <c r="K21" s="38"/>
      <c r="L21" s="38"/>
      <c r="M21" s="38"/>
      <c r="N21" s="38"/>
      <c r="O21" s="38"/>
      <c r="P21" s="38"/>
      <c r="Q21" s="38"/>
      <c r="R21" s="38"/>
      <c r="S21" s="38"/>
    </row>
    <row r="22" spans="1:19" ht="14.5" x14ac:dyDescent="0.35">
      <c r="A22" s="33"/>
      <c r="B22" s="37"/>
      <c r="C22" s="36"/>
      <c r="D22" s="36"/>
      <c r="E22" s="36"/>
      <c r="F22" s="36"/>
      <c r="G22" s="38"/>
      <c r="H22" s="38"/>
      <c r="I22" s="38"/>
      <c r="J22" s="38"/>
      <c r="K22" s="38"/>
      <c r="L22" s="38"/>
      <c r="M22" s="38"/>
      <c r="N22" s="38"/>
      <c r="O22" s="38"/>
      <c r="P22" s="38"/>
      <c r="Q22" s="38"/>
      <c r="R22" s="38"/>
      <c r="S22" s="38"/>
    </row>
    <row r="23" spans="1:19" ht="14.5" x14ac:dyDescent="0.35">
      <c r="A23" s="33"/>
      <c r="B23" s="37"/>
      <c r="C23" s="63" t="s">
        <v>47</v>
      </c>
      <c r="D23" s="36"/>
      <c r="E23" s="36"/>
      <c r="F23" s="36"/>
      <c r="G23" s="38"/>
      <c r="H23" s="38"/>
      <c r="I23" s="38"/>
      <c r="J23" s="38"/>
      <c r="K23" s="38"/>
      <c r="L23" s="38"/>
      <c r="M23" s="38"/>
      <c r="N23" s="38"/>
      <c r="O23" s="38"/>
      <c r="P23" s="38"/>
      <c r="Q23" s="38"/>
      <c r="R23" s="38"/>
      <c r="S23" s="38"/>
    </row>
    <row r="24" spans="1:19" ht="14.5" x14ac:dyDescent="0.35">
      <c r="A24" s="33"/>
      <c r="B24" s="36"/>
      <c r="C24" s="63" t="s">
        <v>37</v>
      </c>
      <c r="D24" s="36"/>
      <c r="E24" s="36"/>
      <c r="F24" s="36"/>
      <c r="G24" s="38"/>
      <c r="H24" s="38"/>
      <c r="I24" s="38"/>
      <c r="J24" s="38"/>
      <c r="K24" s="38"/>
      <c r="L24" s="38"/>
      <c r="M24" s="38"/>
      <c r="N24" s="38"/>
      <c r="O24" s="38"/>
      <c r="P24" s="38"/>
      <c r="Q24" s="38"/>
      <c r="R24" s="38"/>
      <c r="S24" s="38"/>
    </row>
    <row r="25" spans="1:19" ht="14.5" x14ac:dyDescent="0.35">
      <c r="A25" s="33"/>
      <c r="B25" s="36"/>
      <c r="C25" s="63" t="s">
        <v>48</v>
      </c>
      <c r="D25" s="36"/>
      <c r="E25" s="36"/>
      <c r="F25" s="36"/>
      <c r="G25" s="38"/>
      <c r="H25" s="38"/>
      <c r="I25" s="38"/>
      <c r="J25" s="38"/>
      <c r="K25" s="38"/>
      <c r="L25" s="38"/>
      <c r="M25" s="38"/>
      <c r="N25" s="38"/>
      <c r="O25" s="38"/>
      <c r="P25" s="38"/>
      <c r="Q25" s="38"/>
      <c r="R25" s="38"/>
      <c r="S25" s="38"/>
    </row>
    <row r="26" spans="1:19" ht="14.5" x14ac:dyDescent="0.35">
      <c r="A26" s="33"/>
      <c r="B26" s="36"/>
      <c r="C26" s="38"/>
      <c r="D26" s="36"/>
      <c r="E26" s="36"/>
      <c r="F26" s="36"/>
      <c r="G26" s="38"/>
      <c r="H26" s="38"/>
      <c r="I26" s="38"/>
      <c r="J26" s="38"/>
      <c r="K26" s="38"/>
      <c r="L26" s="38"/>
      <c r="M26" s="38"/>
      <c r="N26" s="38"/>
      <c r="O26" s="38"/>
      <c r="P26" s="38"/>
      <c r="Q26" s="38"/>
      <c r="R26" s="38"/>
      <c r="S26" s="38"/>
    </row>
    <row r="27" spans="1:19" ht="14.5" x14ac:dyDescent="0.35">
      <c r="A27" s="33"/>
      <c r="C27" s="38"/>
      <c r="D27" s="36"/>
      <c r="E27" s="36"/>
      <c r="F27" s="36"/>
      <c r="G27" s="38"/>
      <c r="H27" s="38"/>
      <c r="I27" s="38"/>
      <c r="J27" s="38"/>
      <c r="K27" s="38"/>
      <c r="L27" s="38"/>
      <c r="M27" s="38"/>
      <c r="N27" s="38"/>
      <c r="O27" s="38"/>
      <c r="P27" s="38"/>
      <c r="Q27" s="38"/>
      <c r="R27" s="38"/>
      <c r="S27" s="38"/>
    </row>
    <row r="28" spans="1:19" ht="14" x14ac:dyDescent="0.3">
      <c r="A28" s="33"/>
      <c r="B28" s="33"/>
      <c r="C28" s="38"/>
      <c r="D28" s="33"/>
      <c r="E28" s="33"/>
      <c r="F28" s="33"/>
      <c r="G28" s="38"/>
      <c r="H28" s="38"/>
      <c r="I28" s="38"/>
      <c r="J28" s="38"/>
      <c r="K28" s="38"/>
      <c r="L28" s="38"/>
      <c r="M28" s="38"/>
      <c r="N28" s="38"/>
      <c r="O28" s="38"/>
      <c r="P28" s="38"/>
      <c r="Q28" s="38"/>
      <c r="R28" s="38"/>
      <c r="S28" s="38"/>
    </row>
    <row r="29" spans="1:19" x14ac:dyDescent="0.25">
      <c r="A29" s="38"/>
      <c r="B29" s="38"/>
      <c r="C29" s="38"/>
      <c r="D29" s="38"/>
      <c r="E29" s="38"/>
      <c r="F29" s="38"/>
      <c r="G29" s="38"/>
      <c r="H29" s="38"/>
      <c r="I29" s="38"/>
      <c r="J29" s="38"/>
      <c r="K29" s="38"/>
      <c r="L29" s="38"/>
      <c r="M29" s="38"/>
      <c r="N29" s="38"/>
      <c r="O29" s="38"/>
      <c r="P29" s="38"/>
      <c r="Q29" s="38"/>
      <c r="R29" s="38"/>
      <c r="S29" s="38"/>
    </row>
    <row r="30" spans="1:19" x14ac:dyDescent="0.25">
      <c r="A30" s="38"/>
      <c r="B30" s="38"/>
      <c r="C30" s="38"/>
      <c r="D30" s="38"/>
      <c r="E30" s="38"/>
      <c r="F30" s="38"/>
      <c r="G30" s="38"/>
      <c r="H30" s="38"/>
      <c r="I30" s="38"/>
      <c r="J30" s="38"/>
      <c r="K30" s="38"/>
      <c r="L30" s="38"/>
      <c r="M30" s="38"/>
      <c r="N30" s="38"/>
      <c r="O30" s="38"/>
      <c r="P30" s="38"/>
      <c r="Q30" s="38"/>
      <c r="R30" s="38"/>
      <c r="S30" s="38"/>
    </row>
    <row r="31" spans="1:19" x14ac:dyDescent="0.25">
      <c r="A31" s="38"/>
      <c r="D31" s="38"/>
      <c r="E31" s="38"/>
      <c r="F31" s="38"/>
      <c r="G31" s="38"/>
      <c r="H31" s="38"/>
      <c r="I31" s="38"/>
      <c r="J31" s="38"/>
      <c r="K31" s="38"/>
      <c r="L31" s="38"/>
      <c r="M31" s="38"/>
      <c r="N31" s="38"/>
      <c r="O31" s="38"/>
      <c r="P31" s="38"/>
      <c r="Q31" s="38"/>
      <c r="R31" s="38"/>
      <c r="S31" s="38"/>
    </row>
    <row r="32" spans="1:19" ht="13" x14ac:dyDescent="0.3">
      <c r="A32" s="38"/>
      <c r="B32" s="65" t="s">
        <v>49</v>
      </c>
      <c r="C32" s="65"/>
      <c r="D32" s="38"/>
      <c r="E32" s="38"/>
      <c r="F32" s="38"/>
      <c r="G32" s="38"/>
      <c r="H32" s="38"/>
      <c r="I32" s="38"/>
      <c r="J32" s="38"/>
      <c r="K32" s="38"/>
      <c r="L32" s="38"/>
      <c r="M32" s="38"/>
      <c r="N32" s="38"/>
      <c r="O32" s="38"/>
      <c r="P32" s="38"/>
      <c r="Q32" s="38"/>
      <c r="R32" s="38"/>
      <c r="S32" s="38"/>
    </row>
    <row r="33" spans="1:19" x14ac:dyDescent="0.25">
      <c r="A33" s="38"/>
      <c r="B33" s="38"/>
      <c r="C33" s="38"/>
      <c r="D33" s="38"/>
      <c r="E33" s="38"/>
      <c r="F33" s="38"/>
      <c r="G33" s="38"/>
      <c r="H33" s="38"/>
      <c r="I33" s="38"/>
      <c r="J33" s="38"/>
      <c r="K33" s="38"/>
      <c r="L33" s="38"/>
      <c r="M33" s="38"/>
      <c r="N33" s="38"/>
      <c r="O33" s="38"/>
      <c r="P33" s="38"/>
      <c r="Q33" s="38"/>
      <c r="R33" s="38"/>
      <c r="S33" s="38"/>
    </row>
    <row r="34" spans="1:19" x14ac:dyDescent="0.25">
      <c r="A34" s="38"/>
      <c r="B34" s="38"/>
      <c r="C34" s="38"/>
      <c r="D34" s="38"/>
      <c r="E34" s="38"/>
      <c r="F34" s="38"/>
      <c r="G34" s="38"/>
      <c r="H34" s="38"/>
      <c r="I34" s="38"/>
      <c r="J34" s="38"/>
      <c r="K34" s="38"/>
      <c r="L34" s="38"/>
      <c r="M34" s="38"/>
      <c r="N34" s="38"/>
      <c r="O34" s="38"/>
      <c r="P34" s="38"/>
      <c r="Q34" s="38"/>
      <c r="R34" s="38"/>
      <c r="S34" s="38"/>
    </row>
    <row r="35" spans="1:19" x14ac:dyDescent="0.25">
      <c r="A35" s="38"/>
      <c r="B35" s="38"/>
      <c r="C35" s="38"/>
      <c r="D35" s="38"/>
      <c r="E35" s="38"/>
      <c r="F35" s="38"/>
      <c r="G35" s="38"/>
      <c r="H35" s="38"/>
      <c r="I35" s="38"/>
      <c r="J35" s="38"/>
      <c r="K35" s="38"/>
      <c r="L35" s="38"/>
      <c r="M35" s="38"/>
      <c r="N35" s="38"/>
      <c r="O35" s="38"/>
      <c r="P35" s="38"/>
      <c r="Q35" s="38"/>
      <c r="R35" s="38"/>
      <c r="S35" s="38"/>
    </row>
    <row r="36" spans="1:19" x14ac:dyDescent="0.25">
      <c r="A36" s="38"/>
      <c r="B36" s="38"/>
      <c r="C36" s="38"/>
      <c r="D36" s="38"/>
      <c r="E36" s="38"/>
      <c r="F36" s="38"/>
      <c r="G36" s="38"/>
      <c r="H36" s="38"/>
      <c r="I36" s="38"/>
      <c r="J36" s="38"/>
      <c r="K36" s="38"/>
      <c r="L36" s="38"/>
      <c r="M36" s="38"/>
      <c r="N36" s="38"/>
      <c r="O36" s="38"/>
      <c r="P36" s="38"/>
      <c r="Q36" s="38"/>
      <c r="R36" s="38"/>
      <c r="S36" s="38"/>
    </row>
    <row r="37" spans="1:19" x14ac:dyDescent="0.25">
      <c r="A37" s="38"/>
      <c r="B37" s="38"/>
      <c r="C37" s="38"/>
      <c r="D37" s="38"/>
      <c r="E37" s="38"/>
      <c r="F37" s="38"/>
      <c r="G37" s="38"/>
      <c r="H37" s="38"/>
      <c r="I37" s="38"/>
      <c r="J37" s="38"/>
      <c r="K37" s="38"/>
      <c r="L37" s="38"/>
      <c r="M37" s="38"/>
      <c r="N37" s="38"/>
      <c r="O37" s="38"/>
      <c r="P37" s="38"/>
      <c r="Q37" s="38"/>
      <c r="R37" s="38"/>
      <c r="S37" s="38"/>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38"/>
      <c r="D39" s="38"/>
      <c r="E39" s="38"/>
      <c r="F39" s="38"/>
      <c r="G39" s="38"/>
      <c r="H39" s="38"/>
      <c r="I39" s="38"/>
      <c r="J39" s="38"/>
      <c r="K39" s="38"/>
      <c r="L39" s="38"/>
      <c r="M39" s="38"/>
      <c r="N39" s="38"/>
      <c r="O39" s="38"/>
      <c r="P39" s="38"/>
      <c r="Q39" s="38"/>
      <c r="R39" s="38"/>
      <c r="S39" s="38"/>
    </row>
    <row r="40" spans="1:19" x14ac:dyDescent="0.25">
      <c r="A40" s="38"/>
      <c r="B40" s="38"/>
      <c r="C40" s="38"/>
      <c r="D40" s="38"/>
      <c r="E40" s="38"/>
      <c r="F40" s="38"/>
      <c r="G40" s="38"/>
      <c r="H40" s="38"/>
      <c r="I40" s="38"/>
      <c r="J40" s="38"/>
      <c r="K40" s="38"/>
      <c r="L40" s="38"/>
      <c r="M40" s="38"/>
      <c r="N40" s="38"/>
      <c r="O40" s="38"/>
      <c r="P40" s="38"/>
      <c r="Q40" s="38"/>
      <c r="R40" s="38"/>
      <c r="S40" s="38"/>
    </row>
    <row r="41" spans="1:19" x14ac:dyDescent="0.25">
      <c r="A41" s="38"/>
      <c r="B41" s="38"/>
      <c r="C41" s="38"/>
      <c r="D41" s="38"/>
      <c r="E41" s="38"/>
      <c r="F41" s="38"/>
      <c r="G41" s="38"/>
      <c r="H41" s="38"/>
      <c r="I41" s="38"/>
      <c r="J41" s="38"/>
      <c r="K41" s="38"/>
      <c r="L41" s="38"/>
      <c r="M41" s="38"/>
      <c r="N41" s="38"/>
      <c r="O41" s="38"/>
      <c r="P41" s="38"/>
      <c r="Q41" s="38"/>
      <c r="R41" s="38"/>
      <c r="S41" s="38"/>
    </row>
    <row r="42" spans="1:19" x14ac:dyDescent="0.25">
      <c r="A42" s="38"/>
      <c r="B42" s="38"/>
      <c r="C42" s="38"/>
      <c r="D42" s="38"/>
      <c r="E42" s="38"/>
      <c r="F42" s="38"/>
      <c r="G42" s="38"/>
      <c r="H42" s="38"/>
      <c r="I42" s="38"/>
      <c r="J42" s="38"/>
      <c r="K42" s="38"/>
      <c r="L42" s="38"/>
      <c r="M42" s="38"/>
      <c r="N42" s="38"/>
      <c r="O42" s="38"/>
      <c r="P42" s="38"/>
      <c r="Q42" s="38"/>
      <c r="R42" s="38"/>
      <c r="S42" s="38"/>
    </row>
    <row r="43" spans="1:19" x14ac:dyDescent="0.25">
      <c r="A43" s="38"/>
      <c r="B43" s="38"/>
      <c r="C43" s="38"/>
      <c r="D43" s="38"/>
      <c r="E43" s="38"/>
      <c r="F43" s="38"/>
      <c r="G43" s="38"/>
      <c r="H43" s="38"/>
      <c r="I43" s="38"/>
      <c r="J43" s="38"/>
      <c r="K43" s="38"/>
      <c r="L43" s="38"/>
      <c r="M43" s="38"/>
      <c r="N43" s="38"/>
      <c r="O43" s="38"/>
      <c r="P43" s="38"/>
      <c r="Q43" s="38"/>
      <c r="R43" s="38"/>
      <c r="S43" s="38"/>
    </row>
    <row r="44" spans="1:19" x14ac:dyDescent="0.25">
      <c r="A44" s="38"/>
      <c r="B44" s="38"/>
      <c r="C44" s="38"/>
      <c r="D44" s="38"/>
      <c r="E44" s="38"/>
      <c r="F44" s="38"/>
      <c r="G44" s="38"/>
      <c r="H44" s="38"/>
      <c r="I44" s="38"/>
      <c r="J44" s="38"/>
      <c r="K44" s="38"/>
      <c r="L44" s="38"/>
      <c r="M44" s="38"/>
      <c r="N44" s="38"/>
      <c r="O44" s="38"/>
      <c r="P44" s="38"/>
      <c r="Q44" s="38"/>
      <c r="R44" s="38"/>
      <c r="S44" s="38"/>
    </row>
    <row r="45" spans="1:19" x14ac:dyDescent="0.25">
      <c r="A45" s="38"/>
      <c r="B45" s="38"/>
      <c r="C45" s="38"/>
      <c r="D45" s="38"/>
      <c r="E45" s="38"/>
      <c r="F45" s="38"/>
      <c r="G45" s="38"/>
      <c r="H45" s="38"/>
      <c r="I45" s="38"/>
      <c r="J45" s="38"/>
      <c r="K45" s="38"/>
      <c r="L45" s="38"/>
      <c r="M45" s="38"/>
      <c r="N45" s="38"/>
      <c r="O45" s="38"/>
      <c r="P45" s="38"/>
      <c r="Q45" s="38"/>
      <c r="R45" s="38"/>
      <c r="S45" s="38"/>
    </row>
    <row r="46" spans="1:19" x14ac:dyDescent="0.25">
      <c r="A46" s="38"/>
      <c r="B46" s="38"/>
      <c r="C46" s="38"/>
      <c r="D46" s="38"/>
      <c r="E46" s="38"/>
      <c r="F46" s="38"/>
      <c r="G46" s="38"/>
      <c r="H46" s="38"/>
      <c r="I46" s="38"/>
      <c r="J46" s="38"/>
      <c r="K46" s="38"/>
      <c r="L46" s="38"/>
      <c r="M46" s="38"/>
      <c r="N46" s="38"/>
      <c r="O46" s="38"/>
      <c r="P46" s="38"/>
      <c r="Q46" s="38"/>
      <c r="R46" s="38"/>
      <c r="S46" s="38"/>
    </row>
  </sheetData>
  <sheetProtection algorithmName="SHA-512" hashValue="oAi0OPvCznKHPGNJBFEkU1raS2v9WGLC2lIkd/M10Z8fI0zA7+YfY6Op8DX20p+SkujP9mVeEEAy7cRY3oiEUA==" saltValue="z1rs/fub0xzVwmLYMHghfw==" spinCount="100000" sheet="1" objects="1" scenarios="1"/>
  <mergeCells count="2">
    <mergeCell ref="B11:C11"/>
    <mergeCell ref="B32:C32"/>
  </mergeCells>
  <hyperlinks>
    <hyperlink ref="C23" location="Detailplanung!A1" display="Klicken Sie hier, um direkt zur Detailplanung Ihres Workshops zu kommen"/>
    <hyperlink ref="C24" location="Projektsteckbrief!A1" display="Klicken Sie hier, um zum Projektsteckbrief zu kommen"/>
    <hyperlink ref="C25" location="Aufgaben!A1" display="Klicken Sie hier, um zur Aufgabenliste zu gelangen"/>
  </hyperlink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4546A"/>
  </sheetPr>
  <dimension ref="B1:C9"/>
  <sheetViews>
    <sheetView zoomScaleNormal="100" workbookViewId="0">
      <selection activeCell="G8" sqref="G8"/>
    </sheetView>
  </sheetViews>
  <sheetFormatPr baseColWidth="10" defaultColWidth="10.81640625" defaultRowHeight="13" x14ac:dyDescent="0.3"/>
  <cols>
    <col min="1" max="1" width="5.81640625" style="2" customWidth="1"/>
    <col min="2" max="2" width="17.81640625" style="2" customWidth="1"/>
    <col min="3" max="3" width="73.81640625" style="2" bestFit="1" customWidth="1"/>
    <col min="4" max="4" width="5.81640625" style="2" customWidth="1"/>
    <col min="5" max="16384" width="10.81640625" style="2"/>
  </cols>
  <sheetData>
    <row r="1" spans="2:3" ht="13.5" thickBot="1" x14ac:dyDescent="0.35"/>
    <row r="2" spans="2:3" ht="25.4" customHeight="1" x14ac:dyDescent="0.3">
      <c r="B2" s="43" t="s">
        <v>0</v>
      </c>
      <c r="C2" s="29"/>
    </row>
    <row r="3" spans="2:3" ht="54" customHeight="1" x14ac:dyDescent="0.3">
      <c r="B3" s="44" t="s">
        <v>1</v>
      </c>
      <c r="C3" s="30"/>
    </row>
    <row r="4" spans="2:3" ht="54" customHeight="1" x14ac:dyDescent="0.3">
      <c r="B4" s="44" t="s">
        <v>2</v>
      </c>
      <c r="C4" s="31"/>
    </row>
    <row r="5" spans="2:3" ht="25.4" customHeight="1" x14ac:dyDescent="0.3">
      <c r="B5" s="45" t="s">
        <v>3</v>
      </c>
      <c r="C5" s="31"/>
    </row>
    <row r="6" spans="2:3" x14ac:dyDescent="0.3">
      <c r="B6" s="45" t="s">
        <v>4</v>
      </c>
      <c r="C6" s="30"/>
    </row>
    <row r="7" spans="2:3" ht="25.4" customHeight="1" x14ac:dyDescent="0.3">
      <c r="B7" s="45" t="s">
        <v>5</v>
      </c>
      <c r="C7" s="31"/>
    </row>
    <row r="8" spans="2:3" ht="39.65" customHeight="1" x14ac:dyDescent="0.3">
      <c r="B8" s="45" t="s">
        <v>6</v>
      </c>
      <c r="C8" s="31"/>
    </row>
    <row r="9" spans="2:3" ht="34.5" thickBot="1" x14ac:dyDescent="0.35">
      <c r="B9" s="46" t="s">
        <v>7</v>
      </c>
      <c r="C9" s="32"/>
    </row>
  </sheetData>
  <pageMargins left="0.70866141732283472" right="0.70866141732283472" top="0.78740157480314965" bottom="0.78740157480314965" header="0.31496062992125984" footer="0.31496062992125984"/>
  <pageSetup paperSize="9"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B9BD5"/>
    <pageSetUpPr fitToPage="1"/>
  </sheetPr>
  <dimension ref="A1:H12"/>
  <sheetViews>
    <sheetView zoomScale="70" zoomScaleNormal="70" workbookViewId="0">
      <pane xSplit="4" ySplit="2" topLeftCell="E3" activePane="bottomRight" state="frozen"/>
      <selection pane="topRight" activeCell="E1" sqref="E1"/>
      <selection pane="bottomLeft" activeCell="A2" sqref="A2"/>
      <selection pane="bottomRight" activeCell="C2" sqref="C2"/>
    </sheetView>
  </sheetViews>
  <sheetFormatPr baseColWidth="10" defaultColWidth="10.81640625" defaultRowHeight="13" x14ac:dyDescent="0.3"/>
  <cols>
    <col min="1" max="1" width="10.54296875" style="5" customWidth="1"/>
    <col min="2" max="2" width="10.54296875" style="2" customWidth="1"/>
    <col min="3" max="3" width="10.54296875" style="6" customWidth="1"/>
    <col min="4" max="4" width="37.453125" style="7" customWidth="1"/>
    <col min="5" max="5" width="93.453125" style="7" customWidth="1"/>
    <col min="6" max="6" width="18.453125" style="7" customWidth="1"/>
    <col min="7" max="7" width="32" style="7" customWidth="1"/>
    <col min="8" max="8" width="21.81640625" style="2" customWidth="1"/>
    <col min="9" max="9" width="4.1796875" style="2" customWidth="1"/>
    <col min="10" max="16384" width="10.81640625" style="2"/>
  </cols>
  <sheetData>
    <row r="1" spans="1:8" x14ac:dyDescent="0.3">
      <c r="B1" s="19" t="s">
        <v>8</v>
      </c>
      <c r="C1" s="20">
        <f>SUM(C4:C12)</f>
        <v>2.0833333333333332E-2</v>
      </c>
    </row>
    <row r="2" spans="1:8" s="3" customFormat="1" ht="26" x14ac:dyDescent="0.25">
      <c r="A2" s="39" t="s">
        <v>9</v>
      </c>
      <c r="B2" s="40" t="s">
        <v>10</v>
      </c>
      <c r="C2" s="41" t="s">
        <v>11</v>
      </c>
      <c r="D2" s="42" t="s">
        <v>12</v>
      </c>
      <c r="E2" s="39" t="s">
        <v>13</v>
      </c>
      <c r="F2" s="39" t="s">
        <v>14</v>
      </c>
      <c r="G2" s="39" t="s">
        <v>15</v>
      </c>
      <c r="H2" s="39" t="s">
        <v>16</v>
      </c>
    </row>
    <row r="3" spans="1:8" s="4" customFormat="1" ht="13.5" thickBot="1" x14ac:dyDescent="0.3">
      <c r="A3" s="25">
        <v>0.34375</v>
      </c>
      <c r="B3" s="26">
        <f t="shared" ref="B3:B10" si="0">A3+C3</f>
        <v>0.39583333333333331</v>
      </c>
      <c r="C3" s="27">
        <v>5.2083333333333336E-2</v>
      </c>
      <c r="D3" s="28" t="s">
        <v>31</v>
      </c>
      <c r="E3" s="28" t="s">
        <v>32</v>
      </c>
      <c r="F3" s="28"/>
      <c r="G3" s="28"/>
      <c r="H3" s="28"/>
    </row>
    <row r="4" spans="1:8" s="4" customFormat="1" x14ac:dyDescent="0.25">
      <c r="A4" s="50">
        <v>0.41666666666666669</v>
      </c>
      <c r="B4" s="21">
        <f t="shared" si="0"/>
        <v>0.43055555555555558</v>
      </c>
      <c r="C4" s="22">
        <v>1.3888888888888888E-2</v>
      </c>
      <c r="D4" s="23" t="s">
        <v>33</v>
      </c>
      <c r="E4" s="23"/>
      <c r="F4" s="23"/>
      <c r="G4" s="23"/>
      <c r="H4" s="24"/>
    </row>
    <row r="5" spans="1:8" s="4" customFormat="1" x14ac:dyDescent="0.25">
      <c r="A5" s="51">
        <f t="shared" ref="A5:A12" si="1">B4</f>
        <v>0.43055555555555558</v>
      </c>
      <c r="B5" s="52">
        <f t="shared" si="0"/>
        <v>0.43055555555555558</v>
      </c>
      <c r="C5" s="53"/>
      <c r="D5" s="54"/>
      <c r="E5" s="54"/>
      <c r="F5" s="54"/>
      <c r="G5" s="54"/>
      <c r="H5" s="54"/>
    </row>
    <row r="6" spans="1:8" s="4" customFormat="1" x14ac:dyDescent="0.25">
      <c r="A6" s="51">
        <f t="shared" si="1"/>
        <v>0.43055555555555558</v>
      </c>
      <c r="B6" s="55">
        <f t="shared" si="0"/>
        <v>0.4375</v>
      </c>
      <c r="C6" s="53">
        <v>6.9444444444444441E-3</v>
      </c>
      <c r="D6" s="54" t="s">
        <v>17</v>
      </c>
      <c r="E6" s="54"/>
      <c r="F6" s="56"/>
      <c r="G6" s="54"/>
      <c r="H6" s="57"/>
    </row>
    <row r="7" spans="1:8" x14ac:dyDescent="0.3">
      <c r="A7" s="58">
        <f t="shared" ref="A7:A8" si="2">B6</f>
        <v>0.4375</v>
      </c>
      <c r="B7" s="55">
        <f t="shared" si="0"/>
        <v>0.4375</v>
      </c>
      <c r="C7" s="53"/>
      <c r="D7" s="59"/>
      <c r="E7" s="59"/>
      <c r="F7" s="59"/>
      <c r="G7" s="59"/>
      <c r="H7" s="60"/>
    </row>
    <row r="8" spans="1:8" x14ac:dyDescent="0.3">
      <c r="A8" s="58">
        <f t="shared" si="2"/>
        <v>0.4375</v>
      </c>
      <c r="B8" s="55">
        <f t="shared" si="0"/>
        <v>0.4375</v>
      </c>
      <c r="C8" s="53"/>
      <c r="D8" s="59"/>
      <c r="E8" s="59"/>
      <c r="F8" s="59"/>
      <c r="G8" s="59"/>
      <c r="H8" s="59"/>
    </row>
    <row r="9" spans="1:8" x14ac:dyDescent="0.3">
      <c r="A9" s="58">
        <f t="shared" ref="A9" si="3">B8</f>
        <v>0.4375</v>
      </c>
      <c r="B9" s="55">
        <f t="shared" si="0"/>
        <v>0.4375</v>
      </c>
      <c r="C9" s="53"/>
      <c r="D9" s="59"/>
      <c r="E9" s="59"/>
      <c r="F9" s="59"/>
      <c r="G9" s="59"/>
      <c r="H9" s="59"/>
    </row>
    <row r="10" spans="1:8" s="4" customFormat="1" x14ac:dyDescent="0.25">
      <c r="A10" s="58">
        <f t="shared" ref="A10" si="4">B9</f>
        <v>0.4375</v>
      </c>
      <c r="B10" s="55">
        <f t="shared" si="0"/>
        <v>0.4375</v>
      </c>
      <c r="C10" s="53"/>
      <c r="D10" s="54"/>
      <c r="E10" s="54"/>
      <c r="F10" s="56"/>
      <c r="G10" s="54"/>
      <c r="H10" s="57"/>
    </row>
    <row r="11" spans="1:8" s="4" customFormat="1" x14ac:dyDescent="0.25">
      <c r="A11" s="58">
        <f>B10</f>
        <v>0.4375</v>
      </c>
      <c r="B11" s="55">
        <f t="shared" ref="B11" si="5">A11+C11</f>
        <v>0.4375</v>
      </c>
      <c r="C11" s="53"/>
      <c r="D11" s="56"/>
      <c r="E11" s="56"/>
      <c r="F11" s="54"/>
      <c r="G11" s="54"/>
      <c r="H11" s="54"/>
    </row>
    <row r="12" spans="1:8" s="4" customFormat="1" x14ac:dyDescent="0.25">
      <c r="A12" s="58">
        <f t="shared" si="1"/>
        <v>0.4375</v>
      </c>
      <c r="B12" s="55">
        <f t="shared" ref="B12" si="6">A12+C12</f>
        <v>0.4375</v>
      </c>
      <c r="C12" s="53"/>
      <c r="D12" s="54" t="s">
        <v>34</v>
      </c>
      <c r="E12" s="56"/>
      <c r="F12" s="61"/>
      <c r="G12" s="54"/>
      <c r="H12" s="54"/>
    </row>
  </sheetData>
  <conditionalFormatting sqref="A13:A1048576 A11 A1:A2 A4">
    <cfRule type="duplicateValues" dxfId="11" priority="29"/>
  </conditionalFormatting>
  <conditionalFormatting sqref="A3">
    <cfRule type="duplicateValues" dxfId="10" priority="10"/>
  </conditionalFormatting>
  <conditionalFormatting sqref="A5">
    <cfRule type="duplicateValues" dxfId="9" priority="9"/>
  </conditionalFormatting>
  <conditionalFormatting sqref="A12">
    <cfRule type="duplicateValues" dxfId="8" priority="8"/>
  </conditionalFormatting>
  <conditionalFormatting sqref="A7">
    <cfRule type="duplicateValues" dxfId="7" priority="7"/>
  </conditionalFormatting>
  <conditionalFormatting sqref="A8">
    <cfRule type="duplicateValues" dxfId="6" priority="6"/>
  </conditionalFormatting>
  <conditionalFormatting sqref="A9">
    <cfRule type="duplicateValues" dxfId="5" priority="5"/>
  </conditionalFormatting>
  <conditionalFormatting sqref="A10">
    <cfRule type="duplicateValues" dxfId="4" priority="4"/>
  </conditionalFormatting>
  <conditionalFormatting sqref="A6">
    <cfRule type="duplicateValues" dxfId="3" priority="3"/>
  </conditionalFormatting>
  <conditionalFormatting sqref="A4:H12">
    <cfRule type="expression" dxfId="2" priority="1">
      <formula>OR($D4="Pause",$D4="pause")</formula>
    </cfRule>
  </conditionalFormatting>
  <pageMargins left="0.70866141732283472" right="0.70866141732283472" top="0.78740157480314965" bottom="0.78740157480314965" header="0.31496062992125984" footer="0.31496062992125984"/>
  <pageSetup paperSize="9"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7D31"/>
    <pageSetUpPr fitToPage="1"/>
  </sheetPr>
  <dimension ref="A1:F44"/>
  <sheetViews>
    <sheetView zoomScaleNormal="100" workbookViewId="0">
      <pane ySplit="2" topLeftCell="A3" activePane="bottomLeft" state="frozen"/>
      <selection pane="bottomLeft" activeCell="B11" sqref="B11"/>
    </sheetView>
  </sheetViews>
  <sheetFormatPr baseColWidth="10" defaultColWidth="10.81640625" defaultRowHeight="13" x14ac:dyDescent="0.3"/>
  <cols>
    <col min="1" max="1" width="13.54296875" style="2" customWidth="1"/>
    <col min="2" max="2" width="57" style="17" customWidth="1"/>
    <col min="3" max="3" width="16.453125" style="2" customWidth="1"/>
    <col min="4" max="4" width="28.453125" style="2" customWidth="1"/>
    <col min="5" max="5" width="4.81640625" style="18" customWidth="1"/>
    <col min="6" max="6" width="47.453125" style="17" customWidth="1"/>
    <col min="7" max="16384" width="10.81640625" style="2"/>
  </cols>
  <sheetData>
    <row r="1" spans="1:6" ht="21.75" customHeight="1" x14ac:dyDescent="0.3">
      <c r="B1" s="8" t="s">
        <v>18</v>
      </c>
      <c r="C1" s="9">
        <f ca="1">TODAY()</f>
        <v>44735</v>
      </c>
      <c r="D1" s="10" t="s">
        <v>19</v>
      </c>
      <c r="E1" s="11"/>
      <c r="F1" s="10"/>
    </row>
    <row r="2" spans="1:6" s="1" customFormat="1" ht="26.15" customHeight="1" x14ac:dyDescent="0.25">
      <c r="A2" s="47" t="s">
        <v>20</v>
      </c>
      <c r="B2" s="48" t="s">
        <v>21</v>
      </c>
      <c r="C2" s="47" t="s">
        <v>22</v>
      </c>
      <c r="D2" s="47" t="s">
        <v>23</v>
      </c>
      <c r="E2" s="49" t="s">
        <v>24</v>
      </c>
      <c r="F2" s="47" t="s">
        <v>25</v>
      </c>
    </row>
    <row r="3" spans="1:6" x14ac:dyDescent="0.3">
      <c r="A3" s="12" t="s">
        <v>26</v>
      </c>
      <c r="B3" s="13" t="s">
        <v>27</v>
      </c>
      <c r="C3" s="14">
        <v>43633</v>
      </c>
      <c r="D3" s="13"/>
      <c r="E3" s="15" t="str">
        <f t="shared" ref="E3:E44" ca="1" si="0">IF((A3="erledigt"),"x",C3-TODAY())</f>
        <v>x</v>
      </c>
      <c r="F3" s="13"/>
    </row>
    <row r="4" spans="1:6" x14ac:dyDescent="0.3">
      <c r="A4" s="12" t="s">
        <v>28</v>
      </c>
      <c r="B4" s="13" t="s">
        <v>29</v>
      </c>
      <c r="C4" s="14"/>
      <c r="D4" s="13"/>
      <c r="E4" s="15">
        <f t="shared" ca="1" si="0"/>
        <v>-44735</v>
      </c>
      <c r="F4" s="13"/>
    </row>
    <row r="5" spans="1:6" x14ac:dyDescent="0.3">
      <c r="A5" s="12" t="s">
        <v>30</v>
      </c>
      <c r="B5" s="13"/>
      <c r="C5" s="14"/>
      <c r="D5" s="16"/>
      <c r="E5" s="15">
        <f t="shared" ca="1" si="0"/>
        <v>-44735</v>
      </c>
      <c r="F5" s="13"/>
    </row>
    <row r="6" spans="1:6" x14ac:dyDescent="0.3">
      <c r="A6" s="12" t="s">
        <v>30</v>
      </c>
      <c r="B6" s="13"/>
      <c r="C6" s="14"/>
      <c r="D6" s="13"/>
      <c r="E6" s="15">
        <f t="shared" ca="1" si="0"/>
        <v>-44735</v>
      </c>
      <c r="F6" s="13"/>
    </row>
    <row r="7" spans="1:6" x14ac:dyDescent="0.3">
      <c r="A7" s="12" t="s">
        <v>30</v>
      </c>
      <c r="B7" s="13"/>
      <c r="C7" s="14"/>
      <c r="D7" s="13"/>
      <c r="E7" s="15">
        <f t="shared" ca="1" si="0"/>
        <v>-44735</v>
      </c>
      <c r="F7" s="13"/>
    </row>
    <row r="8" spans="1:6" x14ac:dyDescent="0.3">
      <c r="A8" s="12" t="s">
        <v>30</v>
      </c>
      <c r="B8" s="13"/>
      <c r="C8" s="14"/>
      <c r="D8" s="13"/>
      <c r="E8" s="15">
        <f t="shared" ca="1" si="0"/>
        <v>-44735</v>
      </c>
      <c r="F8" s="13"/>
    </row>
    <row r="9" spans="1:6" x14ac:dyDescent="0.3">
      <c r="A9" s="12" t="s">
        <v>30</v>
      </c>
      <c r="B9" s="13"/>
      <c r="C9" s="14"/>
      <c r="D9" s="13"/>
      <c r="E9" s="15">
        <f t="shared" ca="1" si="0"/>
        <v>-44735</v>
      </c>
      <c r="F9" s="13"/>
    </row>
    <row r="10" spans="1:6" x14ac:dyDescent="0.3">
      <c r="A10" s="12" t="s">
        <v>30</v>
      </c>
      <c r="B10" s="13"/>
      <c r="C10" s="14"/>
      <c r="D10" s="13"/>
      <c r="E10" s="15">
        <f t="shared" ca="1" si="0"/>
        <v>-44735</v>
      </c>
      <c r="F10" s="13"/>
    </row>
    <row r="11" spans="1:6" x14ac:dyDescent="0.3">
      <c r="A11" s="12" t="s">
        <v>30</v>
      </c>
      <c r="B11" s="13"/>
      <c r="C11" s="14"/>
      <c r="D11" s="13"/>
      <c r="E11" s="15">
        <f t="shared" ca="1" si="0"/>
        <v>-44735</v>
      </c>
      <c r="F11" s="13"/>
    </row>
    <row r="12" spans="1:6" x14ac:dyDescent="0.3">
      <c r="A12" s="12" t="s">
        <v>30</v>
      </c>
      <c r="B12" s="13"/>
      <c r="C12" s="14"/>
      <c r="D12" s="13"/>
      <c r="E12" s="15">
        <f t="shared" ca="1" si="0"/>
        <v>-44735</v>
      </c>
      <c r="F12" s="13"/>
    </row>
    <row r="13" spans="1:6" x14ac:dyDescent="0.3">
      <c r="A13" s="12" t="s">
        <v>30</v>
      </c>
      <c r="B13" s="13"/>
      <c r="C13" s="14"/>
      <c r="D13" s="13"/>
      <c r="E13" s="15">
        <f t="shared" ca="1" si="0"/>
        <v>-44735</v>
      </c>
      <c r="F13" s="13"/>
    </row>
    <row r="14" spans="1:6" x14ac:dyDescent="0.3">
      <c r="A14" s="12" t="s">
        <v>30</v>
      </c>
      <c r="B14" s="13"/>
      <c r="C14" s="14"/>
      <c r="D14" s="13"/>
      <c r="E14" s="15">
        <f t="shared" ca="1" si="0"/>
        <v>-44735</v>
      </c>
      <c r="F14" s="13"/>
    </row>
    <row r="15" spans="1:6" x14ac:dyDescent="0.3">
      <c r="A15" s="12" t="s">
        <v>30</v>
      </c>
      <c r="B15" s="13"/>
      <c r="C15" s="14"/>
      <c r="D15" s="13"/>
      <c r="E15" s="15">
        <f t="shared" ca="1" si="0"/>
        <v>-44735</v>
      </c>
      <c r="F15" s="13"/>
    </row>
    <row r="16" spans="1:6" x14ac:dyDescent="0.3">
      <c r="A16" s="12" t="s">
        <v>30</v>
      </c>
      <c r="B16" s="13"/>
      <c r="C16" s="14"/>
      <c r="D16" s="13"/>
      <c r="E16" s="15">
        <f t="shared" ca="1" si="0"/>
        <v>-44735</v>
      </c>
      <c r="F16" s="13"/>
    </row>
    <row r="17" spans="1:6" x14ac:dyDescent="0.3">
      <c r="A17" s="12" t="s">
        <v>30</v>
      </c>
      <c r="B17" s="13"/>
      <c r="C17" s="13"/>
      <c r="D17" s="13"/>
      <c r="E17" s="15">
        <f t="shared" ca="1" si="0"/>
        <v>-44735</v>
      </c>
      <c r="F17" s="13"/>
    </row>
    <row r="18" spans="1:6" x14ac:dyDescent="0.3">
      <c r="A18" s="12" t="s">
        <v>30</v>
      </c>
      <c r="B18" s="13"/>
      <c r="C18" s="14"/>
      <c r="D18" s="16"/>
      <c r="E18" s="15">
        <f t="shared" ca="1" si="0"/>
        <v>-44735</v>
      </c>
      <c r="F18" s="13"/>
    </row>
    <row r="19" spans="1:6" x14ac:dyDescent="0.3">
      <c r="A19" s="12" t="s">
        <v>30</v>
      </c>
      <c r="B19" s="13"/>
      <c r="C19" s="14"/>
      <c r="D19" s="16"/>
      <c r="E19" s="15">
        <f t="shared" ca="1" si="0"/>
        <v>-44735</v>
      </c>
      <c r="F19" s="13"/>
    </row>
    <row r="20" spans="1:6" x14ac:dyDescent="0.3">
      <c r="A20" s="12" t="s">
        <v>30</v>
      </c>
      <c r="B20" s="13"/>
      <c r="C20" s="14"/>
      <c r="D20" s="16"/>
      <c r="E20" s="15">
        <f t="shared" ca="1" si="0"/>
        <v>-44735</v>
      </c>
      <c r="F20" s="13"/>
    </row>
    <row r="21" spans="1:6" x14ac:dyDescent="0.3">
      <c r="A21" s="12" t="s">
        <v>30</v>
      </c>
      <c r="B21" s="13"/>
      <c r="C21" s="14"/>
      <c r="D21" s="16"/>
      <c r="E21" s="15">
        <f t="shared" ca="1" si="0"/>
        <v>-44735</v>
      </c>
      <c r="F21" s="13"/>
    </row>
    <row r="22" spans="1:6" x14ac:dyDescent="0.3">
      <c r="A22" s="12" t="s">
        <v>30</v>
      </c>
      <c r="B22" s="13"/>
      <c r="C22" s="14"/>
      <c r="D22" s="16"/>
      <c r="E22" s="15">
        <f t="shared" ca="1" si="0"/>
        <v>-44735</v>
      </c>
      <c r="F22" s="13"/>
    </row>
    <row r="23" spans="1:6" x14ac:dyDescent="0.3">
      <c r="A23" s="12" t="s">
        <v>30</v>
      </c>
      <c r="B23" s="13"/>
      <c r="C23" s="14"/>
      <c r="D23" s="13"/>
      <c r="E23" s="15">
        <f t="shared" ca="1" si="0"/>
        <v>-44735</v>
      </c>
      <c r="F23" s="13"/>
    </row>
    <row r="24" spans="1:6" x14ac:dyDescent="0.3">
      <c r="A24" s="12" t="s">
        <v>30</v>
      </c>
      <c r="B24" s="13"/>
      <c r="C24" s="14"/>
      <c r="D24" s="16"/>
      <c r="E24" s="15">
        <f t="shared" ca="1" si="0"/>
        <v>-44735</v>
      </c>
      <c r="F24" s="13"/>
    </row>
    <row r="25" spans="1:6" x14ac:dyDescent="0.3">
      <c r="A25" s="12" t="s">
        <v>30</v>
      </c>
      <c r="B25" s="13"/>
      <c r="C25" s="14"/>
      <c r="D25" s="16"/>
      <c r="E25" s="15">
        <f t="shared" ca="1" si="0"/>
        <v>-44735</v>
      </c>
      <c r="F25" s="13"/>
    </row>
    <row r="26" spans="1:6" x14ac:dyDescent="0.3">
      <c r="A26" s="12" t="s">
        <v>30</v>
      </c>
      <c r="B26" s="13"/>
      <c r="C26" s="14"/>
      <c r="D26" s="16"/>
      <c r="E26" s="15">
        <f t="shared" ca="1" si="0"/>
        <v>-44735</v>
      </c>
      <c r="F26" s="13"/>
    </row>
    <row r="27" spans="1:6" x14ac:dyDescent="0.3">
      <c r="A27" s="12" t="s">
        <v>30</v>
      </c>
      <c r="B27" s="13"/>
      <c r="C27" s="14"/>
      <c r="D27" s="16"/>
      <c r="E27" s="15">
        <f t="shared" ca="1" si="0"/>
        <v>-44735</v>
      </c>
      <c r="F27" s="13"/>
    </row>
    <row r="28" spans="1:6" x14ac:dyDescent="0.3">
      <c r="A28" s="12" t="s">
        <v>30</v>
      </c>
      <c r="B28" s="13"/>
      <c r="C28" s="14"/>
      <c r="D28" s="16"/>
      <c r="E28" s="15">
        <f t="shared" ca="1" si="0"/>
        <v>-44735</v>
      </c>
      <c r="F28" s="13"/>
    </row>
    <row r="29" spans="1:6" x14ac:dyDescent="0.3">
      <c r="A29" s="12" t="s">
        <v>30</v>
      </c>
      <c r="B29" s="13"/>
      <c r="C29" s="14"/>
      <c r="D29" s="16"/>
      <c r="E29" s="15">
        <f t="shared" ca="1" si="0"/>
        <v>-44735</v>
      </c>
      <c r="F29" s="13"/>
    </row>
    <row r="30" spans="1:6" x14ac:dyDescent="0.3">
      <c r="A30" s="12" t="s">
        <v>30</v>
      </c>
      <c r="B30" s="13"/>
      <c r="C30" s="14"/>
      <c r="D30" s="16"/>
      <c r="E30" s="15">
        <f t="shared" ca="1" si="0"/>
        <v>-44735</v>
      </c>
      <c r="F30" s="13"/>
    </row>
    <row r="31" spans="1:6" x14ac:dyDescent="0.3">
      <c r="A31" s="12" t="s">
        <v>30</v>
      </c>
      <c r="B31" s="13"/>
      <c r="C31" s="14"/>
      <c r="D31" s="16"/>
      <c r="E31" s="15">
        <f t="shared" ca="1" si="0"/>
        <v>-44735</v>
      </c>
      <c r="F31" s="13"/>
    </row>
    <row r="32" spans="1:6" x14ac:dyDescent="0.3">
      <c r="A32" s="12" t="s">
        <v>30</v>
      </c>
      <c r="B32" s="13"/>
      <c r="C32" s="14"/>
      <c r="D32" s="16"/>
      <c r="E32" s="15">
        <f t="shared" ca="1" si="0"/>
        <v>-44735</v>
      </c>
      <c r="F32" s="13"/>
    </row>
    <row r="33" spans="1:6" x14ac:dyDescent="0.3">
      <c r="A33" s="12" t="s">
        <v>30</v>
      </c>
      <c r="B33" s="13"/>
      <c r="C33" s="14"/>
      <c r="D33" s="16"/>
      <c r="E33" s="15">
        <f t="shared" ca="1" si="0"/>
        <v>-44735</v>
      </c>
      <c r="F33" s="13"/>
    </row>
    <row r="34" spans="1:6" x14ac:dyDescent="0.3">
      <c r="A34" s="12" t="s">
        <v>30</v>
      </c>
      <c r="B34" s="13"/>
      <c r="C34" s="14"/>
      <c r="D34" s="16"/>
      <c r="E34" s="15">
        <f t="shared" ca="1" si="0"/>
        <v>-44735</v>
      </c>
      <c r="F34" s="13"/>
    </row>
    <row r="35" spans="1:6" x14ac:dyDescent="0.3">
      <c r="A35" s="12" t="s">
        <v>30</v>
      </c>
      <c r="B35" s="13"/>
      <c r="C35" s="14"/>
      <c r="D35" s="16"/>
      <c r="E35" s="15">
        <f t="shared" ca="1" si="0"/>
        <v>-44735</v>
      </c>
      <c r="F35" s="13"/>
    </row>
    <row r="36" spans="1:6" x14ac:dyDescent="0.3">
      <c r="A36" s="12" t="s">
        <v>30</v>
      </c>
      <c r="B36" s="13"/>
      <c r="C36" s="14"/>
      <c r="D36" s="16"/>
      <c r="E36" s="15">
        <f t="shared" ca="1" si="0"/>
        <v>-44735</v>
      </c>
      <c r="F36" s="13"/>
    </row>
    <row r="37" spans="1:6" x14ac:dyDescent="0.3">
      <c r="A37" s="12" t="s">
        <v>30</v>
      </c>
      <c r="B37" s="13"/>
      <c r="C37" s="14"/>
      <c r="D37" s="16"/>
      <c r="E37" s="15">
        <f t="shared" ca="1" si="0"/>
        <v>-44735</v>
      </c>
      <c r="F37" s="13"/>
    </row>
    <row r="38" spans="1:6" x14ac:dyDescent="0.3">
      <c r="A38" s="12" t="s">
        <v>30</v>
      </c>
      <c r="B38" s="13"/>
      <c r="C38" s="14"/>
      <c r="D38" s="16"/>
      <c r="E38" s="15">
        <f t="shared" ca="1" si="0"/>
        <v>-44735</v>
      </c>
      <c r="F38" s="13"/>
    </row>
    <row r="39" spans="1:6" x14ac:dyDescent="0.3">
      <c r="A39" s="12" t="s">
        <v>30</v>
      </c>
      <c r="B39" s="13"/>
      <c r="C39" s="14"/>
      <c r="D39" s="16"/>
      <c r="E39" s="15">
        <f t="shared" ca="1" si="0"/>
        <v>-44735</v>
      </c>
      <c r="F39" s="13"/>
    </row>
    <row r="40" spans="1:6" x14ac:dyDescent="0.3">
      <c r="A40" s="12" t="s">
        <v>30</v>
      </c>
      <c r="B40" s="13"/>
      <c r="C40" s="14"/>
      <c r="D40" s="13"/>
      <c r="E40" s="15">
        <f t="shared" ca="1" si="0"/>
        <v>-44735</v>
      </c>
      <c r="F40" s="13"/>
    </row>
    <row r="41" spans="1:6" x14ac:dyDescent="0.3">
      <c r="A41" s="12" t="s">
        <v>30</v>
      </c>
      <c r="B41" s="13"/>
      <c r="C41" s="14"/>
      <c r="D41" s="16"/>
      <c r="E41" s="15">
        <f t="shared" ca="1" si="0"/>
        <v>-44735</v>
      </c>
      <c r="F41" s="13"/>
    </row>
    <row r="42" spans="1:6" x14ac:dyDescent="0.3">
      <c r="A42" s="12" t="s">
        <v>30</v>
      </c>
      <c r="B42" s="13"/>
      <c r="C42" s="14"/>
      <c r="D42" s="16"/>
      <c r="E42" s="15">
        <f t="shared" ca="1" si="0"/>
        <v>-44735</v>
      </c>
      <c r="F42" s="13"/>
    </row>
    <row r="43" spans="1:6" x14ac:dyDescent="0.3">
      <c r="A43" s="12" t="s">
        <v>30</v>
      </c>
      <c r="B43" s="13"/>
      <c r="C43" s="14"/>
      <c r="D43" s="16"/>
      <c r="E43" s="15">
        <f t="shared" ca="1" si="0"/>
        <v>-44735</v>
      </c>
      <c r="F43" s="13"/>
    </row>
    <row r="44" spans="1:6" x14ac:dyDescent="0.3">
      <c r="A44" s="12" t="s">
        <v>30</v>
      </c>
      <c r="B44" s="13"/>
      <c r="C44" s="14"/>
      <c r="D44" s="16"/>
      <c r="E44" s="15">
        <f t="shared" ca="1" si="0"/>
        <v>-44735</v>
      </c>
      <c r="F44" s="13"/>
    </row>
  </sheetData>
  <autoFilter ref="A2:F44">
    <sortState ref="A3:F45">
      <sortCondition ref="A2:A45" customList="erledigt,in Arbeit,offen"/>
    </sortState>
  </autoFilter>
  <conditionalFormatting sqref="A3:A44">
    <cfRule type="containsText" dxfId="1" priority="12" operator="containsText" text="in Arbeit">
      <formula>NOT(ISERROR(SEARCH("in Arbeit",A3)))</formula>
    </cfRule>
    <cfRule type="containsText" dxfId="0" priority="13" operator="containsText" text="erledigt">
      <formula>NOT(ISERROR(SEARCH("erledigt",A3)))</formula>
    </cfRule>
  </conditionalFormatting>
  <conditionalFormatting sqref="E35:E44 E3:E32">
    <cfRule type="iconSet" priority="18">
      <iconSet iconSet="3TrafficLights2" showValue="0">
        <cfvo type="percent" val="0"/>
        <cfvo type="num" val="0"/>
        <cfvo type="num" val="7"/>
      </iconSet>
    </cfRule>
  </conditionalFormatting>
  <conditionalFormatting sqref="E33">
    <cfRule type="iconSet" priority="6">
      <iconSet iconSet="3TrafficLights2" showValue="0">
        <cfvo type="percent" val="0"/>
        <cfvo type="num" val="0"/>
        <cfvo type="num" val="7"/>
      </iconSet>
    </cfRule>
  </conditionalFormatting>
  <conditionalFormatting sqref="E34">
    <cfRule type="iconSet" priority="3">
      <iconSet iconSet="3TrafficLights2" showValue="0">
        <cfvo type="percent" val="0"/>
        <cfvo type="num" val="0"/>
        <cfvo type="num" val="7"/>
      </iconSet>
    </cfRule>
  </conditionalFormatting>
  <dataValidations count="1">
    <dataValidation type="list" allowBlank="1" showInputMessage="1" showErrorMessage="1" sqref="A3:A44">
      <formula1>"Offen,Erledigt,In Arbeit"</formula1>
    </dataValidation>
  </dataValidations>
  <pageMargins left="0.23622047244094491" right="0.23622047244094491" top="0.74803149606299213" bottom="0.74803149606299213" header="0.31496062992125984" footer="0.31496062992125984"/>
  <pageSetup paperSize="9" scale="76"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38793248226CE4B8214445DA6FB6C27" ma:contentTypeVersion="2" ma:contentTypeDescription="Ein neues Dokument erstellen." ma:contentTypeScope="" ma:versionID="877f9e06b78ff48838a8332ae6fe3fa9">
  <xsd:schema xmlns:xsd="http://www.w3.org/2001/XMLSchema" xmlns:xs="http://www.w3.org/2001/XMLSchema" xmlns:p="http://schemas.microsoft.com/office/2006/metadata/properties" xmlns:ns2="1b081937-3042-48f3-8797-5a8fd28418e9" xmlns:ns3="http://schemas.microsoft.com/sharepoint/v4" targetNamespace="http://schemas.microsoft.com/office/2006/metadata/properties" ma:root="true" ma:fieldsID="34e9a04e098cfc2c7db4e5837019a2f3" ns2:_="" ns3:_="">
    <xsd:import namespace="1b081937-3042-48f3-8797-5a8fd28418e9"/>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81937-3042-48f3-8797-5a8fd28418e9"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598279-B2A9-43D4-8A74-A781B9F1364F}">
  <ds:schemaRefs>
    <ds:schemaRef ds:uri="http://schemas.microsoft.com/office/infopath/2007/PartnerControls"/>
    <ds:schemaRef ds:uri="http://purl.org/dc/dcmitype/"/>
    <ds:schemaRef ds:uri="http://purl.org/dc/elements/1.1/"/>
    <ds:schemaRef ds:uri="http://purl.org/dc/terms/"/>
    <ds:schemaRef ds:uri="http://schemas.openxmlformats.org/package/2006/metadata/core-properties"/>
    <ds:schemaRef ds:uri="http://www.w3.org/XML/1998/namespace"/>
    <ds:schemaRef ds:uri="http://schemas.microsoft.com/office/2006/documentManagement/types"/>
    <ds:schemaRef ds:uri="http://schemas.microsoft.com/sharepoint/v4"/>
    <ds:schemaRef ds:uri="1b081937-3042-48f3-8797-5a8fd28418e9"/>
    <ds:schemaRef ds:uri="http://schemas.microsoft.com/office/2006/metadata/properties"/>
  </ds:schemaRefs>
</ds:datastoreItem>
</file>

<file path=customXml/itemProps2.xml><?xml version="1.0" encoding="utf-8"?>
<ds:datastoreItem xmlns:ds="http://schemas.openxmlformats.org/officeDocument/2006/customXml" ds:itemID="{D1656127-992D-4A9A-A3B3-FA5F64919C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81937-3042-48f3-8797-5a8fd28418e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945AEF-588E-42BD-88AF-AA66DD5AB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Hinweise zur Nutzung</vt:lpstr>
      <vt:lpstr>Projektsteckbrief</vt:lpstr>
      <vt:lpstr>Detailplanung</vt:lpstr>
      <vt:lpstr>Aufgaben</vt:lpstr>
      <vt:lpstr>Aufgaben!Druckbereich</vt:lpstr>
      <vt:lpstr>Detailplanung!Druckbereich</vt:lpstr>
      <vt:lpstr>Projektsteckbrief!Druckbereich</vt:lpstr>
      <vt:lpstr>Aufgaben!Drucktitel</vt:lpstr>
      <vt:lpstr>Detailplanung!Drucktitel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2021-10-20T14:28:54Z</dcterms:created>
  <dcterms:modified xsi:type="dcterms:W3CDTF">2022-06-23T13:26:57Z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0x010100C38793248226CE4B8214445DA6FB6C27</vt:lpwstr>
  </property>
</Properties>
</file>